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hidePivotFieldList="1" defaultThemeVersion="124226"/>
  <mc:AlternateContent xmlns:mc="http://schemas.openxmlformats.org/markup-compatibility/2006">
    <mc:Choice Requires="x15">
      <x15ac:absPath xmlns:x15ac="http://schemas.microsoft.com/office/spreadsheetml/2010/11/ac" url="\\ADMINFILE1\gcocosting\Training\Service Activity Training\Service Activity Advanced Cohort\SAA Updates for FY23\General Templates and Webi Reports\"/>
    </mc:Choice>
  </mc:AlternateContent>
  <xr:revisionPtr revIDLastSave="0" documentId="13_ncr:1_{F18C6283-B8E7-4080-A915-821939CB1410}" xr6:coauthVersionLast="47" xr6:coauthVersionMax="47" xr10:uidLastSave="{00000000-0000-0000-0000-000000000000}"/>
  <bookViews>
    <workbookView xWindow="25080" yWindow="-405" windowWidth="29040" windowHeight="15840" tabRatio="810" xr2:uid="{00000000-000D-0000-FFFF-FFFF00000000}"/>
  </bookViews>
  <sheets>
    <sheet name="Service Description" sheetId="45" r:id="rId1"/>
    <sheet name="Markup Rate Calculation" sheetId="21" r:id="rId2"/>
    <sheet name="Expenditures" sheetId="44" r:id="rId3"/>
    <sheet name="Expenditures Details" sheetId="47" r:id="rId4"/>
    <sheet name="Salaries and Wages" sheetId="43" r:id="rId5"/>
    <sheet name="Salaries and Wages Detail" sheetId="48" r:id="rId6"/>
    <sheet name="Equipment Depreciation" sheetId="46" r:id="rId7"/>
    <sheet name="Depreciation Detail" sheetId="49" r:id="rId8"/>
    <sheet name="Adjusted Fund Balance" sheetId="39" r:id="rId9"/>
    <sheet name="MobiusView" sheetId="50" r:id="rId10"/>
  </sheets>
  <definedNames>
    <definedName name="_xlnm.Print_Area" localSheetId="1">'Markup Rate Calculation'!$A$6:$E$42</definedName>
    <definedName name="_xlnm.Print_Titles" localSheetId="6">'Equipment Depreciation'!$C:$D,'Equipment Depreciation'!$1:$10</definedName>
    <definedName name="_xlnm.Print_Titles" localSheetId="2">Expenditures!#REF!,Expenditures!$1:$11</definedName>
    <definedName name="_xlnm.Print_Titles" localSheetId="1">'Markup Rate Calculation'!#REF!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5" i="43" l="1"/>
  <c r="F25" i="46"/>
  <c r="F18" i="46"/>
  <c r="F36" i="49"/>
  <c r="F38" i="49" s="1"/>
  <c r="F37" i="49"/>
  <c r="I50" i="49"/>
  <c r="K31" i="49"/>
  <c r="I31" i="49"/>
  <c r="L19" i="49"/>
  <c r="I19" i="49"/>
  <c r="J12" i="43" l="1"/>
  <c r="H12" i="43"/>
  <c r="H42" i="43" l="1"/>
  <c r="J42" i="43" s="1"/>
  <c r="H41" i="43"/>
  <c r="J41" i="43" s="1"/>
  <c r="H40" i="43"/>
  <c r="J40" i="43" s="1"/>
  <c r="H39" i="43"/>
  <c r="J39" i="43" s="1"/>
  <c r="H34" i="43"/>
  <c r="E16" i="43"/>
  <c r="E22" i="43"/>
  <c r="H21" i="43"/>
  <c r="J21" i="43" s="1"/>
  <c r="H20" i="43"/>
  <c r="J20" i="43" s="1"/>
  <c r="H19" i="43"/>
  <c r="J19" i="43" s="1"/>
  <c r="H13" i="43"/>
  <c r="J43" i="43" l="1"/>
  <c r="E31" i="46" l="1"/>
  <c r="D31" i="46"/>
  <c r="F24" i="46"/>
  <c r="E24" i="46"/>
  <c r="D24" i="46"/>
  <c r="E17" i="46"/>
  <c r="D17" i="46"/>
  <c r="D43" i="46"/>
  <c r="E43" i="46"/>
  <c r="F42" i="46"/>
  <c r="F41" i="46"/>
  <c r="F40" i="46"/>
  <c r="F39" i="46"/>
  <c r="F38" i="46"/>
  <c r="F37" i="46"/>
  <c r="F43" i="46" s="1"/>
  <c r="F30" i="44"/>
  <c r="H30" i="44" s="1"/>
  <c r="F29" i="44"/>
  <c r="H29" i="44" s="1"/>
  <c r="H31" i="44" s="1"/>
  <c r="F24" i="44"/>
  <c r="G31" i="44"/>
  <c r="E31" i="44"/>
  <c r="D31" i="44"/>
  <c r="C31" i="44"/>
  <c r="C44" i="44"/>
  <c r="F11" i="46"/>
  <c r="F19" i="46"/>
  <c r="F26" i="46"/>
  <c r="F31" i="46" s="1"/>
  <c r="D33" i="46" l="1"/>
  <c r="F31" i="44"/>
  <c r="F13" i="46"/>
  <c r="H18" i="43"/>
  <c r="J18" i="43" s="1"/>
  <c r="J22" i="43" s="1"/>
  <c r="H15" i="43"/>
  <c r="J15" i="43" s="1"/>
  <c r="H14" i="43"/>
  <c r="J14" i="43" s="1"/>
  <c r="C41" i="44"/>
  <c r="C50" i="44" s="1"/>
  <c r="C5" i="21"/>
  <c r="C4" i="21"/>
  <c r="C3" i="21"/>
  <c r="C2" i="21"/>
  <c r="J44" i="43" l="1"/>
  <c r="J45" i="43" s="1"/>
  <c r="E19" i="21" s="1"/>
  <c r="D19" i="21"/>
  <c r="C15" i="39"/>
  <c r="C53" i="46" l="1"/>
  <c r="F12" i="39" s="1"/>
  <c r="F15" i="39" s="1"/>
  <c r="C50" i="46"/>
  <c r="E12" i="39" l="1"/>
  <c r="E15" i="39" s="1"/>
  <c r="G3" i="50"/>
  <c r="G4" i="50"/>
  <c r="G5" i="50"/>
  <c r="G2" i="50"/>
  <c r="E3" i="49"/>
  <c r="E4" i="49"/>
  <c r="E5" i="49"/>
  <c r="E2" i="49"/>
  <c r="D3" i="48"/>
  <c r="D4" i="48"/>
  <c r="D5" i="48"/>
  <c r="D2" i="48"/>
  <c r="F3" i="47"/>
  <c r="F4" i="47"/>
  <c r="F5" i="47"/>
  <c r="F2" i="47"/>
  <c r="D5" i="46" l="1"/>
  <c r="D4" i="46" l="1"/>
  <c r="D3" i="46"/>
  <c r="D2" i="46"/>
  <c r="G26" i="44" l="1"/>
  <c r="D12" i="39" l="1"/>
  <c r="D15" i="39" s="1"/>
  <c r="C52" i="44"/>
  <c r="G33" i="44"/>
  <c r="F30" i="46"/>
  <c r="F29" i="46"/>
  <c r="F28" i="46"/>
  <c r="F27" i="46"/>
  <c r="F23" i="46"/>
  <c r="F22" i="46"/>
  <c r="F21" i="46"/>
  <c r="F20" i="46"/>
  <c r="F16" i="46"/>
  <c r="F15" i="46"/>
  <c r="F14" i="46"/>
  <c r="F12" i="46"/>
  <c r="F17" i="46" s="1"/>
  <c r="G12" i="39" l="1"/>
  <c r="G15" i="39" s="1"/>
  <c r="K12" i="39" s="1"/>
  <c r="F33" i="46"/>
  <c r="E33" i="46"/>
  <c r="D12" i="21" l="1"/>
  <c r="F45" i="46"/>
  <c r="F47" i="46" s="1"/>
  <c r="E12" i="21" s="1"/>
  <c r="C5" i="39" l="1"/>
  <c r="C4" i="39"/>
  <c r="C3" i="39"/>
  <c r="C2" i="39"/>
  <c r="C5" i="43"/>
  <c r="C4" i="43"/>
  <c r="C3" i="43"/>
  <c r="C2" i="43"/>
  <c r="C5" i="44"/>
  <c r="C4" i="44"/>
  <c r="C3" i="44"/>
  <c r="C2" i="44"/>
  <c r="E26" i="44" l="1"/>
  <c r="E33" i="44" s="1"/>
  <c r="D26" i="44"/>
  <c r="C51" i="44" s="1"/>
  <c r="C26" i="44"/>
  <c r="C46" i="44" s="1"/>
  <c r="F25" i="44"/>
  <c r="H25" i="44" s="1"/>
  <c r="H24" i="44"/>
  <c r="F23" i="44"/>
  <c r="H23" i="44" s="1"/>
  <c r="F22" i="44"/>
  <c r="H22" i="44" s="1"/>
  <c r="F21" i="44"/>
  <c r="H21" i="44" s="1"/>
  <c r="F20" i="44"/>
  <c r="H20" i="44" s="1"/>
  <c r="F19" i="44"/>
  <c r="H19" i="44" s="1"/>
  <c r="F18" i="44"/>
  <c r="H18" i="44" s="1"/>
  <c r="F17" i="44"/>
  <c r="H17" i="44" s="1"/>
  <c r="F16" i="44"/>
  <c r="H16" i="44" s="1"/>
  <c r="F15" i="44"/>
  <c r="H15" i="44" s="1"/>
  <c r="F14" i="44"/>
  <c r="H14" i="44" s="1"/>
  <c r="F13" i="44"/>
  <c r="H13" i="44" s="1"/>
  <c r="F12" i="44"/>
  <c r="H12" i="44" s="1"/>
  <c r="F11" i="44"/>
  <c r="H11" i="44" s="1"/>
  <c r="F10" i="44"/>
  <c r="H10" i="44" s="1"/>
  <c r="J34" i="43"/>
  <c r="H33" i="43"/>
  <c r="J33" i="43" s="1"/>
  <c r="H32" i="43"/>
  <c r="J32" i="43" s="1"/>
  <c r="H31" i="43"/>
  <c r="J13" i="43"/>
  <c r="J16" i="43" l="1"/>
  <c r="C33" i="44"/>
  <c r="C49" i="44"/>
  <c r="C53" i="44" s="1"/>
  <c r="D33" i="44"/>
  <c r="H26" i="44"/>
  <c r="H33" i="44" s="1"/>
  <c r="D8" i="21" s="1"/>
  <c r="J31" i="43"/>
  <c r="H12" i="39"/>
  <c r="F26" i="44"/>
  <c r="J36" i="43" l="1"/>
  <c r="D9" i="21"/>
  <c r="D10" i="21" s="1"/>
  <c r="J35" i="43"/>
  <c r="H15" i="39"/>
  <c r="I12" i="39"/>
  <c r="I15" i="39" s="1"/>
  <c r="J12" i="39" s="1"/>
  <c r="F33" i="44"/>
  <c r="E8" i="21" s="1"/>
  <c r="J37" i="43" l="1"/>
  <c r="E9" i="21" s="1"/>
  <c r="E10" i="21" s="1"/>
  <c r="E13" i="21" s="1"/>
  <c r="D13" i="21"/>
  <c r="K15" i="39"/>
  <c r="J15" i="39"/>
  <c r="D15" i="21" s="1"/>
  <c r="D16" i="21" l="1"/>
  <c r="D22" i="21" s="1"/>
  <c r="E15" i="21"/>
  <c r="E16" i="21" s="1"/>
  <c r="E22" i="21" l="1"/>
  <c r="E25"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Shelly Benson</author>
  </authors>
  <commentList>
    <comment ref="B2" authorId="0" shapeId="0" xr:uid="{00000000-0006-0000-0000-000001000000}">
      <text>
        <r>
          <rPr>
            <sz val="11"/>
            <color indexed="81"/>
            <rFont val="Tahoma"/>
            <family val="2"/>
          </rPr>
          <t>Once you enter the basic information in cells C2 thru C5, the information carries forward to the other tabs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Farha, Judah</author>
  </authors>
  <commentList>
    <comment ref="D11" authorId="0" shapeId="0" xr:uid="{AD1FB4A8-952E-4727-A8C8-39E912EF8341}">
      <text>
        <r>
          <rPr>
            <sz val="9"/>
            <color indexed="81"/>
            <rFont val="Tahoma"/>
            <family val="2"/>
          </rPr>
          <t>*If needed also remove unrelated transferred off expenditures from the Fund Balance. These items have been identified on the Expenditures tab</t>
        </r>
      </text>
    </comment>
  </commentList>
</comments>
</file>

<file path=xl/sharedStrings.xml><?xml version="1.0" encoding="utf-8"?>
<sst xmlns="http://schemas.openxmlformats.org/spreadsheetml/2006/main" count="407" uniqueCount="246">
  <si>
    <t>University of Illinois at Champaign-Urbana</t>
  </si>
  <si>
    <t>Depreciation Amount</t>
  </si>
  <si>
    <t>Instructions:</t>
  </si>
  <si>
    <t>Financial Fund Code</t>
  </si>
  <si>
    <t>Financial Fund Title</t>
  </si>
  <si>
    <t>End of Year Fund Balance</t>
  </si>
  <si>
    <t>FB Excess Over Recovery</t>
  </si>
  <si>
    <t>FB Excess Under Recovery</t>
  </si>
  <si>
    <t xml:space="preserve"> </t>
  </si>
  <si>
    <t>Total "Cash" Expenditures (operating only)</t>
  </si>
  <si>
    <t>Over/Under Calc - Original Calculation - entire fund</t>
  </si>
  <si>
    <t>Adjusted Fund Balance</t>
  </si>
  <si>
    <t>(a)</t>
  </si>
  <si>
    <t>(b)</t>
  </si>
  <si>
    <t>(enter suplus as negative; deficit as positive)</t>
  </si>
  <si>
    <t>(enter amount in spreadsheet as positive)</t>
  </si>
  <si>
    <t xml:space="preserve">University of Illinois </t>
  </si>
  <si>
    <t xml:space="preserve">Service Center Fund/Name:  </t>
  </si>
  <si>
    <t>Base Fiscal Year of Expenditures:</t>
  </si>
  <si>
    <t>Fiscal Year/Time Frame Rates are Effective For:</t>
  </si>
  <si>
    <t>Personnel</t>
  </si>
  <si>
    <t>Title</t>
  </si>
  <si>
    <t>UIN</t>
  </si>
  <si>
    <t>Annual Salary</t>
  </si>
  <si>
    <t>Projected Percentage Increase</t>
  </si>
  <si>
    <t>Percentage of FTE on Service</t>
  </si>
  <si>
    <t>Projected 3E Salaries to include in Internal Rate</t>
  </si>
  <si>
    <t>Staff 1</t>
  </si>
  <si>
    <t>Staff 2</t>
  </si>
  <si>
    <t>Staff 3</t>
  </si>
  <si>
    <t>Staff 4</t>
  </si>
  <si>
    <t>Note:</t>
  </si>
  <si>
    <t>Only salaries paid on the 3E fund can be included in the rate charged to University users.  You may only include salaries NOT paid on the 3E fund (e.g. - State) in rates charged to "users external to the University".</t>
  </si>
  <si>
    <t>Personnel Name</t>
  </si>
  <si>
    <t xml:space="preserve">Percentage of FTE on Service </t>
  </si>
  <si>
    <t>Projected State Salaries To Include in External Rate</t>
  </si>
  <si>
    <t>Staff 5</t>
  </si>
  <si>
    <t>Account Code</t>
  </si>
  <si>
    <t>Expenditure Description</t>
  </si>
  <si>
    <t>Total Expenditures</t>
  </si>
  <si>
    <t>Projections</t>
  </si>
  <si>
    <t xml:space="preserve">Total Non-Personnel Expenditures
</t>
  </si>
  <si>
    <t>Total Salaries &amp; Wages Expenditures</t>
  </si>
  <si>
    <t>See the "Salary - FTE" tab for final salaries and wages (including S&amp;W projections) included in the Rate Summary tab.</t>
  </si>
  <si>
    <t>NMT from/to Current Unrestricted</t>
  </si>
  <si>
    <t>Total Transfers</t>
  </si>
  <si>
    <t>Needs investigation and determination made how to handle in rate calculation</t>
  </si>
  <si>
    <t>Total Non-Personnel Expenditures</t>
  </si>
  <si>
    <t>Total Cash Expenditures</t>
  </si>
  <si>
    <t>To Adjusted Fund Balance Tab</t>
  </si>
  <si>
    <t>*  Capitalized equipment expenditure accounts (such as:  128xxx, 163xxx, 164xxx, etc) should be excluded in calculations above.</t>
  </si>
  <si>
    <t>*  Instead depreciation will be added from the Equipment Depreciation tab and carried forward to the Rate Summary tabs.</t>
  </si>
  <si>
    <t>*  It is very important to analyze expenditures to verify that it is a direct cost to the service activity.</t>
  </si>
  <si>
    <t>*  All expenditures should be included in this worksheet tab (including salaries, transfers, non-personnel expenditures) so that we reconcile to Banner and ensure all expenditures get properly addressed in the rate calculation.</t>
  </si>
  <si>
    <t>*  Note that the sign (+/-) for transfers appears reversed (e.g. - a positive amount means $ transferred out of the fund).</t>
  </si>
  <si>
    <t>School/Department Code/Name:</t>
  </si>
  <si>
    <t>&lt;Enter School Code / Department Code and Name&gt;</t>
  </si>
  <si>
    <t>&lt;Enter Fund # / Name&gt;</t>
  </si>
  <si>
    <t>&lt;Enter Base Fiscal Year&gt;</t>
  </si>
  <si>
    <t>&lt;Enter Fiscal Year(s) (or) Time Frame&gt;</t>
  </si>
  <si>
    <t>Contact(s):</t>
  </si>
  <si>
    <t>&lt;Enter Contact Names&gt;</t>
  </si>
  <si>
    <t>List Types of Customers:</t>
  </si>
  <si>
    <t>&lt;Enter types of customers&gt;</t>
  </si>
  <si>
    <t>Are all users charged to same rate?</t>
  </si>
  <si>
    <t>&lt;Enter Yes or No&gt;</t>
  </si>
  <si>
    <t>Are there any unlike activities going on in the fund?</t>
  </si>
  <si>
    <t>Description of Service Activity Operations and Services Provided</t>
  </si>
  <si>
    <t>(If answer is "No", please describe here)</t>
  </si>
  <si>
    <t>(If answer is "Yes", please describe here)</t>
  </si>
  <si>
    <t>3xxxxx</t>
  </si>
  <si>
    <t>Enter fund name here</t>
  </si>
  <si>
    <t>See Expenditures tab</t>
  </si>
  <si>
    <t>OPERATING EXPENDITURES</t>
  </si>
  <si>
    <r>
      <t xml:space="preserve">These salaries can </t>
    </r>
    <r>
      <rPr>
        <b/>
        <i/>
        <u/>
        <sz val="11"/>
        <color rgb="FFFF0000"/>
        <rFont val="Calibri"/>
        <family val="2"/>
        <scheme val="minor"/>
      </rPr>
      <t>ONLY</t>
    </r>
    <r>
      <rPr>
        <i/>
        <sz val="11"/>
        <color rgb="FFFF0000"/>
        <rFont val="Calibri"/>
        <family val="2"/>
        <scheme val="minor"/>
      </rPr>
      <t xml:space="preserve"> be included in the Industry External Rate (charged to users external to the University) to arrive at full rate, </t>
    </r>
    <r>
      <rPr>
        <b/>
        <i/>
        <u/>
        <sz val="11"/>
        <color rgb="FFFF0000"/>
        <rFont val="Calibri"/>
        <family val="2"/>
        <scheme val="minor"/>
      </rPr>
      <t>NOT</t>
    </r>
    <r>
      <rPr>
        <i/>
        <sz val="11"/>
        <color rgb="FFFF0000"/>
        <rFont val="Calibri"/>
        <family val="2"/>
        <scheme val="minor"/>
      </rPr>
      <t xml:space="preserve"> in the Internal rate</t>
    </r>
  </si>
  <si>
    <r>
      <rPr>
        <b/>
        <u/>
        <sz val="14"/>
        <color rgb="FF003399"/>
        <rFont val="Calibri"/>
        <family val="2"/>
        <scheme val="minor"/>
      </rPr>
      <t>3E FUND</t>
    </r>
    <r>
      <rPr>
        <b/>
        <sz val="14"/>
        <color rgb="FF003399"/>
        <rFont val="Calibri"/>
        <family val="2"/>
        <scheme val="minor"/>
      </rPr>
      <t xml:space="preserve"> - Salary Expenditures By Individual Name - only individuals paid on the 3E service activity fund</t>
    </r>
  </si>
  <si>
    <r>
      <rPr>
        <b/>
        <u/>
        <sz val="14"/>
        <color rgb="FF003399"/>
        <rFont val="Calibri"/>
        <family val="2"/>
        <scheme val="minor"/>
      </rPr>
      <t>STATE FUND</t>
    </r>
    <r>
      <rPr>
        <b/>
        <sz val="14"/>
        <color rgb="FF003399"/>
        <rFont val="Calibri"/>
        <family val="2"/>
        <scheme val="minor"/>
      </rPr>
      <t xml:space="preserve"> - Salary Expenditures By Individual Name - individuals paid on Non-3E State funds - </t>
    </r>
    <r>
      <rPr>
        <i/>
        <sz val="14"/>
        <color rgb="FF003399"/>
        <rFont val="Calibri"/>
        <family val="2"/>
        <scheme val="minor"/>
      </rPr>
      <t>from Banner</t>
    </r>
  </si>
  <si>
    <t>Internal Markup Rate</t>
  </si>
  <si>
    <t>External Markup Rate</t>
  </si>
  <si>
    <t>To Markup Rate Calculation Tab - External Rate column</t>
  </si>
  <si>
    <t>To Markup Rate Calculation Tab - Internal Rate column</t>
  </si>
  <si>
    <t>Capitalized Equipment - Depreciation Summary</t>
  </si>
  <si>
    <t>Equipment Description</t>
  </si>
  <si>
    <t>3E Equipment</t>
  </si>
  <si>
    <t>Total 3E Equipment Depreciation</t>
  </si>
  <si>
    <t>Total Non 3E Equipment Depreciation</t>
  </si>
  <si>
    <t>Total Projected Equipment Depreciation</t>
  </si>
  <si>
    <t xml:space="preserve">    Government Costing has already included the depreciation in the F&amp;A Rate Proposal with the Federal Government.</t>
  </si>
  <si>
    <t>*  You must exclude any equipment depreciation expense for equipment purchased with "Federal" funds from your rate calculations for all U of I University users.</t>
  </si>
  <si>
    <t xml:space="preserve">    (e.g. - Fund Types 4A and 4Y, or Funds 499961 and 710008)</t>
  </si>
  <si>
    <t>*  Delete Equipment used in other Service Activities.</t>
  </si>
  <si>
    <t>*  Please review all equipment data to make sure any new equipment doesn't appear in multiple sections of the equipment report.</t>
  </si>
  <si>
    <t>*  New assets purchased with Non-3E funds must have "entity code" assigned to them before bringing the depreciation into the rate calculation.  Contact University Property Accounting</t>
  </si>
  <si>
    <t xml:space="preserve">    and Reporting to have an "entity code" assigned to the equipment.</t>
  </si>
  <si>
    <t>*  For new equipment purchases, the half year convention must be used to calculate the depreciation.</t>
  </si>
  <si>
    <t xml:space="preserve">*  All equipment projections must be supported by the appropriate documentation and purchased by the department within the next fiscal year. </t>
  </si>
  <si>
    <t>Responsible College Level 3 Code</t>
  </si>
  <si>
    <t>Responsible Organization Code</t>
  </si>
  <si>
    <t>Responsible Organization Title</t>
  </si>
  <si>
    <t>Responsible Location Title</t>
  </si>
  <si>
    <t>Originating Tag Otag</t>
  </si>
  <si>
    <t>Permanent Tag Ptag</t>
  </si>
  <si>
    <t>Asset Description</t>
  </si>
  <si>
    <t>Asset Type Code</t>
  </si>
  <si>
    <t>Acquisition Date</t>
  </si>
  <si>
    <t>Depreciation Start Date</t>
  </si>
  <si>
    <t>Estimated Life in Years</t>
  </si>
  <si>
    <t>Remaining Life in Years</t>
  </si>
  <si>
    <t>Fund Src  Amount</t>
  </si>
  <si>
    <t>Fund Attribute Value</t>
  </si>
  <si>
    <t>Fin Fund Type Code</t>
  </si>
  <si>
    <t>Fund Src Fin Fund Code</t>
  </si>
  <si>
    <t>Fund Src Fin Account Code</t>
  </si>
  <si>
    <t>Grant Code</t>
  </si>
  <si>
    <t>Title To Code</t>
  </si>
  <si>
    <t>Asset Condition Code</t>
  </si>
  <si>
    <t>Disposal Date</t>
  </si>
  <si>
    <t>A-21 Attribute Value Code</t>
  </si>
  <si>
    <t>Entities Attribute Value</t>
  </si>
  <si>
    <t>Fund Src Fin Activity Code</t>
  </si>
  <si>
    <t>(applicable to Surplus fund balances only)</t>
  </si>
  <si>
    <t>Adjusted Fund Balance Limits (60 Day Working Capital Reserve)</t>
  </si>
  <si>
    <t>*  Capitalized assets purchased with Non-3E funds must have an "entity code" assigned to them to bring depreciation into your rate calculation, otherwise University</t>
  </si>
  <si>
    <t xml:space="preserve">Equipment Depreciation </t>
  </si>
  <si>
    <t>Subtotal Operating Expenditures including Depreciation</t>
  </si>
  <si>
    <t>Adjusted - Over/Under Calculation (to be included in rate calculation)</t>
  </si>
  <si>
    <t>Personnel Expenditures</t>
  </si>
  <si>
    <t>Non-Personnel Operating Expenditures</t>
  </si>
  <si>
    <t>Salary &amp; Wage Expenditures</t>
  </si>
  <si>
    <t>Internal</t>
  </si>
  <si>
    <t>External</t>
  </si>
  <si>
    <t>(c)</t>
  </si>
  <si>
    <t>See Equipment tab</t>
  </si>
  <si>
    <t>Adjustments / Corrections</t>
  </si>
  <si>
    <t>(d)</t>
  </si>
  <si>
    <t>Exclusions</t>
  </si>
  <si>
    <t>Internal Rate</t>
  </si>
  <si>
    <t>University of Illinois System</t>
  </si>
  <si>
    <t>*  Use the Salary and Wages tab to calculate the salaries and time spent on the service activity for inclusion in the rate summary tabs.</t>
  </si>
  <si>
    <t xml:space="preserve">University of Illinois System </t>
  </si>
  <si>
    <t xml:space="preserve">Expenditure Detail </t>
  </si>
  <si>
    <t>School/Department Code/Name</t>
  </si>
  <si>
    <t>Salaries and Wages Detail</t>
  </si>
  <si>
    <t>Capitalized Equipment - Depreciation Detail</t>
  </si>
  <si>
    <t>MobiusView/ViewDirect Statement</t>
  </si>
  <si>
    <t>3E Net Asset Value</t>
  </si>
  <si>
    <t>to Adjusted Fund Balance tab</t>
  </si>
  <si>
    <t>Non-3E Accumulated Depreciation</t>
  </si>
  <si>
    <t>**contact Government Costing before including Non-3E accumulated depreciation in Adjusted Fund Balance calculation</t>
  </si>
  <si>
    <t>Ptag (Property Tag) #</t>
  </si>
  <si>
    <t>Depreciation Exclusions</t>
  </si>
  <si>
    <t>Total Adjusted Operating Expenditures</t>
  </si>
  <si>
    <t>Total Operating Supplies &amp; Expenditures</t>
  </si>
  <si>
    <t>Current Rate</t>
  </si>
  <si>
    <t>Total Projections</t>
  </si>
  <si>
    <t>415xxx</t>
  </si>
  <si>
    <t>21xxxx</t>
  </si>
  <si>
    <t xml:space="preserve"> Agrees with the Mobius View Direct General Ledger Report - See Mobius View Direct GL Tab </t>
  </si>
  <si>
    <t>See Salaries and Wages tab</t>
  </si>
  <si>
    <t>See Adjusted Fund Balance tab</t>
  </si>
  <si>
    <t>Plus:  F&amp;A Rate</t>
  </si>
  <si>
    <t>Be sure to use the current F&amp;A rate for your University. Use rate applicable to your activity and University.</t>
  </si>
  <si>
    <t>Notes</t>
  </si>
  <si>
    <t>Estimated Life in Years (Based on Assigned Commodity Code)</t>
  </si>
  <si>
    <t>Surplus is subtracted, Deficit is added</t>
  </si>
  <si>
    <t>Total Depreciation</t>
  </si>
  <si>
    <t>Total Net Asset Value</t>
  </si>
  <si>
    <t>Total Accumulated Depreciaton</t>
  </si>
  <si>
    <t>Fund Balance Adjustments</t>
  </si>
  <si>
    <t>from column P of 3E Equipment Depreciation on Depreciation Detail tab</t>
  </si>
  <si>
    <t>from column O of Non-3E Equipment Depreciation on Depreciation Detail tab</t>
  </si>
  <si>
    <t>(enter amount in spreadsheet as negative)</t>
  </si>
  <si>
    <r>
      <t>Non-3E  Equipment Accumulated Depreciation</t>
    </r>
    <r>
      <rPr>
        <b/>
        <sz val="11"/>
        <color rgb="FFFF0000"/>
        <rFont val="Calibri"/>
        <family val="2"/>
        <scheme val="minor"/>
      </rPr>
      <t>*</t>
    </r>
  </si>
  <si>
    <t>*contact Government Costing prior to using in calculation</t>
  </si>
  <si>
    <t>Total All Non-Personnel Expenditures</t>
  </si>
  <si>
    <t>Adjusted Total Non-Personnel Expenditures - For External Rate</t>
  </si>
  <si>
    <t>Total Non-Personnel Expenditures - For  Internal Rate</t>
  </si>
  <si>
    <t>Exclusion of Unallowables for Internal Rate</t>
  </si>
  <si>
    <t>Fund Type 3E - Equipment Net Asset Value (NAV)</t>
  </si>
  <si>
    <t xml:space="preserve">Projected Salary </t>
  </si>
  <si>
    <t>Projected Salary</t>
  </si>
  <si>
    <t>&lt;Enter Description of Service Here&gt;</t>
  </si>
  <si>
    <r>
      <t>Expenditures/Transfers (</t>
    </r>
    <r>
      <rPr>
        <b/>
        <i/>
        <u/>
        <sz val="12"/>
        <color rgb="FF003399"/>
        <rFont val="Calibri"/>
        <family val="2"/>
        <scheme val="minor"/>
      </rPr>
      <t>includes capitalized equipment before exclusions</t>
    </r>
    <r>
      <rPr>
        <b/>
        <i/>
        <u/>
        <sz val="14"/>
        <color rgb="FF003399"/>
        <rFont val="Calibri"/>
        <family val="2"/>
        <scheme val="minor"/>
      </rPr>
      <t>)</t>
    </r>
  </si>
  <si>
    <r>
      <rPr>
        <b/>
        <sz val="11"/>
        <color rgb="FFFF0000"/>
        <rFont val="Calibri"/>
        <family val="2"/>
        <scheme val="minor"/>
      </rPr>
      <t xml:space="preserve">(a) </t>
    </r>
    <r>
      <rPr>
        <sz val="11"/>
        <color rgb="FFFF0000"/>
        <rFont val="Calibri"/>
        <family val="2"/>
        <scheme val="minor"/>
      </rPr>
      <t xml:space="preserve"> The total FY expenditures comes from the Business Objects Expenditures Report and agrees with the View Direct - Summary General Ledger Statement. This Total FY Expenditures amount should agree with the Summary General Ledger Statement (expenditures and transfers) and allows for reconciliation of the fund.</t>
    </r>
  </si>
  <si>
    <r>
      <rPr>
        <b/>
        <sz val="11"/>
        <color rgb="FFFF0000"/>
        <rFont val="Calibri"/>
        <family val="2"/>
        <scheme val="minor"/>
      </rPr>
      <t>(c)</t>
    </r>
    <r>
      <rPr>
        <sz val="11"/>
        <color rgb="FFFF0000"/>
        <rFont val="Calibri"/>
        <family val="2"/>
        <scheme val="minor"/>
      </rPr>
      <t xml:space="preserve">  Only projections for significant changes in expenditures are allowed to be included in rate calculations.  In addition, a requisition or purchase order must be processed in Banner and appropriate documentation made available.</t>
    </r>
  </si>
  <si>
    <t>Staff 6</t>
  </si>
  <si>
    <t>Staff 7</t>
  </si>
  <si>
    <t>These salaries are to be included in both the U of I Internal Rate and the Industry External Rate (charged to users external to the University)</t>
  </si>
  <si>
    <t>Responsible Chart Code</t>
  </si>
  <si>
    <t>Accum Depr Amount (Manual Calc)</t>
  </si>
  <si>
    <t>Net Asset Value (Manual Calc)</t>
  </si>
  <si>
    <t>Commodity Code</t>
  </si>
  <si>
    <t>Calculations of Fund Balance Over/Under Recoveries</t>
  </si>
  <si>
    <t>Adjustment for Unallowable Expenditures</t>
  </si>
  <si>
    <t>*Must adjust out Bad Debt Expense, CC Fees  and other unallowable expenditures from the Fund Balance</t>
  </si>
  <si>
    <t>(e)</t>
  </si>
  <si>
    <t>Total Adjusted FY Depreciation Expense - For Internal Rate</t>
  </si>
  <si>
    <t>External Rate</t>
  </si>
  <si>
    <t>Adjustment for Prior Year(s) Over/Under Recovery - Deduct Surplus or Add Deficit</t>
  </si>
  <si>
    <t>Depreciation Summary for Internal Rate Only</t>
  </si>
  <si>
    <t>Depreciation Summary for External Rate (May include related Federal, non-Federal, and fully depreciated equipment)</t>
  </si>
  <si>
    <t>Total Adjusted FY Depreciation Expense - For External Rate</t>
  </si>
  <si>
    <t>Total Depreciation for External Rate (only allowable to include in External Rates)</t>
  </si>
  <si>
    <t>Plus:  Depreciation for Internal Rate (from above sectioin)</t>
  </si>
  <si>
    <t>Total Equipment Depreciation - For inclusion in External Rate</t>
  </si>
  <si>
    <t>External Rate Only Equipment - Related Unallowable Non-3E Equipment &amp; Fully Depreciated 3E Equipment</t>
  </si>
  <si>
    <t>Non-3E Equipment - To Include in Internal Rate</t>
  </si>
  <si>
    <t>Total Depreciation for Internal Rate</t>
  </si>
  <si>
    <t>Any Subsidies? (State or other unrestricted funds)</t>
  </si>
  <si>
    <t>Non-3E Equipment</t>
  </si>
  <si>
    <t>(a) Amount is pulled from Equipment Depreciation tab (Fund Type 3E section)</t>
  </si>
  <si>
    <t>(c) Amount pulled from the Expenditures Tab, Cash Expenditures box</t>
  </si>
  <si>
    <t>To Markup Rate Calculation tab</t>
  </si>
  <si>
    <t>To Markup Rate Calculation tab - External Rate column</t>
  </si>
  <si>
    <r>
      <rPr>
        <b/>
        <sz val="11"/>
        <color rgb="FFFF0000"/>
        <rFont val="Calibri"/>
        <family val="2"/>
        <scheme val="minor"/>
      </rPr>
      <t>(b)</t>
    </r>
    <r>
      <rPr>
        <sz val="11"/>
        <color rgb="FFFF0000"/>
        <rFont val="Calibri"/>
        <family val="2"/>
        <scheme val="minor"/>
      </rPr>
      <t xml:space="preserve">  The adjustment/corrections to original total expenditures can be due to elimination of prior year expenditures, errors, elimination of transfers if appropriate,  elimination of capitalized equipment, elimination of unrelated business expenses, etc. Also note that unallowable expenditures must be transferred off of the 3E service fund and moved to other institutional funds.</t>
    </r>
  </si>
  <si>
    <r>
      <rPr>
        <b/>
        <sz val="11"/>
        <color rgb="FFFF0000"/>
        <rFont val="Calibri"/>
        <family val="2"/>
        <scheme val="minor"/>
      </rPr>
      <t>(d)</t>
    </r>
    <r>
      <rPr>
        <sz val="11"/>
        <color rgb="FFFF0000"/>
        <rFont val="Calibri"/>
        <family val="2"/>
        <scheme val="minor"/>
      </rPr>
      <t xml:space="preserve">  The exclusions are to eliminate unallowable costs (e.g. bad debt, credit card fees, marketing, etc.) from "Internal" rates.   </t>
    </r>
  </si>
  <si>
    <t>(d) Formula compares the Adjusted Fund Balance to 60 Day Working Captial Reserve to determine over recovery</t>
  </si>
  <si>
    <t>(e) Formula pulls the full amount of the Adjusted Fund Balance when in deficit, 60 Day Working Captial Reserve does not apply to deficit fund balances</t>
  </si>
  <si>
    <t>(b) Formula is adjusting the Fund Balance for the NAV, Accumulated Depreciation and the Adjustment for Unallowable Expenditures</t>
  </si>
  <si>
    <t>DIRECT LABOR SALARIES &amp; WAGES</t>
  </si>
  <si>
    <t>Total Salaries and Wages for Direct Labor</t>
  </si>
  <si>
    <t>Staff 8</t>
  </si>
  <si>
    <t>Indirect Labor</t>
  </si>
  <si>
    <t>Direct Labor</t>
  </si>
  <si>
    <t>Total Indirect S&amp;W on 3E Fund - For inclusion in Numerator of Internal Rate</t>
  </si>
  <si>
    <t>Total Direct S&amp;W on 3E Fund - For inclusion in Denominator (Base) of Internal Rate</t>
  </si>
  <si>
    <t>Total Indirect S&amp;W on State Funds (only allowable to include in External Rates)</t>
  </si>
  <si>
    <t>Plus:  Total Indirect S&amp;W on 3E Fund (from above sectioin)</t>
  </si>
  <si>
    <t>Total Indirect Salaries - For inclusion in Numerator of External Rate</t>
  </si>
  <si>
    <t>Total Direct S&amp;W on State Funds (only allowable to include in External Rates)</t>
  </si>
  <si>
    <t>Plus:  Total Direct S&amp;W on 3E Fund (from above sectioin)</t>
  </si>
  <si>
    <t>Total Direct S&amp;W - For inclusion in Denominator (Base) of External Rate</t>
  </si>
  <si>
    <t>Staff Salaries and Wages Expenditures (Indirect Labor)</t>
  </si>
  <si>
    <r>
      <t xml:space="preserve">MARK-UP RATE CALCULATION </t>
    </r>
    <r>
      <rPr>
        <i/>
        <sz val="12"/>
        <color rgb="FF003399"/>
        <rFont val="Calibri"/>
        <family val="2"/>
        <scheme val="minor"/>
      </rPr>
      <t>(Adjusted Operating Expenditures divided by Direct Salaries and Wages)</t>
    </r>
  </si>
  <si>
    <t>*  Unallowable costs must be transferred off the 3E fund and excluded from all internal rate calculation components.</t>
  </si>
  <si>
    <t>FYxx Cash Expenditures</t>
  </si>
  <si>
    <t>Total FYxx Expenditures - Per Banner Operating Ledger (salaries and wages, non-personnel, and transfers)</t>
  </si>
  <si>
    <t>FYxx 3E Salary Expenses</t>
  </si>
  <si>
    <t>Fiscal Year of Depreciation</t>
  </si>
  <si>
    <t>Entities Attribute Long Desc</t>
  </si>
  <si>
    <t>Grant Short Title</t>
  </si>
  <si>
    <r>
      <t>Depreciation Amount</t>
    </r>
    <r>
      <rPr>
        <sz val="11"/>
        <color rgb="FFFF0066"/>
        <rFont val="Calibri"/>
        <family val="2"/>
        <scheme val="minor"/>
      </rPr>
      <t xml:space="preserve"> </t>
    </r>
    <r>
      <rPr>
        <sz val="10"/>
        <rFont val="Calibri"/>
        <family val="2"/>
        <scheme val="minor"/>
      </rPr>
      <t>(using 1/2 year convention)</t>
    </r>
  </si>
  <si>
    <t>Asset 1</t>
  </si>
  <si>
    <t>Asset 2</t>
  </si>
  <si>
    <t>FYxx Depreciation Expense</t>
  </si>
  <si>
    <t>FYxx Depreciation Expense - For External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</si>
</sst>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1" formatCode="_(* #,##0_);_(* \(#,##0\);_(* &quot;-&quot;_);_(@_)"/>
    <numFmt numFmtId="44" formatCode="_(&quot;$&quot;* #,##0.00_);_(&quot;$&quot;* \(#,##0.00\);_(&quot;$&quot;* &quot;-&quot;??_);_(@_)"/>
    <numFmt numFmtId="43" formatCode="_(* #,##0.00_);_(* \(#,##0.00\);_(* &quot;-&quot;??_);_(@_)"/>
  </numFmts>
  <fonts count="9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1"/>
      <color rgb="FFFF0000"/>
      <name val="Calibri"/>
      <family val="2"/>
      <scheme val="minor"/>
    </font>
    <font>
      <sz val="11"/>
      <name val="Calibri"/>
      <family val="2"/>
      <scheme val="minor"/>
    </font>
    <font>
      <b/>
      <i/>
      <sz val="11"/>
      <color rgb="FFFF0000"/>
      <name val="Calibri"/>
      <family val="2"/>
      <scheme val="minor"/>
    </font>
    <font>
      <i/>
      <sz val="11"/>
      <color rgb="FFFF0000"/>
      <name val="Calibri"/>
      <family val="2"/>
      <scheme val="minor"/>
    </font>
    <font>
      <b/>
      <i/>
      <sz val="11"/>
      <color rgb="FF0000FF"/>
      <name val="Calibri"/>
      <family val="2"/>
      <scheme val="minor"/>
    </font>
    <font>
      <b/>
      <sz val="11"/>
      <color indexed="12"/>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FF"/>
      <name val="Calibri"/>
      <family val="2"/>
      <scheme val="minor"/>
    </font>
    <font>
      <b/>
      <sz val="11"/>
      <name val="Calibri"/>
      <family val="2"/>
      <scheme val="minor"/>
    </font>
    <font>
      <sz val="11"/>
      <color rgb="FF0000FF"/>
      <name val="Calibri"/>
      <family val="2"/>
      <scheme val="minor"/>
    </font>
    <font>
      <b/>
      <u/>
      <sz val="11"/>
      <color rgb="FFFF0000"/>
      <name val="Calibri"/>
      <family val="2"/>
      <scheme val="minor"/>
    </font>
    <font>
      <b/>
      <i/>
      <sz val="11"/>
      <color indexed="10"/>
      <name val="Calibri"/>
      <family val="2"/>
      <scheme val="minor"/>
    </font>
    <font>
      <sz val="10"/>
      <color theme="1"/>
      <name val="Arial"/>
      <family val="2"/>
    </font>
    <font>
      <sz val="10"/>
      <color theme="1"/>
      <name val="Calibri"/>
      <family val="2"/>
      <scheme val="minor"/>
    </font>
    <font>
      <sz val="10"/>
      <color indexed="8"/>
      <name val="Arial"/>
      <family val="2"/>
    </font>
    <font>
      <i/>
      <sz val="10"/>
      <color rgb="FFFF0000"/>
      <name val="Arial"/>
      <family val="2"/>
    </font>
    <font>
      <sz val="10"/>
      <name val="Calibri"/>
      <family val="2"/>
      <scheme val="minor"/>
    </font>
    <font>
      <b/>
      <i/>
      <sz val="10"/>
      <color rgb="FF800080"/>
      <name val="Calibri"/>
      <family val="2"/>
      <scheme val="minor"/>
    </font>
    <font>
      <b/>
      <i/>
      <sz val="10"/>
      <color indexed="16"/>
      <name val="Calibri"/>
      <family val="2"/>
      <scheme val="minor"/>
    </font>
    <font>
      <b/>
      <sz val="10"/>
      <name val="Calibri"/>
      <family val="2"/>
      <scheme val="minor"/>
    </font>
    <font>
      <i/>
      <sz val="10"/>
      <color rgb="FFFF0000"/>
      <name val="Calibri"/>
      <family val="2"/>
      <scheme val="minor"/>
    </font>
    <font>
      <sz val="10"/>
      <color rgb="FF0000FF"/>
      <name val="Calibri"/>
      <family val="2"/>
      <scheme val="minor"/>
    </font>
    <font>
      <b/>
      <sz val="10"/>
      <color rgb="FFFF0000"/>
      <name val="Calibri"/>
      <family val="2"/>
      <scheme val="minor"/>
    </font>
    <font>
      <b/>
      <i/>
      <sz val="10"/>
      <color indexed="20"/>
      <name val="Calibri"/>
      <family val="2"/>
      <scheme val="minor"/>
    </font>
    <font>
      <sz val="10"/>
      <color rgb="FFFF0000"/>
      <name val="Calibri"/>
      <family val="2"/>
      <scheme val="minor"/>
    </font>
    <font>
      <b/>
      <u/>
      <sz val="10"/>
      <color rgb="FF6600FF"/>
      <name val="Calibri"/>
      <family val="2"/>
      <scheme val="minor"/>
    </font>
    <font>
      <b/>
      <i/>
      <sz val="14"/>
      <color rgb="FF003399"/>
      <name val="Calibri"/>
      <family val="2"/>
      <scheme val="minor"/>
    </font>
    <font>
      <sz val="11"/>
      <color rgb="FF003399"/>
      <name val="Calibri"/>
      <family val="2"/>
      <scheme val="minor"/>
    </font>
    <font>
      <b/>
      <i/>
      <sz val="11"/>
      <color rgb="FF003399"/>
      <name val="Calibri"/>
      <family val="2"/>
      <scheme val="minor"/>
    </font>
    <font>
      <sz val="10"/>
      <color rgb="FF003399"/>
      <name val="Calibri"/>
      <family val="2"/>
      <scheme val="minor"/>
    </font>
    <font>
      <b/>
      <sz val="10"/>
      <color rgb="FF003399"/>
      <name val="Calibri"/>
      <family val="2"/>
      <scheme val="minor"/>
    </font>
    <font>
      <b/>
      <i/>
      <sz val="12"/>
      <color rgb="FF003399"/>
      <name val="Calibri"/>
      <family val="2"/>
      <scheme val="minor"/>
    </font>
    <font>
      <b/>
      <sz val="11"/>
      <color rgb="FF003399"/>
      <name val="Calibri"/>
      <family val="2"/>
      <scheme val="minor"/>
    </font>
    <font>
      <i/>
      <sz val="11"/>
      <color rgb="FF003399"/>
      <name val="Calibri"/>
      <family val="2"/>
      <scheme val="minor"/>
    </font>
    <font>
      <b/>
      <sz val="12"/>
      <color rgb="FF003399"/>
      <name val="Calibri"/>
      <family val="2"/>
      <scheme val="minor"/>
    </font>
    <font>
      <i/>
      <sz val="11"/>
      <name val="Calibri"/>
      <family val="2"/>
      <scheme val="minor"/>
    </font>
    <font>
      <sz val="12"/>
      <color rgb="FF003399"/>
      <name val="Calibri"/>
      <family val="2"/>
      <scheme val="minor"/>
    </font>
    <font>
      <b/>
      <u/>
      <sz val="12"/>
      <color rgb="FF003399"/>
      <name val="Calibri"/>
      <family val="2"/>
      <scheme val="minor"/>
    </font>
    <font>
      <b/>
      <i/>
      <u/>
      <sz val="11"/>
      <color rgb="FFFF0000"/>
      <name val="Calibri"/>
      <family val="2"/>
      <scheme val="minor"/>
    </font>
    <font>
      <b/>
      <u/>
      <sz val="11"/>
      <color rgb="FF003399"/>
      <name val="Calibri"/>
      <family val="2"/>
      <scheme val="minor"/>
    </font>
    <font>
      <b/>
      <u/>
      <sz val="14"/>
      <color rgb="FF003399"/>
      <name val="Calibri"/>
      <family val="2"/>
      <scheme val="minor"/>
    </font>
    <font>
      <b/>
      <sz val="14"/>
      <color rgb="FF003399"/>
      <name val="Calibri"/>
      <family val="2"/>
      <scheme val="minor"/>
    </font>
    <font>
      <i/>
      <sz val="14"/>
      <color rgb="FF003399"/>
      <name val="Calibri"/>
      <family val="2"/>
      <scheme val="minor"/>
    </font>
    <font>
      <b/>
      <i/>
      <sz val="12"/>
      <color rgb="FFFF0000"/>
      <name val="Calibri"/>
      <family val="2"/>
      <scheme val="minor"/>
    </font>
    <font>
      <sz val="12"/>
      <name val="Calibri"/>
      <family val="2"/>
      <scheme val="minor"/>
    </font>
    <font>
      <b/>
      <i/>
      <sz val="12"/>
      <color indexed="16"/>
      <name val="Calibri"/>
      <family val="2"/>
      <scheme val="minor"/>
    </font>
    <font>
      <b/>
      <i/>
      <sz val="12"/>
      <color rgb="FF0000FF"/>
      <name val="Calibri"/>
      <family val="2"/>
      <scheme val="minor"/>
    </font>
    <font>
      <b/>
      <i/>
      <sz val="12"/>
      <color indexed="10"/>
      <name val="Calibri"/>
      <family val="2"/>
      <scheme val="minor"/>
    </font>
    <font>
      <sz val="12"/>
      <color rgb="FFFF0000"/>
      <name val="Calibri"/>
      <family val="2"/>
      <scheme val="minor"/>
    </font>
    <font>
      <sz val="11"/>
      <color indexed="81"/>
      <name val="Tahoma"/>
      <family val="2"/>
    </font>
    <font>
      <b/>
      <sz val="10"/>
      <color indexed="16"/>
      <name val="Calibri"/>
      <family val="2"/>
      <scheme val="minor"/>
    </font>
    <font>
      <b/>
      <u/>
      <sz val="10"/>
      <color rgb="FF0000FF"/>
      <name val="Calibri"/>
      <family val="2"/>
      <scheme val="minor"/>
    </font>
    <font>
      <b/>
      <sz val="10"/>
      <color rgb="FF0000FF"/>
      <name val="Calibri"/>
      <family val="2"/>
      <scheme val="minor"/>
    </font>
    <font>
      <b/>
      <i/>
      <u/>
      <sz val="10"/>
      <color indexed="21"/>
      <name val="Calibri"/>
      <family val="2"/>
      <scheme val="minor"/>
    </font>
    <font>
      <b/>
      <i/>
      <sz val="10"/>
      <color rgb="FFFF0000"/>
      <name val="Calibri"/>
      <family val="2"/>
      <scheme val="minor"/>
    </font>
    <font>
      <i/>
      <sz val="10"/>
      <color rgb="FF0000FF"/>
      <name val="Calibri"/>
      <family val="2"/>
      <scheme val="minor"/>
    </font>
    <font>
      <i/>
      <sz val="10"/>
      <name val="Calibri"/>
      <family val="2"/>
      <scheme val="minor"/>
    </font>
    <font>
      <sz val="14"/>
      <name val="Calibri"/>
      <family val="2"/>
      <scheme val="minor"/>
    </font>
    <font>
      <sz val="14"/>
      <color rgb="FF0000FF"/>
      <name val="Calibri"/>
      <family val="2"/>
      <scheme val="minor"/>
    </font>
    <font>
      <b/>
      <u/>
      <sz val="10"/>
      <name val="Calibri"/>
      <family val="2"/>
      <scheme val="minor"/>
    </font>
    <font>
      <i/>
      <sz val="10"/>
      <color indexed="10"/>
      <name val="Calibri"/>
      <family val="2"/>
      <scheme val="minor"/>
    </font>
    <font>
      <sz val="11"/>
      <color rgb="FFFF0066"/>
      <name val="Calibri"/>
      <family val="2"/>
      <scheme val="minor"/>
    </font>
    <font>
      <b/>
      <i/>
      <sz val="10"/>
      <name val="Calibri"/>
      <family val="2"/>
      <scheme val="minor"/>
    </font>
    <font>
      <b/>
      <i/>
      <u/>
      <sz val="14"/>
      <color rgb="FF003399"/>
      <name val="Calibri"/>
      <family val="2"/>
      <scheme val="minor"/>
    </font>
    <font>
      <b/>
      <i/>
      <u/>
      <sz val="12"/>
      <color rgb="FF003399"/>
      <name val="Calibri"/>
      <family val="2"/>
      <scheme val="minor"/>
    </font>
    <font>
      <i/>
      <sz val="12"/>
      <color rgb="FF003399"/>
      <name val="Calibri"/>
      <family val="2"/>
      <scheme val="minor"/>
    </font>
    <font>
      <sz val="9"/>
      <color indexed="81"/>
      <name val="Tahoma"/>
      <family val="2"/>
    </font>
    <font>
      <sz val="11"/>
      <name val="Arial"/>
      <family val="2"/>
    </font>
    <font>
      <b/>
      <sz val="11"/>
      <color indexed="16"/>
      <name val="Calibri"/>
      <family val="2"/>
      <scheme val="minor"/>
    </font>
    <font>
      <b/>
      <i/>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0" tint="-0.14999847407452621"/>
        <bgColor indexed="64"/>
      </patternFill>
    </fill>
  </fills>
  <borders count="26">
    <border>
      <left/>
      <right/>
      <top/>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1949">
    <xf numFmtId="0" fontId="0" fillId="0" borderId="0"/>
    <xf numFmtId="43" fontId="6" fillId="0" borderId="0" applyFont="0" applyFill="0" applyBorder="0" applyAlignment="0" applyProtection="0"/>
    <xf numFmtId="43" fontId="7" fillId="0" borderId="0" applyFont="0" applyFill="0" applyBorder="0" applyAlignment="0" applyProtection="0"/>
    <xf numFmtId="0" fontId="6" fillId="0" borderId="0"/>
    <xf numFmtId="9" fontId="7" fillId="0" borderId="0" applyFont="0" applyFill="0" applyBorder="0" applyAlignment="0" applyProtection="0"/>
    <xf numFmtId="41" fontId="7" fillId="0" borderId="0" applyFon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7" applyNumberFormat="0" applyAlignment="0" applyProtection="0"/>
    <xf numFmtId="0" fontId="22" fillId="6" borderId="8" applyNumberFormat="0" applyAlignment="0" applyProtection="0"/>
    <xf numFmtId="0" fontId="23" fillId="6" borderId="7" applyNumberFormat="0" applyAlignment="0" applyProtection="0"/>
    <xf numFmtId="0" fontId="24" fillId="0" borderId="9" applyNumberFormat="0" applyFill="0" applyAlignment="0" applyProtection="0"/>
    <xf numFmtId="0" fontId="25" fillId="7" borderId="10"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2" applyNumberFormat="0" applyFill="0" applyAlignment="0" applyProtection="0"/>
    <xf numFmtId="0" fontId="29"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9" fillId="32" borderId="0" applyNumberFormat="0" applyBorder="0" applyAlignment="0" applyProtection="0"/>
    <xf numFmtId="0" fontId="5" fillId="0" borderId="0"/>
    <xf numFmtId="0" fontId="5" fillId="8" borderId="11" applyNumberFormat="0" applyFont="0" applyAlignment="0" applyProtection="0"/>
    <xf numFmtId="0" fontId="4" fillId="0" borderId="0"/>
    <xf numFmtId="0" fontId="4" fillId="8" borderId="11"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 fillId="0" borderId="0"/>
    <xf numFmtId="43" fontId="3"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1" applyNumberFormat="0" applyFont="0" applyAlignment="0" applyProtection="0"/>
    <xf numFmtId="44" fontId="6" fillId="0" borderId="0" applyFont="0" applyFill="0" applyBorder="0" applyAlignment="0" applyProtection="0"/>
    <xf numFmtId="0" fontId="2" fillId="0" borderId="0"/>
    <xf numFmtId="0" fontId="2" fillId="8" borderId="11"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 fillId="0" borderId="0"/>
    <xf numFmtId="0" fontId="35" fillId="0" borderId="0"/>
    <xf numFmtId="0" fontId="1" fillId="0" borderId="0"/>
    <xf numFmtId="0" fontId="1" fillId="0" borderId="0"/>
    <xf numFmtId="0" fontId="37" fillId="0" borderId="0"/>
    <xf numFmtId="0" fontId="37" fillId="0" borderId="0"/>
    <xf numFmtId="0"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6" fillId="0" borderId="0"/>
    <xf numFmtId="0" fontId="6" fillId="0" borderId="0"/>
    <xf numFmtId="0" fontId="36" fillId="0" borderId="0"/>
    <xf numFmtId="0" fontId="1" fillId="0" borderId="0"/>
    <xf numFmtId="43" fontId="1"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43" fontId="6" fillId="0" borderId="0" applyFont="0" applyFill="0" applyBorder="0" applyAlignment="0" applyProtection="0"/>
    <xf numFmtId="41" fontId="6" fillId="0" borderId="0" applyFont="0" applyFill="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1" applyNumberFormat="0" applyFont="0" applyAlignment="0" applyProtection="0"/>
    <xf numFmtId="0" fontId="1" fillId="0" borderId="0"/>
    <xf numFmtId="0" fontId="1" fillId="8" borderId="11"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cellStyleXfs>
  <cellXfs count="359">
    <xf numFmtId="0" fontId="0" fillId="0" borderId="0" xfId="0"/>
    <xf numFmtId="0" fontId="9" fillId="0" borderId="0" xfId="0" applyFont="1" applyFill="1" applyBorder="1"/>
    <xf numFmtId="0" fontId="9" fillId="0" borderId="0" xfId="0" applyFont="1"/>
    <xf numFmtId="0" fontId="26" fillId="0" borderId="0" xfId="0" applyFont="1" applyFill="1" applyBorder="1"/>
    <xf numFmtId="0" fontId="26" fillId="0" borderId="0" xfId="0" applyFont="1" applyFill="1" applyBorder="1" applyAlignment="1">
      <alignment horizontal="left"/>
    </xf>
    <xf numFmtId="0" fontId="9" fillId="0" borderId="0" xfId="0" applyFont="1" applyFill="1"/>
    <xf numFmtId="0" fontId="31" fillId="0" borderId="0" xfId="0" applyFont="1" applyFill="1" applyBorder="1" applyAlignment="1">
      <alignment horizontal="center" vertical="center"/>
    </xf>
    <xf numFmtId="0" fontId="9" fillId="0" borderId="0" xfId="0" applyFont="1" applyBorder="1"/>
    <xf numFmtId="0" fontId="9" fillId="0" borderId="0" xfId="0" applyFont="1" applyBorder="1" applyAlignment="1">
      <alignment horizontal="left"/>
    </xf>
    <xf numFmtId="0" fontId="9" fillId="0" borderId="0" xfId="0" applyFont="1" applyBorder="1" applyAlignment="1">
      <alignment horizontal="right"/>
    </xf>
    <xf numFmtId="40" fontId="9" fillId="0" borderId="0" xfId="0" applyNumberFormat="1" applyFont="1" applyBorder="1"/>
    <xf numFmtId="0" fontId="9" fillId="0" borderId="0" xfId="0" applyFont="1" applyBorder="1" applyAlignment="1">
      <alignment horizontal="left" vertical="center"/>
    </xf>
    <xf numFmtId="0" fontId="9" fillId="0" borderId="0" xfId="0" applyFont="1" applyAlignment="1">
      <alignment horizontal="center"/>
    </xf>
    <xf numFmtId="0" fontId="26" fillId="0" borderId="0" xfId="0" applyFont="1" applyBorder="1" applyAlignment="1">
      <alignment horizontal="left"/>
    </xf>
    <xf numFmtId="0" fontId="26" fillId="0" borderId="0" xfId="0" applyFont="1" applyFill="1" applyAlignment="1"/>
    <xf numFmtId="0" fontId="26" fillId="0" borderId="0" xfId="0" applyFont="1" applyFill="1" applyBorder="1" applyAlignment="1">
      <alignment horizontal="left" vertical="center"/>
    </xf>
    <xf numFmtId="4" fontId="26" fillId="0" borderId="0" xfId="0" applyNumberFormat="1" applyFont="1" applyFill="1" applyBorder="1" applyAlignment="1">
      <alignment horizontal="left"/>
    </xf>
    <xf numFmtId="0" fontId="26" fillId="0" borderId="0" xfId="0" applyFont="1"/>
    <xf numFmtId="40" fontId="9" fillId="0" borderId="0" xfId="0" applyNumberFormat="1" applyFont="1"/>
    <xf numFmtId="0" fontId="31" fillId="0" borderId="0" xfId="0" applyFont="1"/>
    <xf numFmtId="40" fontId="10" fillId="0" borderId="0" xfId="0" quotePrefix="1" applyNumberFormat="1" applyFont="1" applyFill="1"/>
    <xf numFmtId="40" fontId="26" fillId="0" borderId="0" xfId="0" applyNumberFormat="1" applyFont="1" applyFill="1"/>
    <xf numFmtId="40" fontId="34" fillId="0" borderId="0" xfId="0" applyNumberFormat="1" applyFont="1" applyFill="1" applyAlignment="1">
      <alignment horizontal="left" indent="3"/>
    </xf>
    <xf numFmtId="40" fontId="9" fillId="0" borderId="0" xfId="0" applyNumberFormat="1" applyFont="1" applyFill="1"/>
    <xf numFmtId="40" fontId="34" fillId="0" borderId="0" xfId="0" quotePrefix="1" applyNumberFormat="1" applyFont="1" applyAlignment="1">
      <alignment horizontal="center"/>
    </xf>
    <xf numFmtId="40" fontId="30" fillId="0" borderId="0" xfId="0" applyNumberFormat="1" applyFont="1"/>
    <xf numFmtId="40" fontId="9" fillId="0" borderId="0" xfId="0" applyNumberFormat="1" applyFont="1" applyFill="1" applyBorder="1"/>
    <xf numFmtId="40" fontId="9" fillId="0" borderId="0" xfId="1" applyNumberFormat="1" applyFont="1" applyFill="1" applyBorder="1" applyAlignment="1">
      <alignment horizontal="right"/>
    </xf>
    <xf numFmtId="40" fontId="31" fillId="0" borderId="2" xfId="0" applyNumberFormat="1" applyFont="1" applyBorder="1"/>
    <xf numFmtId="0" fontId="12" fillId="0" borderId="0" xfId="0" applyFont="1"/>
    <xf numFmtId="40" fontId="38" fillId="0" borderId="0" xfId="0" applyNumberFormat="1" applyFont="1" applyAlignment="1">
      <alignment horizontal="center" wrapText="1"/>
    </xf>
    <xf numFmtId="0" fontId="25" fillId="33" borderId="0" xfId="0" applyFont="1" applyFill="1" applyBorder="1" applyAlignment="1">
      <alignment horizontal="center" wrapText="1"/>
    </xf>
    <xf numFmtId="0" fontId="39" fillId="0" borderId="0" xfId="114" applyFont="1"/>
    <xf numFmtId="0" fontId="40" fillId="0" borderId="0" xfId="114" applyFont="1"/>
    <xf numFmtId="0" fontId="39" fillId="0" borderId="0" xfId="114" applyFont="1" applyFill="1"/>
    <xf numFmtId="40" fontId="39" fillId="0" borderId="0" xfId="114" applyNumberFormat="1" applyFont="1" applyFill="1"/>
    <xf numFmtId="40" fontId="41" fillId="0" borderId="0" xfId="114" applyNumberFormat="1" applyFont="1" applyFill="1"/>
    <xf numFmtId="0" fontId="41" fillId="0" borderId="0" xfId="114" applyFont="1" applyFill="1"/>
    <xf numFmtId="0" fontId="42" fillId="0" borderId="0" xfId="114" applyFont="1"/>
    <xf numFmtId="40" fontId="42" fillId="0" borderId="0" xfId="114" applyNumberFormat="1" applyFont="1" applyFill="1" applyBorder="1"/>
    <xf numFmtId="0" fontId="45" fillId="0" borderId="0" xfId="114" applyFont="1" applyFill="1" applyAlignment="1">
      <alignment horizontal="center"/>
    </xf>
    <xf numFmtId="0" fontId="45" fillId="0" borderId="0" xfId="114" applyFont="1"/>
    <xf numFmtId="38" fontId="39" fillId="0" borderId="0" xfId="114" applyNumberFormat="1" applyFont="1" applyFill="1" applyBorder="1"/>
    <xf numFmtId="49" fontId="39" fillId="0" borderId="0" xfId="114" applyNumberFormat="1" applyFont="1" applyFill="1" applyBorder="1" applyAlignment="1">
      <alignment horizontal="center"/>
    </xf>
    <xf numFmtId="0" fontId="39" fillId="0" borderId="0" xfId="114" applyFont="1" applyFill="1" applyAlignment="1">
      <alignment horizontal="center"/>
    </xf>
    <xf numFmtId="0" fontId="39" fillId="0" borderId="0" xfId="114" applyFont="1" applyFill="1" applyBorder="1"/>
    <xf numFmtId="40" fontId="39" fillId="0" borderId="0" xfId="114" applyNumberFormat="1" applyFont="1"/>
    <xf numFmtId="40" fontId="41" fillId="0" borderId="0" xfId="114" applyNumberFormat="1" applyFont="1" applyFill="1" applyAlignment="1">
      <alignment horizontal="left"/>
    </xf>
    <xf numFmtId="40" fontId="46" fillId="0" borderId="0" xfId="114" applyNumberFormat="1" applyFont="1"/>
    <xf numFmtId="0" fontId="42" fillId="0" borderId="0" xfId="114" applyFont="1" applyBorder="1" applyAlignment="1">
      <alignment horizontal="center"/>
    </xf>
    <xf numFmtId="0" fontId="42" fillId="0" borderId="0" xfId="114" applyFont="1" applyFill="1" applyBorder="1" applyAlignment="1">
      <alignment horizontal="center"/>
    </xf>
    <xf numFmtId="0" fontId="42" fillId="0" borderId="0" xfId="114" applyFont="1" applyFill="1" applyBorder="1"/>
    <xf numFmtId="0" fontId="39" fillId="0" borderId="0" xfId="114" applyFont="1" applyBorder="1"/>
    <xf numFmtId="40" fontId="39" fillId="0" borderId="0" xfId="114" applyNumberFormat="1" applyFont="1" applyFill="1" applyBorder="1"/>
    <xf numFmtId="40" fontId="39" fillId="0" borderId="0" xfId="114" applyNumberFormat="1" applyFont="1" applyBorder="1"/>
    <xf numFmtId="40" fontId="47" fillId="0" borderId="0" xfId="114" applyNumberFormat="1" applyFont="1" applyFill="1" applyBorder="1"/>
    <xf numFmtId="0" fontId="48" fillId="0" borderId="0" xfId="114" applyFont="1"/>
    <xf numFmtId="0" fontId="43" fillId="0" borderId="0" xfId="114" applyFont="1"/>
    <xf numFmtId="0" fontId="50" fillId="0" borderId="0" xfId="114" applyFont="1"/>
    <xf numFmtId="0" fontId="51" fillId="0" borderId="0" xfId="3" applyFont="1" applyFill="1" applyBorder="1"/>
    <xf numFmtId="0" fontId="52" fillId="0" borderId="0" xfId="114" applyFont="1"/>
    <xf numFmtId="0" fontId="53" fillId="0" borderId="0" xfId="114" applyFont="1"/>
    <xf numFmtId="0" fontId="54" fillId="0" borderId="0" xfId="3" applyFont="1" applyFill="1" applyBorder="1"/>
    <xf numFmtId="0" fontId="49" fillId="0" borderId="0" xfId="3" applyFont="1" applyFill="1" applyBorder="1" applyAlignment="1">
      <alignment vertical="center"/>
    </xf>
    <xf numFmtId="0" fontId="50" fillId="0" borderId="0" xfId="0" applyFont="1" applyFill="1" applyBorder="1"/>
    <xf numFmtId="0" fontId="50" fillId="0" borderId="0" xfId="0" applyFont="1" applyBorder="1"/>
    <xf numFmtId="0" fontId="55" fillId="0" borderId="0" xfId="0" applyFont="1" applyBorder="1" applyAlignment="1">
      <alignment horizontal="left"/>
    </xf>
    <xf numFmtId="0" fontId="50" fillId="0" borderId="0" xfId="0" applyFont="1"/>
    <xf numFmtId="0" fontId="55" fillId="0" borderId="0" xfId="0" applyFont="1" applyBorder="1" applyAlignment="1">
      <alignment vertical="center"/>
    </xf>
    <xf numFmtId="0" fontId="50" fillId="0" borderId="0" xfId="0" applyFont="1" applyBorder="1" applyAlignment="1">
      <alignment horizontal="right"/>
    </xf>
    <xf numFmtId="0" fontId="50" fillId="0" borderId="0" xfId="0" applyFont="1" applyFill="1" applyBorder="1" applyAlignment="1">
      <alignment horizontal="centerContinuous"/>
    </xf>
    <xf numFmtId="0" fontId="50" fillId="0" borderId="0" xfId="0" applyFont="1" applyFill="1"/>
    <xf numFmtId="0" fontId="55" fillId="0" borderId="0" xfId="0" applyFont="1" applyBorder="1" applyAlignment="1">
      <alignment horizontal="center"/>
    </xf>
    <xf numFmtId="0" fontId="55" fillId="0" borderId="0" xfId="0" applyFont="1" applyBorder="1" applyAlignment="1">
      <alignment horizontal="right"/>
    </xf>
    <xf numFmtId="38" fontId="50" fillId="0" borderId="0" xfId="5" applyNumberFormat="1" applyFont="1" applyBorder="1" applyAlignment="1">
      <alignment horizontal="center"/>
    </xf>
    <xf numFmtId="10" fontId="31" fillId="0" borderId="0" xfId="0" applyNumberFormat="1" applyFont="1" applyAlignment="1">
      <alignment horizontal="center"/>
    </xf>
    <xf numFmtId="0" fontId="50" fillId="0" borderId="0" xfId="0" applyFont="1" applyAlignment="1"/>
    <xf numFmtId="0" fontId="25" fillId="33" borderId="13" xfId="0" applyFont="1" applyFill="1" applyBorder="1" applyAlignment="1">
      <alignment horizontal="center" wrapText="1"/>
    </xf>
    <xf numFmtId="0" fontId="9" fillId="0" borderId="0" xfId="114" applyFont="1" applyFill="1" applyBorder="1"/>
    <xf numFmtId="40" fontId="9" fillId="0" borderId="0" xfId="114" applyNumberFormat="1" applyFont="1" applyFill="1"/>
    <xf numFmtId="40" fontId="9" fillId="0" borderId="0" xfId="114" applyNumberFormat="1" applyFont="1" applyFill="1" applyBorder="1"/>
    <xf numFmtId="0" fontId="9" fillId="0" borderId="0" xfId="114" applyFont="1"/>
    <xf numFmtId="0" fontId="31" fillId="0" borderId="0" xfId="114" applyFont="1" applyBorder="1" applyAlignment="1">
      <alignment horizontal="center"/>
    </xf>
    <xf numFmtId="0" fontId="31" fillId="0" borderId="0" xfId="114" applyFont="1" applyFill="1" applyBorder="1" applyAlignment="1">
      <alignment horizontal="center"/>
    </xf>
    <xf numFmtId="0" fontId="31" fillId="0" borderId="0" xfId="114" applyFont="1" applyFill="1" applyBorder="1"/>
    <xf numFmtId="0" fontId="9" fillId="0" borderId="0" xfId="114" applyFont="1" applyBorder="1"/>
    <xf numFmtId="0" fontId="9" fillId="0" borderId="0" xfId="114" applyFont="1" applyBorder="1" applyAlignment="1">
      <alignment horizontal="center"/>
    </xf>
    <xf numFmtId="0" fontId="55" fillId="0" borderId="0" xfId="114" applyFont="1" applyBorder="1" applyAlignment="1">
      <alignment horizontal="left" indent="2"/>
    </xf>
    <xf numFmtId="40" fontId="31" fillId="0" borderId="2" xfId="114" applyNumberFormat="1" applyFont="1" applyFill="1" applyBorder="1"/>
    <xf numFmtId="40" fontId="9" fillId="0" borderId="0" xfId="114" applyNumberFormat="1" applyFont="1" applyBorder="1"/>
    <xf numFmtId="40" fontId="31" fillId="0" borderId="2" xfId="114" applyNumberFormat="1" applyFont="1" applyBorder="1"/>
    <xf numFmtId="0" fontId="55" fillId="0" borderId="0" xfId="114" applyFont="1" applyBorder="1" applyAlignment="1">
      <alignment horizontal="left" wrapText="1" indent="2"/>
    </xf>
    <xf numFmtId="10" fontId="31" fillId="0" borderId="1" xfId="4" applyNumberFormat="1" applyFont="1" applyFill="1" applyBorder="1" applyAlignment="1">
      <alignment horizontal="center" vertical="center"/>
    </xf>
    <xf numFmtId="0" fontId="9" fillId="0" borderId="0" xfId="114" applyFont="1" applyFill="1" applyBorder="1" applyAlignment="1">
      <alignment horizontal="center"/>
    </xf>
    <xf numFmtId="0" fontId="52" fillId="0" borderId="0" xfId="114" applyFont="1" applyFill="1"/>
    <xf numFmtId="0" fontId="50" fillId="0" borderId="0" xfId="114" applyFont="1" applyFill="1"/>
    <xf numFmtId="0" fontId="54" fillId="0" borderId="0" xfId="114" applyFont="1" applyFill="1" applyBorder="1"/>
    <xf numFmtId="0" fontId="59" fillId="0" borderId="0" xfId="114" applyFont="1"/>
    <xf numFmtId="0" fontId="59" fillId="0" borderId="0" xfId="114" applyFont="1" applyFill="1"/>
    <xf numFmtId="40" fontId="59" fillId="0" borderId="0" xfId="114" applyNumberFormat="1" applyFont="1" applyFill="1"/>
    <xf numFmtId="0" fontId="57" fillId="0" borderId="0" xfId="114" applyFont="1" applyFill="1" applyAlignment="1">
      <alignment horizontal="center"/>
    </xf>
    <xf numFmtId="0" fontId="9" fillId="0" borderId="0" xfId="114" applyFont="1" applyFill="1"/>
    <xf numFmtId="0" fontId="32" fillId="0" borderId="0" xfId="114" applyFont="1" applyFill="1"/>
    <xf numFmtId="40" fontId="31" fillId="0" borderId="0" xfId="114" applyNumberFormat="1" applyFont="1" applyFill="1" applyBorder="1"/>
    <xf numFmtId="43" fontId="31" fillId="0" borderId="0" xfId="64" applyFont="1" applyBorder="1"/>
    <xf numFmtId="43" fontId="9" fillId="0" borderId="0" xfId="64" applyFont="1" applyBorder="1"/>
    <xf numFmtId="0" fontId="55" fillId="0" borderId="0" xfId="114" applyFont="1"/>
    <xf numFmtId="43" fontId="31" fillId="0" borderId="0" xfId="114" applyNumberFormat="1" applyFont="1" applyBorder="1"/>
    <xf numFmtId="0" fontId="8" fillId="0" borderId="0" xfId="114" applyFont="1" applyFill="1" applyAlignment="1">
      <alignment horizontal="center"/>
    </xf>
    <xf numFmtId="0" fontId="33" fillId="0" borderId="0" xfId="114" applyFont="1"/>
    <xf numFmtId="0" fontId="8" fillId="0" borderId="0" xfId="114" applyFont="1"/>
    <xf numFmtId="38" fontId="9" fillId="0" borderId="0" xfId="114" applyNumberFormat="1" applyFont="1" applyFill="1" applyBorder="1"/>
    <xf numFmtId="49" fontId="9" fillId="0" borderId="0" xfId="114" applyNumberFormat="1" applyFont="1" applyFill="1" applyBorder="1" applyAlignment="1">
      <alignment horizontal="center"/>
    </xf>
    <xf numFmtId="0" fontId="9" fillId="0" borderId="0" xfId="114" applyFont="1" applyFill="1" applyAlignment="1">
      <alignment horizontal="center"/>
    </xf>
    <xf numFmtId="0" fontId="9" fillId="0" borderId="0" xfId="114" applyFont="1" applyFill="1" applyBorder="1" applyAlignment="1">
      <alignment horizontal="left"/>
    </xf>
    <xf numFmtId="0" fontId="9" fillId="0" borderId="0" xfId="114" applyFont="1" applyFill="1" applyBorder="1" applyAlignment="1">
      <alignment horizontal="left" wrapText="1"/>
    </xf>
    <xf numFmtId="49" fontId="9" fillId="0" borderId="0" xfId="114" applyNumberFormat="1" applyFont="1" applyFill="1" applyBorder="1" applyAlignment="1">
      <alignment horizontal="center" wrapText="1"/>
    </xf>
    <xf numFmtId="40" fontId="9" fillId="0" borderId="0" xfId="114" applyNumberFormat="1" applyFont="1" applyAlignment="1">
      <alignment horizontal="center"/>
    </xf>
    <xf numFmtId="0" fontId="55" fillId="0" borderId="0" xfId="114" applyFont="1" applyFill="1"/>
    <xf numFmtId="0" fontId="49" fillId="0" borderId="0" xfId="114" applyFont="1"/>
    <xf numFmtId="0" fontId="64" fillId="0" borderId="0" xfId="114" applyFont="1" applyAlignment="1">
      <alignment horizontal="left"/>
    </xf>
    <xf numFmtId="40" fontId="31" fillId="0" borderId="0" xfId="0" applyNumberFormat="1" applyFont="1" applyBorder="1"/>
    <xf numFmtId="40" fontId="57" fillId="0" borderId="0" xfId="114" applyNumberFormat="1" applyFont="1" applyFill="1"/>
    <xf numFmtId="0" fontId="67" fillId="0" borderId="0" xfId="114" applyFont="1"/>
    <xf numFmtId="0" fontId="68" fillId="0" borderId="0" xfId="114" applyFont="1" applyFill="1" applyBorder="1"/>
    <xf numFmtId="0" fontId="68" fillId="0" borderId="0" xfId="114" applyFont="1" applyFill="1"/>
    <xf numFmtId="49" fontId="57" fillId="0" borderId="0" xfId="114" applyNumberFormat="1" applyFont="1" applyAlignment="1">
      <alignment horizontal="left"/>
    </xf>
    <xf numFmtId="0" fontId="57" fillId="0" borderId="0" xfId="114" applyFont="1"/>
    <xf numFmtId="0" fontId="67" fillId="0" borderId="0" xfId="0" applyFont="1"/>
    <xf numFmtId="49" fontId="57" fillId="0" borderId="0" xfId="0" applyNumberFormat="1" applyFont="1"/>
    <xf numFmtId="0" fontId="59" fillId="0" borderId="0" xfId="0" applyFont="1"/>
    <xf numFmtId="40" fontId="68" fillId="0" borderId="0" xfId="114" applyNumberFormat="1" applyFont="1" applyFill="1"/>
    <xf numFmtId="0" fontId="67" fillId="0" borderId="0" xfId="114" applyFont="1" applyFill="1" applyBorder="1"/>
    <xf numFmtId="0" fontId="69" fillId="0" borderId="0" xfId="0" applyFont="1"/>
    <xf numFmtId="40" fontId="67" fillId="0" borderId="0" xfId="0" applyNumberFormat="1" applyFont="1"/>
    <xf numFmtId="40" fontId="70" fillId="0" borderId="0" xfId="0" applyNumberFormat="1" applyFont="1"/>
    <xf numFmtId="40" fontId="66" fillId="0" borderId="0" xfId="0" quotePrefix="1" applyNumberFormat="1" applyFont="1" applyFill="1"/>
    <xf numFmtId="40" fontId="71" fillId="0" borderId="0" xfId="0" applyNumberFormat="1" applyFont="1" applyFill="1"/>
    <xf numFmtId="40" fontId="31" fillId="34" borderId="2" xfId="114" applyNumberFormat="1" applyFont="1" applyFill="1" applyBorder="1"/>
    <xf numFmtId="40" fontId="31" fillId="34" borderId="2" xfId="0" applyNumberFormat="1" applyFont="1" applyFill="1" applyBorder="1"/>
    <xf numFmtId="40" fontId="8" fillId="0" borderId="0" xfId="3" applyNumberFormat="1" applyFont="1" applyFill="1" applyAlignment="1">
      <alignment horizontal="center" wrapText="1"/>
    </xf>
    <xf numFmtId="40" fontId="8" fillId="0" borderId="0" xfId="3" applyNumberFormat="1" applyFont="1" applyFill="1" applyAlignment="1">
      <alignment horizontal="center"/>
    </xf>
    <xf numFmtId="40" fontId="8" fillId="0" borderId="0" xfId="0" applyNumberFormat="1" applyFont="1" applyFill="1" applyBorder="1" applyAlignment="1">
      <alignment horizontal="center"/>
    </xf>
    <xf numFmtId="0" fontId="66" fillId="0" borderId="0" xfId="114" applyFont="1" applyBorder="1" applyAlignment="1">
      <alignment horizontal="left"/>
    </xf>
    <xf numFmtId="10" fontId="31" fillId="0" borderId="0" xfId="0" applyNumberFormat="1" applyFont="1" applyFill="1" applyBorder="1" applyAlignment="1">
      <alignment horizontal="center" vertical="center"/>
    </xf>
    <xf numFmtId="43" fontId="9" fillId="0" borderId="0" xfId="114" applyNumberFormat="1" applyFont="1" applyFill="1"/>
    <xf numFmtId="0" fontId="73" fillId="0" borderId="0" xfId="114" applyFont="1" applyFill="1"/>
    <xf numFmtId="0" fontId="74" fillId="0" borderId="0" xfId="114" applyFont="1" applyBorder="1" applyAlignment="1">
      <alignment horizontal="left"/>
    </xf>
    <xf numFmtId="0" fontId="75" fillId="0" borderId="0" xfId="114" applyFont="1" applyBorder="1"/>
    <xf numFmtId="0" fontId="44" fillId="0" borderId="0" xfId="114" applyFont="1" applyBorder="1"/>
    <xf numFmtId="40" fontId="42" fillId="0" borderId="0" xfId="114" applyNumberFormat="1" applyFont="1" applyBorder="1" applyAlignment="1">
      <alignment horizontal="center"/>
    </xf>
    <xf numFmtId="40" fontId="42" fillId="0" borderId="0" xfId="114" applyNumberFormat="1" applyFont="1" applyBorder="1"/>
    <xf numFmtId="0" fontId="75" fillId="0" borderId="0" xfId="114" applyFont="1" applyFill="1" applyBorder="1"/>
    <xf numFmtId="0" fontId="39" fillId="0" borderId="0" xfId="114" applyFont="1" applyBorder="1" applyAlignment="1">
      <alignment wrapText="1"/>
    </xf>
    <xf numFmtId="0" fontId="77" fillId="0" borderId="0" xfId="114" applyFont="1" applyBorder="1"/>
    <xf numFmtId="0" fontId="45" fillId="0" borderId="0" xfId="114" applyFont="1" applyFill="1" applyBorder="1"/>
    <xf numFmtId="40" fontId="45" fillId="0" borderId="0" xfId="114" applyNumberFormat="1" applyFont="1" applyFill="1" applyBorder="1" applyAlignment="1">
      <alignment horizontal="center"/>
    </xf>
    <xf numFmtId="0" fontId="78" fillId="0" borderId="0" xfId="114" applyFont="1" applyBorder="1"/>
    <xf numFmtId="0" fontId="79" fillId="0" borderId="0" xfId="114" applyFont="1" applyBorder="1"/>
    <xf numFmtId="40" fontId="79" fillId="0" borderId="0" xfId="114" applyNumberFormat="1" applyFont="1" applyBorder="1"/>
    <xf numFmtId="40" fontId="79" fillId="0" borderId="0" xfId="114" applyNumberFormat="1" applyFont="1" applyFill="1" applyBorder="1"/>
    <xf numFmtId="40" fontId="78" fillId="0" borderId="0" xfId="114" applyNumberFormat="1" applyFont="1" applyBorder="1"/>
    <xf numFmtId="40" fontId="78" fillId="0" borderId="0" xfId="114" applyNumberFormat="1" applyFont="1" applyFill="1" applyBorder="1"/>
    <xf numFmtId="40" fontId="44" fillId="0" borderId="0" xfId="114" applyNumberFormat="1" applyFont="1" applyBorder="1"/>
    <xf numFmtId="0" fontId="80" fillId="0" borderId="0" xfId="114" applyFont="1" applyBorder="1"/>
    <xf numFmtId="0" fontId="81" fillId="0" borderId="0" xfId="114" applyFont="1" applyBorder="1"/>
    <xf numFmtId="40" fontId="81" fillId="0" borderId="0" xfId="114" applyNumberFormat="1" applyFont="1" applyBorder="1"/>
    <xf numFmtId="40" fontId="80" fillId="0" borderId="0" xfId="114" applyNumberFormat="1" applyFont="1" applyBorder="1"/>
    <xf numFmtId="0" fontId="9" fillId="0" borderId="0" xfId="114" applyFont="1" applyAlignment="1">
      <alignment horizontal="center"/>
    </xf>
    <xf numFmtId="0" fontId="55" fillId="0" borderId="0" xfId="3" applyFont="1" applyFill="1" applyBorder="1"/>
    <xf numFmtId="40" fontId="39" fillId="0" borderId="0" xfId="0" applyNumberFormat="1" applyFont="1" applyFill="1" applyBorder="1"/>
    <xf numFmtId="40" fontId="39" fillId="0" borderId="0" xfId="114" applyNumberFormat="1" applyFont="1" applyFill="1" applyBorder="1" applyAlignment="1">
      <alignment horizontal="left" wrapText="1"/>
    </xf>
    <xf numFmtId="40" fontId="39" fillId="0" borderId="0" xfId="81" applyNumberFormat="1" applyFont="1" applyFill="1" applyBorder="1" applyAlignment="1">
      <alignment horizontal="left"/>
    </xf>
    <xf numFmtId="40" fontId="39" fillId="0" borderId="0" xfId="114" applyNumberFormat="1" applyFont="1" applyFill="1" applyBorder="1" applyAlignment="1">
      <alignment horizontal="left"/>
    </xf>
    <xf numFmtId="40" fontId="39" fillId="0" borderId="0" xfId="1" applyNumberFormat="1" applyFont="1" applyFill="1" applyBorder="1" applyAlignment="1">
      <alignment horizontal="left"/>
    </xf>
    <xf numFmtId="43" fontId="39" fillId="0" borderId="0" xfId="114" applyNumberFormat="1" applyFont="1" applyFill="1" applyBorder="1" applyAlignment="1">
      <alignment horizontal="left"/>
    </xf>
    <xf numFmtId="0" fontId="60" fillId="0" borderId="0" xfId="114" applyFont="1" applyBorder="1" applyAlignment="1">
      <alignment horizontal="left"/>
    </xf>
    <xf numFmtId="0" fontId="55" fillId="0" borderId="0" xfId="114" applyFont="1" applyAlignment="1">
      <alignment horizontal="left" indent="2"/>
    </xf>
    <xf numFmtId="0" fontId="55" fillId="0" borderId="0" xfId="114" applyFont="1" applyFill="1" applyBorder="1" applyAlignment="1">
      <alignment horizontal="left" indent="2"/>
    </xf>
    <xf numFmtId="0" fontId="55" fillId="0" borderId="0" xfId="114" quotePrefix="1" applyFont="1" applyBorder="1" applyAlignment="1">
      <alignment horizontal="left" indent="2"/>
    </xf>
    <xf numFmtId="0" fontId="57" fillId="0" borderId="0" xfId="114" applyFont="1" applyBorder="1" applyAlignment="1">
      <alignment horizontal="left" indent="2"/>
    </xf>
    <xf numFmtId="0" fontId="62" fillId="0" borderId="0" xfId="114" applyFont="1"/>
    <xf numFmtId="40" fontId="9" fillId="0" borderId="0" xfId="114" applyNumberFormat="1" applyFont="1"/>
    <xf numFmtId="0" fontId="50" fillId="0" borderId="0" xfId="114" applyFont="1" applyAlignment="1">
      <alignment horizontal="left" indent="2"/>
    </xf>
    <xf numFmtId="0" fontId="32" fillId="0" borderId="0" xfId="114" applyFont="1"/>
    <xf numFmtId="40" fontId="32" fillId="0" borderId="0" xfId="114" applyNumberFormat="1" applyFont="1"/>
    <xf numFmtId="0" fontId="32" fillId="0" borderId="0" xfId="114" applyFont="1" applyFill="1" applyBorder="1"/>
    <xf numFmtId="0" fontId="26" fillId="0" borderId="0" xfId="114" applyFont="1" applyBorder="1"/>
    <xf numFmtId="40" fontId="26" fillId="0" borderId="0" xfId="114" applyNumberFormat="1" applyFont="1" applyBorder="1"/>
    <xf numFmtId="0" fontId="26" fillId="0" borderId="0" xfId="114" applyFont="1" applyFill="1" applyBorder="1"/>
    <xf numFmtId="40" fontId="13" fillId="0" borderId="0" xfId="114" quotePrefix="1" applyNumberFormat="1" applyFont="1" applyFill="1" applyAlignment="1">
      <alignment horizontal="center"/>
    </xf>
    <xf numFmtId="40" fontId="67" fillId="0" borderId="0" xfId="114" applyNumberFormat="1" applyFont="1"/>
    <xf numFmtId="49" fontId="54" fillId="0" borderId="0" xfId="114" applyNumberFormat="1" applyFont="1" applyFill="1" applyBorder="1"/>
    <xf numFmtId="0" fontId="39" fillId="0" borderId="0" xfId="0" applyFont="1"/>
    <xf numFmtId="0" fontId="54" fillId="0" borderId="0" xfId="3" applyFont="1" applyFill="1" applyBorder="1" applyAlignment="1">
      <alignment vertical="center"/>
    </xf>
    <xf numFmtId="0" fontId="39" fillId="0" borderId="0" xfId="0" applyFont="1" applyFill="1"/>
    <xf numFmtId="0" fontId="41" fillId="0" borderId="0" xfId="0" applyFont="1" applyFill="1"/>
    <xf numFmtId="0" fontId="73" fillId="0" borderId="0" xfId="0" applyFont="1" applyFill="1" applyAlignment="1">
      <alignment horizontal="center"/>
    </xf>
    <xf numFmtId="0" fontId="82" fillId="0" borderId="0" xfId="0" applyFont="1"/>
    <xf numFmtId="0" fontId="83" fillId="0" borderId="0" xfId="0" applyFont="1"/>
    <xf numFmtId="40" fontId="39" fillId="0" borderId="0" xfId="0" applyNumberFormat="1" applyFont="1"/>
    <xf numFmtId="0" fontId="74" fillId="0" borderId="0" xfId="0" applyFont="1" applyBorder="1" applyAlignment="1">
      <alignment horizontal="left"/>
    </xf>
    <xf numFmtId="0" fontId="39" fillId="0" borderId="0" xfId="0" applyFont="1" applyBorder="1"/>
    <xf numFmtId="0" fontId="75" fillId="0" borderId="0" xfId="0" applyFont="1" applyBorder="1"/>
    <xf numFmtId="40" fontId="39" fillId="0" borderId="0" xfId="0" applyNumberFormat="1" applyFont="1" applyBorder="1"/>
    <xf numFmtId="0" fontId="31" fillId="34" borderId="13" xfId="114" applyFont="1" applyFill="1" applyBorder="1" applyAlignment="1">
      <alignment horizontal="center" wrapText="1"/>
    </xf>
    <xf numFmtId="0" fontId="39" fillId="0" borderId="0" xfId="0" applyFont="1" applyFill="1" applyBorder="1"/>
    <xf numFmtId="49" fontId="57" fillId="0" borderId="0" xfId="3" applyNumberFormat="1" applyFont="1" applyFill="1" applyBorder="1"/>
    <xf numFmtId="49" fontId="57" fillId="0" borderId="0" xfId="3" applyNumberFormat="1" applyFont="1" applyFill="1" applyBorder="1" applyAlignment="1">
      <alignment vertical="center"/>
    </xf>
    <xf numFmtId="49" fontId="57" fillId="0" borderId="0" xfId="114" applyNumberFormat="1" applyFont="1" applyFill="1"/>
    <xf numFmtId="0" fontId="42" fillId="0" borderId="0" xfId="0" applyFont="1" applyFill="1" applyBorder="1" applyAlignment="1">
      <alignment horizontal="center"/>
    </xf>
    <xf numFmtId="0" fontId="85" fillId="0" borderId="0" xfId="0" applyFont="1" applyFill="1" applyBorder="1"/>
    <xf numFmtId="40" fontId="39" fillId="0" borderId="2" xfId="114" applyNumberFormat="1" applyFont="1" applyBorder="1"/>
    <xf numFmtId="40" fontId="42" fillId="0" borderId="2" xfId="0" applyNumberFormat="1" applyFont="1" applyFill="1" applyBorder="1"/>
    <xf numFmtId="40" fontId="43" fillId="0" borderId="0" xfId="0" applyNumberFormat="1" applyFont="1" applyAlignment="1">
      <alignment horizontal="center" wrapText="1"/>
    </xf>
    <xf numFmtId="40" fontId="77" fillId="0" borderId="0" xfId="0" applyNumberFormat="1" applyFont="1" applyAlignment="1">
      <alignment horizontal="center" wrapText="1"/>
    </xf>
    <xf numFmtId="0" fontId="26" fillId="0" borderId="0" xfId="0" applyFont="1" applyFill="1" applyBorder="1" applyAlignment="1">
      <alignment horizontal="left" wrapText="1"/>
    </xf>
    <xf numFmtId="0" fontId="86" fillId="0" borderId="0" xfId="3" applyFont="1" applyFill="1" applyBorder="1"/>
    <xf numFmtId="0" fontId="25" fillId="33" borderId="13" xfId="114" applyFont="1" applyFill="1" applyBorder="1" applyAlignment="1">
      <alignment horizontal="center" wrapText="1"/>
    </xf>
    <xf numFmtId="44" fontId="31" fillId="34" borderId="13" xfId="81" applyFont="1" applyFill="1" applyBorder="1" applyAlignment="1">
      <alignment horizontal="center" vertical="center"/>
    </xf>
    <xf numFmtId="0" fontId="86" fillId="0" borderId="0" xfId="3" applyFont="1"/>
    <xf numFmtId="44" fontId="31" fillId="34" borderId="13" xfId="81" applyFont="1" applyFill="1" applyBorder="1"/>
    <xf numFmtId="0" fontId="56" fillId="0" borderId="15" xfId="114" applyFont="1" applyBorder="1"/>
    <xf numFmtId="40" fontId="9" fillId="0" borderId="16" xfId="114" applyNumberFormat="1" applyFont="1" applyBorder="1"/>
    <xf numFmtId="0" fontId="56" fillId="0" borderId="17" xfId="114" applyFont="1" applyBorder="1"/>
    <xf numFmtId="40" fontId="9" fillId="0" borderId="18" xfId="114" applyNumberFormat="1" applyFont="1" applyBorder="1"/>
    <xf numFmtId="0" fontId="51" fillId="0" borderId="19" xfId="114" applyFont="1" applyBorder="1" applyAlignment="1">
      <alignment horizontal="left" indent="2"/>
    </xf>
    <xf numFmtId="0" fontId="77" fillId="0" borderId="0" xfId="0" applyFont="1"/>
    <xf numFmtId="40" fontId="77" fillId="0" borderId="0" xfId="114" applyNumberFormat="1" applyFont="1"/>
    <xf numFmtId="40" fontId="43" fillId="0" borderId="0" xfId="114" applyNumberFormat="1" applyFont="1" applyBorder="1"/>
    <xf numFmtId="0" fontId="86" fillId="0" borderId="0" xfId="114" applyFont="1"/>
    <xf numFmtId="0" fontId="11" fillId="0" borderId="0" xfId="114" applyFont="1"/>
    <xf numFmtId="0" fontId="25" fillId="33" borderId="20" xfId="114" applyFont="1" applyFill="1" applyBorder="1" applyAlignment="1">
      <alignment horizontal="center"/>
    </xf>
    <xf numFmtId="0" fontId="25" fillId="33" borderId="20" xfId="114" applyFont="1" applyFill="1" applyBorder="1" applyAlignment="1">
      <alignment horizontal="center" wrapText="1"/>
    </xf>
    <xf numFmtId="43" fontId="9" fillId="0" borderId="0" xfId="1" applyFont="1" applyFill="1" applyBorder="1"/>
    <xf numFmtId="9" fontId="9" fillId="0" borderId="0" xfId="65" applyFont="1" applyFill="1" applyBorder="1" applyAlignment="1">
      <alignment horizontal="center"/>
    </xf>
    <xf numFmtId="10" fontId="9" fillId="0" borderId="0" xfId="65" applyNumberFormat="1" applyFont="1" applyFill="1" applyBorder="1" applyAlignment="1">
      <alignment horizontal="center"/>
    </xf>
    <xf numFmtId="38" fontId="9" fillId="0" borderId="21" xfId="114" applyNumberFormat="1" applyFont="1" applyFill="1" applyBorder="1"/>
    <xf numFmtId="43" fontId="9" fillId="0" borderId="21" xfId="1" applyFont="1" applyFill="1" applyBorder="1"/>
    <xf numFmtId="40" fontId="9" fillId="0" borderId="21" xfId="114" applyNumberFormat="1" applyFont="1" applyFill="1" applyBorder="1"/>
    <xf numFmtId="9" fontId="9" fillId="0" borderId="21" xfId="65" applyFont="1" applyFill="1" applyBorder="1" applyAlignment="1">
      <alignment horizontal="center"/>
    </xf>
    <xf numFmtId="9" fontId="9" fillId="0" borderId="21" xfId="65" applyNumberFormat="1" applyFont="1" applyFill="1" applyBorder="1" applyAlignment="1">
      <alignment horizontal="center"/>
    </xf>
    <xf numFmtId="38" fontId="9" fillId="0" borderId="3" xfId="114" applyNumberFormat="1" applyFont="1" applyFill="1" applyBorder="1"/>
    <xf numFmtId="43" fontId="9" fillId="0" borderId="3" xfId="1" applyFont="1" applyFill="1" applyBorder="1"/>
    <xf numFmtId="40" fontId="9" fillId="0" borderId="3" xfId="114" applyNumberFormat="1" applyFont="1" applyFill="1" applyBorder="1"/>
    <xf numFmtId="9" fontId="9" fillId="0" borderId="3" xfId="65" applyFont="1" applyFill="1" applyBorder="1" applyAlignment="1">
      <alignment horizontal="center"/>
    </xf>
    <xf numFmtId="0" fontId="9" fillId="0" borderId="21" xfId="114" applyFont="1" applyBorder="1"/>
    <xf numFmtId="9" fontId="9" fillId="0" borderId="0" xfId="114" applyNumberFormat="1" applyFont="1" applyFill="1" applyBorder="1" applyAlignment="1">
      <alignment horizontal="center"/>
    </xf>
    <xf numFmtId="0" fontId="9" fillId="0" borderId="15" xfId="114" applyFont="1" applyFill="1" applyBorder="1" applyAlignment="1">
      <alignment horizontal="left"/>
    </xf>
    <xf numFmtId="0" fontId="9" fillId="0" borderId="17" xfId="114" applyFont="1" applyFill="1" applyBorder="1" applyAlignment="1">
      <alignment horizontal="left"/>
    </xf>
    <xf numFmtId="0" fontId="9" fillId="0" borderId="19" xfId="114" applyFont="1" applyFill="1" applyBorder="1" applyAlignment="1">
      <alignment horizontal="left"/>
    </xf>
    <xf numFmtId="0" fontId="9" fillId="0" borderId="3" xfId="114" applyFont="1" applyFill="1" applyBorder="1" applyAlignment="1">
      <alignment horizontal="left" wrapText="1"/>
    </xf>
    <xf numFmtId="49" fontId="9" fillId="0" borderId="3" xfId="114" applyNumberFormat="1" applyFont="1" applyFill="1" applyBorder="1" applyAlignment="1">
      <alignment horizontal="center" wrapText="1"/>
    </xf>
    <xf numFmtId="0" fontId="9" fillId="0" borderId="3" xfId="114" applyFont="1" applyFill="1" applyBorder="1"/>
    <xf numFmtId="9" fontId="9" fillId="0" borderId="3" xfId="114" applyNumberFormat="1" applyFont="1" applyFill="1" applyBorder="1" applyAlignment="1">
      <alignment horizontal="center"/>
    </xf>
    <xf numFmtId="10" fontId="9" fillId="0" borderId="3" xfId="65" applyNumberFormat="1" applyFont="1" applyFill="1" applyBorder="1" applyAlignment="1">
      <alignment horizontal="center"/>
    </xf>
    <xf numFmtId="43" fontId="31" fillId="34" borderId="13" xfId="1" applyFont="1" applyFill="1" applyBorder="1"/>
    <xf numFmtId="0" fontId="54" fillId="0" borderId="0" xfId="0" applyFont="1" applyAlignment="1">
      <alignment horizontal="center" vertical="center" wrapText="1"/>
    </xf>
    <xf numFmtId="0" fontId="9" fillId="0" borderId="0" xfId="0" applyFont="1" applyFill="1" applyAlignment="1">
      <alignment horizontal="left" wrapText="1"/>
    </xf>
    <xf numFmtId="0" fontId="42" fillId="0" borderId="0" xfId="0" applyFont="1" applyFill="1" applyBorder="1" applyAlignment="1">
      <alignment vertical="center"/>
    </xf>
    <xf numFmtId="0" fontId="26" fillId="0" borderId="0" xfId="3" applyFont="1" applyFill="1" applyBorder="1"/>
    <xf numFmtId="0" fontId="53" fillId="0" borderId="0" xfId="3" applyFont="1" applyFill="1" applyBorder="1"/>
    <xf numFmtId="0" fontId="9" fillId="0" borderId="0" xfId="0" applyFont="1" applyAlignment="1">
      <alignment horizontal="left" wrapText="1"/>
    </xf>
    <xf numFmtId="10" fontId="31" fillId="34" borderId="13" xfId="4" applyNumberFormat="1" applyFont="1" applyFill="1" applyBorder="1" applyAlignment="1">
      <alignment horizontal="center" vertical="center"/>
    </xf>
    <xf numFmtId="10" fontId="31" fillId="34" borderId="13" xfId="0" applyNumberFormat="1" applyFont="1" applyFill="1" applyBorder="1" applyAlignment="1">
      <alignment horizontal="center" vertical="center"/>
    </xf>
    <xf numFmtId="10" fontId="31" fillId="35" borderId="13" xfId="65" applyNumberFormat="1" applyFont="1" applyFill="1" applyBorder="1" applyAlignment="1">
      <alignment horizontal="center" vertical="center"/>
    </xf>
    <xf numFmtId="43" fontId="31" fillId="34" borderId="13" xfId="1" applyFont="1" applyFill="1" applyBorder="1" applyAlignment="1"/>
    <xf numFmtId="43" fontId="9" fillId="0" borderId="1" xfId="1" applyFont="1" applyBorder="1" applyAlignment="1">
      <alignment horizontal="right"/>
    </xf>
    <xf numFmtId="43" fontId="9" fillId="0" borderId="0" xfId="1" applyFont="1" applyBorder="1" applyAlignment="1">
      <alignment horizontal="right"/>
    </xf>
    <xf numFmtId="43" fontId="9" fillId="0" borderId="0" xfId="1" applyFont="1" applyFill="1" applyBorder="1" applyAlignment="1">
      <alignment horizontal="right"/>
    </xf>
    <xf numFmtId="43" fontId="9" fillId="0" borderId="0" xfId="1" applyFont="1" applyBorder="1" applyAlignment="1">
      <alignment horizontal="left"/>
    </xf>
    <xf numFmtId="43" fontId="9" fillId="0" borderId="2" xfId="1" applyFont="1" applyBorder="1" applyAlignment="1">
      <alignment horizontal="right"/>
    </xf>
    <xf numFmtId="43" fontId="9" fillId="0" borderId="0" xfId="1" applyFont="1" applyBorder="1"/>
    <xf numFmtId="43" fontId="9" fillId="0" borderId="3" xfId="1" applyFont="1" applyBorder="1" applyAlignment="1">
      <alignment horizontal="right"/>
    </xf>
    <xf numFmtId="43" fontId="9" fillId="0" borderId="1" xfId="1" applyFont="1" applyBorder="1" applyAlignment="1">
      <alignment horizontal="left" vertical="center"/>
    </xf>
    <xf numFmtId="43" fontId="9" fillId="0" borderId="21" xfId="1" applyFont="1" applyBorder="1"/>
    <xf numFmtId="43" fontId="9" fillId="0" borderId="3" xfId="1" applyFont="1" applyBorder="1"/>
    <xf numFmtId="43" fontId="31" fillId="34" borderId="2" xfId="1" applyFont="1" applyFill="1" applyBorder="1"/>
    <xf numFmtId="43" fontId="31" fillId="34" borderId="14" xfId="1" applyFont="1" applyFill="1" applyBorder="1"/>
    <xf numFmtId="40" fontId="39" fillId="37" borderId="0" xfId="114" applyNumberFormat="1" applyFont="1" applyFill="1" applyBorder="1"/>
    <xf numFmtId="0" fontId="54" fillId="0" borderId="0" xfId="0" applyFont="1" applyBorder="1" applyAlignment="1">
      <alignment vertical="center"/>
    </xf>
    <xf numFmtId="0" fontId="54" fillId="0" borderId="0" xfId="0" applyFont="1" applyBorder="1" applyAlignment="1">
      <alignment horizontal="left"/>
    </xf>
    <xf numFmtId="0" fontId="76" fillId="0" borderId="3" xfId="114" applyFont="1" applyBorder="1" applyAlignment="1">
      <alignment wrapText="1"/>
    </xf>
    <xf numFmtId="0" fontId="76" fillId="0" borderId="25" xfId="114" applyFont="1" applyBorder="1" applyAlignment="1">
      <alignment wrapText="1"/>
    </xf>
    <xf numFmtId="0" fontId="39" fillId="0" borderId="0" xfId="0" applyFont="1" applyAlignment="1">
      <alignment wrapText="1"/>
    </xf>
    <xf numFmtId="0" fontId="42" fillId="0" borderId="21" xfId="114" applyFont="1" applyBorder="1" applyAlignment="1">
      <alignment horizontal="left" indent="3"/>
    </xf>
    <xf numFmtId="0" fontId="54" fillId="0" borderId="0" xfId="3" applyFont="1"/>
    <xf numFmtId="0" fontId="26" fillId="0" borderId="0" xfId="0" applyFont="1" applyFill="1" applyBorder="1" applyAlignment="1">
      <alignment wrapText="1"/>
    </xf>
    <xf numFmtId="0" fontId="26" fillId="0" borderId="0" xfId="3" applyFont="1"/>
    <xf numFmtId="0" fontId="58" fillId="0" borderId="0" xfId="0" applyFont="1" applyBorder="1" applyAlignment="1">
      <alignment horizontal="left" vertical="center"/>
    </xf>
    <xf numFmtId="0" fontId="9" fillId="0" borderId="3" xfId="114" applyFont="1" applyBorder="1"/>
    <xf numFmtId="0" fontId="9" fillId="0" borderId="21" xfId="114" applyFont="1" applyFill="1" applyBorder="1"/>
    <xf numFmtId="43" fontId="31" fillId="34" borderId="1" xfId="1" applyFont="1" applyFill="1" applyBorder="1"/>
    <xf numFmtId="43" fontId="31" fillId="0" borderId="0" xfId="1" applyFont="1" applyFill="1" applyBorder="1"/>
    <xf numFmtId="43" fontId="9" fillId="0" borderId="0" xfId="1" applyFont="1" applyAlignment="1">
      <alignment horizontal="center"/>
    </xf>
    <xf numFmtId="43" fontId="9" fillId="0" borderId="2" xfId="1" applyFont="1" applyBorder="1"/>
    <xf numFmtId="9" fontId="9" fillId="0" borderId="21" xfId="4" applyFont="1" applyFill="1" applyBorder="1" applyAlignment="1">
      <alignment horizontal="center"/>
    </xf>
    <xf numFmtId="9" fontId="9" fillId="0" borderId="0" xfId="4" applyFont="1" applyFill="1" applyBorder="1" applyAlignment="1">
      <alignment horizontal="center"/>
    </xf>
    <xf numFmtId="9" fontId="9" fillId="0" borderId="3" xfId="4" applyFont="1" applyFill="1" applyBorder="1" applyAlignment="1">
      <alignment horizontal="center"/>
    </xf>
    <xf numFmtId="14" fontId="9" fillId="0" borderId="0" xfId="0" applyNumberFormat="1" applyFont="1"/>
    <xf numFmtId="40" fontId="9" fillId="0" borderId="0" xfId="0" applyNumberFormat="1" applyFont="1" applyAlignment="1">
      <alignment horizontal="right"/>
    </xf>
    <xf numFmtId="40" fontId="31" fillId="0" borderId="0" xfId="0" applyNumberFormat="1" applyFont="1" applyAlignment="1">
      <alignment horizontal="right"/>
    </xf>
    <xf numFmtId="43" fontId="9" fillId="0" borderId="0" xfId="1" applyFont="1"/>
    <xf numFmtId="40" fontId="31" fillId="0" borderId="0" xfId="0" applyNumberFormat="1" applyFont="1" applyAlignment="1">
      <alignment horizontal="left"/>
    </xf>
    <xf numFmtId="0" fontId="51" fillId="0" borderId="0" xfId="114" applyFont="1"/>
    <xf numFmtId="0" fontId="90" fillId="0" borderId="0" xfId="0" applyFont="1"/>
    <xf numFmtId="0" fontId="91" fillId="0" borderId="0" xfId="114" applyFont="1" applyFill="1"/>
    <xf numFmtId="40" fontId="9" fillId="0" borderId="0" xfId="81" applyNumberFormat="1" applyFont="1" applyFill="1" applyBorder="1"/>
    <xf numFmtId="40" fontId="9" fillId="0" borderId="0" xfId="114" applyNumberFormat="1" applyFont="1" applyFill="1" applyBorder="1" applyAlignment="1">
      <alignment horizontal="left"/>
    </xf>
    <xf numFmtId="40" fontId="9" fillId="0" borderId="0" xfId="81" applyNumberFormat="1" applyFont="1" applyBorder="1"/>
    <xf numFmtId="40" fontId="9" fillId="0" borderId="3" xfId="81" applyNumberFormat="1" applyFont="1" applyFill="1" applyBorder="1"/>
    <xf numFmtId="40" fontId="9" fillId="0" borderId="3" xfId="81" applyNumberFormat="1" applyFont="1" applyBorder="1"/>
    <xf numFmtId="40" fontId="9" fillId="0" borderId="3" xfId="114" applyNumberFormat="1" applyFont="1" applyFill="1" applyBorder="1" applyAlignment="1">
      <alignment horizontal="left" wrapText="1"/>
    </xf>
    <xf numFmtId="40" fontId="9" fillId="0" borderId="0" xfId="114" applyNumberFormat="1" applyFont="1" applyFill="1" applyBorder="1" applyAlignment="1">
      <alignment horizontal="left" wrapText="1"/>
    </xf>
    <xf numFmtId="0" fontId="31" fillId="0" borderId="24" xfId="0" applyFont="1" applyBorder="1" applyAlignment="1">
      <alignment horizontal="right"/>
    </xf>
    <xf numFmtId="40" fontId="31" fillId="0" borderId="1" xfId="81" applyNumberFormat="1" applyFont="1" applyFill="1" applyBorder="1"/>
    <xf numFmtId="40" fontId="9" fillId="0" borderId="0" xfId="81" applyNumberFormat="1" applyFont="1" applyFill="1" applyBorder="1" applyAlignment="1">
      <alignment horizontal="left"/>
    </xf>
    <xf numFmtId="0" fontId="31" fillId="0" borderId="0" xfId="114" applyFont="1" applyBorder="1"/>
    <xf numFmtId="40" fontId="31" fillId="0" borderId="0" xfId="81" applyNumberFormat="1" applyFont="1" applyFill="1" applyBorder="1"/>
    <xf numFmtId="40" fontId="9" fillId="0" borderId="21" xfId="81" applyNumberFormat="1" applyFont="1" applyFill="1" applyBorder="1"/>
    <xf numFmtId="40" fontId="9" fillId="0" borderId="21" xfId="81" applyNumberFormat="1" applyFont="1" applyBorder="1"/>
    <xf numFmtId="40" fontId="9" fillId="0" borderId="21" xfId="114" applyNumberFormat="1" applyFont="1" applyFill="1" applyBorder="1" applyAlignment="1">
      <alignment horizontal="left"/>
    </xf>
    <xf numFmtId="0" fontId="10" fillId="0" borderId="0" xfId="114" applyFont="1" applyBorder="1"/>
    <xf numFmtId="40" fontId="9" fillId="0" borderId="3" xfId="114" applyNumberFormat="1" applyFont="1" applyFill="1" applyBorder="1" applyAlignment="1">
      <alignment horizontal="left"/>
    </xf>
    <xf numFmtId="40" fontId="31" fillId="0" borderId="0" xfId="81" applyNumberFormat="1" applyFont="1" applyBorder="1"/>
    <xf numFmtId="43" fontId="9" fillId="0" borderId="0" xfId="114" applyNumberFormat="1" applyFont="1" applyFill="1" applyBorder="1" applyAlignment="1">
      <alignment horizontal="left"/>
    </xf>
    <xf numFmtId="0" fontId="10" fillId="0" borderId="3" xfId="114" applyFont="1" applyBorder="1"/>
    <xf numFmtId="43" fontId="9" fillId="0" borderId="3" xfId="114" applyNumberFormat="1" applyFont="1" applyBorder="1"/>
    <xf numFmtId="40" fontId="31" fillId="0" borderId="3" xfId="81" applyNumberFormat="1" applyFont="1" applyBorder="1"/>
    <xf numFmtId="43" fontId="9" fillId="0" borderId="3" xfId="114" applyNumberFormat="1" applyFont="1" applyFill="1" applyBorder="1" applyAlignment="1">
      <alignment horizontal="left"/>
    </xf>
    <xf numFmtId="0" fontId="10" fillId="0" borderId="21" xfId="114" applyFont="1" applyBorder="1"/>
    <xf numFmtId="0" fontId="31" fillId="0" borderId="21" xfId="0" applyFont="1" applyBorder="1" applyAlignment="1">
      <alignment horizontal="right"/>
    </xf>
    <xf numFmtId="40" fontId="31" fillId="0" borderId="1" xfId="81" applyNumberFormat="1" applyFont="1" applyBorder="1"/>
    <xf numFmtId="0" fontId="31" fillId="0" borderId="0" xfId="0" applyFont="1" applyBorder="1" applyAlignment="1">
      <alignment horizontal="right"/>
    </xf>
    <xf numFmtId="0" fontId="10" fillId="0" borderId="0" xfId="0" applyFont="1"/>
    <xf numFmtId="0" fontId="10" fillId="0" borderId="0" xfId="114" applyFont="1" applyBorder="1" applyAlignment="1">
      <alignment horizontal="left"/>
    </xf>
    <xf numFmtId="40" fontId="10" fillId="0" borderId="0" xfId="114" applyNumberFormat="1" applyFont="1" applyFill="1" applyBorder="1" applyAlignment="1">
      <alignment horizontal="center"/>
    </xf>
    <xf numFmtId="40" fontId="31" fillId="0" borderId="3" xfId="81" applyNumberFormat="1" applyFont="1" applyFill="1" applyBorder="1"/>
    <xf numFmtId="0" fontId="8" fillId="0" borderId="0" xfId="114" applyFont="1" applyFill="1" applyBorder="1"/>
    <xf numFmtId="40" fontId="26" fillId="0" borderId="0" xfId="114" applyNumberFormat="1" applyFont="1" applyFill="1" applyBorder="1"/>
    <xf numFmtId="40" fontId="8" fillId="0" borderId="0" xfId="114" applyNumberFormat="1" applyFont="1" applyFill="1" applyBorder="1" applyAlignment="1">
      <alignment horizontal="center"/>
    </xf>
    <xf numFmtId="0" fontId="31" fillId="0" borderId="0" xfId="0" applyFont="1" applyFill="1" applyBorder="1" applyAlignment="1">
      <alignment horizontal="center"/>
    </xf>
    <xf numFmtId="0" fontId="92" fillId="0" borderId="0" xfId="0" applyFont="1" applyFill="1" applyBorder="1"/>
    <xf numFmtId="0" fontId="56" fillId="0" borderId="0" xfId="0" applyFont="1"/>
    <xf numFmtId="0" fontId="92" fillId="34" borderId="13" xfId="0" applyFont="1" applyFill="1" applyBorder="1" applyAlignment="1">
      <alignment horizontal="center"/>
    </xf>
    <xf numFmtId="0" fontId="92" fillId="0" borderId="0" xfId="0" applyFont="1" applyFill="1" applyBorder="1" applyAlignment="1">
      <alignment horizontal="center"/>
    </xf>
    <xf numFmtId="40" fontId="11" fillId="0" borderId="0" xfId="114" applyNumberFormat="1" applyFont="1" applyFill="1" applyBorder="1"/>
    <xf numFmtId="0" fontId="67" fillId="36" borderId="13" xfId="0" applyFont="1" applyFill="1" applyBorder="1" applyAlignment="1">
      <alignment horizontal="left" vertical="top" wrapText="1"/>
    </xf>
    <xf numFmtId="49" fontId="26" fillId="0" borderId="0" xfId="0" applyNumberFormat="1" applyFont="1" applyAlignment="1">
      <alignment horizontal="left" wrapText="1"/>
    </xf>
    <xf numFmtId="0" fontId="26" fillId="0" borderId="0" xfId="114" applyFont="1" applyAlignment="1">
      <alignment horizontal="left" wrapText="1"/>
    </xf>
    <xf numFmtId="0" fontId="55" fillId="0" borderId="13" xfId="114" applyFont="1" applyBorder="1" applyAlignment="1">
      <alignment horizontal="center"/>
    </xf>
    <xf numFmtId="0" fontId="54" fillId="0" borderId="21" xfId="114" applyFont="1" applyFill="1" applyBorder="1" applyAlignment="1">
      <alignment horizontal="center" vertical="center" wrapText="1"/>
    </xf>
    <xf numFmtId="0" fontId="54" fillId="0" borderId="0" xfId="114" applyFont="1" applyFill="1" applyBorder="1" applyAlignment="1">
      <alignment horizontal="center" vertical="center" wrapText="1"/>
    </xf>
    <xf numFmtId="0" fontId="54" fillId="0" borderId="3" xfId="114" applyFont="1" applyFill="1" applyBorder="1" applyAlignment="1">
      <alignment horizontal="center" vertical="center" wrapText="1"/>
    </xf>
    <xf numFmtId="0" fontId="42" fillId="36" borderId="22" xfId="0" applyFont="1" applyFill="1" applyBorder="1" applyAlignment="1">
      <alignment horizontal="center" vertical="center" wrapText="1"/>
    </xf>
    <xf numFmtId="0" fontId="42" fillId="36" borderId="23" xfId="0" applyFont="1" applyFill="1" applyBorder="1" applyAlignment="1">
      <alignment horizontal="center" vertical="center"/>
    </xf>
    <xf numFmtId="44" fontId="31" fillId="34" borderId="22" xfId="81" applyFont="1" applyFill="1" applyBorder="1" applyAlignment="1">
      <alignment horizontal="center" vertical="center"/>
    </xf>
    <xf numFmtId="44" fontId="31" fillId="34" borderId="24" xfId="81" applyFont="1" applyFill="1" applyBorder="1" applyAlignment="1">
      <alignment horizontal="center" vertical="center"/>
    </xf>
    <xf numFmtId="44" fontId="31" fillId="34" borderId="23" xfId="81" applyFont="1" applyFill="1" applyBorder="1" applyAlignment="1">
      <alignment horizontal="center" vertical="center"/>
    </xf>
  </cellXfs>
  <cellStyles count="41949">
    <cellStyle name="20% - Accent1" xfId="23" builtinId="30" customBuiltin="1"/>
    <cellStyle name="20% - Accent1 10" xfId="2297" xr:uid="{00000000-0005-0000-0000-000001000000}"/>
    <cellStyle name="20% - Accent1 10 2" xfId="9901" xr:uid="{00000000-0005-0000-0000-000002000000}"/>
    <cellStyle name="20% - Accent1 10 2 2" xfId="33803" xr:uid="{00000000-0005-0000-0000-000003000000}"/>
    <cellStyle name="20% - Accent1 10 3" xfId="15877" xr:uid="{00000000-0005-0000-0000-000004000000}"/>
    <cellStyle name="20% - Accent1 10 3 2" xfId="39779" xr:uid="{00000000-0005-0000-0000-000005000000}"/>
    <cellStyle name="20% - Accent1 10 4" xfId="21853" xr:uid="{00000000-0005-0000-0000-000006000000}"/>
    <cellStyle name="20% - Accent1 10 5" xfId="26199" xr:uid="{00000000-0005-0000-0000-000007000000}"/>
    <cellStyle name="20% - Accent1 11" xfId="6099" xr:uid="{00000000-0005-0000-0000-000008000000}"/>
    <cellStyle name="20% - Accent1 11 2" xfId="30001" xr:uid="{00000000-0005-0000-0000-000009000000}"/>
    <cellStyle name="20% - Accent1 12" xfId="12075" xr:uid="{00000000-0005-0000-0000-00000A000000}"/>
    <cellStyle name="20% - Accent1 12 2" xfId="35977" xr:uid="{00000000-0005-0000-0000-00000B000000}"/>
    <cellStyle name="20% - Accent1 13" xfId="18051" xr:uid="{00000000-0005-0000-0000-00000C000000}"/>
    <cellStyle name="20% - Accent1 14" xfId="24023" xr:uid="{00000000-0005-0000-0000-00000D000000}"/>
    <cellStyle name="20% - Accent1 15" xfId="102" xr:uid="{00000000-0005-0000-0000-00000E000000}"/>
    <cellStyle name="20% - Accent1 2" xfId="50" xr:uid="{00000000-0005-0000-0000-00000F000000}"/>
    <cellStyle name="20% - Accent1 2 10" xfId="6117" xr:uid="{00000000-0005-0000-0000-000010000000}"/>
    <cellStyle name="20% - Accent1 2 10 2" xfId="30019" xr:uid="{00000000-0005-0000-0000-000011000000}"/>
    <cellStyle name="20% - Accent1 2 11" xfId="12093" xr:uid="{00000000-0005-0000-0000-000012000000}"/>
    <cellStyle name="20% - Accent1 2 11 2" xfId="35995" xr:uid="{00000000-0005-0000-0000-000013000000}"/>
    <cellStyle name="20% - Accent1 2 12" xfId="18069" xr:uid="{00000000-0005-0000-0000-000014000000}"/>
    <cellStyle name="20% - Accent1 2 13" xfId="24045" xr:uid="{00000000-0005-0000-0000-000015000000}"/>
    <cellStyle name="20% - Accent1 2 14" xfId="143" xr:uid="{00000000-0005-0000-0000-000016000000}"/>
    <cellStyle name="20% - Accent1 2 2" xfId="84" xr:uid="{00000000-0005-0000-0000-000017000000}"/>
    <cellStyle name="20% - Accent1 2 2 10" xfId="12123" xr:uid="{00000000-0005-0000-0000-000018000000}"/>
    <cellStyle name="20% - Accent1 2 2 10 2" xfId="36025" xr:uid="{00000000-0005-0000-0000-000019000000}"/>
    <cellStyle name="20% - Accent1 2 2 11" xfId="18099" xr:uid="{00000000-0005-0000-0000-00001A000000}"/>
    <cellStyle name="20% - Accent1 2 2 12" xfId="24075" xr:uid="{00000000-0005-0000-0000-00001B000000}"/>
    <cellStyle name="20% - Accent1 2 2 13" xfId="173" xr:uid="{00000000-0005-0000-0000-00001C000000}"/>
    <cellStyle name="20% - Accent1 2 2 2" xfId="239" xr:uid="{00000000-0005-0000-0000-00001D000000}"/>
    <cellStyle name="20% - Accent1 2 2 2 10" xfId="18165" xr:uid="{00000000-0005-0000-0000-00001E000000}"/>
    <cellStyle name="20% - Accent1 2 2 2 11" xfId="24141" xr:uid="{00000000-0005-0000-0000-00001F000000}"/>
    <cellStyle name="20% - Accent1 2 2 2 2" xfId="371" xr:uid="{00000000-0005-0000-0000-000020000000}"/>
    <cellStyle name="20% - Accent1 2 2 2 2 10" xfId="24273" xr:uid="{00000000-0005-0000-0000-000021000000}"/>
    <cellStyle name="20% - Accent1 2 2 2 2 2" xfId="641" xr:uid="{00000000-0005-0000-0000-000022000000}"/>
    <cellStyle name="20% - Accent1 2 2 2 2 2 2" xfId="1185" xr:uid="{00000000-0005-0000-0000-000023000000}"/>
    <cellStyle name="20% - Accent1 2 2 2 2 2 2 2" xfId="2271" xr:uid="{00000000-0005-0000-0000-000024000000}"/>
    <cellStyle name="20% - Accent1 2 2 2 2 2 2 2 2" xfId="6073" xr:uid="{00000000-0005-0000-0000-000025000000}"/>
    <cellStyle name="20% - Accent1 2 2 2 2 2 2 2 2 2" xfId="12049" xr:uid="{00000000-0005-0000-0000-000026000000}"/>
    <cellStyle name="20% - Accent1 2 2 2 2 2 2 2 2 2 2" xfId="35951" xr:uid="{00000000-0005-0000-0000-000027000000}"/>
    <cellStyle name="20% - Accent1 2 2 2 2 2 2 2 2 3" xfId="18025" xr:uid="{00000000-0005-0000-0000-000028000000}"/>
    <cellStyle name="20% - Accent1 2 2 2 2 2 2 2 2 3 2" xfId="41927" xr:uid="{00000000-0005-0000-0000-000029000000}"/>
    <cellStyle name="20% - Accent1 2 2 2 2 2 2 2 2 4" xfId="24001" xr:uid="{00000000-0005-0000-0000-00002A000000}"/>
    <cellStyle name="20% - Accent1 2 2 2 2 2 2 2 2 5" xfId="29975" xr:uid="{00000000-0005-0000-0000-00002B000000}"/>
    <cellStyle name="20% - Accent1 2 2 2 2 2 2 2 3" xfId="9875" xr:uid="{00000000-0005-0000-0000-00002C000000}"/>
    <cellStyle name="20% - Accent1 2 2 2 2 2 2 2 3 2" xfId="33777" xr:uid="{00000000-0005-0000-0000-00002D000000}"/>
    <cellStyle name="20% - Accent1 2 2 2 2 2 2 2 4" xfId="15851" xr:uid="{00000000-0005-0000-0000-00002E000000}"/>
    <cellStyle name="20% - Accent1 2 2 2 2 2 2 2 4 2" xfId="39753" xr:uid="{00000000-0005-0000-0000-00002F000000}"/>
    <cellStyle name="20% - Accent1 2 2 2 2 2 2 2 5" xfId="21827" xr:uid="{00000000-0005-0000-0000-000030000000}"/>
    <cellStyle name="20% - Accent1 2 2 2 2 2 2 2 6" xfId="26173" xr:uid="{00000000-0005-0000-0000-000031000000}"/>
    <cellStyle name="20% - Accent1 2 2 2 2 2 2 3" xfId="4987" xr:uid="{00000000-0005-0000-0000-000032000000}"/>
    <cellStyle name="20% - Accent1 2 2 2 2 2 2 3 2" xfId="8789" xr:uid="{00000000-0005-0000-0000-000033000000}"/>
    <cellStyle name="20% - Accent1 2 2 2 2 2 2 3 2 2" xfId="32691" xr:uid="{00000000-0005-0000-0000-000034000000}"/>
    <cellStyle name="20% - Accent1 2 2 2 2 2 2 3 3" xfId="14765" xr:uid="{00000000-0005-0000-0000-000035000000}"/>
    <cellStyle name="20% - Accent1 2 2 2 2 2 2 3 3 2" xfId="38667" xr:uid="{00000000-0005-0000-0000-000036000000}"/>
    <cellStyle name="20% - Accent1 2 2 2 2 2 2 3 4" xfId="20741" xr:uid="{00000000-0005-0000-0000-000037000000}"/>
    <cellStyle name="20% - Accent1 2 2 2 2 2 2 3 5" xfId="28889" xr:uid="{00000000-0005-0000-0000-000038000000}"/>
    <cellStyle name="20% - Accent1 2 2 2 2 2 2 4" xfId="3901" xr:uid="{00000000-0005-0000-0000-000039000000}"/>
    <cellStyle name="20% - Accent1 2 2 2 2 2 2 4 2" xfId="11505" xr:uid="{00000000-0005-0000-0000-00003A000000}"/>
    <cellStyle name="20% - Accent1 2 2 2 2 2 2 4 2 2" xfId="35407" xr:uid="{00000000-0005-0000-0000-00003B000000}"/>
    <cellStyle name="20% - Accent1 2 2 2 2 2 2 4 3" xfId="17481" xr:uid="{00000000-0005-0000-0000-00003C000000}"/>
    <cellStyle name="20% - Accent1 2 2 2 2 2 2 4 3 2" xfId="41383" xr:uid="{00000000-0005-0000-0000-00003D000000}"/>
    <cellStyle name="20% - Accent1 2 2 2 2 2 2 4 4" xfId="23457" xr:uid="{00000000-0005-0000-0000-00003E000000}"/>
    <cellStyle name="20% - Accent1 2 2 2 2 2 2 4 5" xfId="27803" xr:uid="{00000000-0005-0000-0000-00003F000000}"/>
    <cellStyle name="20% - Accent1 2 2 2 2 2 2 5" xfId="7703" xr:uid="{00000000-0005-0000-0000-000040000000}"/>
    <cellStyle name="20% - Accent1 2 2 2 2 2 2 5 2" xfId="31605" xr:uid="{00000000-0005-0000-0000-000041000000}"/>
    <cellStyle name="20% - Accent1 2 2 2 2 2 2 6" xfId="13679" xr:uid="{00000000-0005-0000-0000-000042000000}"/>
    <cellStyle name="20% - Accent1 2 2 2 2 2 2 6 2" xfId="37581" xr:uid="{00000000-0005-0000-0000-000043000000}"/>
    <cellStyle name="20% - Accent1 2 2 2 2 2 2 7" xfId="19655" xr:uid="{00000000-0005-0000-0000-000044000000}"/>
    <cellStyle name="20% - Accent1 2 2 2 2 2 2 8" xfId="25087" xr:uid="{00000000-0005-0000-0000-000045000000}"/>
    <cellStyle name="20% - Accent1 2 2 2 2 2 3" xfId="1727" xr:uid="{00000000-0005-0000-0000-000046000000}"/>
    <cellStyle name="20% - Accent1 2 2 2 2 2 3 2" xfId="5529" xr:uid="{00000000-0005-0000-0000-000047000000}"/>
    <cellStyle name="20% - Accent1 2 2 2 2 2 3 2 2" xfId="9331" xr:uid="{00000000-0005-0000-0000-000048000000}"/>
    <cellStyle name="20% - Accent1 2 2 2 2 2 3 2 2 2" xfId="33233" xr:uid="{00000000-0005-0000-0000-000049000000}"/>
    <cellStyle name="20% - Accent1 2 2 2 2 2 3 2 3" xfId="15307" xr:uid="{00000000-0005-0000-0000-00004A000000}"/>
    <cellStyle name="20% - Accent1 2 2 2 2 2 3 2 3 2" xfId="39209" xr:uid="{00000000-0005-0000-0000-00004B000000}"/>
    <cellStyle name="20% - Accent1 2 2 2 2 2 3 2 4" xfId="21283" xr:uid="{00000000-0005-0000-0000-00004C000000}"/>
    <cellStyle name="20% - Accent1 2 2 2 2 2 3 2 5" xfId="29431" xr:uid="{00000000-0005-0000-0000-00004D000000}"/>
    <cellStyle name="20% - Accent1 2 2 2 2 2 3 3" xfId="3357" xr:uid="{00000000-0005-0000-0000-00004E000000}"/>
    <cellStyle name="20% - Accent1 2 2 2 2 2 3 3 2" xfId="10961" xr:uid="{00000000-0005-0000-0000-00004F000000}"/>
    <cellStyle name="20% - Accent1 2 2 2 2 2 3 3 2 2" xfId="34863" xr:uid="{00000000-0005-0000-0000-000050000000}"/>
    <cellStyle name="20% - Accent1 2 2 2 2 2 3 3 3" xfId="16937" xr:uid="{00000000-0005-0000-0000-000051000000}"/>
    <cellStyle name="20% - Accent1 2 2 2 2 2 3 3 3 2" xfId="40839" xr:uid="{00000000-0005-0000-0000-000052000000}"/>
    <cellStyle name="20% - Accent1 2 2 2 2 2 3 3 4" xfId="22913" xr:uid="{00000000-0005-0000-0000-000053000000}"/>
    <cellStyle name="20% - Accent1 2 2 2 2 2 3 3 5" xfId="27259" xr:uid="{00000000-0005-0000-0000-000054000000}"/>
    <cellStyle name="20% - Accent1 2 2 2 2 2 3 4" xfId="7159" xr:uid="{00000000-0005-0000-0000-000055000000}"/>
    <cellStyle name="20% - Accent1 2 2 2 2 2 3 4 2" xfId="31061" xr:uid="{00000000-0005-0000-0000-000056000000}"/>
    <cellStyle name="20% - Accent1 2 2 2 2 2 3 5" xfId="13135" xr:uid="{00000000-0005-0000-0000-000057000000}"/>
    <cellStyle name="20% - Accent1 2 2 2 2 2 3 5 2" xfId="37037" xr:uid="{00000000-0005-0000-0000-000058000000}"/>
    <cellStyle name="20% - Accent1 2 2 2 2 2 3 6" xfId="19111" xr:uid="{00000000-0005-0000-0000-000059000000}"/>
    <cellStyle name="20% - Accent1 2 2 2 2 2 3 7" xfId="25629" xr:uid="{00000000-0005-0000-0000-00005A000000}"/>
    <cellStyle name="20% - Accent1 2 2 2 2 2 4" xfId="4443" xr:uid="{00000000-0005-0000-0000-00005B000000}"/>
    <cellStyle name="20% - Accent1 2 2 2 2 2 4 2" xfId="8245" xr:uid="{00000000-0005-0000-0000-00005C000000}"/>
    <cellStyle name="20% - Accent1 2 2 2 2 2 4 2 2" xfId="32147" xr:uid="{00000000-0005-0000-0000-00005D000000}"/>
    <cellStyle name="20% - Accent1 2 2 2 2 2 4 3" xfId="14221" xr:uid="{00000000-0005-0000-0000-00005E000000}"/>
    <cellStyle name="20% - Accent1 2 2 2 2 2 4 3 2" xfId="38123" xr:uid="{00000000-0005-0000-0000-00005F000000}"/>
    <cellStyle name="20% - Accent1 2 2 2 2 2 4 4" xfId="20197" xr:uid="{00000000-0005-0000-0000-000060000000}"/>
    <cellStyle name="20% - Accent1 2 2 2 2 2 4 5" xfId="28345" xr:uid="{00000000-0005-0000-0000-000061000000}"/>
    <cellStyle name="20% - Accent1 2 2 2 2 2 5" xfId="2815" xr:uid="{00000000-0005-0000-0000-000062000000}"/>
    <cellStyle name="20% - Accent1 2 2 2 2 2 5 2" xfId="10419" xr:uid="{00000000-0005-0000-0000-000063000000}"/>
    <cellStyle name="20% - Accent1 2 2 2 2 2 5 2 2" xfId="34321" xr:uid="{00000000-0005-0000-0000-000064000000}"/>
    <cellStyle name="20% - Accent1 2 2 2 2 2 5 3" xfId="16395" xr:uid="{00000000-0005-0000-0000-000065000000}"/>
    <cellStyle name="20% - Accent1 2 2 2 2 2 5 3 2" xfId="40297" xr:uid="{00000000-0005-0000-0000-000066000000}"/>
    <cellStyle name="20% - Accent1 2 2 2 2 2 5 4" xfId="22371" xr:uid="{00000000-0005-0000-0000-000067000000}"/>
    <cellStyle name="20% - Accent1 2 2 2 2 2 5 5" xfId="26717" xr:uid="{00000000-0005-0000-0000-000068000000}"/>
    <cellStyle name="20% - Accent1 2 2 2 2 2 6" xfId="6617" xr:uid="{00000000-0005-0000-0000-000069000000}"/>
    <cellStyle name="20% - Accent1 2 2 2 2 2 6 2" xfId="30519" xr:uid="{00000000-0005-0000-0000-00006A000000}"/>
    <cellStyle name="20% - Accent1 2 2 2 2 2 7" xfId="12593" xr:uid="{00000000-0005-0000-0000-00006B000000}"/>
    <cellStyle name="20% - Accent1 2 2 2 2 2 7 2" xfId="36495" xr:uid="{00000000-0005-0000-0000-00006C000000}"/>
    <cellStyle name="20% - Accent1 2 2 2 2 2 8" xfId="18569" xr:uid="{00000000-0005-0000-0000-00006D000000}"/>
    <cellStyle name="20% - Accent1 2 2 2 2 2 9" xfId="24543" xr:uid="{00000000-0005-0000-0000-00006E000000}"/>
    <cellStyle name="20% - Accent1 2 2 2 2 3" xfId="913" xr:uid="{00000000-0005-0000-0000-00006F000000}"/>
    <cellStyle name="20% - Accent1 2 2 2 2 3 2" xfId="1999" xr:uid="{00000000-0005-0000-0000-000070000000}"/>
    <cellStyle name="20% - Accent1 2 2 2 2 3 2 2" xfId="5801" xr:uid="{00000000-0005-0000-0000-000071000000}"/>
    <cellStyle name="20% - Accent1 2 2 2 2 3 2 2 2" xfId="11777" xr:uid="{00000000-0005-0000-0000-000072000000}"/>
    <cellStyle name="20% - Accent1 2 2 2 2 3 2 2 2 2" xfId="35679" xr:uid="{00000000-0005-0000-0000-000073000000}"/>
    <cellStyle name="20% - Accent1 2 2 2 2 3 2 2 3" xfId="17753" xr:uid="{00000000-0005-0000-0000-000074000000}"/>
    <cellStyle name="20% - Accent1 2 2 2 2 3 2 2 3 2" xfId="41655" xr:uid="{00000000-0005-0000-0000-000075000000}"/>
    <cellStyle name="20% - Accent1 2 2 2 2 3 2 2 4" xfId="23729" xr:uid="{00000000-0005-0000-0000-000076000000}"/>
    <cellStyle name="20% - Accent1 2 2 2 2 3 2 2 5" xfId="29703" xr:uid="{00000000-0005-0000-0000-000077000000}"/>
    <cellStyle name="20% - Accent1 2 2 2 2 3 2 3" xfId="9603" xr:uid="{00000000-0005-0000-0000-000078000000}"/>
    <cellStyle name="20% - Accent1 2 2 2 2 3 2 3 2" xfId="33505" xr:uid="{00000000-0005-0000-0000-000079000000}"/>
    <cellStyle name="20% - Accent1 2 2 2 2 3 2 4" xfId="15579" xr:uid="{00000000-0005-0000-0000-00007A000000}"/>
    <cellStyle name="20% - Accent1 2 2 2 2 3 2 4 2" xfId="39481" xr:uid="{00000000-0005-0000-0000-00007B000000}"/>
    <cellStyle name="20% - Accent1 2 2 2 2 3 2 5" xfId="21555" xr:uid="{00000000-0005-0000-0000-00007C000000}"/>
    <cellStyle name="20% - Accent1 2 2 2 2 3 2 6" xfId="25901" xr:uid="{00000000-0005-0000-0000-00007D000000}"/>
    <cellStyle name="20% - Accent1 2 2 2 2 3 3" xfId="4715" xr:uid="{00000000-0005-0000-0000-00007E000000}"/>
    <cellStyle name="20% - Accent1 2 2 2 2 3 3 2" xfId="8517" xr:uid="{00000000-0005-0000-0000-00007F000000}"/>
    <cellStyle name="20% - Accent1 2 2 2 2 3 3 2 2" xfId="32419" xr:uid="{00000000-0005-0000-0000-000080000000}"/>
    <cellStyle name="20% - Accent1 2 2 2 2 3 3 3" xfId="14493" xr:uid="{00000000-0005-0000-0000-000081000000}"/>
    <cellStyle name="20% - Accent1 2 2 2 2 3 3 3 2" xfId="38395" xr:uid="{00000000-0005-0000-0000-000082000000}"/>
    <cellStyle name="20% - Accent1 2 2 2 2 3 3 4" xfId="20469" xr:uid="{00000000-0005-0000-0000-000083000000}"/>
    <cellStyle name="20% - Accent1 2 2 2 2 3 3 5" xfId="28617" xr:uid="{00000000-0005-0000-0000-000084000000}"/>
    <cellStyle name="20% - Accent1 2 2 2 2 3 4" xfId="3629" xr:uid="{00000000-0005-0000-0000-000085000000}"/>
    <cellStyle name="20% - Accent1 2 2 2 2 3 4 2" xfId="11233" xr:uid="{00000000-0005-0000-0000-000086000000}"/>
    <cellStyle name="20% - Accent1 2 2 2 2 3 4 2 2" xfId="35135" xr:uid="{00000000-0005-0000-0000-000087000000}"/>
    <cellStyle name="20% - Accent1 2 2 2 2 3 4 3" xfId="17209" xr:uid="{00000000-0005-0000-0000-000088000000}"/>
    <cellStyle name="20% - Accent1 2 2 2 2 3 4 3 2" xfId="41111" xr:uid="{00000000-0005-0000-0000-000089000000}"/>
    <cellStyle name="20% - Accent1 2 2 2 2 3 4 4" xfId="23185" xr:uid="{00000000-0005-0000-0000-00008A000000}"/>
    <cellStyle name="20% - Accent1 2 2 2 2 3 4 5" xfId="27531" xr:uid="{00000000-0005-0000-0000-00008B000000}"/>
    <cellStyle name="20% - Accent1 2 2 2 2 3 5" xfId="7431" xr:uid="{00000000-0005-0000-0000-00008C000000}"/>
    <cellStyle name="20% - Accent1 2 2 2 2 3 5 2" xfId="31333" xr:uid="{00000000-0005-0000-0000-00008D000000}"/>
    <cellStyle name="20% - Accent1 2 2 2 2 3 6" xfId="13407" xr:uid="{00000000-0005-0000-0000-00008E000000}"/>
    <cellStyle name="20% - Accent1 2 2 2 2 3 6 2" xfId="37309" xr:uid="{00000000-0005-0000-0000-00008F000000}"/>
    <cellStyle name="20% - Accent1 2 2 2 2 3 7" xfId="19383" xr:uid="{00000000-0005-0000-0000-000090000000}"/>
    <cellStyle name="20% - Accent1 2 2 2 2 3 8" xfId="24815" xr:uid="{00000000-0005-0000-0000-000091000000}"/>
    <cellStyle name="20% - Accent1 2 2 2 2 4" xfId="1457" xr:uid="{00000000-0005-0000-0000-000092000000}"/>
    <cellStyle name="20% - Accent1 2 2 2 2 4 2" xfId="5259" xr:uid="{00000000-0005-0000-0000-000093000000}"/>
    <cellStyle name="20% - Accent1 2 2 2 2 4 2 2" xfId="9061" xr:uid="{00000000-0005-0000-0000-000094000000}"/>
    <cellStyle name="20% - Accent1 2 2 2 2 4 2 2 2" xfId="32963" xr:uid="{00000000-0005-0000-0000-000095000000}"/>
    <cellStyle name="20% - Accent1 2 2 2 2 4 2 3" xfId="15037" xr:uid="{00000000-0005-0000-0000-000096000000}"/>
    <cellStyle name="20% - Accent1 2 2 2 2 4 2 3 2" xfId="38939" xr:uid="{00000000-0005-0000-0000-000097000000}"/>
    <cellStyle name="20% - Accent1 2 2 2 2 4 2 4" xfId="21013" xr:uid="{00000000-0005-0000-0000-000098000000}"/>
    <cellStyle name="20% - Accent1 2 2 2 2 4 2 5" xfId="29161" xr:uid="{00000000-0005-0000-0000-000099000000}"/>
    <cellStyle name="20% - Accent1 2 2 2 2 4 3" xfId="3087" xr:uid="{00000000-0005-0000-0000-00009A000000}"/>
    <cellStyle name="20% - Accent1 2 2 2 2 4 3 2" xfId="10691" xr:uid="{00000000-0005-0000-0000-00009B000000}"/>
    <cellStyle name="20% - Accent1 2 2 2 2 4 3 2 2" xfId="34593" xr:uid="{00000000-0005-0000-0000-00009C000000}"/>
    <cellStyle name="20% - Accent1 2 2 2 2 4 3 3" xfId="16667" xr:uid="{00000000-0005-0000-0000-00009D000000}"/>
    <cellStyle name="20% - Accent1 2 2 2 2 4 3 3 2" xfId="40569" xr:uid="{00000000-0005-0000-0000-00009E000000}"/>
    <cellStyle name="20% - Accent1 2 2 2 2 4 3 4" xfId="22643" xr:uid="{00000000-0005-0000-0000-00009F000000}"/>
    <cellStyle name="20% - Accent1 2 2 2 2 4 3 5" xfId="26989" xr:uid="{00000000-0005-0000-0000-0000A0000000}"/>
    <cellStyle name="20% - Accent1 2 2 2 2 4 4" xfId="6889" xr:uid="{00000000-0005-0000-0000-0000A1000000}"/>
    <cellStyle name="20% - Accent1 2 2 2 2 4 4 2" xfId="30791" xr:uid="{00000000-0005-0000-0000-0000A2000000}"/>
    <cellStyle name="20% - Accent1 2 2 2 2 4 5" xfId="12865" xr:uid="{00000000-0005-0000-0000-0000A3000000}"/>
    <cellStyle name="20% - Accent1 2 2 2 2 4 5 2" xfId="36767" xr:uid="{00000000-0005-0000-0000-0000A4000000}"/>
    <cellStyle name="20% - Accent1 2 2 2 2 4 6" xfId="18841" xr:uid="{00000000-0005-0000-0000-0000A5000000}"/>
    <cellStyle name="20% - Accent1 2 2 2 2 4 7" xfId="25359" xr:uid="{00000000-0005-0000-0000-0000A6000000}"/>
    <cellStyle name="20% - Accent1 2 2 2 2 5" xfId="4173" xr:uid="{00000000-0005-0000-0000-0000A7000000}"/>
    <cellStyle name="20% - Accent1 2 2 2 2 5 2" xfId="7975" xr:uid="{00000000-0005-0000-0000-0000A8000000}"/>
    <cellStyle name="20% - Accent1 2 2 2 2 5 2 2" xfId="31877" xr:uid="{00000000-0005-0000-0000-0000A9000000}"/>
    <cellStyle name="20% - Accent1 2 2 2 2 5 3" xfId="13951" xr:uid="{00000000-0005-0000-0000-0000AA000000}"/>
    <cellStyle name="20% - Accent1 2 2 2 2 5 3 2" xfId="37853" xr:uid="{00000000-0005-0000-0000-0000AB000000}"/>
    <cellStyle name="20% - Accent1 2 2 2 2 5 4" xfId="19927" xr:uid="{00000000-0005-0000-0000-0000AC000000}"/>
    <cellStyle name="20% - Accent1 2 2 2 2 5 5" xfId="28075" xr:uid="{00000000-0005-0000-0000-0000AD000000}"/>
    <cellStyle name="20% - Accent1 2 2 2 2 6" xfId="2543" xr:uid="{00000000-0005-0000-0000-0000AE000000}"/>
    <cellStyle name="20% - Accent1 2 2 2 2 6 2" xfId="10147" xr:uid="{00000000-0005-0000-0000-0000AF000000}"/>
    <cellStyle name="20% - Accent1 2 2 2 2 6 2 2" xfId="34049" xr:uid="{00000000-0005-0000-0000-0000B0000000}"/>
    <cellStyle name="20% - Accent1 2 2 2 2 6 3" xfId="16123" xr:uid="{00000000-0005-0000-0000-0000B1000000}"/>
    <cellStyle name="20% - Accent1 2 2 2 2 6 3 2" xfId="40025" xr:uid="{00000000-0005-0000-0000-0000B2000000}"/>
    <cellStyle name="20% - Accent1 2 2 2 2 6 4" xfId="22099" xr:uid="{00000000-0005-0000-0000-0000B3000000}"/>
    <cellStyle name="20% - Accent1 2 2 2 2 6 5" xfId="26445" xr:uid="{00000000-0005-0000-0000-0000B4000000}"/>
    <cellStyle name="20% - Accent1 2 2 2 2 7" xfId="6345" xr:uid="{00000000-0005-0000-0000-0000B5000000}"/>
    <cellStyle name="20% - Accent1 2 2 2 2 7 2" xfId="30247" xr:uid="{00000000-0005-0000-0000-0000B6000000}"/>
    <cellStyle name="20% - Accent1 2 2 2 2 8" xfId="12321" xr:uid="{00000000-0005-0000-0000-0000B7000000}"/>
    <cellStyle name="20% - Accent1 2 2 2 2 8 2" xfId="36223" xr:uid="{00000000-0005-0000-0000-0000B8000000}"/>
    <cellStyle name="20% - Accent1 2 2 2 2 9" xfId="18297" xr:uid="{00000000-0005-0000-0000-0000B9000000}"/>
    <cellStyle name="20% - Accent1 2 2 2 3" xfId="509" xr:uid="{00000000-0005-0000-0000-0000BA000000}"/>
    <cellStyle name="20% - Accent1 2 2 2 3 2" xfId="1053" xr:uid="{00000000-0005-0000-0000-0000BB000000}"/>
    <cellStyle name="20% - Accent1 2 2 2 3 2 2" xfId="2139" xr:uid="{00000000-0005-0000-0000-0000BC000000}"/>
    <cellStyle name="20% - Accent1 2 2 2 3 2 2 2" xfId="5941" xr:uid="{00000000-0005-0000-0000-0000BD000000}"/>
    <cellStyle name="20% - Accent1 2 2 2 3 2 2 2 2" xfId="11917" xr:uid="{00000000-0005-0000-0000-0000BE000000}"/>
    <cellStyle name="20% - Accent1 2 2 2 3 2 2 2 2 2" xfId="35819" xr:uid="{00000000-0005-0000-0000-0000BF000000}"/>
    <cellStyle name="20% - Accent1 2 2 2 3 2 2 2 3" xfId="17893" xr:uid="{00000000-0005-0000-0000-0000C0000000}"/>
    <cellStyle name="20% - Accent1 2 2 2 3 2 2 2 3 2" xfId="41795" xr:uid="{00000000-0005-0000-0000-0000C1000000}"/>
    <cellStyle name="20% - Accent1 2 2 2 3 2 2 2 4" xfId="23869" xr:uid="{00000000-0005-0000-0000-0000C2000000}"/>
    <cellStyle name="20% - Accent1 2 2 2 3 2 2 2 5" xfId="29843" xr:uid="{00000000-0005-0000-0000-0000C3000000}"/>
    <cellStyle name="20% - Accent1 2 2 2 3 2 2 3" xfId="9743" xr:uid="{00000000-0005-0000-0000-0000C4000000}"/>
    <cellStyle name="20% - Accent1 2 2 2 3 2 2 3 2" xfId="33645" xr:uid="{00000000-0005-0000-0000-0000C5000000}"/>
    <cellStyle name="20% - Accent1 2 2 2 3 2 2 4" xfId="15719" xr:uid="{00000000-0005-0000-0000-0000C6000000}"/>
    <cellStyle name="20% - Accent1 2 2 2 3 2 2 4 2" xfId="39621" xr:uid="{00000000-0005-0000-0000-0000C7000000}"/>
    <cellStyle name="20% - Accent1 2 2 2 3 2 2 5" xfId="21695" xr:uid="{00000000-0005-0000-0000-0000C8000000}"/>
    <cellStyle name="20% - Accent1 2 2 2 3 2 2 6" xfId="26041" xr:uid="{00000000-0005-0000-0000-0000C9000000}"/>
    <cellStyle name="20% - Accent1 2 2 2 3 2 3" xfId="4855" xr:uid="{00000000-0005-0000-0000-0000CA000000}"/>
    <cellStyle name="20% - Accent1 2 2 2 3 2 3 2" xfId="8657" xr:uid="{00000000-0005-0000-0000-0000CB000000}"/>
    <cellStyle name="20% - Accent1 2 2 2 3 2 3 2 2" xfId="32559" xr:uid="{00000000-0005-0000-0000-0000CC000000}"/>
    <cellStyle name="20% - Accent1 2 2 2 3 2 3 3" xfId="14633" xr:uid="{00000000-0005-0000-0000-0000CD000000}"/>
    <cellStyle name="20% - Accent1 2 2 2 3 2 3 3 2" xfId="38535" xr:uid="{00000000-0005-0000-0000-0000CE000000}"/>
    <cellStyle name="20% - Accent1 2 2 2 3 2 3 4" xfId="20609" xr:uid="{00000000-0005-0000-0000-0000CF000000}"/>
    <cellStyle name="20% - Accent1 2 2 2 3 2 3 5" xfId="28757" xr:uid="{00000000-0005-0000-0000-0000D0000000}"/>
    <cellStyle name="20% - Accent1 2 2 2 3 2 4" xfId="3769" xr:uid="{00000000-0005-0000-0000-0000D1000000}"/>
    <cellStyle name="20% - Accent1 2 2 2 3 2 4 2" xfId="11373" xr:uid="{00000000-0005-0000-0000-0000D2000000}"/>
    <cellStyle name="20% - Accent1 2 2 2 3 2 4 2 2" xfId="35275" xr:uid="{00000000-0005-0000-0000-0000D3000000}"/>
    <cellStyle name="20% - Accent1 2 2 2 3 2 4 3" xfId="17349" xr:uid="{00000000-0005-0000-0000-0000D4000000}"/>
    <cellStyle name="20% - Accent1 2 2 2 3 2 4 3 2" xfId="41251" xr:uid="{00000000-0005-0000-0000-0000D5000000}"/>
    <cellStyle name="20% - Accent1 2 2 2 3 2 4 4" xfId="23325" xr:uid="{00000000-0005-0000-0000-0000D6000000}"/>
    <cellStyle name="20% - Accent1 2 2 2 3 2 4 5" xfId="27671" xr:uid="{00000000-0005-0000-0000-0000D7000000}"/>
    <cellStyle name="20% - Accent1 2 2 2 3 2 5" xfId="7571" xr:uid="{00000000-0005-0000-0000-0000D8000000}"/>
    <cellStyle name="20% - Accent1 2 2 2 3 2 5 2" xfId="31473" xr:uid="{00000000-0005-0000-0000-0000D9000000}"/>
    <cellStyle name="20% - Accent1 2 2 2 3 2 6" xfId="13547" xr:uid="{00000000-0005-0000-0000-0000DA000000}"/>
    <cellStyle name="20% - Accent1 2 2 2 3 2 6 2" xfId="37449" xr:uid="{00000000-0005-0000-0000-0000DB000000}"/>
    <cellStyle name="20% - Accent1 2 2 2 3 2 7" xfId="19523" xr:uid="{00000000-0005-0000-0000-0000DC000000}"/>
    <cellStyle name="20% - Accent1 2 2 2 3 2 8" xfId="24955" xr:uid="{00000000-0005-0000-0000-0000DD000000}"/>
    <cellStyle name="20% - Accent1 2 2 2 3 3" xfId="1595" xr:uid="{00000000-0005-0000-0000-0000DE000000}"/>
    <cellStyle name="20% - Accent1 2 2 2 3 3 2" xfId="5397" xr:uid="{00000000-0005-0000-0000-0000DF000000}"/>
    <cellStyle name="20% - Accent1 2 2 2 3 3 2 2" xfId="9199" xr:uid="{00000000-0005-0000-0000-0000E0000000}"/>
    <cellStyle name="20% - Accent1 2 2 2 3 3 2 2 2" xfId="33101" xr:uid="{00000000-0005-0000-0000-0000E1000000}"/>
    <cellStyle name="20% - Accent1 2 2 2 3 3 2 3" xfId="15175" xr:uid="{00000000-0005-0000-0000-0000E2000000}"/>
    <cellStyle name="20% - Accent1 2 2 2 3 3 2 3 2" xfId="39077" xr:uid="{00000000-0005-0000-0000-0000E3000000}"/>
    <cellStyle name="20% - Accent1 2 2 2 3 3 2 4" xfId="21151" xr:uid="{00000000-0005-0000-0000-0000E4000000}"/>
    <cellStyle name="20% - Accent1 2 2 2 3 3 2 5" xfId="29299" xr:uid="{00000000-0005-0000-0000-0000E5000000}"/>
    <cellStyle name="20% - Accent1 2 2 2 3 3 3" xfId="3225" xr:uid="{00000000-0005-0000-0000-0000E6000000}"/>
    <cellStyle name="20% - Accent1 2 2 2 3 3 3 2" xfId="10829" xr:uid="{00000000-0005-0000-0000-0000E7000000}"/>
    <cellStyle name="20% - Accent1 2 2 2 3 3 3 2 2" xfId="34731" xr:uid="{00000000-0005-0000-0000-0000E8000000}"/>
    <cellStyle name="20% - Accent1 2 2 2 3 3 3 3" xfId="16805" xr:uid="{00000000-0005-0000-0000-0000E9000000}"/>
    <cellStyle name="20% - Accent1 2 2 2 3 3 3 3 2" xfId="40707" xr:uid="{00000000-0005-0000-0000-0000EA000000}"/>
    <cellStyle name="20% - Accent1 2 2 2 3 3 3 4" xfId="22781" xr:uid="{00000000-0005-0000-0000-0000EB000000}"/>
    <cellStyle name="20% - Accent1 2 2 2 3 3 3 5" xfId="27127" xr:uid="{00000000-0005-0000-0000-0000EC000000}"/>
    <cellStyle name="20% - Accent1 2 2 2 3 3 4" xfId="7027" xr:uid="{00000000-0005-0000-0000-0000ED000000}"/>
    <cellStyle name="20% - Accent1 2 2 2 3 3 4 2" xfId="30929" xr:uid="{00000000-0005-0000-0000-0000EE000000}"/>
    <cellStyle name="20% - Accent1 2 2 2 3 3 5" xfId="13003" xr:uid="{00000000-0005-0000-0000-0000EF000000}"/>
    <cellStyle name="20% - Accent1 2 2 2 3 3 5 2" xfId="36905" xr:uid="{00000000-0005-0000-0000-0000F0000000}"/>
    <cellStyle name="20% - Accent1 2 2 2 3 3 6" xfId="18979" xr:uid="{00000000-0005-0000-0000-0000F1000000}"/>
    <cellStyle name="20% - Accent1 2 2 2 3 3 7" xfId="25497" xr:uid="{00000000-0005-0000-0000-0000F2000000}"/>
    <cellStyle name="20% - Accent1 2 2 2 3 4" xfId="4311" xr:uid="{00000000-0005-0000-0000-0000F3000000}"/>
    <cellStyle name="20% - Accent1 2 2 2 3 4 2" xfId="8113" xr:uid="{00000000-0005-0000-0000-0000F4000000}"/>
    <cellStyle name="20% - Accent1 2 2 2 3 4 2 2" xfId="32015" xr:uid="{00000000-0005-0000-0000-0000F5000000}"/>
    <cellStyle name="20% - Accent1 2 2 2 3 4 3" xfId="14089" xr:uid="{00000000-0005-0000-0000-0000F6000000}"/>
    <cellStyle name="20% - Accent1 2 2 2 3 4 3 2" xfId="37991" xr:uid="{00000000-0005-0000-0000-0000F7000000}"/>
    <cellStyle name="20% - Accent1 2 2 2 3 4 4" xfId="20065" xr:uid="{00000000-0005-0000-0000-0000F8000000}"/>
    <cellStyle name="20% - Accent1 2 2 2 3 4 5" xfId="28213" xr:uid="{00000000-0005-0000-0000-0000F9000000}"/>
    <cellStyle name="20% - Accent1 2 2 2 3 5" xfId="2683" xr:uid="{00000000-0005-0000-0000-0000FA000000}"/>
    <cellStyle name="20% - Accent1 2 2 2 3 5 2" xfId="10287" xr:uid="{00000000-0005-0000-0000-0000FB000000}"/>
    <cellStyle name="20% - Accent1 2 2 2 3 5 2 2" xfId="34189" xr:uid="{00000000-0005-0000-0000-0000FC000000}"/>
    <cellStyle name="20% - Accent1 2 2 2 3 5 3" xfId="16263" xr:uid="{00000000-0005-0000-0000-0000FD000000}"/>
    <cellStyle name="20% - Accent1 2 2 2 3 5 3 2" xfId="40165" xr:uid="{00000000-0005-0000-0000-0000FE000000}"/>
    <cellStyle name="20% - Accent1 2 2 2 3 5 4" xfId="22239" xr:uid="{00000000-0005-0000-0000-0000FF000000}"/>
    <cellStyle name="20% - Accent1 2 2 2 3 5 5" xfId="26585" xr:uid="{00000000-0005-0000-0000-000000010000}"/>
    <cellStyle name="20% - Accent1 2 2 2 3 6" xfId="6485" xr:uid="{00000000-0005-0000-0000-000001010000}"/>
    <cellStyle name="20% - Accent1 2 2 2 3 6 2" xfId="30387" xr:uid="{00000000-0005-0000-0000-000002010000}"/>
    <cellStyle name="20% - Accent1 2 2 2 3 7" xfId="12461" xr:uid="{00000000-0005-0000-0000-000003010000}"/>
    <cellStyle name="20% - Accent1 2 2 2 3 7 2" xfId="36363" xr:uid="{00000000-0005-0000-0000-000004010000}"/>
    <cellStyle name="20% - Accent1 2 2 2 3 8" xfId="18437" xr:uid="{00000000-0005-0000-0000-000005010000}"/>
    <cellStyle name="20% - Accent1 2 2 2 3 9" xfId="24411" xr:uid="{00000000-0005-0000-0000-000006010000}"/>
    <cellStyle name="20% - Accent1 2 2 2 4" xfId="781" xr:uid="{00000000-0005-0000-0000-000007010000}"/>
    <cellStyle name="20% - Accent1 2 2 2 4 2" xfId="1867" xr:uid="{00000000-0005-0000-0000-000008010000}"/>
    <cellStyle name="20% - Accent1 2 2 2 4 2 2" xfId="5669" xr:uid="{00000000-0005-0000-0000-000009010000}"/>
    <cellStyle name="20% - Accent1 2 2 2 4 2 2 2" xfId="11645" xr:uid="{00000000-0005-0000-0000-00000A010000}"/>
    <cellStyle name="20% - Accent1 2 2 2 4 2 2 2 2" xfId="35547" xr:uid="{00000000-0005-0000-0000-00000B010000}"/>
    <cellStyle name="20% - Accent1 2 2 2 4 2 2 3" xfId="17621" xr:uid="{00000000-0005-0000-0000-00000C010000}"/>
    <cellStyle name="20% - Accent1 2 2 2 4 2 2 3 2" xfId="41523" xr:uid="{00000000-0005-0000-0000-00000D010000}"/>
    <cellStyle name="20% - Accent1 2 2 2 4 2 2 4" xfId="23597" xr:uid="{00000000-0005-0000-0000-00000E010000}"/>
    <cellStyle name="20% - Accent1 2 2 2 4 2 2 5" xfId="29571" xr:uid="{00000000-0005-0000-0000-00000F010000}"/>
    <cellStyle name="20% - Accent1 2 2 2 4 2 3" xfId="9471" xr:uid="{00000000-0005-0000-0000-000010010000}"/>
    <cellStyle name="20% - Accent1 2 2 2 4 2 3 2" xfId="33373" xr:uid="{00000000-0005-0000-0000-000011010000}"/>
    <cellStyle name="20% - Accent1 2 2 2 4 2 4" xfId="15447" xr:uid="{00000000-0005-0000-0000-000012010000}"/>
    <cellStyle name="20% - Accent1 2 2 2 4 2 4 2" xfId="39349" xr:uid="{00000000-0005-0000-0000-000013010000}"/>
    <cellStyle name="20% - Accent1 2 2 2 4 2 5" xfId="21423" xr:uid="{00000000-0005-0000-0000-000014010000}"/>
    <cellStyle name="20% - Accent1 2 2 2 4 2 6" xfId="25769" xr:uid="{00000000-0005-0000-0000-000015010000}"/>
    <cellStyle name="20% - Accent1 2 2 2 4 3" xfId="4583" xr:uid="{00000000-0005-0000-0000-000016010000}"/>
    <cellStyle name="20% - Accent1 2 2 2 4 3 2" xfId="8385" xr:uid="{00000000-0005-0000-0000-000017010000}"/>
    <cellStyle name="20% - Accent1 2 2 2 4 3 2 2" xfId="32287" xr:uid="{00000000-0005-0000-0000-000018010000}"/>
    <cellStyle name="20% - Accent1 2 2 2 4 3 3" xfId="14361" xr:uid="{00000000-0005-0000-0000-000019010000}"/>
    <cellStyle name="20% - Accent1 2 2 2 4 3 3 2" xfId="38263" xr:uid="{00000000-0005-0000-0000-00001A010000}"/>
    <cellStyle name="20% - Accent1 2 2 2 4 3 4" xfId="20337" xr:uid="{00000000-0005-0000-0000-00001B010000}"/>
    <cellStyle name="20% - Accent1 2 2 2 4 3 5" xfId="28485" xr:uid="{00000000-0005-0000-0000-00001C010000}"/>
    <cellStyle name="20% - Accent1 2 2 2 4 4" xfId="3497" xr:uid="{00000000-0005-0000-0000-00001D010000}"/>
    <cellStyle name="20% - Accent1 2 2 2 4 4 2" xfId="11101" xr:uid="{00000000-0005-0000-0000-00001E010000}"/>
    <cellStyle name="20% - Accent1 2 2 2 4 4 2 2" xfId="35003" xr:uid="{00000000-0005-0000-0000-00001F010000}"/>
    <cellStyle name="20% - Accent1 2 2 2 4 4 3" xfId="17077" xr:uid="{00000000-0005-0000-0000-000020010000}"/>
    <cellStyle name="20% - Accent1 2 2 2 4 4 3 2" xfId="40979" xr:uid="{00000000-0005-0000-0000-000021010000}"/>
    <cellStyle name="20% - Accent1 2 2 2 4 4 4" xfId="23053" xr:uid="{00000000-0005-0000-0000-000022010000}"/>
    <cellStyle name="20% - Accent1 2 2 2 4 4 5" xfId="27399" xr:uid="{00000000-0005-0000-0000-000023010000}"/>
    <cellStyle name="20% - Accent1 2 2 2 4 5" xfId="7299" xr:uid="{00000000-0005-0000-0000-000024010000}"/>
    <cellStyle name="20% - Accent1 2 2 2 4 5 2" xfId="31201" xr:uid="{00000000-0005-0000-0000-000025010000}"/>
    <cellStyle name="20% - Accent1 2 2 2 4 6" xfId="13275" xr:uid="{00000000-0005-0000-0000-000026010000}"/>
    <cellStyle name="20% - Accent1 2 2 2 4 6 2" xfId="37177" xr:uid="{00000000-0005-0000-0000-000027010000}"/>
    <cellStyle name="20% - Accent1 2 2 2 4 7" xfId="19251" xr:uid="{00000000-0005-0000-0000-000028010000}"/>
    <cellStyle name="20% - Accent1 2 2 2 4 8" xfId="24683" xr:uid="{00000000-0005-0000-0000-000029010000}"/>
    <cellStyle name="20% - Accent1 2 2 2 5" xfId="1325" xr:uid="{00000000-0005-0000-0000-00002A010000}"/>
    <cellStyle name="20% - Accent1 2 2 2 5 2" xfId="5127" xr:uid="{00000000-0005-0000-0000-00002B010000}"/>
    <cellStyle name="20% - Accent1 2 2 2 5 2 2" xfId="8929" xr:uid="{00000000-0005-0000-0000-00002C010000}"/>
    <cellStyle name="20% - Accent1 2 2 2 5 2 2 2" xfId="32831" xr:uid="{00000000-0005-0000-0000-00002D010000}"/>
    <cellStyle name="20% - Accent1 2 2 2 5 2 3" xfId="14905" xr:uid="{00000000-0005-0000-0000-00002E010000}"/>
    <cellStyle name="20% - Accent1 2 2 2 5 2 3 2" xfId="38807" xr:uid="{00000000-0005-0000-0000-00002F010000}"/>
    <cellStyle name="20% - Accent1 2 2 2 5 2 4" xfId="20881" xr:uid="{00000000-0005-0000-0000-000030010000}"/>
    <cellStyle name="20% - Accent1 2 2 2 5 2 5" xfId="29029" xr:uid="{00000000-0005-0000-0000-000031010000}"/>
    <cellStyle name="20% - Accent1 2 2 2 5 3" xfId="2955" xr:uid="{00000000-0005-0000-0000-000032010000}"/>
    <cellStyle name="20% - Accent1 2 2 2 5 3 2" xfId="10559" xr:uid="{00000000-0005-0000-0000-000033010000}"/>
    <cellStyle name="20% - Accent1 2 2 2 5 3 2 2" xfId="34461" xr:uid="{00000000-0005-0000-0000-000034010000}"/>
    <cellStyle name="20% - Accent1 2 2 2 5 3 3" xfId="16535" xr:uid="{00000000-0005-0000-0000-000035010000}"/>
    <cellStyle name="20% - Accent1 2 2 2 5 3 3 2" xfId="40437" xr:uid="{00000000-0005-0000-0000-000036010000}"/>
    <cellStyle name="20% - Accent1 2 2 2 5 3 4" xfId="22511" xr:uid="{00000000-0005-0000-0000-000037010000}"/>
    <cellStyle name="20% - Accent1 2 2 2 5 3 5" xfId="26857" xr:uid="{00000000-0005-0000-0000-000038010000}"/>
    <cellStyle name="20% - Accent1 2 2 2 5 4" xfId="6757" xr:uid="{00000000-0005-0000-0000-000039010000}"/>
    <cellStyle name="20% - Accent1 2 2 2 5 4 2" xfId="30659" xr:uid="{00000000-0005-0000-0000-00003A010000}"/>
    <cellStyle name="20% - Accent1 2 2 2 5 5" xfId="12733" xr:uid="{00000000-0005-0000-0000-00003B010000}"/>
    <cellStyle name="20% - Accent1 2 2 2 5 5 2" xfId="36635" xr:uid="{00000000-0005-0000-0000-00003C010000}"/>
    <cellStyle name="20% - Accent1 2 2 2 5 6" xfId="18709" xr:uid="{00000000-0005-0000-0000-00003D010000}"/>
    <cellStyle name="20% - Accent1 2 2 2 5 7" xfId="25227" xr:uid="{00000000-0005-0000-0000-00003E010000}"/>
    <cellStyle name="20% - Accent1 2 2 2 6" xfId="4041" xr:uid="{00000000-0005-0000-0000-00003F010000}"/>
    <cellStyle name="20% - Accent1 2 2 2 6 2" xfId="7843" xr:uid="{00000000-0005-0000-0000-000040010000}"/>
    <cellStyle name="20% - Accent1 2 2 2 6 2 2" xfId="31745" xr:uid="{00000000-0005-0000-0000-000041010000}"/>
    <cellStyle name="20% - Accent1 2 2 2 6 3" xfId="13819" xr:uid="{00000000-0005-0000-0000-000042010000}"/>
    <cellStyle name="20% - Accent1 2 2 2 6 3 2" xfId="37721" xr:uid="{00000000-0005-0000-0000-000043010000}"/>
    <cellStyle name="20% - Accent1 2 2 2 6 4" xfId="19795" xr:uid="{00000000-0005-0000-0000-000044010000}"/>
    <cellStyle name="20% - Accent1 2 2 2 6 5" xfId="27943" xr:uid="{00000000-0005-0000-0000-000045010000}"/>
    <cellStyle name="20% - Accent1 2 2 2 7" xfId="2411" xr:uid="{00000000-0005-0000-0000-000046010000}"/>
    <cellStyle name="20% - Accent1 2 2 2 7 2" xfId="10015" xr:uid="{00000000-0005-0000-0000-000047010000}"/>
    <cellStyle name="20% - Accent1 2 2 2 7 2 2" xfId="33917" xr:uid="{00000000-0005-0000-0000-000048010000}"/>
    <cellStyle name="20% - Accent1 2 2 2 7 3" xfId="15991" xr:uid="{00000000-0005-0000-0000-000049010000}"/>
    <cellStyle name="20% - Accent1 2 2 2 7 3 2" xfId="39893" xr:uid="{00000000-0005-0000-0000-00004A010000}"/>
    <cellStyle name="20% - Accent1 2 2 2 7 4" xfId="21967" xr:uid="{00000000-0005-0000-0000-00004B010000}"/>
    <cellStyle name="20% - Accent1 2 2 2 7 5" xfId="26313" xr:uid="{00000000-0005-0000-0000-00004C010000}"/>
    <cellStyle name="20% - Accent1 2 2 2 8" xfId="6213" xr:uid="{00000000-0005-0000-0000-00004D010000}"/>
    <cellStyle name="20% - Accent1 2 2 2 8 2" xfId="30115" xr:uid="{00000000-0005-0000-0000-00004E010000}"/>
    <cellStyle name="20% - Accent1 2 2 2 9" xfId="12189" xr:uid="{00000000-0005-0000-0000-00004F010000}"/>
    <cellStyle name="20% - Accent1 2 2 2 9 2" xfId="36091" xr:uid="{00000000-0005-0000-0000-000050010000}"/>
    <cellStyle name="20% - Accent1 2 2 3" xfId="305" xr:uid="{00000000-0005-0000-0000-000051010000}"/>
    <cellStyle name="20% - Accent1 2 2 3 10" xfId="24207" xr:uid="{00000000-0005-0000-0000-000052010000}"/>
    <cellStyle name="20% - Accent1 2 2 3 2" xfId="575" xr:uid="{00000000-0005-0000-0000-000053010000}"/>
    <cellStyle name="20% - Accent1 2 2 3 2 2" xfId="1119" xr:uid="{00000000-0005-0000-0000-000054010000}"/>
    <cellStyle name="20% - Accent1 2 2 3 2 2 2" xfId="2205" xr:uid="{00000000-0005-0000-0000-000055010000}"/>
    <cellStyle name="20% - Accent1 2 2 3 2 2 2 2" xfId="6007" xr:uid="{00000000-0005-0000-0000-000056010000}"/>
    <cellStyle name="20% - Accent1 2 2 3 2 2 2 2 2" xfId="11983" xr:uid="{00000000-0005-0000-0000-000057010000}"/>
    <cellStyle name="20% - Accent1 2 2 3 2 2 2 2 2 2" xfId="35885" xr:uid="{00000000-0005-0000-0000-000058010000}"/>
    <cellStyle name="20% - Accent1 2 2 3 2 2 2 2 3" xfId="17959" xr:uid="{00000000-0005-0000-0000-000059010000}"/>
    <cellStyle name="20% - Accent1 2 2 3 2 2 2 2 3 2" xfId="41861" xr:uid="{00000000-0005-0000-0000-00005A010000}"/>
    <cellStyle name="20% - Accent1 2 2 3 2 2 2 2 4" xfId="23935" xr:uid="{00000000-0005-0000-0000-00005B010000}"/>
    <cellStyle name="20% - Accent1 2 2 3 2 2 2 2 5" xfId="29909" xr:uid="{00000000-0005-0000-0000-00005C010000}"/>
    <cellStyle name="20% - Accent1 2 2 3 2 2 2 3" xfId="9809" xr:uid="{00000000-0005-0000-0000-00005D010000}"/>
    <cellStyle name="20% - Accent1 2 2 3 2 2 2 3 2" xfId="33711" xr:uid="{00000000-0005-0000-0000-00005E010000}"/>
    <cellStyle name="20% - Accent1 2 2 3 2 2 2 4" xfId="15785" xr:uid="{00000000-0005-0000-0000-00005F010000}"/>
    <cellStyle name="20% - Accent1 2 2 3 2 2 2 4 2" xfId="39687" xr:uid="{00000000-0005-0000-0000-000060010000}"/>
    <cellStyle name="20% - Accent1 2 2 3 2 2 2 5" xfId="21761" xr:uid="{00000000-0005-0000-0000-000061010000}"/>
    <cellStyle name="20% - Accent1 2 2 3 2 2 2 6" xfId="26107" xr:uid="{00000000-0005-0000-0000-000062010000}"/>
    <cellStyle name="20% - Accent1 2 2 3 2 2 3" xfId="4921" xr:uid="{00000000-0005-0000-0000-000063010000}"/>
    <cellStyle name="20% - Accent1 2 2 3 2 2 3 2" xfId="8723" xr:uid="{00000000-0005-0000-0000-000064010000}"/>
    <cellStyle name="20% - Accent1 2 2 3 2 2 3 2 2" xfId="32625" xr:uid="{00000000-0005-0000-0000-000065010000}"/>
    <cellStyle name="20% - Accent1 2 2 3 2 2 3 3" xfId="14699" xr:uid="{00000000-0005-0000-0000-000066010000}"/>
    <cellStyle name="20% - Accent1 2 2 3 2 2 3 3 2" xfId="38601" xr:uid="{00000000-0005-0000-0000-000067010000}"/>
    <cellStyle name="20% - Accent1 2 2 3 2 2 3 4" xfId="20675" xr:uid="{00000000-0005-0000-0000-000068010000}"/>
    <cellStyle name="20% - Accent1 2 2 3 2 2 3 5" xfId="28823" xr:uid="{00000000-0005-0000-0000-000069010000}"/>
    <cellStyle name="20% - Accent1 2 2 3 2 2 4" xfId="3835" xr:uid="{00000000-0005-0000-0000-00006A010000}"/>
    <cellStyle name="20% - Accent1 2 2 3 2 2 4 2" xfId="11439" xr:uid="{00000000-0005-0000-0000-00006B010000}"/>
    <cellStyle name="20% - Accent1 2 2 3 2 2 4 2 2" xfId="35341" xr:uid="{00000000-0005-0000-0000-00006C010000}"/>
    <cellStyle name="20% - Accent1 2 2 3 2 2 4 3" xfId="17415" xr:uid="{00000000-0005-0000-0000-00006D010000}"/>
    <cellStyle name="20% - Accent1 2 2 3 2 2 4 3 2" xfId="41317" xr:uid="{00000000-0005-0000-0000-00006E010000}"/>
    <cellStyle name="20% - Accent1 2 2 3 2 2 4 4" xfId="23391" xr:uid="{00000000-0005-0000-0000-00006F010000}"/>
    <cellStyle name="20% - Accent1 2 2 3 2 2 4 5" xfId="27737" xr:uid="{00000000-0005-0000-0000-000070010000}"/>
    <cellStyle name="20% - Accent1 2 2 3 2 2 5" xfId="7637" xr:uid="{00000000-0005-0000-0000-000071010000}"/>
    <cellStyle name="20% - Accent1 2 2 3 2 2 5 2" xfId="31539" xr:uid="{00000000-0005-0000-0000-000072010000}"/>
    <cellStyle name="20% - Accent1 2 2 3 2 2 6" xfId="13613" xr:uid="{00000000-0005-0000-0000-000073010000}"/>
    <cellStyle name="20% - Accent1 2 2 3 2 2 6 2" xfId="37515" xr:uid="{00000000-0005-0000-0000-000074010000}"/>
    <cellStyle name="20% - Accent1 2 2 3 2 2 7" xfId="19589" xr:uid="{00000000-0005-0000-0000-000075010000}"/>
    <cellStyle name="20% - Accent1 2 2 3 2 2 8" xfId="25021" xr:uid="{00000000-0005-0000-0000-000076010000}"/>
    <cellStyle name="20% - Accent1 2 2 3 2 3" xfId="1661" xr:uid="{00000000-0005-0000-0000-000077010000}"/>
    <cellStyle name="20% - Accent1 2 2 3 2 3 2" xfId="5463" xr:uid="{00000000-0005-0000-0000-000078010000}"/>
    <cellStyle name="20% - Accent1 2 2 3 2 3 2 2" xfId="9265" xr:uid="{00000000-0005-0000-0000-000079010000}"/>
    <cellStyle name="20% - Accent1 2 2 3 2 3 2 2 2" xfId="33167" xr:uid="{00000000-0005-0000-0000-00007A010000}"/>
    <cellStyle name="20% - Accent1 2 2 3 2 3 2 3" xfId="15241" xr:uid="{00000000-0005-0000-0000-00007B010000}"/>
    <cellStyle name="20% - Accent1 2 2 3 2 3 2 3 2" xfId="39143" xr:uid="{00000000-0005-0000-0000-00007C010000}"/>
    <cellStyle name="20% - Accent1 2 2 3 2 3 2 4" xfId="21217" xr:uid="{00000000-0005-0000-0000-00007D010000}"/>
    <cellStyle name="20% - Accent1 2 2 3 2 3 2 5" xfId="29365" xr:uid="{00000000-0005-0000-0000-00007E010000}"/>
    <cellStyle name="20% - Accent1 2 2 3 2 3 3" xfId="3291" xr:uid="{00000000-0005-0000-0000-00007F010000}"/>
    <cellStyle name="20% - Accent1 2 2 3 2 3 3 2" xfId="10895" xr:uid="{00000000-0005-0000-0000-000080010000}"/>
    <cellStyle name="20% - Accent1 2 2 3 2 3 3 2 2" xfId="34797" xr:uid="{00000000-0005-0000-0000-000081010000}"/>
    <cellStyle name="20% - Accent1 2 2 3 2 3 3 3" xfId="16871" xr:uid="{00000000-0005-0000-0000-000082010000}"/>
    <cellStyle name="20% - Accent1 2 2 3 2 3 3 3 2" xfId="40773" xr:uid="{00000000-0005-0000-0000-000083010000}"/>
    <cellStyle name="20% - Accent1 2 2 3 2 3 3 4" xfId="22847" xr:uid="{00000000-0005-0000-0000-000084010000}"/>
    <cellStyle name="20% - Accent1 2 2 3 2 3 3 5" xfId="27193" xr:uid="{00000000-0005-0000-0000-000085010000}"/>
    <cellStyle name="20% - Accent1 2 2 3 2 3 4" xfId="7093" xr:uid="{00000000-0005-0000-0000-000086010000}"/>
    <cellStyle name="20% - Accent1 2 2 3 2 3 4 2" xfId="30995" xr:uid="{00000000-0005-0000-0000-000087010000}"/>
    <cellStyle name="20% - Accent1 2 2 3 2 3 5" xfId="13069" xr:uid="{00000000-0005-0000-0000-000088010000}"/>
    <cellStyle name="20% - Accent1 2 2 3 2 3 5 2" xfId="36971" xr:uid="{00000000-0005-0000-0000-000089010000}"/>
    <cellStyle name="20% - Accent1 2 2 3 2 3 6" xfId="19045" xr:uid="{00000000-0005-0000-0000-00008A010000}"/>
    <cellStyle name="20% - Accent1 2 2 3 2 3 7" xfId="25563" xr:uid="{00000000-0005-0000-0000-00008B010000}"/>
    <cellStyle name="20% - Accent1 2 2 3 2 4" xfId="4377" xr:uid="{00000000-0005-0000-0000-00008C010000}"/>
    <cellStyle name="20% - Accent1 2 2 3 2 4 2" xfId="8179" xr:uid="{00000000-0005-0000-0000-00008D010000}"/>
    <cellStyle name="20% - Accent1 2 2 3 2 4 2 2" xfId="32081" xr:uid="{00000000-0005-0000-0000-00008E010000}"/>
    <cellStyle name="20% - Accent1 2 2 3 2 4 3" xfId="14155" xr:uid="{00000000-0005-0000-0000-00008F010000}"/>
    <cellStyle name="20% - Accent1 2 2 3 2 4 3 2" xfId="38057" xr:uid="{00000000-0005-0000-0000-000090010000}"/>
    <cellStyle name="20% - Accent1 2 2 3 2 4 4" xfId="20131" xr:uid="{00000000-0005-0000-0000-000091010000}"/>
    <cellStyle name="20% - Accent1 2 2 3 2 4 5" xfId="28279" xr:uid="{00000000-0005-0000-0000-000092010000}"/>
    <cellStyle name="20% - Accent1 2 2 3 2 5" xfId="2749" xr:uid="{00000000-0005-0000-0000-000093010000}"/>
    <cellStyle name="20% - Accent1 2 2 3 2 5 2" xfId="10353" xr:uid="{00000000-0005-0000-0000-000094010000}"/>
    <cellStyle name="20% - Accent1 2 2 3 2 5 2 2" xfId="34255" xr:uid="{00000000-0005-0000-0000-000095010000}"/>
    <cellStyle name="20% - Accent1 2 2 3 2 5 3" xfId="16329" xr:uid="{00000000-0005-0000-0000-000096010000}"/>
    <cellStyle name="20% - Accent1 2 2 3 2 5 3 2" xfId="40231" xr:uid="{00000000-0005-0000-0000-000097010000}"/>
    <cellStyle name="20% - Accent1 2 2 3 2 5 4" xfId="22305" xr:uid="{00000000-0005-0000-0000-000098010000}"/>
    <cellStyle name="20% - Accent1 2 2 3 2 5 5" xfId="26651" xr:uid="{00000000-0005-0000-0000-000099010000}"/>
    <cellStyle name="20% - Accent1 2 2 3 2 6" xfId="6551" xr:uid="{00000000-0005-0000-0000-00009A010000}"/>
    <cellStyle name="20% - Accent1 2 2 3 2 6 2" xfId="30453" xr:uid="{00000000-0005-0000-0000-00009B010000}"/>
    <cellStyle name="20% - Accent1 2 2 3 2 7" xfId="12527" xr:uid="{00000000-0005-0000-0000-00009C010000}"/>
    <cellStyle name="20% - Accent1 2 2 3 2 7 2" xfId="36429" xr:uid="{00000000-0005-0000-0000-00009D010000}"/>
    <cellStyle name="20% - Accent1 2 2 3 2 8" xfId="18503" xr:uid="{00000000-0005-0000-0000-00009E010000}"/>
    <cellStyle name="20% - Accent1 2 2 3 2 9" xfId="24477" xr:uid="{00000000-0005-0000-0000-00009F010000}"/>
    <cellStyle name="20% - Accent1 2 2 3 3" xfId="847" xr:uid="{00000000-0005-0000-0000-0000A0010000}"/>
    <cellStyle name="20% - Accent1 2 2 3 3 2" xfId="1933" xr:uid="{00000000-0005-0000-0000-0000A1010000}"/>
    <cellStyle name="20% - Accent1 2 2 3 3 2 2" xfId="5735" xr:uid="{00000000-0005-0000-0000-0000A2010000}"/>
    <cellStyle name="20% - Accent1 2 2 3 3 2 2 2" xfId="11711" xr:uid="{00000000-0005-0000-0000-0000A3010000}"/>
    <cellStyle name="20% - Accent1 2 2 3 3 2 2 2 2" xfId="35613" xr:uid="{00000000-0005-0000-0000-0000A4010000}"/>
    <cellStyle name="20% - Accent1 2 2 3 3 2 2 3" xfId="17687" xr:uid="{00000000-0005-0000-0000-0000A5010000}"/>
    <cellStyle name="20% - Accent1 2 2 3 3 2 2 3 2" xfId="41589" xr:uid="{00000000-0005-0000-0000-0000A6010000}"/>
    <cellStyle name="20% - Accent1 2 2 3 3 2 2 4" xfId="23663" xr:uid="{00000000-0005-0000-0000-0000A7010000}"/>
    <cellStyle name="20% - Accent1 2 2 3 3 2 2 5" xfId="29637" xr:uid="{00000000-0005-0000-0000-0000A8010000}"/>
    <cellStyle name="20% - Accent1 2 2 3 3 2 3" xfId="9537" xr:uid="{00000000-0005-0000-0000-0000A9010000}"/>
    <cellStyle name="20% - Accent1 2 2 3 3 2 3 2" xfId="33439" xr:uid="{00000000-0005-0000-0000-0000AA010000}"/>
    <cellStyle name="20% - Accent1 2 2 3 3 2 4" xfId="15513" xr:uid="{00000000-0005-0000-0000-0000AB010000}"/>
    <cellStyle name="20% - Accent1 2 2 3 3 2 4 2" xfId="39415" xr:uid="{00000000-0005-0000-0000-0000AC010000}"/>
    <cellStyle name="20% - Accent1 2 2 3 3 2 5" xfId="21489" xr:uid="{00000000-0005-0000-0000-0000AD010000}"/>
    <cellStyle name="20% - Accent1 2 2 3 3 2 6" xfId="25835" xr:uid="{00000000-0005-0000-0000-0000AE010000}"/>
    <cellStyle name="20% - Accent1 2 2 3 3 3" xfId="4649" xr:uid="{00000000-0005-0000-0000-0000AF010000}"/>
    <cellStyle name="20% - Accent1 2 2 3 3 3 2" xfId="8451" xr:uid="{00000000-0005-0000-0000-0000B0010000}"/>
    <cellStyle name="20% - Accent1 2 2 3 3 3 2 2" xfId="32353" xr:uid="{00000000-0005-0000-0000-0000B1010000}"/>
    <cellStyle name="20% - Accent1 2 2 3 3 3 3" xfId="14427" xr:uid="{00000000-0005-0000-0000-0000B2010000}"/>
    <cellStyle name="20% - Accent1 2 2 3 3 3 3 2" xfId="38329" xr:uid="{00000000-0005-0000-0000-0000B3010000}"/>
    <cellStyle name="20% - Accent1 2 2 3 3 3 4" xfId="20403" xr:uid="{00000000-0005-0000-0000-0000B4010000}"/>
    <cellStyle name="20% - Accent1 2 2 3 3 3 5" xfId="28551" xr:uid="{00000000-0005-0000-0000-0000B5010000}"/>
    <cellStyle name="20% - Accent1 2 2 3 3 4" xfId="3563" xr:uid="{00000000-0005-0000-0000-0000B6010000}"/>
    <cellStyle name="20% - Accent1 2 2 3 3 4 2" xfId="11167" xr:uid="{00000000-0005-0000-0000-0000B7010000}"/>
    <cellStyle name="20% - Accent1 2 2 3 3 4 2 2" xfId="35069" xr:uid="{00000000-0005-0000-0000-0000B8010000}"/>
    <cellStyle name="20% - Accent1 2 2 3 3 4 3" xfId="17143" xr:uid="{00000000-0005-0000-0000-0000B9010000}"/>
    <cellStyle name="20% - Accent1 2 2 3 3 4 3 2" xfId="41045" xr:uid="{00000000-0005-0000-0000-0000BA010000}"/>
    <cellStyle name="20% - Accent1 2 2 3 3 4 4" xfId="23119" xr:uid="{00000000-0005-0000-0000-0000BB010000}"/>
    <cellStyle name="20% - Accent1 2 2 3 3 4 5" xfId="27465" xr:uid="{00000000-0005-0000-0000-0000BC010000}"/>
    <cellStyle name="20% - Accent1 2 2 3 3 5" xfId="7365" xr:uid="{00000000-0005-0000-0000-0000BD010000}"/>
    <cellStyle name="20% - Accent1 2 2 3 3 5 2" xfId="31267" xr:uid="{00000000-0005-0000-0000-0000BE010000}"/>
    <cellStyle name="20% - Accent1 2 2 3 3 6" xfId="13341" xr:uid="{00000000-0005-0000-0000-0000BF010000}"/>
    <cellStyle name="20% - Accent1 2 2 3 3 6 2" xfId="37243" xr:uid="{00000000-0005-0000-0000-0000C0010000}"/>
    <cellStyle name="20% - Accent1 2 2 3 3 7" xfId="19317" xr:uid="{00000000-0005-0000-0000-0000C1010000}"/>
    <cellStyle name="20% - Accent1 2 2 3 3 8" xfId="24749" xr:uid="{00000000-0005-0000-0000-0000C2010000}"/>
    <cellStyle name="20% - Accent1 2 2 3 4" xfId="1391" xr:uid="{00000000-0005-0000-0000-0000C3010000}"/>
    <cellStyle name="20% - Accent1 2 2 3 4 2" xfId="5193" xr:uid="{00000000-0005-0000-0000-0000C4010000}"/>
    <cellStyle name="20% - Accent1 2 2 3 4 2 2" xfId="8995" xr:uid="{00000000-0005-0000-0000-0000C5010000}"/>
    <cellStyle name="20% - Accent1 2 2 3 4 2 2 2" xfId="32897" xr:uid="{00000000-0005-0000-0000-0000C6010000}"/>
    <cellStyle name="20% - Accent1 2 2 3 4 2 3" xfId="14971" xr:uid="{00000000-0005-0000-0000-0000C7010000}"/>
    <cellStyle name="20% - Accent1 2 2 3 4 2 3 2" xfId="38873" xr:uid="{00000000-0005-0000-0000-0000C8010000}"/>
    <cellStyle name="20% - Accent1 2 2 3 4 2 4" xfId="20947" xr:uid="{00000000-0005-0000-0000-0000C9010000}"/>
    <cellStyle name="20% - Accent1 2 2 3 4 2 5" xfId="29095" xr:uid="{00000000-0005-0000-0000-0000CA010000}"/>
    <cellStyle name="20% - Accent1 2 2 3 4 3" xfId="3021" xr:uid="{00000000-0005-0000-0000-0000CB010000}"/>
    <cellStyle name="20% - Accent1 2 2 3 4 3 2" xfId="10625" xr:uid="{00000000-0005-0000-0000-0000CC010000}"/>
    <cellStyle name="20% - Accent1 2 2 3 4 3 2 2" xfId="34527" xr:uid="{00000000-0005-0000-0000-0000CD010000}"/>
    <cellStyle name="20% - Accent1 2 2 3 4 3 3" xfId="16601" xr:uid="{00000000-0005-0000-0000-0000CE010000}"/>
    <cellStyle name="20% - Accent1 2 2 3 4 3 3 2" xfId="40503" xr:uid="{00000000-0005-0000-0000-0000CF010000}"/>
    <cellStyle name="20% - Accent1 2 2 3 4 3 4" xfId="22577" xr:uid="{00000000-0005-0000-0000-0000D0010000}"/>
    <cellStyle name="20% - Accent1 2 2 3 4 3 5" xfId="26923" xr:uid="{00000000-0005-0000-0000-0000D1010000}"/>
    <cellStyle name="20% - Accent1 2 2 3 4 4" xfId="6823" xr:uid="{00000000-0005-0000-0000-0000D2010000}"/>
    <cellStyle name="20% - Accent1 2 2 3 4 4 2" xfId="30725" xr:uid="{00000000-0005-0000-0000-0000D3010000}"/>
    <cellStyle name="20% - Accent1 2 2 3 4 5" xfId="12799" xr:uid="{00000000-0005-0000-0000-0000D4010000}"/>
    <cellStyle name="20% - Accent1 2 2 3 4 5 2" xfId="36701" xr:uid="{00000000-0005-0000-0000-0000D5010000}"/>
    <cellStyle name="20% - Accent1 2 2 3 4 6" xfId="18775" xr:uid="{00000000-0005-0000-0000-0000D6010000}"/>
    <cellStyle name="20% - Accent1 2 2 3 4 7" xfId="25293" xr:uid="{00000000-0005-0000-0000-0000D7010000}"/>
    <cellStyle name="20% - Accent1 2 2 3 5" xfId="4107" xr:uid="{00000000-0005-0000-0000-0000D8010000}"/>
    <cellStyle name="20% - Accent1 2 2 3 5 2" xfId="7909" xr:uid="{00000000-0005-0000-0000-0000D9010000}"/>
    <cellStyle name="20% - Accent1 2 2 3 5 2 2" xfId="31811" xr:uid="{00000000-0005-0000-0000-0000DA010000}"/>
    <cellStyle name="20% - Accent1 2 2 3 5 3" xfId="13885" xr:uid="{00000000-0005-0000-0000-0000DB010000}"/>
    <cellStyle name="20% - Accent1 2 2 3 5 3 2" xfId="37787" xr:uid="{00000000-0005-0000-0000-0000DC010000}"/>
    <cellStyle name="20% - Accent1 2 2 3 5 4" xfId="19861" xr:uid="{00000000-0005-0000-0000-0000DD010000}"/>
    <cellStyle name="20% - Accent1 2 2 3 5 5" xfId="28009" xr:uid="{00000000-0005-0000-0000-0000DE010000}"/>
    <cellStyle name="20% - Accent1 2 2 3 6" xfId="2477" xr:uid="{00000000-0005-0000-0000-0000DF010000}"/>
    <cellStyle name="20% - Accent1 2 2 3 6 2" xfId="10081" xr:uid="{00000000-0005-0000-0000-0000E0010000}"/>
    <cellStyle name="20% - Accent1 2 2 3 6 2 2" xfId="33983" xr:uid="{00000000-0005-0000-0000-0000E1010000}"/>
    <cellStyle name="20% - Accent1 2 2 3 6 3" xfId="16057" xr:uid="{00000000-0005-0000-0000-0000E2010000}"/>
    <cellStyle name="20% - Accent1 2 2 3 6 3 2" xfId="39959" xr:uid="{00000000-0005-0000-0000-0000E3010000}"/>
    <cellStyle name="20% - Accent1 2 2 3 6 4" xfId="22033" xr:uid="{00000000-0005-0000-0000-0000E4010000}"/>
    <cellStyle name="20% - Accent1 2 2 3 6 5" xfId="26379" xr:uid="{00000000-0005-0000-0000-0000E5010000}"/>
    <cellStyle name="20% - Accent1 2 2 3 7" xfId="6279" xr:uid="{00000000-0005-0000-0000-0000E6010000}"/>
    <cellStyle name="20% - Accent1 2 2 3 7 2" xfId="30181" xr:uid="{00000000-0005-0000-0000-0000E7010000}"/>
    <cellStyle name="20% - Accent1 2 2 3 8" xfId="12255" xr:uid="{00000000-0005-0000-0000-0000E8010000}"/>
    <cellStyle name="20% - Accent1 2 2 3 8 2" xfId="36157" xr:uid="{00000000-0005-0000-0000-0000E9010000}"/>
    <cellStyle name="20% - Accent1 2 2 3 9" xfId="18231" xr:uid="{00000000-0005-0000-0000-0000EA010000}"/>
    <cellStyle name="20% - Accent1 2 2 4" xfId="444" xr:uid="{00000000-0005-0000-0000-0000EB010000}"/>
    <cellStyle name="20% - Accent1 2 2 4 2" xfId="987" xr:uid="{00000000-0005-0000-0000-0000EC010000}"/>
    <cellStyle name="20% - Accent1 2 2 4 2 2" xfId="2073" xr:uid="{00000000-0005-0000-0000-0000ED010000}"/>
    <cellStyle name="20% - Accent1 2 2 4 2 2 2" xfId="5875" xr:uid="{00000000-0005-0000-0000-0000EE010000}"/>
    <cellStyle name="20% - Accent1 2 2 4 2 2 2 2" xfId="11851" xr:uid="{00000000-0005-0000-0000-0000EF010000}"/>
    <cellStyle name="20% - Accent1 2 2 4 2 2 2 2 2" xfId="35753" xr:uid="{00000000-0005-0000-0000-0000F0010000}"/>
    <cellStyle name="20% - Accent1 2 2 4 2 2 2 3" xfId="17827" xr:uid="{00000000-0005-0000-0000-0000F1010000}"/>
    <cellStyle name="20% - Accent1 2 2 4 2 2 2 3 2" xfId="41729" xr:uid="{00000000-0005-0000-0000-0000F2010000}"/>
    <cellStyle name="20% - Accent1 2 2 4 2 2 2 4" xfId="23803" xr:uid="{00000000-0005-0000-0000-0000F3010000}"/>
    <cellStyle name="20% - Accent1 2 2 4 2 2 2 5" xfId="29777" xr:uid="{00000000-0005-0000-0000-0000F4010000}"/>
    <cellStyle name="20% - Accent1 2 2 4 2 2 3" xfId="9677" xr:uid="{00000000-0005-0000-0000-0000F5010000}"/>
    <cellStyle name="20% - Accent1 2 2 4 2 2 3 2" xfId="33579" xr:uid="{00000000-0005-0000-0000-0000F6010000}"/>
    <cellStyle name="20% - Accent1 2 2 4 2 2 4" xfId="15653" xr:uid="{00000000-0005-0000-0000-0000F7010000}"/>
    <cellStyle name="20% - Accent1 2 2 4 2 2 4 2" xfId="39555" xr:uid="{00000000-0005-0000-0000-0000F8010000}"/>
    <cellStyle name="20% - Accent1 2 2 4 2 2 5" xfId="21629" xr:uid="{00000000-0005-0000-0000-0000F9010000}"/>
    <cellStyle name="20% - Accent1 2 2 4 2 2 6" xfId="25975" xr:uid="{00000000-0005-0000-0000-0000FA010000}"/>
    <cellStyle name="20% - Accent1 2 2 4 2 3" xfId="4789" xr:uid="{00000000-0005-0000-0000-0000FB010000}"/>
    <cellStyle name="20% - Accent1 2 2 4 2 3 2" xfId="8591" xr:uid="{00000000-0005-0000-0000-0000FC010000}"/>
    <cellStyle name="20% - Accent1 2 2 4 2 3 2 2" xfId="32493" xr:uid="{00000000-0005-0000-0000-0000FD010000}"/>
    <cellStyle name="20% - Accent1 2 2 4 2 3 3" xfId="14567" xr:uid="{00000000-0005-0000-0000-0000FE010000}"/>
    <cellStyle name="20% - Accent1 2 2 4 2 3 3 2" xfId="38469" xr:uid="{00000000-0005-0000-0000-0000FF010000}"/>
    <cellStyle name="20% - Accent1 2 2 4 2 3 4" xfId="20543" xr:uid="{00000000-0005-0000-0000-000000020000}"/>
    <cellStyle name="20% - Accent1 2 2 4 2 3 5" xfId="28691" xr:uid="{00000000-0005-0000-0000-000001020000}"/>
    <cellStyle name="20% - Accent1 2 2 4 2 4" xfId="3703" xr:uid="{00000000-0005-0000-0000-000002020000}"/>
    <cellStyle name="20% - Accent1 2 2 4 2 4 2" xfId="11307" xr:uid="{00000000-0005-0000-0000-000003020000}"/>
    <cellStyle name="20% - Accent1 2 2 4 2 4 2 2" xfId="35209" xr:uid="{00000000-0005-0000-0000-000004020000}"/>
    <cellStyle name="20% - Accent1 2 2 4 2 4 3" xfId="17283" xr:uid="{00000000-0005-0000-0000-000005020000}"/>
    <cellStyle name="20% - Accent1 2 2 4 2 4 3 2" xfId="41185" xr:uid="{00000000-0005-0000-0000-000006020000}"/>
    <cellStyle name="20% - Accent1 2 2 4 2 4 4" xfId="23259" xr:uid="{00000000-0005-0000-0000-000007020000}"/>
    <cellStyle name="20% - Accent1 2 2 4 2 4 5" xfId="27605" xr:uid="{00000000-0005-0000-0000-000008020000}"/>
    <cellStyle name="20% - Accent1 2 2 4 2 5" xfId="7505" xr:uid="{00000000-0005-0000-0000-000009020000}"/>
    <cellStyle name="20% - Accent1 2 2 4 2 5 2" xfId="31407" xr:uid="{00000000-0005-0000-0000-00000A020000}"/>
    <cellStyle name="20% - Accent1 2 2 4 2 6" xfId="13481" xr:uid="{00000000-0005-0000-0000-00000B020000}"/>
    <cellStyle name="20% - Accent1 2 2 4 2 6 2" xfId="37383" xr:uid="{00000000-0005-0000-0000-00000C020000}"/>
    <cellStyle name="20% - Accent1 2 2 4 2 7" xfId="19457" xr:uid="{00000000-0005-0000-0000-00000D020000}"/>
    <cellStyle name="20% - Accent1 2 2 4 2 8" xfId="24889" xr:uid="{00000000-0005-0000-0000-00000E020000}"/>
    <cellStyle name="20% - Accent1 2 2 4 3" xfId="1530" xr:uid="{00000000-0005-0000-0000-00000F020000}"/>
    <cellStyle name="20% - Accent1 2 2 4 3 2" xfId="5332" xr:uid="{00000000-0005-0000-0000-000010020000}"/>
    <cellStyle name="20% - Accent1 2 2 4 3 2 2" xfId="9134" xr:uid="{00000000-0005-0000-0000-000011020000}"/>
    <cellStyle name="20% - Accent1 2 2 4 3 2 2 2" xfId="33036" xr:uid="{00000000-0005-0000-0000-000012020000}"/>
    <cellStyle name="20% - Accent1 2 2 4 3 2 3" xfId="15110" xr:uid="{00000000-0005-0000-0000-000013020000}"/>
    <cellStyle name="20% - Accent1 2 2 4 3 2 3 2" xfId="39012" xr:uid="{00000000-0005-0000-0000-000014020000}"/>
    <cellStyle name="20% - Accent1 2 2 4 3 2 4" xfId="21086" xr:uid="{00000000-0005-0000-0000-000015020000}"/>
    <cellStyle name="20% - Accent1 2 2 4 3 2 5" xfId="29234" xr:uid="{00000000-0005-0000-0000-000016020000}"/>
    <cellStyle name="20% - Accent1 2 2 4 3 3" xfId="3160" xr:uid="{00000000-0005-0000-0000-000017020000}"/>
    <cellStyle name="20% - Accent1 2 2 4 3 3 2" xfId="10764" xr:uid="{00000000-0005-0000-0000-000018020000}"/>
    <cellStyle name="20% - Accent1 2 2 4 3 3 2 2" xfId="34666" xr:uid="{00000000-0005-0000-0000-000019020000}"/>
    <cellStyle name="20% - Accent1 2 2 4 3 3 3" xfId="16740" xr:uid="{00000000-0005-0000-0000-00001A020000}"/>
    <cellStyle name="20% - Accent1 2 2 4 3 3 3 2" xfId="40642" xr:uid="{00000000-0005-0000-0000-00001B020000}"/>
    <cellStyle name="20% - Accent1 2 2 4 3 3 4" xfId="22716" xr:uid="{00000000-0005-0000-0000-00001C020000}"/>
    <cellStyle name="20% - Accent1 2 2 4 3 3 5" xfId="27062" xr:uid="{00000000-0005-0000-0000-00001D020000}"/>
    <cellStyle name="20% - Accent1 2 2 4 3 4" xfId="6962" xr:uid="{00000000-0005-0000-0000-00001E020000}"/>
    <cellStyle name="20% - Accent1 2 2 4 3 4 2" xfId="30864" xr:uid="{00000000-0005-0000-0000-00001F020000}"/>
    <cellStyle name="20% - Accent1 2 2 4 3 5" xfId="12938" xr:uid="{00000000-0005-0000-0000-000020020000}"/>
    <cellStyle name="20% - Accent1 2 2 4 3 5 2" xfId="36840" xr:uid="{00000000-0005-0000-0000-000021020000}"/>
    <cellStyle name="20% - Accent1 2 2 4 3 6" xfId="18914" xr:uid="{00000000-0005-0000-0000-000022020000}"/>
    <cellStyle name="20% - Accent1 2 2 4 3 7" xfId="25432" xr:uid="{00000000-0005-0000-0000-000023020000}"/>
    <cellStyle name="20% - Accent1 2 2 4 4" xfId="4246" xr:uid="{00000000-0005-0000-0000-000024020000}"/>
    <cellStyle name="20% - Accent1 2 2 4 4 2" xfId="8048" xr:uid="{00000000-0005-0000-0000-000025020000}"/>
    <cellStyle name="20% - Accent1 2 2 4 4 2 2" xfId="31950" xr:uid="{00000000-0005-0000-0000-000026020000}"/>
    <cellStyle name="20% - Accent1 2 2 4 4 3" xfId="14024" xr:uid="{00000000-0005-0000-0000-000027020000}"/>
    <cellStyle name="20% - Accent1 2 2 4 4 3 2" xfId="37926" xr:uid="{00000000-0005-0000-0000-000028020000}"/>
    <cellStyle name="20% - Accent1 2 2 4 4 4" xfId="20000" xr:uid="{00000000-0005-0000-0000-000029020000}"/>
    <cellStyle name="20% - Accent1 2 2 4 4 5" xfId="28148" xr:uid="{00000000-0005-0000-0000-00002A020000}"/>
    <cellStyle name="20% - Accent1 2 2 4 5" xfId="2617" xr:uid="{00000000-0005-0000-0000-00002B020000}"/>
    <cellStyle name="20% - Accent1 2 2 4 5 2" xfId="10221" xr:uid="{00000000-0005-0000-0000-00002C020000}"/>
    <cellStyle name="20% - Accent1 2 2 4 5 2 2" xfId="34123" xr:uid="{00000000-0005-0000-0000-00002D020000}"/>
    <cellStyle name="20% - Accent1 2 2 4 5 3" xfId="16197" xr:uid="{00000000-0005-0000-0000-00002E020000}"/>
    <cellStyle name="20% - Accent1 2 2 4 5 3 2" xfId="40099" xr:uid="{00000000-0005-0000-0000-00002F020000}"/>
    <cellStyle name="20% - Accent1 2 2 4 5 4" xfId="22173" xr:uid="{00000000-0005-0000-0000-000030020000}"/>
    <cellStyle name="20% - Accent1 2 2 4 5 5" xfId="26519" xr:uid="{00000000-0005-0000-0000-000031020000}"/>
    <cellStyle name="20% - Accent1 2 2 4 6" xfId="6419" xr:uid="{00000000-0005-0000-0000-000032020000}"/>
    <cellStyle name="20% - Accent1 2 2 4 6 2" xfId="30321" xr:uid="{00000000-0005-0000-0000-000033020000}"/>
    <cellStyle name="20% - Accent1 2 2 4 7" xfId="12395" xr:uid="{00000000-0005-0000-0000-000034020000}"/>
    <cellStyle name="20% - Accent1 2 2 4 7 2" xfId="36297" xr:uid="{00000000-0005-0000-0000-000035020000}"/>
    <cellStyle name="20% - Accent1 2 2 4 8" xfId="18371" xr:uid="{00000000-0005-0000-0000-000036020000}"/>
    <cellStyle name="20% - Accent1 2 2 4 9" xfId="24346" xr:uid="{00000000-0005-0000-0000-000037020000}"/>
    <cellStyle name="20% - Accent1 2 2 5" xfId="715" xr:uid="{00000000-0005-0000-0000-000038020000}"/>
    <cellStyle name="20% - Accent1 2 2 5 2" xfId="1801" xr:uid="{00000000-0005-0000-0000-000039020000}"/>
    <cellStyle name="20% - Accent1 2 2 5 2 2" xfId="5603" xr:uid="{00000000-0005-0000-0000-00003A020000}"/>
    <cellStyle name="20% - Accent1 2 2 5 2 2 2" xfId="11579" xr:uid="{00000000-0005-0000-0000-00003B020000}"/>
    <cellStyle name="20% - Accent1 2 2 5 2 2 2 2" xfId="35481" xr:uid="{00000000-0005-0000-0000-00003C020000}"/>
    <cellStyle name="20% - Accent1 2 2 5 2 2 3" xfId="17555" xr:uid="{00000000-0005-0000-0000-00003D020000}"/>
    <cellStyle name="20% - Accent1 2 2 5 2 2 3 2" xfId="41457" xr:uid="{00000000-0005-0000-0000-00003E020000}"/>
    <cellStyle name="20% - Accent1 2 2 5 2 2 4" xfId="23531" xr:uid="{00000000-0005-0000-0000-00003F020000}"/>
    <cellStyle name="20% - Accent1 2 2 5 2 2 5" xfId="29505" xr:uid="{00000000-0005-0000-0000-000040020000}"/>
    <cellStyle name="20% - Accent1 2 2 5 2 3" xfId="9405" xr:uid="{00000000-0005-0000-0000-000041020000}"/>
    <cellStyle name="20% - Accent1 2 2 5 2 3 2" xfId="33307" xr:uid="{00000000-0005-0000-0000-000042020000}"/>
    <cellStyle name="20% - Accent1 2 2 5 2 4" xfId="15381" xr:uid="{00000000-0005-0000-0000-000043020000}"/>
    <cellStyle name="20% - Accent1 2 2 5 2 4 2" xfId="39283" xr:uid="{00000000-0005-0000-0000-000044020000}"/>
    <cellStyle name="20% - Accent1 2 2 5 2 5" xfId="21357" xr:uid="{00000000-0005-0000-0000-000045020000}"/>
    <cellStyle name="20% - Accent1 2 2 5 2 6" xfId="25703" xr:uid="{00000000-0005-0000-0000-000046020000}"/>
    <cellStyle name="20% - Accent1 2 2 5 3" xfId="4517" xr:uid="{00000000-0005-0000-0000-000047020000}"/>
    <cellStyle name="20% - Accent1 2 2 5 3 2" xfId="8319" xr:uid="{00000000-0005-0000-0000-000048020000}"/>
    <cellStyle name="20% - Accent1 2 2 5 3 2 2" xfId="32221" xr:uid="{00000000-0005-0000-0000-000049020000}"/>
    <cellStyle name="20% - Accent1 2 2 5 3 3" xfId="14295" xr:uid="{00000000-0005-0000-0000-00004A020000}"/>
    <cellStyle name="20% - Accent1 2 2 5 3 3 2" xfId="38197" xr:uid="{00000000-0005-0000-0000-00004B020000}"/>
    <cellStyle name="20% - Accent1 2 2 5 3 4" xfId="20271" xr:uid="{00000000-0005-0000-0000-00004C020000}"/>
    <cellStyle name="20% - Accent1 2 2 5 3 5" xfId="28419" xr:uid="{00000000-0005-0000-0000-00004D020000}"/>
    <cellStyle name="20% - Accent1 2 2 5 4" xfId="3431" xr:uid="{00000000-0005-0000-0000-00004E020000}"/>
    <cellStyle name="20% - Accent1 2 2 5 4 2" xfId="11035" xr:uid="{00000000-0005-0000-0000-00004F020000}"/>
    <cellStyle name="20% - Accent1 2 2 5 4 2 2" xfId="34937" xr:uid="{00000000-0005-0000-0000-000050020000}"/>
    <cellStyle name="20% - Accent1 2 2 5 4 3" xfId="17011" xr:uid="{00000000-0005-0000-0000-000051020000}"/>
    <cellStyle name="20% - Accent1 2 2 5 4 3 2" xfId="40913" xr:uid="{00000000-0005-0000-0000-000052020000}"/>
    <cellStyle name="20% - Accent1 2 2 5 4 4" xfId="22987" xr:uid="{00000000-0005-0000-0000-000053020000}"/>
    <cellStyle name="20% - Accent1 2 2 5 4 5" xfId="27333" xr:uid="{00000000-0005-0000-0000-000054020000}"/>
    <cellStyle name="20% - Accent1 2 2 5 5" xfId="7233" xr:uid="{00000000-0005-0000-0000-000055020000}"/>
    <cellStyle name="20% - Accent1 2 2 5 5 2" xfId="31135" xr:uid="{00000000-0005-0000-0000-000056020000}"/>
    <cellStyle name="20% - Accent1 2 2 5 6" xfId="13209" xr:uid="{00000000-0005-0000-0000-000057020000}"/>
    <cellStyle name="20% - Accent1 2 2 5 6 2" xfId="37111" xr:uid="{00000000-0005-0000-0000-000058020000}"/>
    <cellStyle name="20% - Accent1 2 2 5 7" xfId="19185" xr:uid="{00000000-0005-0000-0000-000059020000}"/>
    <cellStyle name="20% - Accent1 2 2 5 8" xfId="24617" xr:uid="{00000000-0005-0000-0000-00005A020000}"/>
    <cellStyle name="20% - Accent1 2 2 6" xfId="1259" xr:uid="{00000000-0005-0000-0000-00005B020000}"/>
    <cellStyle name="20% - Accent1 2 2 6 2" xfId="5061" xr:uid="{00000000-0005-0000-0000-00005C020000}"/>
    <cellStyle name="20% - Accent1 2 2 6 2 2" xfId="8863" xr:uid="{00000000-0005-0000-0000-00005D020000}"/>
    <cellStyle name="20% - Accent1 2 2 6 2 2 2" xfId="32765" xr:uid="{00000000-0005-0000-0000-00005E020000}"/>
    <cellStyle name="20% - Accent1 2 2 6 2 3" xfId="14839" xr:uid="{00000000-0005-0000-0000-00005F020000}"/>
    <cellStyle name="20% - Accent1 2 2 6 2 3 2" xfId="38741" xr:uid="{00000000-0005-0000-0000-000060020000}"/>
    <cellStyle name="20% - Accent1 2 2 6 2 4" xfId="20815" xr:uid="{00000000-0005-0000-0000-000061020000}"/>
    <cellStyle name="20% - Accent1 2 2 6 2 5" xfId="28963" xr:uid="{00000000-0005-0000-0000-000062020000}"/>
    <cellStyle name="20% - Accent1 2 2 6 3" xfId="2889" xr:uid="{00000000-0005-0000-0000-000063020000}"/>
    <cellStyle name="20% - Accent1 2 2 6 3 2" xfId="10493" xr:uid="{00000000-0005-0000-0000-000064020000}"/>
    <cellStyle name="20% - Accent1 2 2 6 3 2 2" xfId="34395" xr:uid="{00000000-0005-0000-0000-000065020000}"/>
    <cellStyle name="20% - Accent1 2 2 6 3 3" xfId="16469" xr:uid="{00000000-0005-0000-0000-000066020000}"/>
    <cellStyle name="20% - Accent1 2 2 6 3 3 2" xfId="40371" xr:uid="{00000000-0005-0000-0000-000067020000}"/>
    <cellStyle name="20% - Accent1 2 2 6 3 4" xfId="22445" xr:uid="{00000000-0005-0000-0000-000068020000}"/>
    <cellStyle name="20% - Accent1 2 2 6 3 5" xfId="26791" xr:uid="{00000000-0005-0000-0000-000069020000}"/>
    <cellStyle name="20% - Accent1 2 2 6 4" xfId="6691" xr:uid="{00000000-0005-0000-0000-00006A020000}"/>
    <cellStyle name="20% - Accent1 2 2 6 4 2" xfId="30593" xr:uid="{00000000-0005-0000-0000-00006B020000}"/>
    <cellStyle name="20% - Accent1 2 2 6 5" xfId="12667" xr:uid="{00000000-0005-0000-0000-00006C020000}"/>
    <cellStyle name="20% - Accent1 2 2 6 5 2" xfId="36569" xr:uid="{00000000-0005-0000-0000-00006D020000}"/>
    <cellStyle name="20% - Accent1 2 2 6 6" xfId="18643" xr:uid="{00000000-0005-0000-0000-00006E020000}"/>
    <cellStyle name="20% - Accent1 2 2 6 7" xfId="25161" xr:uid="{00000000-0005-0000-0000-00006F020000}"/>
    <cellStyle name="20% - Accent1 2 2 7" xfId="3975" xr:uid="{00000000-0005-0000-0000-000070020000}"/>
    <cellStyle name="20% - Accent1 2 2 7 2" xfId="7777" xr:uid="{00000000-0005-0000-0000-000071020000}"/>
    <cellStyle name="20% - Accent1 2 2 7 2 2" xfId="31679" xr:uid="{00000000-0005-0000-0000-000072020000}"/>
    <cellStyle name="20% - Accent1 2 2 7 3" xfId="13753" xr:uid="{00000000-0005-0000-0000-000073020000}"/>
    <cellStyle name="20% - Accent1 2 2 7 3 2" xfId="37655" xr:uid="{00000000-0005-0000-0000-000074020000}"/>
    <cellStyle name="20% - Accent1 2 2 7 4" xfId="19729" xr:uid="{00000000-0005-0000-0000-000075020000}"/>
    <cellStyle name="20% - Accent1 2 2 7 5" xfId="27877" xr:uid="{00000000-0005-0000-0000-000076020000}"/>
    <cellStyle name="20% - Accent1 2 2 8" xfId="2345" xr:uid="{00000000-0005-0000-0000-000077020000}"/>
    <cellStyle name="20% - Accent1 2 2 8 2" xfId="9949" xr:uid="{00000000-0005-0000-0000-000078020000}"/>
    <cellStyle name="20% - Accent1 2 2 8 2 2" xfId="33851" xr:uid="{00000000-0005-0000-0000-000079020000}"/>
    <cellStyle name="20% - Accent1 2 2 8 3" xfId="15925" xr:uid="{00000000-0005-0000-0000-00007A020000}"/>
    <cellStyle name="20% - Accent1 2 2 8 3 2" xfId="39827" xr:uid="{00000000-0005-0000-0000-00007B020000}"/>
    <cellStyle name="20% - Accent1 2 2 8 4" xfId="21901" xr:uid="{00000000-0005-0000-0000-00007C020000}"/>
    <cellStyle name="20% - Accent1 2 2 8 5" xfId="26247" xr:uid="{00000000-0005-0000-0000-00007D020000}"/>
    <cellStyle name="20% - Accent1 2 2 9" xfId="6147" xr:uid="{00000000-0005-0000-0000-00007E020000}"/>
    <cellStyle name="20% - Accent1 2 2 9 2" xfId="30049" xr:uid="{00000000-0005-0000-0000-00007F020000}"/>
    <cellStyle name="20% - Accent1 2 3" xfId="209" xr:uid="{00000000-0005-0000-0000-000080020000}"/>
    <cellStyle name="20% - Accent1 2 3 10" xfId="18135" xr:uid="{00000000-0005-0000-0000-000081020000}"/>
    <cellStyle name="20% - Accent1 2 3 11" xfId="24111" xr:uid="{00000000-0005-0000-0000-000082020000}"/>
    <cellStyle name="20% - Accent1 2 3 2" xfId="341" xr:uid="{00000000-0005-0000-0000-000083020000}"/>
    <cellStyle name="20% - Accent1 2 3 2 10" xfId="24243" xr:uid="{00000000-0005-0000-0000-000084020000}"/>
    <cellStyle name="20% - Accent1 2 3 2 2" xfId="611" xr:uid="{00000000-0005-0000-0000-000085020000}"/>
    <cellStyle name="20% - Accent1 2 3 2 2 2" xfId="1155" xr:uid="{00000000-0005-0000-0000-000086020000}"/>
    <cellStyle name="20% - Accent1 2 3 2 2 2 2" xfId="2241" xr:uid="{00000000-0005-0000-0000-000087020000}"/>
    <cellStyle name="20% - Accent1 2 3 2 2 2 2 2" xfId="6043" xr:uid="{00000000-0005-0000-0000-000088020000}"/>
    <cellStyle name="20% - Accent1 2 3 2 2 2 2 2 2" xfId="12019" xr:uid="{00000000-0005-0000-0000-000089020000}"/>
    <cellStyle name="20% - Accent1 2 3 2 2 2 2 2 2 2" xfId="35921" xr:uid="{00000000-0005-0000-0000-00008A020000}"/>
    <cellStyle name="20% - Accent1 2 3 2 2 2 2 2 3" xfId="17995" xr:uid="{00000000-0005-0000-0000-00008B020000}"/>
    <cellStyle name="20% - Accent1 2 3 2 2 2 2 2 3 2" xfId="41897" xr:uid="{00000000-0005-0000-0000-00008C020000}"/>
    <cellStyle name="20% - Accent1 2 3 2 2 2 2 2 4" xfId="23971" xr:uid="{00000000-0005-0000-0000-00008D020000}"/>
    <cellStyle name="20% - Accent1 2 3 2 2 2 2 2 5" xfId="29945" xr:uid="{00000000-0005-0000-0000-00008E020000}"/>
    <cellStyle name="20% - Accent1 2 3 2 2 2 2 3" xfId="9845" xr:uid="{00000000-0005-0000-0000-00008F020000}"/>
    <cellStyle name="20% - Accent1 2 3 2 2 2 2 3 2" xfId="33747" xr:uid="{00000000-0005-0000-0000-000090020000}"/>
    <cellStyle name="20% - Accent1 2 3 2 2 2 2 4" xfId="15821" xr:uid="{00000000-0005-0000-0000-000091020000}"/>
    <cellStyle name="20% - Accent1 2 3 2 2 2 2 4 2" xfId="39723" xr:uid="{00000000-0005-0000-0000-000092020000}"/>
    <cellStyle name="20% - Accent1 2 3 2 2 2 2 5" xfId="21797" xr:uid="{00000000-0005-0000-0000-000093020000}"/>
    <cellStyle name="20% - Accent1 2 3 2 2 2 2 6" xfId="26143" xr:uid="{00000000-0005-0000-0000-000094020000}"/>
    <cellStyle name="20% - Accent1 2 3 2 2 2 3" xfId="4957" xr:uid="{00000000-0005-0000-0000-000095020000}"/>
    <cellStyle name="20% - Accent1 2 3 2 2 2 3 2" xfId="8759" xr:uid="{00000000-0005-0000-0000-000096020000}"/>
    <cellStyle name="20% - Accent1 2 3 2 2 2 3 2 2" xfId="32661" xr:uid="{00000000-0005-0000-0000-000097020000}"/>
    <cellStyle name="20% - Accent1 2 3 2 2 2 3 3" xfId="14735" xr:uid="{00000000-0005-0000-0000-000098020000}"/>
    <cellStyle name="20% - Accent1 2 3 2 2 2 3 3 2" xfId="38637" xr:uid="{00000000-0005-0000-0000-000099020000}"/>
    <cellStyle name="20% - Accent1 2 3 2 2 2 3 4" xfId="20711" xr:uid="{00000000-0005-0000-0000-00009A020000}"/>
    <cellStyle name="20% - Accent1 2 3 2 2 2 3 5" xfId="28859" xr:uid="{00000000-0005-0000-0000-00009B020000}"/>
    <cellStyle name="20% - Accent1 2 3 2 2 2 4" xfId="3871" xr:uid="{00000000-0005-0000-0000-00009C020000}"/>
    <cellStyle name="20% - Accent1 2 3 2 2 2 4 2" xfId="11475" xr:uid="{00000000-0005-0000-0000-00009D020000}"/>
    <cellStyle name="20% - Accent1 2 3 2 2 2 4 2 2" xfId="35377" xr:uid="{00000000-0005-0000-0000-00009E020000}"/>
    <cellStyle name="20% - Accent1 2 3 2 2 2 4 3" xfId="17451" xr:uid="{00000000-0005-0000-0000-00009F020000}"/>
    <cellStyle name="20% - Accent1 2 3 2 2 2 4 3 2" xfId="41353" xr:uid="{00000000-0005-0000-0000-0000A0020000}"/>
    <cellStyle name="20% - Accent1 2 3 2 2 2 4 4" xfId="23427" xr:uid="{00000000-0005-0000-0000-0000A1020000}"/>
    <cellStyle name="20% - Accent1 2 3 2 2 2 4 5" xfId="27773" xr:uid="{00000000-0005-0000-0000-0000A2020000}"/>
    <cellStyle name="20% - Accent1 2 3 2 2 2 5" xfId="7673" xr:uid="{00000000-0005-0000-0000-0000A3020000}"/>
    <cellStyle name="20% - Accent1 2 3 2 2 2 5 2" xfId="31575" xr:uid="{00000000-0005-0000-0000-0000A4020000}"/>
    <cellStyle name="20% - Accent1 2 3 2 2 2 6" xfId="13649" xr:uid="{00000000-0005-0000-0000-0000A5020000}"/>
    <cellStyle name="20% - Accent1 2 3 2 2 2 6 2" xfId="37551" xr:uid="{00000000-0005-0000-0000-0000A6020000}"/>
    <cellStyle name="20% - Accent1 2 3 2 2 2 7" xfId="19625" xr:uid="{00000000-0005-0000-0000-0000A7020000}"/>
    <cellStyle name="20% - Accent1 2 3 2 2 2 8" xfId="25057" xr:uid="{00000000-0005-0000-0000-0000A8020000}"/>
    <cellStyle name="20% - Accent1 2 3 2 2 3" xfId="1697" xr:uid="{00000000-0005-0000-0000-0000A9020000}"/>
    <cellStyle name="20% - Accent1 2 3 2 2 3 2" xfId="5499" xr:uid="{00000000-0005-0000-0000-0000AA020000}"/>
    <cellStyle name="20% - Accent1 2 3 2 2 3 2 2" xfId="9301" xr:uid="{00000000-0005-0000-0000-0000AB020000}"/>
    <cellStyle name="20% - Accent1 2 3 2 2 3 2 2 2" xfId="33203" xr:uid="{00000000-0005-0000-0000-0000AC020000}"/>
    <cellStyle name="20% - Accent1 2 3 2 2 3 2 3" xfId="15277" xr:uid="{00000000-0005-0000-0000-0000AD020000}"/>
    <cellStyle name="20% - Accent1 2 3 2 2 3 2 3 2" xfId="39179" xr:uid="{00000000-0005-0000-0000-0000AE020000}"/>
    <cellStyle name="20% - Accent1 2 3 2 2 3 2 4" xfId="21253" xr:uid="{00000000-0005-0000-0000-0000AF020000}"/>
    <cellStyle name="20% - Accent1 2 3 2 2 3 2 5" xfId="29401" xr:uid="{00000000-0005-0000-0000-0000B0020000}"/>
    <cellStyle name="20% - Accent1 2 3 2 2 3 3" xfId="3327" xr:uid="{00000000-0005-0000-0000-0000B1020000}"/>
    <cellStyle name="20% - Accent1 2 3 2 2 3 3 2" xfId="10931" xr:uid="{00000000-0005-0000-0000-0000B2020000}"/>
    <cellStyle name="20% - Accent1 2 3 2 2 3 3 2 2" xfId="34833" xr:uid="{00000000-0005-0000-0000-0000B3020000}"/>
    <cellStyle name="20% - Accent1 2 3 2 2 3 3 3" xfId="16907" xr:uid="{00000000-0005-0000-0000-0000B4020000}"/>
    <cellStyle name="20% - Accent1 2 3 2 2 3 3 3 2" xfId="40809" xr:uid="{00000000-0005-0000-0000-0000B5020000}"/>
    <cellStyle name="20% - Accent1 2 3 2 2 3 3 4" xfId="22883" xr:uid="{00000000-0005-0000-0000-0000B6020000}"/>
    <cellStyle name="20% - Accent1 2 3 2 2 3 3 5" xfId="27229" xr:uid="{00000000-0005-0000-0000-0000B7020000}"/>
    <cellStyle name="20% - Accent1 2 3 2 2 3 4" xfId="7129" xr:uid="{00000000-0005-0000-0000-0000B8020000}"/>
    <cellStyle name="20% - Accent1 2 3 2 2 3 4 2" xfId="31031" xr:uid="{00000000-0005-0000-0000-0000B9020000}"/>
    <cellStyle name="20% - Accent1 2 3 2 2 3 5" xfId="13105" xr:uid="{00000000-0005-0000-0000-0000BA020000}"/>
    <cellStyle name="20% - Accent1 2 3 2 2 3 5 2" xfId="37007" xr:uid="{00000000-0005-0000-0000-0000BB020000}"/>
    <cellStyle name="20% - Accent1 2 3 2 2 3 6" xfId="19081" xr:uid="{00000000-0005-0000-0000-0000BC020000}"/>
    <cellStyle name="20% - Accent1 2 3 2 2 3 7" xfId="25599" xr:uid="{00000000-0005-0000-0000-0000BD020000}"/>
    <cellStyle name="20% - Accent1 2 3 2 2 4" xfId="4413" xr:uid="{00000000-0005-0000-0000-0000BE020000}"/>
    <cellStyle name="20% - Accent1 2 3 2 2 4 2" xfId="8215" xr:uid="{00000000-0005-0000-0000-0000BF020000}"/>
    <cellStyle name="20% - Accent1 2 3 2 2 4 2 2" xfId="32117" xr:uid="{00000000-0005-0000-0000-0000C0020000}"/>
    <cellStyle name="20% - Accent1 2 3 2 2 4 3" xfId="14191" xr:uid="{00000000-0005-0000-0000-0000C1020000}"/>
    <cellStyle name="20% - Accent1 2 3 2 2 4 3 2" xfId="38093" xr:uid="{00000000-0005-0000-0000-0000C2020000}"/>
    <cellStyle name="20% - Accent1 2 3 2 2 4 4" xfId="20167" xr:uid="{00000000-0005-0000-0000-0000C3020000}"/>
    <cellStyle name="20% - Accent1 2 3 2 2 4 5" xfId="28315" xr:uid="{00000000-0005-0000-0000-0000C4020000}"/>
    <cellStyle name="20% - Accent1 2 3 2 2 5" xfId="2785" xr:uid="{00000000-0005-0000-0000-0000C5020000}"/>
    <cellStyle name="20% - Accent1 2 3 2 2 5 2" xfId="10389" xr:uid="{00000000-0005-0000-0000-0000C6020000}"/>
    <cellStyle name="20% - Accent1 2 3 2 2 5 2 2" xfId="34291" xr:uid="{00000000-0005-0000-0000-0000C7020000}"/>
    <cellStyle name="20% - Accent1 2 3 2 2 5 3" xfId="16365" xr:uid="{00000000-0005-0000-0000-0000C8020000}"/>
    <cellStyle name="20% - Accent1 2 3 2 2 5 3 2" xfId="40267" xr:uid="{00000000-0005-0000-0000-0000C9020000}"/>
    <cellStyle name="20% - Accent1 2 3 2 2 5 4" xfId="22341" xr:uid="{00000000-0005-0000-0000-0000CA020000}"/>
    <cellStyle name="20% - Accent1 2 3 2 2 5 5" xfId="26687" xr:uid="{00000000-0005-0000-0000-0000CB020000}"/>
    <cellStyle name="20% - Accent1 2 3 2 2 6" xfId="6587" xr:uid="{00000000-0005-0000-0000-0000CC020000}"/>
    <cellStyle name="20% - Accent1 2 3 2 2 6 2" xfId="30489" xr:uid="{00000000-0005-0000-0000-0000CD020000}"/>
    <cellStyle name="20% - Accent1 2 3 2 2 7" xfId="12563" xr:uid="{00000000-0005-0000-0000-0000CE020000}"/>
    <cellStyle name="20% - Accent1 2 3 2 2 7 2" xfId="36465" xr:uid="{00000000-0005-0000-0000-0000CF020000}"/>
    <cellStyle name="20% - Accent1 2 3 2 2 8" xfId="18539" xr:uid="{00000000-0005-0000-0000-0000D0020000}"/>
    <cellStyle name="20% - Accent1 2 3 2 2 9" xfId="24513" xr:uid="{00000000-0005-0000-0000-0000D1020000}"/>
    <cellStyle name="20% - Accent1 2 3 2 3" xfId="883" xr:uid="{00000000-0005-0000-0000-0000D2020000}"/>
    <cellStyle name="20% - Accent1 2 3 2 3 2" xfId="1969" xr:uid="{00000000-0005-0000-0000-0000D3020000}"/>
    <cellStyle name="20% - Accent1 2 3 2 3 2 2" xfId="5771" xr:uid="{00000000-0005-0000-0000-0000D4020000}"/>
    <cellStyle name="20% - Accent1 2 3 2 3 2 2 2" xfId="11747" xr:uid="{00000000-0005-0000-0000-0000D5020000}"/>
    <cellStyle name="20% - Accent1 2 3 2 3 2 2 2 2" xfId="35649" xr:uid="{00000000-0005-0000-0000-0000D6020000}"/>
    <cellStyle name="20% - Accent1 2 3 2 3 2 2 3" xfId="17723" xr:uid="{00000000-0005-0000-0000-0000D7020000}"/>
    <cellStyle name="20% - Accent1 2 3 2 3 2 2 3 2" xfId="41625" xr:uid="{00000000-0005-0000-0000-0000D8020000}"/>
    <cellStyle name="20% - Accent1 2 3 2 3 2 2 4" xfId="23699" xr:uid="{00000000-0005-0000-0000-0000D9020000}"/>
    <cellStyle name="20% - Accent1 2 3 2 3 2 2 5" xfId="29673" xr:uid="{00000000-0005-0000-0000-0000DA020000}"/>
    <cellStyle name="20% - Accent1 2 3 2 3 2 3" xfId="9573" xr:uid="{00000000-0005-0000-0000-0000DB020000}"/>
    <cellStyle name="20% - Accent1 2 3 2 3 2 3 2" xfId="33475" xr:uid="{00000000-0005-0000-0000-0000DC020000}"/>
    <cellStyle name="20% - Accent1 2 3 2 3 2 4" xfId="15549" xr:uid="{00000000-0005-0000-0000-0000DD020000}"/>
    <cellStyle name="20% - Accent1 2 3 2 3 2 4 2" xfId="39451" xr:uid="{00000000-0005-0000-0000-0000DE020000}"/>
    <cellStyle name="20% - Accent1 2 3 2 3 2 5" xfId="21525" xr:uid="{00000000-0005-0000-0000-0000DF020000}"/>
    <cellStyle name="20% - Accent1 2 3 2 3 2 6" xfId="25871" xr:uid="{00000000-0005-0000-0000-0000E0020000}"/>
    <cellStyle name="20% - Accent1 2 3 2 3 3" xfId="4685" xr:uid="{00000000-0005-0000-0000-0000E1020000}"/>
    <cellStyle name="20% - Accent1 2 3 2 3 3 2" xfId="8487" xr:uid="{00000000-0005-0000-0000-0000E2020000}"/>
    <cellStyle name="20% - Accent1 2 3 2 3 3 2 2" xfId="32389" xr:uid="{00000000-0005-0000-0000-0000E3020000}"/>
    <cellStyle name="20% - Accent1 2 3 2 3 3 3" xfId="14463" xr:uid="{00000000-0005-0000-0000-0000E4020000}"/>
    <cellStyle name="20% - Accent1 2 3 2 3 3 3 2" xfId="38365" xr:uid="{00000000-0005-0000-0000-0000E5020000}"/>
    <cellStyle name="20% - Accent1 2 3 2 3 3 4" xfId="20439" xr:uid="{00000000-0005-0000-0000-0000E6020000}"/>
    <cellStyle name="20% - Accent1 2 3 2 3 3 5" xfId="28587" xr:uid="{00000000-0005-0000-0000-0000E7020000}"/>
    <cellStyle name="20% - Accent1 2 3 2 3 4" xfId="3599" xr:uid="{00000000-0005-0000-0000-0000E8020000}"/>
    <cellStyle name="20% - Accent1 2 3 2 3 4 2" xfId="11203" xr:uid="{00000000-0005-0000-0000-0000E9020000}"/>
    <cellStyle name="20% - Accent1 2 3 2 3 4 2 2" xfId="35105" xr:uid="{00000000-0005-0000-0000-0000EA020000}"/>
    <cellStyle name="20% - Accent1 2 3 2 3 4 3" xfId="17179" xr:uid="{00000000-0005-0000-0000-0000EB020000}"/>
    <cellStyle name="20% - Accent1 2 3 2 3 4 3 2" xfId="41081" xr:uid="{00000000-0005-0000-0000-0000EC020000}"/>
    <cellStyle name="20% - Accent1 2 3 2 3 4 4" xfId="23155" xr:uid="{00000000-0005-0000-0000-0000ED020000}"/>
    <cellStyle name="20% - Accent1 2 3 2 3 4 5" xfId="27501" xr:uid="{00000000-0005-0000-0000-0000EE020000}"/>
    <cellStyle name="20% - Accent1 2 3 2 3 5" xfId="7401" xr:uid="{00000000-0005-0000-0000-0000EF020000}"/>
    <cellStyle name="20% - Accent1 2 3 2 3 5 2" xfId="31303" xr:uid="{00000000-0005-0000-0000-0000F0020000}"/>
    <cellStyle name="20% - Accent1 2 3 2 3 6" xfId="13377" xr:uid="{00000000-0005-0000-0000-0000F1020000}"/>
    <cellStyle name="20% - Accent1 2 3 2 3 6 2" xfId="37279" xr:uid="{00000000-0005-0000-0000-0000F2020000}"/>
    <cellStyle name="20% - Accent1 2 3 2 3 7" xfId="19353" xr:uid="{00000000-0005-0000-0000-0000F3020000}"/>
    <cellStyle name="20% - Accent1 2 3 2 3 8" xfId="24785" xr:uid="{00000000-0005-0000-0000-0000F4020000}"/>
    <cellStyle name="20% - Accent1 2 3 2 4" xfId="1427" xr:uid="{00000000-0005-0000-0000-0000F5020000}"/>
    <cellStyle name="20% - Accent1 2 3 2 4 2" xfId="5229" xr:uid="{00000000-0005-0000-0000-0000F6020000}"/>
    <cellStyle name="20% - Accent1 2 3 2 4 2 2" xfId="9031" xr:uid="{00000000-0005-0000-0000-0000F7020000}"/>
    <cellStyle name="20% - Accent1 2 3 2 4 2 2 2" xfId="32933" xr:uid="{00000000-0005-0000-0000-0000F8020000}"/>
    <cellStyle name="20% - Accent1 2 3 2 4 2 3" xfId="15007" xr:uid="{00000000-0005-0000-0000-0000F9020000}"/>
    <cellStyle name="20% - Accent1 2 3 2 4 2 3 2" xfId="38909" xr:uid="{00000000-0005-0000-0000-0000FA020000}"/>
    <cellStyle name="20% - Accent1 2 3 2 4 2 4" xfId="20983" xr:uid="{00000000-0005-0000-0000-0000FB020000}"/>
    <cellStyle name="20% - Accent1 2 3 2 4 2 5" xfId="29131" xr:uid="{00000000-0005-0000-0000-0000FC020000}"/>
    <cellStyle name="20% - Accent1 2 3 2 4 3" xfId="3057" xr:uid="{00000000-0005-0000-0000-0000FD020000}"/>
    <cellStyle name="20% - Accent1 2 3 2 4 3 2" xfId="10661" xr:uid="{00000000-0005-0000-0000-0000FE020000}"/>
    <cellStyle name="20% - Accent1 2 3 2 4 3 2 2" xfId="34563" xr:uid="{00000000-0005-0000-0000-0000FF020000}"/>
    <cellStyle name="20% - Accent1 2 3 2 4 3 3" xfId="16637" xr:uid="{00000000-0005-0000-0000-000000030000}"/>
    <cellStyle name="20% - Accent1 2 3 2 4 3 3 2" xfId="40539" xr:uid="{00000000-0005-0000-0000-000001030000}"/>
    <cellStyle name="20% - Accent1 2 3 2 4 3 4" xfId="22613" xr:uid="{00000000-0005-0000-0000-000002030000}"/>
    <cellStyle name="20% - Accent1 2 3 2 4 3 5" xfId="26959" xr:uid="{00000000-0005-0000-0000-000003030000}"/>
    <cellStyle name="20% - Accent1 2 3 2 4 4" xfId="6859" xr:uid="{00000000-0005-0000-0000-000004030000}"/>
    <cellStyle name="20% - Accent1 2 3 2 4 4 2" xfId="30761" xr:uid="{00000000-0005-0000-0000-000005030000}"/>
    <cellStyle name="20% - Accent1 2 3 2 4 5" xfId="12835" xr:uid="{00000000-0005-0000-0000-000006030000}"/>
    <cellStyle name="20% - Accent1 2 3 2 4 5 2" xfId="36737" xr:uid="{00000000-0005-0000-0000-000007030000}"/>
    <cellStyle name="20% - Accent1 2 3 2 4 6" xfId="18811" xr:uid="{00000000-0005-0000-0000-000008030000}"/>
    <cellStyle name="20% - Accent1 2 3 2 4 7" xfId="25329" xr:uid="{00000000-0005-0000-0000-000009030000}"/>
    <cellStyle name="20% - Accent1 2 3 2 5" xfId="4143" xr:uid="{00000000-0005-0000-0000-00000A030000}"/>
    <cellStyle name="20% - Accent1 2 3 2 5 2" xfId="7945" xr:uid="{00000000-0005-0000-0000-00000B030000}"/>
    <cellStyle name="20% - Accent1 2 3 2 5 2 2" xfId="31847" xr:uid="{00000000-0005-0000-0000-00000C030000}"/>
    <cellStyle name="20% - Accent1 2 3 2 5 3" xfId="13921" xr:uid="{00000000-0005-0000-0000-00000D030000}"/>
    <cellStyle name="20% - Accent1 2 3 2 5 3 2" xfId="37823" xr:uid="{00000000-0005-0000-0000-00000E030000}"/>
    <cellStyle name="20% - Accent1 2 3 2 5 4" xfId="19897" xr:uid="{00000000-0005-0000-0000-00000F030000}"/>
    <cellStyle name="20% - Accent1 2 3 2 5 5" xfId="28045" xr:uid="{00000000-0005-0000-0000-000010030000}"/>
    <cellStyle name="20% - Accent1 2 3 2 6" xfId="2513" xr:uid="{00000000-0005-0000-0000-000011030000}"/>
    <cellStyle name="20% - Accent1 2 3 2 6 2" xfId="10117" xr:uid="{00000000-0005-0000-0000-000012030000}"/>
    <cellStyle name="20% - Accent1 2 3 2 6 2 2" xfId="34019" xr:uid="{00000000-0005-0000-0000-000013030000}"/>
    <cellStyle name="20% - Accent1 2 3 2 6 3" xfId="16093" xr:uid="{00000000-0005-0000-0000-000014030000}"/>
    <cellStyle name="20% - Accent1 2 3 2 6 3 2" xfId="39995" xr:uid="{00000000-0005-0000-0000-000015030000}"/>
    <cellStyle name="20% - Accent1 2 3 2 6 4" xfId="22069" xr:uid="{00000000-0005-0000-0000-000016030000}"/>
    <cellStyle name="20% - Accent1 2 3 2 6 5" xfId="26415" xr:uid="{00000000-0005-0000-0000-000017030000}"/>
    <cellStyle name="20% - Accent1 2 3 2 7" xfId="6315" xr:uid="{00000000-0005-0000-0000-000018030000}"/>
    <cellStyle name="20% - Accent1 2 3 2 7 2" xfId="30217" xr:uid="{00000000-0005-0000-0000-000019030000}"/>
    <cellStyle name="20% - Accent1 2 3 2 8" xfId="12291" xr:uid="{00000000-0005-0000-0000-00001A030000}"/>
    <cellStyle name="20% - Accent1 2 3 2 8 2" xfId="36193" xr:uid="{00000000-0005-0000-0000-00001B030000}"/>
    <cellStyle name="20% - Accent1 2 3 2 9" xfId="18267" xr:uid="{00000000-0005-0000-0000-00001C030000}"/>
    <cellStyle name="20% - Accent1 2 3 3" xfId="479" xr:uid="{00000000-0005-0000-0000-00001D030000}"/>
    <cellStyle name="20% - Accent1 2 3 3 2" xfId="1023" xr:uid="{00000000-0005-0000-0000-00001E030000}"/>
    <cellStyle name="20% - Accent1 2 3 3 2 2" xfId="2109" xr:uid="{00000000-0005-0000-0000-00001F030000}"/>
    <cellStyle name="20% - Accent1 2 3 3 2 2 2" xfId="5911" xr:uid="{00000000-0005-0000-0000-000020030000}"/>
    <cellStyle name="20% - Accent1 2 3 3 2 2 2 2" xfId="11887" xr:uid="{00000000-0005-0000-0000-000021030000}"/>
    <cellStyle name="20% - Accent1 2 3 3 2 2 2 2 2" xfId="35789" xr:uid="{00000000-0005-0000-0000-000022030000}"/>
    <cellStyle name="20% - Accent1 2 3 3 2 2 2 3" xfId="17863" xr:uid="{00000000-0005-0000-0000-000023030000}"/>
    <cellStyle name="20% - Accent1 2 3 3 2 2 2 3 2" xfId="41765" xr:uid="{00000000-0005-0000-0000-000024030000}"/>
    <cellStyle name="20% - Accent1 2 3 3 2 2 2 4" xfId="23839" xr:uid="{00000000-0005-0000-0000-000025030000}"/>
    <cellStyle name="20% - Accent1 2 3 3 2 2 2 5" xfId="29813" xr:uid="{00000000-0005-0000-0000-000026030000}"/>
    <cellStyle name="20% - Accent1 2 3 3 2 2 3" xfId="9713" xr:uid="{00000000-0005-0000-0000-000027030000}"/>
    <cellStyle name="20% - Accent1 2 3 3 2 2 3 2" xfId="33615" xr:uid="{00000000-0005-0000-0000-000028030000}"/>
    <cellStyle name="20% - Accent1 2 3 3 2 2 4" xfId="15689" xr:uid="{00000000-0005-0000-0000-000029030000}"/>
    <cellStyle name="20% - Accent1 2 3 3 2 2 4 2" xfId="39591" xr:uid="{00000000-0005-0000-0000-00002A030000}"/>
    <cellStyle name="20% - Accent1 2 3 3 2 2 5" xfId="21665" xr:uid="{00000000-0005-0000-0000-00002B030000}"/>
    <cellStyle name="20% - Accent1 2 3 3 2 2 6" xfId="26011" xr:uid="{00000000-0005-0000-0000-00002C030000}"/>
    <cellStyle name="20% - Accent1 2 3 3 2 3" xfId="4825" xr:uid="{00000000-0005-0000-0000-00002D030000}"/>
    <cellStyle name="20% - Accent1 2 3 3 2 3 2" xfId="8627" xr:uid="{00000000-0005-0000-0000-00002E030000}"/>
    <cellStyle name="20% - Accent1 2 3 3 2 3 2 2" xfId="32529" xr:uid="{00000000-0005-0000-0000-00002F030000}"/>
    <cellStyle name="20% - Accent1 2 3 3 2 3 3" xfId="14603" xr:uid="{00000000-0005-0000-0000-000030030000}"/>
    <cellStyle name="20% - Accent1 2 3 3 2 3 3 2" xfId="38505" xr:uid="{00000000-0005-0000-0000-000031030000}"/>
    <cellStyle name="20% - Accent1 2 3 3 2 3 4" xfId="20579" xr:uid="{00000000-0005-0000-0000-000032030000}"/>
    <cellStyle name="20% - Accent1 2 3 3 2 3 5" xfId="28727" xr:uid="{00000000-0005-0000-0000-000033030000}"/>
    <cellStyle name="20% - Accent1 2 3 3 2 4" xfId="3739" xr:uid="{00000000-0005-0000-0000-000034030000}"/>
    <cellStyle name="20% - Accent1 2 3 3 2 4 2" xfId="11343" xr:uid="{00000000-0005-0000-0000-000035030000}"/>
    <cellStyle name="20% - Accent1 2 3 3 2 4 2 2" xfId="35245" xr:uid="{00000000-0005-0000-0000-000036030000}"/>
    <cellStyle name="20% - Accent1 2 3 3 2 4 3" xfId="17319" xr:uid="{00000000-0005-0000-0000-000037030000}"/>
    <cellStyle name="20% - Accent1 2 3 3 2 4 3 2" xfId="41221" xr:uid="{00000000-0005-0000-0000-000038030000}"/>
    <cellStyle name="20% - Accent1 2 3 3 2 4 4" xfId="23295" xr:uid="{00000000-0005-0000-0000-000039030000}"/>
    <cellStyle name="20% - Accent1 2 3 3 2 4 5" xfId="27641" xr:uid="{00000000-0005-0000-0000-00003A030000}"/>
    <cellStyle name="20% - Accent1 2 3 3 2 5" xfId="7541" xr:uid="{00000000-0005-0000-0000-00003B030000}"/>
    <cellStyle name="20% - Accent1 2 3 3 2 5 2" xfId="31443" xr:uid="{00000000-0005-0000-0000-00003C030000}"/>
    <cellStyle name="20% - Accent1 2 3 3 2 6" xfId="13517" xr:uid="{00000000-0005-0000-0000-00003D030000}"/>
    <cellStyle name="20% - Accent1 2 3 3 2 6 2" xfId="37419" xr:uid="{00000000-0005-0000-0000-00003E030000}"/>
    <cellStyle name="20% - Accent1 2 3 3 2 7" xfId="19493" xr:uid="{00000000-0005-0000-0000-00003F030000}"/>
    <cellStyle name="20% - Accent1 2 3 3 2 8" xfId="24925" xr:uid="{00000000-0005-0000-0000-000040030000}"/>
    <cellStyle name="20% - Accent1 2 3 3 3" xfId="1565" xr:uid="{00000000-0005-0000-0000-000041030000}"/>
    <cellStyle name="20% - Accent1 2 3 3 3 2" xfId="5367" xr:uid="{00000000-0005-0000-0000-000042030000}"/>
    <cellStyle name="20% - Accent1 2 3 3 3 2 2" xfId="9169" xr:uid="{00000000-0005-0000-0000-000043030000}"/>
    <cellStyle name="20% - Accent1 2 3 3 3 2 2 2" xfId="33071" xr:uid="{00000000-0005-0000-0000-000044030000}"/>
    <cellStyle name="20% - Accent1 2 3 3 3 2 3" xfId="15145" xr:uid="{00000000-0005-0000-0000-000045030000}"/>
    <cellStyle name="20% - Accent1 2 3 3 3 2 3 2" xfId="39047" xr:uid="{00000000-0005-0000-0000-000046030000}"/>
    <cellStyle name="20% - Accent1 2 3 3 3 2 4" xfId="21121" xr:uid="{00000000-0005-0000-0000-000047030000}"/>
    <cellStyle name="20% - Accent1 2 3 3 3 2 5" xfId="29269" xr:uid="{00000000-0005-0000-0000-000048030000}"/>
    <cellStyle name="20% - Accent1 2 3 3 3 3" xfId="3195" xr:uid="{00000000-0005-0000-0000-000049030000}"/>
    <cellStyle name="20% - Accent1 2 3 3 3 3 2" xfId="10799" xr:uid="{00000000-0005-0000-0000-00004A030000}"/>
    <cellStyle name="20% - Accent1 2 3 3 3 3 2 2" xfId="34701" xr:uid="{00000000-0005-0000-0000-00004B030000}"/>
    <cellStyle name="20% - Accent1 2 3 3 3 3 3" xfId="16775" xr:uid="{00000000-0005-0000-0000-00004C030000}"/>
    <cellStyle name="20% - Accent1 2 3 3 3 3 3 2" xfId="40677" xr:uid="{00000000-0005-0000-0000-00004D030000}"/>
    <cellStyle name="20% - Accent1 2 3 3 3 3 4" xfId="22751" xr:uid="{00000000-0005-0000-0000-00004E030000}"/>
    <cellStyle name="20% - Accent1 2 3 3 3 3 5" xfId="27097" xr:uid="{00000000-0005-0000-0000-00004F030000}"/>
    <cellStyle name="20% - Accent1 2 3 3 3 4" xfId="6997" xr:uid="{00000000-0005-0000-0000-000050030000}"/>
    <cellStyle name="20% - Accent1 2 3 3 3 4 2" xfId="30899" xr:uid="{00000000-0005-0000-0000-000051030000}"/>
    <cellStyle name="20% - Accent1 2 3 3 3 5" xfId="12973" xr:uid="{00000000-0005-0000-0000-000052030000}"/>
    <cellStyle name="20% - Accent1 2 3 3 3 5 2" xfId="36875" xr:uid="{00000000-0005-0000-0000-000053030000}"/>
    <cellStyle name="20% - Accent1 2 3 3 3 6" xfId="18949" xr:uid="{00000000-0005-0000-0000-000054030000}"/>
    <cellStyle name="20% - Accent1 2 3 3 3 7" xfId="25467" xr:uid="{00000000-0005-0000-0000-000055030000}"/>
    <cellStyle name="20% - Accent1 2 3 3 4" xfId="4281" xr:uid="{00000000-0005-0000-0000-000056030000}"/>
    <cellStyle name="20% - Accent1 2 3 3 4 2" xfId="8083" xr:uid="{00000000-0005-0000-0000-000057030000}"/>
    <cellStyle name="20% - Accent1 2 3 3 4 2 2" xfId="31985" xr:uid="{00000000-0005-0000-0000-000058030000}"/>
    <cellStyle name="20% - Accent1 2 3 3 4 3" xfId="14059" xr:uid="{00000000-0005-0000-0000-000059030000}"/>
    <cellStyle name="20% - Accent1 2 3 3 4 3 2" xfId="37961" xr:uid="{00000000-0005-0000-0000-00005A030000}"/>
    <cellStyle name="20% - Accent1 2 3 3 4 4" xfId="20035" xr:uid="{00000000-0005-0000-0000-00005B030000}"/>
    <cellStyle name="20% - Accent1 2 3 3 4 5" xfId="28183" xr:uid="{00000000-0005-0000-0000-00005C030000}"/>
    <cellStyle name="20% - Accent1 2 3 3 5" xfId="2653" xr:uid="{00000000-0005-0000-0000-00005D030000}"/>
    <cellStyle name="20% - Accent1 2 3 3 5 2" xfId="10257" xr:uid="{00000000-0005-0000-0000-00005E030000}"/>
    <cellStyle name="20% - Accent1 2 3 3 5 2 2" xfId="34159" xr:uid="{00000000-0005-0000-0000-00005F030000}"/>
    <cellStyle name="20% - Accent1 2 3 3 5 3" xfId="16233" xr:uid="{00000000-0005-0000-0000-000060030000}"/>
    <cellStyle name="20% - Accent1 2 3 3 5 3 2" xfId="40135" xr:uid="{00000000-0005-0000-0000-000061030000}"/>
    <cellStyle name="20% - Accent1 2 3 3 5 4" xfId="22209" xr:uid="{00000000-0005-0000-0000-000062030000}"/>
    <cellStyle name="20% - Accent1 2 3 3 5 5" xfId="26555" xr:uid="{00000000-0005-0000-0000-000063030000}"/>
    <cellStyle name="20% - Accent1 2 3 3 6" xfId="6455" xr:uid="{00000000-0005-0000-0000-000064030000}"/>
    <cellStyle name="20% - Accent1 2 3 3 6 2" xfId="30357" xr:uid="{00000000-0005-0000-0000-000065030000}"/>
    <cellStyle name="20% - Accent1 2 3 3 7" xfId="12431" xr:uid="{00000000-0005-0000-0000-000066030000}"/>
    <cellStyle name="20% - Accent1 2 3 3 7 2" xfId="36333" xr:uid="{00000000-0005-0000-0000-000067030000}"/>
    <cellStyle name="20% - Accent1 2 3 3 8" xfId="18407" xr:uid="{00000000-0005-0000-0000-000068030000}"/>
    <cellStyle name="20% - Accent1 2 3 3 9" xfId="24381" xr:uid="{00000000-0005-0000-0000-000069030000}"/>
    <cellStyle name="20% - Accent1 2 3 4" xfId="751" xr:uid="{00000000-0005-0000-0000-00006A030000}"/>
    <cellStyle name="20% - Accent1 2 3 4 2" xfId="1837" xr:uid="{00000000-0005-0000-0000-00006B030000}"/>
    <cellStyle name="20% - Accent1 2 3 4 2 2" xfId="5639" xr:uid="{00000000-0005-0000-0000-00006C030000}"/>
    <cellStyle name="20% - Accent1 2 3 4 2 2 2" xfId="11615" xr:uid="{00000000-0005-0000-0000-00006D030000}"/>
    <cellStyle name="20% - Accent1 2 3 4 2 2 2 2" xfId="35517" xr:uid="{00000000-0005-0000-0000-00006E030000}"/>
    <cellStyle name="20% - Accent1 2 3 4 2 2 3" xfId="17591" xr:uid="{00000000-0005-0000-0000-00006F030000}"/>
    <cellStyle name="20% - Accent1 2 3 4 2 2 3 2" xfId="41493" xr:uid="{00000000-0005-0000-0000-000070030000}"/>
    <cellStyle name="20% - Accent1 2 3 4 2 2 4" xfId="23567" xr:uid="{00000000-0005-0000-0000-000071030000}"/>
    <cellStyle name="20% - Accent1 2 3 4 2 2 5" xfId="29541" xr:uid="{00000000-0005-0000-0000-000072030000}"/>
    <cellStyle name="20% - Accent1 2 3 4 2 3" xfId="9441" xr:uid="{00000000-0005-0000-0000-000073030000}"/>
    <cellStyle name="20% - Accent1 2 3 4 2 3 2" xfId="33343" xr:uid="{00000000-0005-0000-0000-000074030000}"/>
    <cellStyle name="20% - Accent1 2 3 4 2 4" xfId="15417" xr:uid="{00000000-0005-0000-0000-000075030000}"/>
    <cellStyle name="20% - Accent1 2 3 4 2 4 2" xfId="39319" xr:uid="{00000000-0005-0000-0000-000076030000}"/>
    <cellStyle name="20% - Accent1 2 3 4 2 5" xfId="21393" xr:uid="{00000000-0005-0000-0000-000077030000}"/>
    <cellStyle name="20% - Accent1 2 3 4 2 6" xfId="25739" xr:uid="{00000000-0005-0000-0000-000078030000}"/>
    <cellStyle name="20% - Accent1 2 3 4 3" xfId="4553" xr:uid="{00000000-0005-0000-0000-000079030000}"/>
    <cellStyle name="20% - Accent1 2 3 4 3 2" xfId="8355" xr:uid="{00000000-0005-0000-0000-00007A030000}"/>
    <cellStyle name="20% - Accent1 2 3 4 3 2 2" xfId="32257" xr:uid="{00000000-0005-0000-0000-00007B030000}"/>
    <cellStyle name="20% - Accent1 2 3 4 3 3" xfId="14331" xr:uid="{00000000-0005-0000-0000-00007C030000}"/>
    <cellStyle name="20% - Accent1 2 3 4 3 3 2" xfId="38233" xr:uid="{00000000-0005-0000-0000-00007D030000}"/>
    <cellStyle name="20% - Accent1 2 3 4 3 4" xfId="20307" xr:uid="{00000000-0005-0000-0000-00007E030000}"/>
    <cellStyle name="20% - Accent1 2 3 4 3 5" xfId="28455" xr:uid="{00000000-0005-0000-0000-00007F030000}"/>
    <cellStyle name="20% - Accent1 2 3 4 4" xfId="3467" xr:uid="{00000000-0005-0000-0000-000080030000}"/>
    <cellStyle name="20% - Accent1 2 3 4 4 2" xfId="11071" xr:uid="{00000000-0005-0000-0000-000081030000}"/>
    <cellStyle name="20% - Accent1 2 3 4 4 2 2" xfId="34973" xr:uid="{00000000-0005-0000-0000-000082030000}"/>
    <cellStyle name="20% - Accent1 2 3 4 4 3" xfId="17047" xr:uid="{00000000-0005-0000-0000-000083030000}"/>
    <cellStyle name="20% - Accent1 2 3 4 4 3 2" xfId="40949" xr:uid="{00000000-0005-0000-0000-000084030000}"/>
    <cellStyle name="20% - Accent1 2 3 4 4 4" xfId="23023" xr:uid="{00000000-0005-0000-0000-000085030000}"/>
    <cellStyle name="20% - Accent1 2 3 4 4 5" xfId="27369" xr:uid="{00000000-0005-0000-0000-000086030000}"/>
    <cellStyle name="20% - Accent1 2 3 4 5" xfId="7269" xr:uid="{00000000-0005-0000-0000-000087030000}"/>
    <cellStyle name="20% - Accent1 2 3 4 5 2" xfId="31171" xr:uid="{00000000-0005-0000-0000-000088030000}"/>
    <cellStyle name="20% - Accent1 2 3 4 6" xfId="13245" xr:uid="{00000000-0005-0000-0000-000089030000}"/>
    <cellStyle name="20% - Accent1 2 3 4 6 2" xfId="37147" xr:uid="{00000000-0005-0000-0000-00008A030000}"/>
    <cellStyle name="20% - Accent1 2 3 4 7" xfId="19221" xr:uid="{00000000-0005-0000-0000-00008B030000}"/>
    <cellStyle name="20% - Accent1 2 3 4 8" xfId="24653" xr:uid="{00000000-0005-0000-0000-00008C030000}"/>
    <cellStyle name="20% - Accent1 2 3 5" xfId="1295" xr:uid="{00000000-0005-0000-0000-00008D030000}"/>
    <cellStyle name="20% - Accent1 2 3 5 2" xfId="5097" xr:uid="{00000000-0005-0000-0000-00008E030000}"/>
    <cellStyle name="20% - Accent1 2 3 5 2 2" xfId="8899" xr:uid="{00000000-0005-0000-0000-00008F030000}"/>
    <cellStyle name="20% - Accent1 2 3 5 2 2 2" xfId="32801" xr:uid="{00000000-0005-0000-0000-000090030000}"/>
    <cellStyle name="20% - Accent1 2 3 5 2 3" xfId="14875" xr:uid="{00000000-0005-0000-0000-000091030000}"/>
    <cellStyle name="20% - Accent1 2 3 5 2 3 2" xfId="38777" xr:uid="{00000000-0005-0000-0000-000092030000}"/>
    <cellStyle name="20% - Accent1 2 3 5 2 4" xfId="20851" xr:uid="{00000000-0005-0000-0000-000093030000}"/>
    <cellStyle name="20% - Accent1 2 3 5 2 5" xfId="28999" xr:uid="{00000000-0005-0000-0000-000094030000}"/>
    <cellStyle name="20% - Accent1 2 3 5 3" xfId="2925" xr:uid="{00000000-0005-0000-0000-000095030000}"/>
    <cellStyle name="20% - Accent1 2 3 5 3 2" xfId="10529" xr:uid="{00000000-0005-0000-0000-000096030000}"/>
    <cellStyle name="20% - Accent1 2 3 5 3 2 2" xfId="34431" xr:uid="{00000000-0005-0000-0000-000097030000}"/>
    <cellStyle name="20% - Accent1 2 3 5 3 3" xfId="16505" xr:uid="{00000000-0005-0000-0000-000098030000}"/>
    <cellStyle name="20% - Accent1 2 3 5 3 3 2" xfId="40407" xr:uid="{00000000-0005-0000-0000-000099030000}"/>
    <cellStyle name="20% - Accent1 2 3 5 3 4" xfId="22481" xr:uid="{00000000-0005-0000-0000-00009A030000}"/>
    <cellStyle name="20% - Accent1 2 3 5 3 5" xfId="26827" xr:uid="{00000000-0005-0000-0000-00009B030000}"/>
    <cellStyle name="20% - Accent1 2 3 5 4" xfId="6727" xr:uid="{00000000-0005-0000-0000-00009C030000}"/>
    <cellStyle name="20% - Accent1 2 3 5 4 2" xfId="30629" xr:uid="{00000000-0005-0000-0000-00009D030000}"/>
    <cellStyle name="20% - Accent1 2 3 5 5" xfId="12703" xr:uid="{00000000-0005-0000-0000-00009E030000}"/>
    <cellStyle name="20% - Accent1 2 3 5 5 2" xfId="36605" xr:uid="{00000000-0005-0000-0000-00009F030000}"/>
    <cellStyle name="20% - Accent1 2 3 5 6" xfId="18679" xr:uid="{00000000-0005-0000-0000-0000A0030000}"/>
    <cellStyle name="20% - Accent1 2 3 5 7" xfId="25197" xr:uid="{00000000-0005-0000-0000-0000A1030000}"/>
    <cellStyle name="20% - Accent1 2 3 6" xfId="4011" xr:uid="{00000000-0005-0000-0000-0000A2030000}"/>
    <cellStyle name="20% - Accent1 2 3 6 2" xfId="7813" xr:uid="{00000000-0005-0000-0000-0000A3030000}"/>
    <cellStyle name="20% - Accent1 2 3 6 2 2" xfId="31715" xr:uid="{00000000-0005-0000-0000-0000A4030000}"/>
    <cellStyle name="20% - Accent1 2 3 6 3" xfId="13789" xr:uid="{00000000-0005-0000-0000-0000A5030000}"/>
    <cellStyle name="20% - Accent1 2 3 6 3 2" xfId="37691" xr:uid="{00000000-0005-0000-0000-0000A6030000}"/>
    <cellStyle name="20% - Accent1 2 3 6 4" xfId="19765" xr:uid="{00000000-0005-0000-0000-0000A7030000}"/>
    <cellStyle name="20% - Accent1 2 3 6 5" xfId="27913" xr:uid="{00000000-0005-0000-0000-0000A8030000}"/>
    <cellStyle name="20% - Accent1 2 3 7" xfId="2381" xr:uid="{00000000-0005-0000-0000-0000A9030000}"/>
    <cellStyle name="20% - Accent1 2 3 7 2" xfId="9985" xr:uid="{00000000-0005-0000-0000-0000AA030000}"/>
    <cellStyle name="20% - Accent1 2 3 7 2 2" xfId="33887" xr:uid="{00000000-0005-0000-0000-0000AB030000}"/>
    <cellStyle name="20% - Accent1 2 3 7 3" xfId="15961" xr:uid="{00000000-0005-0000-0000-0000AC030000}"/>
    <cellStyle name="20% - Accent1 2 3 7 3 2" xfId="39863" xr:uid="{00000000-0005-0000-0000-0000AD030000}"/>
    <cellStyle name="20% - Accent1 2 3 7 4" xfId="21937" xr:uid="{00000000-0005-0000-0000-0000AE030000}"/>
    <cellStyle name="20% - Accent1 2 3 7 5" xfId="26283" xr:uid="{00000000-0005-0000-0000-0000AF030000}"/>
    <cellStyle name="20% - Accent1 2 3 8" xfId="6183" xr:uid="{00000000-0005-0000-0000-0000B0030000}"/>
    <cellStyle name="20% - Accent1 2 3 8 2" xfId="30085" xr:uid="{00000000-0005-0000-0000-0000B1030000}"/>
    <cellStyle name="20% - Accent1 2 3 9" xfId="12159" xr:uid="{00000000-0005-0000-0000-0000B2030000}"/>
    <cellStyle name="20% - Accent1 2 3 9 2" xfId="36061" xr:uid="{00000000-0005-0000-0000-0000B3030000}"/>
    <cellStyle name="20% - Accent1 2 4" xfId="275" xr:uid="{00000000-0005-0000-0000-0000B4030000}"/>
    <cellStyle name="20% - Accent1 2 4 10" xfId="24177" xr:uid="{00000000-0005-0000-0000-0000B5030000}"/>
    <cellStyle name="20% - Accent1 2 4 2" xfId="545" xr:uid="{00000000-0005-0000-0000-0000B6030000}"/>
    <cellStyle name="20% - Accent1 2 4 2 2" xfId="1089" xr:uid="{00000000-0005-0000-0000-0000B7030000}"/>
    <cellStyle name="20% - Accent1 2 4 2 2 2" xfId="2175" xr:uid="{00000000-0005-0000-0000-0000B8030000}"/>
    <cellStyle name="20% - Accent1 2 4 2 2 2 2" xfId="5977" xr:uid="{00000000-0005-0000-0000-0000B9030000}"/>
    <cellStyle name="20% - Accent1 2 4 2 2 2 2 2" xfId="11953" xr:uid="{00000000-0005-0000-0000-0000BA030000}"/>
    <cellStyle name="20% - Accent1 2 4 2 2 2 2 2 2" xfId="35855" xr:uid="{00000000-0005-0000-0000-0000BB030000}"/>
    <cellStyle name="20% - Accent1 2 4 2 2 2 2 3" xfId="17929" xr:uid="{00000000-0005-0000-0000-0000BC030000}"/>
    <cellStyle name="20% - Accent1 2 4 2 2 2 2 3 2" xfId="41831" xr:uid="{00000000-0005-0000-0000-0000BD030000}"/>
    <cellStyle name="20% - Accent1 2 4 2 2 2 2 4" xfId="23905" xr:uid="{00000000-0005-0000-0000-0000BE030000}"/>
    <cellStyle name="20% - Accent1 2 4 2 2 2 2 5" xfId="29879" xr:uid="{00000000-0005-0000-0000-0000BF030000}"/>
    <cellStyle name="20% - Accent1 2 4 2 2 2 3" xfId="9779" xr:uid="{00000000-0005-0000-0000-0000C0030000}"/>
    <cellStyle name="20% - Accent1 2 4 2 2 2 3 2" xfId="33681" xr:uid="{00000000-0005-0000-0000-0000C1030000}"/>
    <cellStyle name="20% - Accent1 2 4 2 2 2 4" xfId="15755" xr:uid="{00000000-0005-0000-0000-0000C2030000}"/>
    <cellStyle name="20% - Accent1 2 4 2 2 2 4 2" xfId="39657" xr:uid="{00000000-0005-0000-0000-0000C3030000}"/>
    <cellStyle name="20% - Accent1 2 4 2 2 2 5" xfId="21731" xr:uid="{00000000-0005-0000-0000-0000C4030000}"/>
    <cellStyle name="20% - Accent1 2 4 2 2 2 6" xfId="26077" xr:uid="{00000000-0005-0000-0000-0000C5030000}"/>
    <cellStyle name="20% - Accent1 2 4 2 2 3" xfId="4891" xr:uid="{00000000-0005-0000-0000-0000C6030000}"/>
    <cellStyle name="20% - Accent1 2 4 2 2 3 2" xfId="8693" xr:uid="{00000000-0005-0000-0000-0000C7030000}"/>
    <cellStyle name="20% - Accent1 2 4 2 2 3 2 2" xfId="32595" xr:uid="{00000000-0005-0000-0000-0000C8030000}"/>
    <cellStyle name="20% - Accent1 2 4 2 2 3 3" xfId="14669" xr:uid="{00000000-0005-0000-0000-0000C9030000}"/>
    <cellStyle name="20% - Accent1 2 4 2 2 3 3 2" xfId="38571" xr:uid="{00000000-0005-0000-0000-0000CA030000}"/>
    <cellStyle name="20% - Accent1 2 4 2 2 3 4" xfId="20645" xr:uid="{00000000-0005-0000-0000-0000CB030000}"/>
    <cellStyle name="20% - Accent1 2 4 2 2 3 5" xfId="28793" xr:uid="{00000000-0005-0000-0000-0000CC030000}"/>
    <cellStyle name="20% - Accent1 2 4 2 2 4" xfId="3805" xr:uid="{00000000-0005-0000-0000-0000CD030000}"/>
    <cellStyle name="20% - Accent1 2 4 2 2 4 2" xfId="11409" xr:uid="{00000000-0005-0000-0000-0000CE030000}"/>
    <cellStyle name="20% - Accent1 2 4 2 2 4 2 2" xfId="35311" xr:uid="{00000000-0005-0000-0000-0000CF030000}"/>
    <cellStyle name="20% - Accent1 2 4 2 2 4 3" xfId="17385" xr:uid="{00000000-0005-0000-0000-0000D0030000}"/>
    <cellStyle name="20% - Accent1 2 4 2 2 4 3 2" xfId="41287" xr:uid="{00000000-0005-0000-0000-0000D1030000}"/>
    <cellStyle name="20% - Accent1 2 4 2 2 4 4" xfId="23361" xr:uid="{00000000-0005-0000-0000-0000D2030000}"/>
    <cellStyle name="20% - Accent1 2 4 2 2 4 5" xfId="27707" xr:uid="{00000000-0005-0000-0000-0000D3030000}"/>
    <cellStyle name="20% - Accent1 2 4 2 2 5" xfId="7607" xr:uid="{00000000-0005-0000-0000-0000D4030000}"/>
    <cellStyle name="20% - Accent1 2 4 2 2 5 2" xfId="31509" xr:uid="{00000000-0005-0000-0000-0000D5030000}"/>
    <cellStyle name="20% - Accent1 2 4 2 2 6" xfId="13583" xr:uid="{00000000-0005-0000-0000-0000D6030000}"/>
    <cellStyle name="20% - Accent1 2 4 2 2 6 2" xfId="37485" xr:uid="{00000000-0005-0000-0000-0000D7030000}"/>
    <cellStyle name="20% - Accent1 2 4 2 2 7" xfId="19559" xr:uid="{00000000-0005-0000-0000-0000D8030000}"/>
    <cellStyle name="20% - Accent1 2 4 2 2 8" xfId="24991" xr:uid="{00000000-0005-0000-0000-0000D9030000}"/>
    <cellStyle name="20% - Accent1 2 4 2 3" xfId="1631" xr:uid="{00000000-0005-0000-0000-0000DA030000}"/>
    <cellStyle name="20% - Accent1 2 4 2 3 2" xfId="5433" xr:uid="{00000000-0005-0000-0000-0000DB030000}"/>
    <cellStyle name="20% - Accent1 2 4 2 3 2 2" xfId="9235" xr:uid="{00000000-0005-0000-0000-0000DC030000}"/>
    <cellStyle name="20% - Accent1 2 4 2 3 2 2 2" xfId="33137" xr:uid="{00000000-0005-0000-0000-0000DD030000}"/>
    <cellStyle name="20% - Accent1 2 4 2 3 2 3" xfId="15211" xr:uid="{00000000-0005-0000-0000-0000DE030000}"/>
    <cellStyle name="20% - Accent1 2 4 2 3 2 3 2" xfId="39113" xr:uid="{00000000-0005-0000-0000-0000DF030000}"/>
    <cellStyle name="20% - Accent1 2 4 2 3 2 4" xfId="21187" xr:uid="{00000000-0005-0000-0000-0000E0030000}"/>
    <cellStyle name="20% - Accent1 2 4 2 3 2 5" xfId="29335" xr:uid="{00000000-0005-0000-0000-0000E1030000}"/>
    <cellStyle name="20% - Accent1 2 4 2 3 3" xfId="3261" xr:uid="{00000000-0005-0000-0000-0000E2030000}"/>
    <cellStyle name="20% - Accent1 2 4 2 3 3 2" xfId="10865" xr:uid="{00000000-0005-0000-0000-0000E3030000}"/>
    <cellStyle name="20% - Accent1 2 4 2 3 3 2 2" xfId="34767" xr:uid="{00000000-0005-0000-0000-0000E4030000}"/>
    <cellStyle name="20% - Accent1 2 4 2 3 3 3" xfId="16841" xr:uid="{00000000-0005-0000-0000-0000E5030000}"/>
    <cellStyle name="20% - Accent1 2 4 2 3 3 3 2" xfId="40743" xr:uid="{00000000-0005-0000-0000-0000E6030000}"/>
    <cellStyle name="20% - Accent1 2 4 2 3 3 4" xfId="22817" xr:uid="{00000000-0005-0000-0000-0000E7030000}"/>
    <cellStyle name="20% - Accent1 2 4 2 3 3 5" xfId="27163" xr:uid="{00000000-0005-0000-0000-0000E8030000}"/>
    <cellStyle name="20% - Accent1 2 4 2 3 4" xfId="7063" xr:uid="{00000000-0005-0000-0000-0000E9030000}"/>
    <cellStyle name="20% - Accent1 2 4 2 3 4 2" xfId="30965" xr:uid="{00000000-0005-0000-0000-0000EA030000}"/>
    <cellStyle name="20% - Accent1 2 4 2 3 5" xfId="13039" xr:uid="{00000000-0005-0000-0000-0000EB030000}"/>
    <cellStyle name="20% - Accent1 2 4 2 3 5 2" xfId="36941" xr:uid="{00000000-0005-0000-0000-0000EC030000}"/>
    <cellStyle name="20% - Accent1 2 4 2 3 6" xfId="19015" xr:uid="{00000000-0005-0000-0000-0000ED030000}"/>
    <cellStyle name="20% - Accent1 2 4 2 3 7" xfId="25533" xr:uid="{00000000-0005-0000-0000-0000EE030000}"/>
    <cellStyle name="20% - Accent1 2 4 2 4" xfId="4347" xr:uid="{00000000-0005-0000-0000-0000EF030000}"/>
    <cellStyle name="20% - Accent1 2 4 2 4 2" xfId="8149" xr:uid="{00000000-0005-0000-0000-0000F0030000}"/>
    <cellStyle name="20% - Accent1 2 4 2 4 2 2" xfId="32051" xr:uid="{00000000-0005-0000-0000-0000F1030000}"/>
    <cellStyle name="20% - Accent1 2 4 2 4 3" xfId="14125" xr:uid="{00000000-0005-0000-0000-0000F2030000}"/>
    <cellStyle name="20% - Accent1 2 4 2 4 3 2" xfId="38027" xr:uid="{00000000-0005-0000-0000-0000F3030000}"/>
    <cellStyle name="20% - Accent1 2 4 2 4 4" xfId="20101" xr:uid="{00000000-0005-0000-0000-0000F4030000}"/>
    <cellStyle name="20% - Accent1 2 4 2 4 5" xfId="28249" xr:uid="{00000000-0005-0000-0000-0000F5030000}"/>
    <cellStyle name="20% - Accent1 2 4 2 5" xfId="2719" xr:uid="{00000000-0005-0000-0000-0000F6030000}"/>
    <cellStyle name="20% - Accent1 2 4 2 5 2" xfId="10323" xr:uid="{00000000-0005-0000-0000-0000F7030000}"/>
    <cellStyle name="20% - Accent1 2 4 2 5 2 2" xfId="34225" xr:uid="{00000000-0005-0000-0000-0000F8030000}"/>
    <cellStyle name="20% - Accent1 2 4 2 5 3" xfId="16299" xr:uid="{00000000-0005-0000-0000-0000F9030000}"/>
    <cellStyle name="20% - Accent1 2 4 2 5 3 2" xfId="40201" xr:uid="{00000000-0005-0000-0000-0000FA030000}"/>
    <cellStyle name="20% - Accent1 2 4 2 5 4" xfId="22275" xr:uid="{00000000-0005-0000-0000-0000FB030000}"/>
    <cellStyle name="20% - Accent1 2 4 2 5 5" xfId="26621" xr:uid="{00000000-0005-0000-0000-0000FC030000}"/>
    <cellStyle name="20% - Accent1 2 4 2 6" xfId="6521" xr:uid="{00000000-0005-0000-0000-0000FD030000}"/>
    <cellStyle name="20% - Accent1 2 4 2 6 2" xfId="30423" xr:uid="{00000000-0005-0000-0000-0000FE030000}"/>
    <cellStyle name="20% - Accent1 2 4 2 7" xfId="12497" xr:uid="{00000000-0005-0000-0000-0000FF030000}"/>
    <cellStyle name="20% - Accent1 2 4 2 7 2" xfId="36399" xr:uid="{00000000-0005-0000-0000-000000040000}"/>
    <cellStyle name="20% - Accent1 2 4 2 8" xfId="18473" xr:uid="{00000000-0005-0000-0000-000001040000}"/>
    <cellStyle name="20% - Accent1 2 4 2 9" xfId="24447" xr:uid="{00000000-0005-0000-0000-000002040000}"/>
    <cellStyle name="20% - Accent1 2 4 3" xfId="817" xr:uid="{00000000-0005-0000-0000-000003040000}"/>
    <cellStyle name="20% - Accent1 2 4 3 2" xfId="1903" xr:uid="{00000000-0005-0000-0000-000004040000}"/>
    <cellStyle name="20% - Accent1 2 4 3 2 2" xfId="5705" xr:uid="{00000000-0005-0000-0000-000005040000}"/>
    <cellStyle name="20% - Accent1 2 4 3 2 2 2" xfId="11681" xr:uid="{00000000-0005-0000-0000-000006040000}"/>
    <cellStyle name="20% - Accent1 2 4 3 2 2 2 2" xfId="35583" xr:uid="{00000000-0005-0000-0000-000007040000}"/>
    <cellStyle name="20% - Accent1 2 4 3 2 2 3" xfId="17657" xr:uid="{00000000-0005-0000-0000-000008040000}"/>
    <cellStyle name="20% - Accent1 2 4 3 2 2 3 2" xfId="41559" xr:uid="{00000000-0005-0000-0000-000009040000}"/>
    <cellStyle name="20% - Accent1 2 4 3 2 2 4" xfId="23633" xr:uid="{00000000-0005-0000-0000-00000A040000}"/>
    <cellStyle name="20% - Accent1 2 4 3 2 2 5" xfId="29607" xr:uid="{00000000-0005-0000-0000-00000B040000}"/>
    <cellStyle name="20% - Accent1 2 4 3 2 3" xfId="9507" xr:uid="{00000000-0005-0000-0000-00000C040000}"/>
    <cellStyle name="20% - Accent1 2 4 3 2 3 2" xfId="33409" xr:uid="{00000000-0005-0000-0000-00000D040000}"/>
    <cellStyle name="20% - Accent1 2 4 3 2 4" xfId="15483" xr:uid="{00000000-0005-0000-0000-00000E040000}"/>
    <cellStyle name="20% - Accent1 2 4 3 2 4 2" xfId="39385" xr:uid="{00000000-0005-0000-0000-00000F040000}"/>
    <cellStyle name="20% - Accent1 2 4 3 2 5" xfId="21459" xr:uid="{00000000-0005-0000-0000-000010040000}"/>
    <cellStyle name="20% - Accent1 2 4 3 2 6" xfId="25805" xr:uid="{00000000-0005-0000-0000-000011040000}"/>
    <cellStyle name="20% - Accent1 2 4 3 3" xfId="4619" xr:uid="{00000000-0005-0000-0000-000012040000}"/>
    <cellStyle name="20% - Accent1 2 4 3 3 2" xfId="8421" xr:uid="{00000000-0005-0000-0000-000013040000}"/>
    <cellStyle name="20% - Accent1 2 4 3 3 2 2" xfId="32323" xr:uid="{00000000-0005-0000-0000-000014040000}"/>
    <cellStyle name="20% - Accent1 2 4 3 3 3" xfId="14397" xr:uid="{00000000-0005-0000-0000-000015040000}"/>
    <cellStyle name="20% - Accent1 2 4 3 3 3 2" xfId="38299" xr:uid="{00000000-0005-0000-0000-000016040000}"/>
    <cellStyle name="20% - Accent1 2 4 3 3 4" xfId="20373" xr:uid="{00000000-0005-0000-0000-000017040000}"/>
    <cellStyle name="20% - Accent1 2 4 3 3 5" xfId="28521" xr:uid="{00000000-0005-0000-0000-000018040000}"/>
    <cellStyle name="20% - Accent1 2 4 3 4" xfId="3533" xr:uid="{00000000-0005-0000-0000-000019040000}"/>
    <cellStyle name="20% - Accent1 2 4 3 4 2" xfId="11137" xr:uid="{00000000-0005-0000-0000-00001A040000}"/>
    <cellStyle name="20% - Accent1 2 4 3 4 2 2" xfId="35039" xr:uid="{00000000-0005-0000-0000-00001B040000}"/>
    <cellStyle name="20% - Accent1 2 4 3 4 3" xfId="17113" xr:uid="{00000000-0005-0000-0000-00001C040000}"/>
    <cellStyle name="20% - Accent1 2 4 3 4 3 2" xfId="41015" xr:uid="{00000000-0005-0000-0000-00001D040000}"/>
    <cellStyle name="20% - Accent1 2 4 3 4 4" xfId="23089" xr:uid="{00000000-0005-0000-0000-00001E040000}"/>
    <cellStyle name="20% - Accent1 2 4 3 4 5" xfId="27435" xr:uid="{00000000-0005-0000-0000-00001F040000}"/>
    <cellStyle name="20% - Accent1 2 4 3 5" xfId="7335" xr:uid="{00000000-0005-0000-0000-000020040000}"/>
    <cellStyle name="20% - Accent1 2 4 3 5 2" xfId="31237" xr:uid="{00000000-0005-0000-0000-000021040000}"/>
    <cellStyle name="20% - Accent1 2 4 3 6" xfId="13311" xr:uid="{00000000-0005-0000-0000-000022040000}"/>
    <cellStyle name="20% - Accent1 2 4 3 6 2" xfId="37213" xr:uid="{00000000-0005-0000-0000-000023040000}"/>
    <cellStyle name="20% - Accent1 2 4 3 7" xfId="19287" xr:uid="{00000000-0005-0000-0000-000024040000}"/>
    <cellStyle name="20% - Accent1 2 4 3 8" xfId="24719" xr:uid="{00000000-0005-0000-0000-000025040000}"/>
    <cellStyle name="20% - Accent1 2 4 4" xfId="1361" xr:uid="{00000000-0005-0000-0000-000026040000}"/>
    <cellStyle name="20% - Accent1 2 4 4 2" xfId="5163" xr:uid="{00000000-0005-0000-0000-000027040000}"/>
    <cellStyle name="20% - Accent1 2 4 4 2 2" xfId="8965" xr:uid="{00000000-0005-0000-0000-000028040000}"/>
    <cellStyle name="20% - Accent1 2 4 4 2 2 2" xfId="32867" xr:uid="{00000000-0005-0000-0000-000029040000}"/>
    <cellStyle name="20% - Accent1 2 4 4 2 3" xfId="14941" xr:uid="{00000000-0005-0000-0000-00002A040000}"/>
    <cellStyle name="20% - Accent1 2 4 4 2 3 2" xfId="38843" xr:uid="{00000000-0005-0000-0000-00002B040000}"/>
    <cellStyle name="20% - Accent1 2 4 4 2 4" xfId="20917" xr:uid="{00000000-0005-0000-0000-00002C040000}"/>
    <cellStyle name="20% - Accent1 2 4 4 2 5" xfId="29065" xr:uid="{00000000-0005-0000-0000-00002D040000}"/>
    <cellStyle name="20% - Accent1 2 4 4 3" xfId="2991" xr:uid="{00000000-0005-0000-0000-00002E040000}"/>
    <cellStyle name="20% - Accent1 2 4 4 3 2" xfId="10595" xr:uid="{00000000-0005-0000-0000-00002F040000}"/>
    <cellStyle name="20% - Accent1 2 4 4 3 2 2" xfId="34497" xr:uid="{00000000-0005-0000-0000-000030040000}"/>
    <cellStyle name="20% - Accent1 2 4 4 3 3" xfId="16571" xr:uid="{00000000-0005-0000-0000-000031040000}"/>
    <cellStyle name="20% - Accent1 2 4 4 3 3 2" xfId="40473" xr:uid="{00000000-0005-0000-0000-000032040000}"/>
    <cellStyle name="20% - Accent1 2 4 4 3 4" xfId="22547" xr:uid="{00000000-0005-0000-0000-000033040000}"/>
    <cellStyle name="20% - Accent1 2 4 4 3 5" xfId="26893" xr:uid="{00000000-0005-0000-0000-000034040000}"/>
    <cellStyle name="20% - Accent1 2 4 4 4" xfId="6793" xr:uid="{00000000-0005-0000-0000-000035040000}"/>
    <cellStyle name="20% - Accent1 2 4 4 4 2" xfId="30695" xr:uid="{00000000-0005-0000-0000-000036040000}"/>
    <cellStyle name="20% - Accent1 2 4 4 5" xfId="12769" xr:uid="{00000000-0005-0000-0000-000037040000}"/>
    <cellStyle name="20% - Accent1 2 4 4 5 2" xfId="36671" xr:uid="{00000000-0005-0000-0000-000038040000}"/>
    <cellStyle name="20% - Accent1 2 4 4 6" xfId="18745" xr:uid="{00000000-0005-0000-0000-000039040000}"/>
    <cellStyle name="20% - Accent1 2 4 4 7" xfId="25263" xr:uid="{00000000-0005-0000-0000-00003A040000}"/>
    <cellStyle name="20% - Accent1 2 4 5" xfId="4077" xr:uid="{00000000-0005-0000-0000-00003B040000}"/>
    <cellStyle name="20% - Accent1 2 4 5 2" xfId="7879" xr:uid="{00000000-0005-0000-0000-00003C040000}"/>
    <cellStyle name="20% - Accent1 2 4 5 2 2" xfId="31781" xr:uid="{00000000-0005-0000-0000-00003D040000}"/>
    <cellStyle name="20% - Accent1 2 4 5 3" xfId="13855" xr:uid="{00000000-0005-0000-0000-00003E040000}"/>
    <cellStyle name="20% - Accent1 2 4 5 3 2" xfId="37757" xr:uid="{00000000-0005-0000-0000-00003F040000}"/>
    <cellStyle name="20% - Accent1 2 4 5 4" xfId="19831" xr:uid="{00000000-0005-0000-0000-000040040000}"/>
    <cellStyle name="20% - Accent1 2 4 5 5" xfId="27979" xr:uid="{00000000-0005-0000-0000-000041040000}"/>
    <cellStyle name="20% - Accent1 2 4 6" xfId="2447" xr:uid="{00000000-0005-0000-0000-000042040000}"/>
    <cellStyle name="20% - Accent1 2 4 6 2" xfId="10051" xr:uid="{00000000-0005-0000-0000-000043040000}"/>
    <cellStyle name="20% - Accent1 2 4 6 2 2" xfId="33953" xr:uid="{00000000-0005-0000-0000-000044040000}"/>
    <cellStyle name="20% - Accent1 2 4 6 3" xfId="16027" xr:uid="{00000000-0005-0000-0000-000045040000}"/>
    <cellStyle name="20% - Accent1 2 4 6 3 2" xfId="39929" xr:uid="{00000000-0005-0000-0000-000046040000}"/>
    <cellStyle name="20% - Accent1 2 4 6 4" xfId="22003" xr:uid="{00000000-0005-0000-0000-000047040000}"/>
    <cellStyle name="20% - Accent1 2 4 6 5" xfId="26349" xr:uid="{00000000-0005-0000-0000-000048040000}"/>
    <cellStyle name="20% - Accent1 2 4 7" xfId="6249" xr:uid="{00000000-0005-0000-0000-000049040000}"/>
    <cellStyle name="20% - Accent1 2 4 7 2" xfId="30151" xr:uid="{00000000-0005-0000-0000-00004A040000}"/>
    <cellStyle name="20% - Accent1 2 4 8" xfId="12225" xr:uid="{00000000-0005-0000-0000-00004B040000}"/>
    <cellStyle name="20% - Accent1 2 4 8 2" xfId="36127" xr:uid="{00000000-0005-0000-0000-00004C040000}"/>
    <cellStyle name="20% - Accent1 2 4 9" xfId="18201" xr:uid="{00000000-0005-0000-0000-00004D040000}"/>
    <cellStyle name="20% - Accent1 2 5" xfId="414" xr:uid="{00000000-0005-0000-0000-00004E040000}"/>
    <cellStyle name="20% - Accent1 2 5 2" xfId="957" xr:uid="{00000000-0005-0000-0000-00004F040000}"/>
    <cellStyle name="20% - Accent1 2 5 2 2" xfId="2043" xr:uid="{00000000-0005-0000-0000-000050040000}"/>
    <cellStyle name="20% - Accent1 2 5 2 2 2" xfId="5845" xr:uid="{00000000-0005-0000-0000-000051040000}"/>
    <cellStyle name="20% - Accent1 2 5 2 2 2 2" xfId="11821" xr:uid="{00000000-0005-0000-0000-000052040000}"/>
    <cellStyle name="20% - Accent1 2 5 2 2 2 2 2" xfId="35723" xr:uid="{00000000-0005-0000-0000-000053040000}"/>
    <cellStyle name="20% - Accent1 2 5 2 2 2 3" xfId="17797" xr:uid="{00000000-0005-0000-0000-000054040000}"/>
    <cellStyle name="20% - Accent1 2 5 2 2 2 3 2" xfId="41699" xr:uid="{00000000-0005-0000-0000-000055040000}"/>
    <cellStyle name="20% - Accent1 2 5 2 2 2 4" xfId="23773" xr:uid="{00000000-0005-0000-0000-000056040000}"/>
    <cellStyle name="20% - Accent1 2 5 2 2 2 5" xfId="29747" xr:uid="{00000000-0005-0000-0000-000057040000}"/>
    <cellStyle name="20% - Accent1 2 5 2 2 3" xfId="9647" xr:uid="{00000000-0005-0000-0000-000058040000}"/>
    <cellStyle name="20% - Accent1 2 5 2 2 3 2" xfId="33549" xr:uid="{00000000-0005-0000-0000-000059040000}"/>
    <cellStyle name="20% - Accent1 2 5 2 2 4" xfId="15623" xr:uid="{00000000-0005-0000-0000-00005A040000}"/>
    <cellStyle name="20% - Accent1 2 5 2 2 4 2" xfId="39525" xr:uid="{00000000-0005-0000-0000-00005B040000}"/>
    <cellStyle name="20% - Accent1 2 5 2 2 5" xfId="21599" xr:uid="{00000000-0005-0000-0000-00005C040000}"/>
    <cellStyle name="20% - Accent1 2 5 2 2 6" xfId="25945" xr:uid="{00000000-0005-0000-0000-00005D040000}"/>
    <cellStyle name="20% - Accent1 2 5 2 3" xfId="4759" xr:uid="{00000000-0005-0000-0000-00005E040000}"/>
    <cellStyle name="20% - Accent1 2 5 2 3 2" xfId="8561" xr:uid="{00000000-0005-0000-0000-00005F040000}"/>
    <cellStyle name="20% - Accent1 2 5 2 3 2 2" xfId="32463" xr:uid="{00000000-0005-0000-0000-000060040000}"/>
    <cellStyle name="20% - Accent1 2 5 2 3 3" xfId="14537" xr:uid="{00000000-0005-0000-0000-000061040000}"/>
    <cellStyle name="20% - Accent1 2 5 2 3 3 2" xfId="38439" xr:uid="{00000000-0005-0000-0000-000062040000}"/>
    <cellStyle name="20% - Accent1 2 5 2 3 4" xfId="20513" xr:uid="{00000000-0005-0000-0000-000063040000}"/>
    <cellStyle name="20% - Accent1 2 5 2 3 5" xfId="28661" xr:uid="{00000000-0005-0000-0000-000064040000}"/>
    <cellStyle name="20% - Accent1 2 5 2 4" xfId="3673" xr:uid="{00000000-0005-0000-0000-000065040000}"/>
    <cellStyle name="20% - Accent1 2 5 2 4 2" xfId="11277" xr:uid="{00000000-0005-0000-0000-000066040000}"/>
    <cellStyle name="20% - Accent1 2 5 2 4 2 2" xfId="35179" xr:uid="{00000000-0005-0000-0000-000067040000}"/>
    <cellStyle name="20% - Accent1 2 5 2 4 3" xfId="17253" xr:uid="{00000000-0005-0000-0000-000068040000}"/>
    <cellStyle name="20% - Accent1 2 5 2 4 3 2" xfId="41155" xr:uid="{00000000-0005-0000-0000-000069040000}"/>
    <cellStyle name="20% - Accent1 2 5 2 4 4" xfId="23229" xr:uid="{00000000-0005-0000-0000-00006A040000}"/>
    <cellStyle name="20% - Accent1 2 5 2 4 5" xfId="27575" xr:uid="{00000000-0005-0000-0000-00006B040000}"/>
    <cellStyle name="20% - Accent1 2 5 2 5" xfId="7475" xr:uid="{00000000-0005-0000-0000-00006C040000}"/>
    <cellStyle name="20% - Accent1 2 5 2 5 2" xfId="31377" xr:uid="{00000000-0005-0000-0000-00006D040000}"/>
    <cellStyle name="20% - Accent1 2 5 2 6" xfId="13451" xr:uid="{00000000-0005-0000-0000-00006E040000}"/>
    <cellStyle name="20% - Accent1 2 5 2 6 2" xfId="37353" xr:uid="{00000000-0005-0000-0000-00006F040000}"/>
    <cellStyle name="20% - Accent1 2 5 2 7" xfId="19427" xr:uid="{00000000-0005-0000-0000-000070040000}"/>
    <cellStyle name="20% - Accent1 2 5 2 8" xfId="24859" xr:uid="{00000000-0005-0000-0000-000071040000}"/>
    <cellStyle name="20% - Accent1 2 5 3" xfId="1500" xr:uid="{00000000-0005-0000-0000-000072040000}"/>
    <cellStyle name="20% - Accent1 2 5 3 2" xfId="5302" xr:uid="{00000000-0005-0000-0000-000073040000}"/>
    <cellStyle name="20% - Accent1 2 5 3 2 2" xfId="9104" xr:uid="{00000000-0005-0000-0000-000074040000}"/>
    <cellStyle name="20% - Accent1 2 5 3 2 2 2" xfId="33006" xr:uid="{00000000-0005-0000-0000-000075040000}"/>
    <cellStyle name="20% - Accent1 2 5 3 2 3" xfId="15080" xr:uid="{00000000-0005-0000-0000-000076040000}"/>
    <cellStyle name="20% - Accent1 2 5 3 2 3 2" xfId="38982" xr:uid="{00000000-0005-0000-0000-000077040000}"/>
    <cellStyle name="20% - Accent1 2 5 3 2 4" xfId="21056" xr:uid="{00000000-0005-0000-0000-000078040000}"/>
    <cellStyle name="20% - Accent1 2 5 3 2 5" xfId="29204" xr:uid="{00000000-0005-0000-0000-000079040000}"/>
    <cellStyle name="20% - Accent1 2 5 3 3" xfId="3130" xr:uid="{00000000-0005-0000-0000-00007A040000}"/>
    <cellStyle name="20% - Accent1 2 5 3 3 2" xfId="10734" xr:uid="{00000000-0005-0000-0000-00007B040000}"/>
    <cellStyle name="20% - Accent1 2 5 3 3 2 2" xfId="34636" xr:uid="{00000000-0005-0000-0000-00007C040000}"/>
    <cellStyle name="20% - Accent1 2 5 3 3 3" xfId="16710" xr:uid="{00000000-0005-0000-0000-00007D040000}"/>
    <cellStyle name="20% - Accent1 2 5 3 3 3 2" xfId="40612" xr:uid="{00000000-0005-0000-0000-00007E040000}"/>
    <cellStyle name="20% - Accent1 2 5 3 3 4" xfId="22686" xr:uid="{00000000-0005-0000-0000-00007F040000}"/>
    <cellStyle name="20% - Accent1 2 5 3 3 5" xfId="27032" xr:uid="{00000000-0005-0000-0000-000080040000}"/>
    <cellStyle name="20% - Accent1 2 5 3 4" xfId="6932" xr:uid="{00000000-0005-0000-0000-000081040000}"/>
    <cellStyle name="20% - Accent1 2 5 3 4 2" xfId="30834" xr:uid="{00000000-0005-0000-0000-000082040000}"/>
    <cellStyle name="20% - Accent1 2 5 3 5" xfId="12908" xr:uid="{00000000-0005-0000-0000-000083040000}"/>
    <cellStyle name="20% - Accent1 2 5 3 5 2" xfId="36810" xr:uid="{00000000-0005-0000-0000-000084040000}"/>
    <cellStyle name="20% - Accent1 2 5 3 6" xfId="18884" xr:uid="{00000000-0005-0000-0000-000085040000}"/>
    <cellStyle name="20% - Accent1 2 5 3 7" xfId="25402" xr:uid="{00000000-0005-0000-0000-000086040000}"/>
    <cellStyle name="20% - Accent1 2 5 4" xfId="4216" xr:uid="{00000000-0005-0000-0000-000087040000}"/>
    <cellStyle name="20% - Accent1 2 5 4 2" xfId="8018" xr:uid="{00000000-0005-0000-0000-000088040000}"/>
    <cellStyle name="20% - Accent1 2 5 4 2 2" xfId="31920" xr:uid="{00000000-0005-0000-0000-000089040000}"/>
    <cellStyle name="20% - Accent1 2 5 4 3" xfId="13994" xr:uid="{00000000-0005-0000-0000-00008A040000}"/>
    <cellStyle name="20% - Accent1 2 5 4 3 2" xfId="37896" xr:uid="{00000000-0005-0000-0000-00008B040000}"/>
    <cellStyle name="20% - Accent1 2 5 4 4" xfId="19970" xr:uid="{00000000-0005-0000-0000-00008C040000}"/>
    <cellStyle name="20% - Accent1 2 5 4 5" xfId="28118" xr:uid="{00000000-0005-0000-0000-00008D040000}"/>
    <cellStyle name="20% - Accent1 2 5 5" xfId="2587" xr:uid="{00000000-0005-0000-0000-00008E040000}"/>
    <cellStyle name="20% - Accent1 2 5 5 2" xfId="10191" xr:uid="{00000000-0005-0000-0000-00008F040000}"/>
    <cellStyle name="20% - Accent1 2 5 5 2 2" xfId="34093" xr:uid="{00000000-0005-0000-0000-000090040000}"/>
    <cellStyle name="20% - Accent1 2 5 5 3" xfId="16167" xr:uid="{00000000-0005-0000-0000-000091040000}"/>
    <cellStyle name="20% - Accent1 2 5 5 3 2" xfId="40069" xr:uid="{00000000-0005-0000-0000-000092040000}"/>
    <cellStyle name="20% - Accent1 2 5 5 4" xfId="22143" xr:uid="{00000000-0005-0000-0000-000093040000}"/>
    <cellStyle name="20% - Accent1 2 5 5 5" xfId="26489" xr:uid="{00000000-0005-0000-0000-000094040000}"/>
    <cellStyle name="20% - Accent1 2 5 6" xfId="6389" xr:uid="{00000000-0005-0000-0000-000095040000}"/>
    <cellStyle name="20% - Accent1 2 5 6 2" xfId="30291" xr:uid="{00000000-0005-0000-0000-000096040000}"/>
    <cellStyle name="20% - Accent1 2 5 7" xfId="12365" xr:uid="{00000000-0005-0000-0000-000097040000}"/>
    <cellStyle name="20% - Accent1 2 5 7 2" xfId="36267" xr:uid="{00000000-0005-0000-0000-000098040000}"/>
    <cellStyle name="20% - Accent1 2 5 8" xfId="18341" xr:uid="{00000000-0005-0000-0000-000099040000}"/>
    <cellStyle name="20% - Accent1 2 5 9" xfId="24316" xr:uid="{00000000-0005-0000-0000-00009A040000}"/>
    <cellStyle name="20% - Accent1 2 6" xfId="685" xr:uid="{00000000-0005-0000-0000-00009B040000}"/>
    <cellStyle name="20% - Accent1 2 6 2" xfId="1771" xr:uid="{00000000-0005-0000-0000-00009C040000}"/>
    <cellStyle name="20% - Accent1 2 6 2 2" xfId="5573" xr:uid="{00000000-0005-0000-0000-00009D040000}"/>
    <cellStyle name="20% - Accent1 2 6 2 2 2" xfId="11549" xr:uid="{00000000-0005-0000-0000-00009E040000}"/>
    <cellStyle name="20% - Accent1 2 6 2 2 2 2" xfId="35451" xr:uid="{00000000-0005-0000-0000-00009F040000}"/>
    <cellStyle name="20% - Accent1 2 6 2 2 3" xfId="17525" xr:uid="{00000000-0005-0000-0000-0000A0040000}"/>
    <cellStyle name="20% - Accent1 2 6 2 2 3 2" xfId="41427" xr:uid="{00000000-0005-0000-0000-0000A1040000}"/>
    <cellStyle name="20% - Accent1 2 6 2 2 4" xfId="23501" xr:uid="{00000000-0005-0000-0000-0000A2040000}"/>
    <cellStyle name="20% - Accent1 2 6 2 2 5" xfId="29475" xr:uid="{00000000-0005-0000-0000-0000A3040000}"/>
    <cellStyle name="20% - Accent1 2 6 2 3" xfId="9375" xr:uid="{00000000-0005-0000-0000-0000A4040000}"/>
    <cellStyle name="20% - Accent1 2 6 2 3 2" xfId="33277" xr:uid="{00000000-0005-0000-0000-0000A5040000}"/>
    <cellStyle name="20% - Accent1 2 6 2 4" xfId="15351" xr:uid="{00000000-0005-0000-0000-0000A6040000}"/>
    <cellStyle name="20% - Accent1 2 6 2 4 2" xfId="39253" xr:uid="{00000000-0005-0000-0000-0000A7040000}"/>
    <cellStyle name="20% - Accent1 2 6 2 5" xfId="21327" xr:uid="{00000000-0005-0000-0000-0000A8040000}"/>
    <cellStyle name="20% - Accent1 2 6 2 6" xfId="25673" xr:uid="{00000000-0005-0000-0000-0000A9040000}"/>
    <cellStyle name="20% - Accent1 2 6 3" xfId="4487" xr:uid="{00000000-0005-0000-0000-0000AA040000}"/>
    <cellStyle name="20% - Accent1 2 6 3 2" xfId="8289" xr:uid="{00000000-0005-0000-0000-0000AB040000}"/>
    <cellStyle name="20% - Accent1 2 6 3 2 2" xfId="32191" xr:uid="{00000000-0005-0000-0000-0000AC040000}"/>
    <cellStyle name="20% - Accent1 2 6 3 3" xfId="14265" xr:uid="{00000000-0005-0000-0000-0000AD040000}"/>
    <cellStyle name="20% - Accent1 2 6 3 3 2" xfId="38167" xr:uid="{00000000-0005-0000-0000-0000AE040000}"/>
    <cellStyle name="20% - Accent1 2 6 3 4" xfId="20241" xr:uid="{00000000-0005-0000-0000-0000AF040000}"/>
    <cellStyle name="20% - Accent1 2 6 3 5" xfId="28389" xr:uid="{00000000-0005-0000-0000-0000B0040000}"/>
    <cellStyle name="20% - Accent1 2 6 4" xfId="3401" xr:uid="{00000000-0005-0000-0000-0000B1040000}"/>
    <cellStyle name="20% - Accent1 2 6 4 2" xfId="11005" xr:uid="{00000000-0005-0000-0000-0000B2040000}"/>
    <cellStyle name="20% - Accent1 2 6 4 2 2" xfId="34907" xr:uid="{00000000-0005-0000-0000-0000B3040000}"/>
    <cellStyle name="20% - Accent1 2 6 4 3" xfId="16981" xr:uid="{00000000-0005-0000-0000-0000B4040000}"/>
    <cellStyle name="20% - Accent1 2 6 4 3 2" xfId="40883" xr:uid="{00000000-0005-0000-0000-0000B5040000}"/>
    <cellStyle name="20% - Accent1 2 6 4 4" xfId="22957" xr:uid="{00000000-0005-0000-0000-0000B6040000}"/>
    <cellStyle name="20% - Accent1 2 6 4 5" xfId="27303" xr:uid="{00000000-0005-0000-0000-0000B7040000}"/>
    <cellStyle name="20% - Accent1 2 6 5" xfId="7203" xr:uid="{00000000-0005-0000-0000-0000B8040000}"/>
    <cellStyle name="20% - Accent1 2 6 5 2" xfId="31105" xr:uid="{00000000-0005-0000-0000-0000B9040000}"/>
    <cellStyle name="20% - Accent1 2 6 6" xfId="13179" xr:uid="{00000000-0005-0000-0000-0000BA040000}"/>
    <cellStyle name="20% - Accent1 2 6 6 2" xfId="37081" xr:uid="{00000000-0005-0000-0000-0000BB040000}"/>
    <cellStyle name="20% - Accent1 2 6 7" xfId="19155" xr:uid="{00000000-0005-0000-0000-0000BC040000}"/>
    <cellStyle name="20% - Accent1 2 6 8" xfId="24587" xr:uid="{00000000-0005-0000-0000-0000BD040000}"/>
    <cellStyle name="20% - Accent1 2 7" xfId="1229" xr:uid="{00000000-0005-0000-0000-0000BE040000}"/>
    <cellStyle name="20% - Accent1 2 7 2" xfId="5031" xr:uid="{00000000-0005-0000-0000-0000BF040000}"/>
    <cellStyle name="20% - Accent1 2 7 2 2" xfId="8833" xr:uid="{00000000-0005-0000-0000-0000C0040000}"/>
    <cellStyle name="20% - Accent1 2 7 2 2 2" xfId="32735" xr:uid="{00000000-0005-0000-0000-0000C1040000}"/>
    <cellStyle name="20% - Accent1 2 7 2 3" xfId="14809" xr:uid="{00000000-0005-0000-0000-0000C2040000}"/>
    <cellStyle name="20% - Accent1 2 7 2 3 2" xfId="38711" xr:uid="{00000000-0005-0000-0000-0000C3040000}"/>
    <cellStyle name="20% - Accent1 2 7 2 4" xfId="20785" xr:uid="{00000000-0005-0000-0000-0000C4040000}"/>
    <cellStyle name="20% - Accent1 2 7 2 5" xfId="28933" xr:uid="{00000000-0005-0000-0000-0000C5040000}"/>
    <cellStyle name="20% - Accent1 2 7 3" xfId="2859" xr:uid="{00000000-0005-0000-0000-0000C6040000}"/>
    <cellStyle name="20% - Accent1 2 7 3 2" xfId="10463" xr:uid="{00000000-0005-0000-0000-0000C7040000}"/>
    <cellStyle name="20% - Accent1 2 7 3 2 2" xfId="34365" xr:uid="{00000000-0005-0000-0000-0000C8040000}"/>
    <cellStyle name="20% - Accent1 2 7 3 3" xfId="16439" xr:uid="{00000000-0005-0000-0000-0000C9040000}"/>
    <cellStyle name="20% - Accent1 2 7 3 3 2" xfId="40341" xr:uid="{00000000-0005-0000-0000-0000CA040000}"/>
    <cellStyle name="20% - Accent1 2 7 3 4" xfId="22415" xr:uid="{00000000-0005-0000-0000-0000CB040000}"/>
    <cellStyle name="20% - Accent1 2 7 3 5" xfId="26761" xr:uid="{00000000-0005-0000-0000-0000CC040000}"/>
    <cellStyle name="20% - Accent1 2 7 4" xfId="6661" xr:uid="{00000000-0005-0000-0000-0000CD040000}"/>
    <cellStyle name="20% - Accent1 2 7 4 2" xfId="30563" xr:uid="{00000000-0005-0000-0000-0000CE040000}"/>
    <cellStyle name="20% - Accent1 2 7 5" xfId="12637" xr:uid="{00000000-0005-0000-0000-0000CF040000}"/>
    <cellStyle name="20% - Accent1 2 7 5 2" xfId="36539" xr:uid="{00000000-0005-0000-0000-0000D0040000}"/>
    <cellStyle name="20% - Accent1 2 7 6" xfId="18613" xr:uid="{00000000-0005-0000-0000-0000D1040000}"/>
    <cellStyle name="20% - Accent1 2 7 7" xfId="25131" xr:uid="{00000000-0005-0000-0000-0000D2040000}"/>
    <cellStyle name="20% - Accent1 2 8" xfId="3945" xr:uid="{00000000-0005-0000-0000-0000D3040000}"/>
    <cellStyle name="20% - Accent1 2 8 2" xfId="7747" xr:uid="{00000000-0005-0000-0000-0000D4040000}"/>
    <cellStyle name="20% - Accent1 2 8 2 2" xfId="31649" xr:uid="{00000000-0005-0000-0000-0000D5040000}"/>
    <cellStyle name="20% - Accent1 2 8 3" xfId="13723" xr:uid="{00000000-0005-0000-0000-0000D6040000}"/>
    <cellStyle name="20% - Accent1 2 8 3 2" xfId="37625" xr:uid="{00000000-0005-0000-0000-0000D7040000}"/>
    <cellStyle name="20% - Accent1 2 8 4" xfId="19699" xr:uid="{00000000-0005-0000-0000-0000D8040000}"/>
    <cellStyle name="20% - Accent1 2 8 5" xfId="27847" xr:uid="{00000000-0005-0000-0000-0000D9040000}"/>
    <cellStyle name="20% - Accent1 2 9" xfId="2315" xr:uid="{00000000-0005-0000-0000-0000DA040000}"/>
    <cellStyle name="20% - Accent1 2 9 2" xfId="9919" xr:uid="{00000000-0005-0000-0000-0000DB040000}"/>
    <cellStyle name="20% - Accent1 2 9 2 2" xfId="33821" xr:uid="{00000000-0005-0000-0000-0000DC040000}"/>
    <cellStyle name="20% - Accent1 2 9 3" xfId="15895" xr:uid="{00000000-0005-0000-0000-0000DD040000}"/>
    <cellStyle name="20% - Accent1 2 9 3 2" xfId="39797" xr:uid="{00000000-0005-0000-0000-0000DE040000}"/>
    <cellStyle name="20% - Accent1 2 9 4" xfId="21871" xr:uid="{00000000-0005-0000-0000-0000DF040000}"/>
    <cellStyle name="20% - Accent1 2 9 5" xfId="26217" xr:uid="{00000000-0005-0000-0000-0000E0040000}"/>
    <cellStyle name="20% - Accent1 3" xfId="67" xr:uid="{00000000-0005-0000-0000-0000E1040000}"/>
    <cellStyle name="20% - Accent1 3 10" xfId="12107" xr:uid="{00000000-0005-0000-0000-0000E2040000}"/>
    <cellStyle name="20% - Accent1 3 10 2" xfId="36009" xr:uid="{00000000-0005-0000-0000-0000E3040000}"/>
    <cellStyle name="20% - Accent1 3 11" xfId="18083" xr:uid="{00000000-0005-0000-0000-0000E4040000}"/>
    <cellStyle name="20% - Accent1 3 12" xfId="24059" xr:uid="{00000000-0005-0000-0000-0000E5040000}"/>
    <cellStyle name="20% - Accent1 3 13" xfId="157" xr:uid="{00000000-0005-0000-0000-0000E6040000}"/>
    <cellStyle name="20% - Accent1 3 2" xfId="223" xr:uid="{00000000-0005-0000-0000-0000E7040000}"/>
    <cellStyle name="20% - Accent1 3 2 10" xfId="18149" xr:uid="{00000000-0005-0000-0000-0000E8040000}"/>
    <cellStyle name="20% - Accent1 3 2 11" xfId="24125" xr:uid="{00000000-0005-0000-0000-0000E9040000}"/>
    <cellStyle name="20% - Accent1 3 2 2" xfId="355" xr:uid="{00000000-0005-0000-0000-0000EA040000}"/>
    <cellStyle name="20% - Accent1 3 2 2 10" xfId="24257" xr:uid="{00000000-0005-0000-0000-0000EB040000}"/>
    <cellStyle name="20% - Accent1 3 2 2 2" xfId="625" xr:uid="{00000000-0005-0000-0000-0000EC040000}"/>
    <cellStyle name="20% - Accent1 3 2 2 2 2" xfId="1169" xr:uid="{00000000-0005-0000-0000-0000ED040000}"/>
    <cellStyle name="20% - Accent1 3 2 2 2 2 2" xfId="2255" xr:uid="{00000000-0005-0000-0000-0000EE040000}"/>
    <cellStyle name="20% - Accent1 3 2 2 2 2 2 2" xfId="6057" xr:uid="{00000000-0005-0000-0000-0000EF040000}"/>
    <cellStyle name="20% - Accent1 3 2 2 2 2 2 2 2" xfId="12033" xr:uid="{00000000-0005-0000-0000-0000F0040000}"/>
    <cellStyle name="20% - Accent1 3 2 2 2 2 2 2 2 2" xfId="35935" xr:uid="{00000000-0005-0000-0000-0000F1040000}"/>
    <cellStyle name="20% - Accent1 3 2 2 2 2 2 2 3" xfId="18009" xr:uid="{00000000-0005-0000-0000-0000F2040000}"/>
    <cellStyle name="20% - Accent1 3 2 2 2 2 2 2 3 2" xfId="41911" xr:uid="{00000000-0005-0000-0000-0000F3040000}"/>
    <cellStyle name="20% - Accent1 3 2 2 2 2 2 2 4" xfId="23985" xr:uid="{00000000-0005-0000-0000-0000F4040000}"/>
    <cellStyle name="20% - Accent1 3 2 2 2 2 2 2 5" xfId="29959" xr:uid="{00000000-0005-0000-0000-0000F5040000}"/>
    <cellStyle name="20% - Accent1 3 2 2 2 2 2 3" xfId="9859" xr:uid="{00000000-0005-0000-0000-0000F6040000}"/>
    <cellStyle name="20% - Accent1 3 2 2 2 2 2 3 2" xfId="33761" xr:uid="{00000000-0005-0000-0000-0000F7040000}"/>
    <cellStyle name="20% - Accent1 3 2 2 2 2 2 4" xfId="15835" xr:uid="{00000000-0005-0000-0000-0000F8040000}"/>
    <cellStyle name="20% - Accent1 3 2 2 2 2 2 4 2" xfId="39737" xr:uid="{00000000-0005-0000-0000-0000F9040000}"/>
    <cellStyle name="20% - Accent1 3 2 2 2 2 2 5" xfId="21811" xr:uid="{00000000-0005-0000-0000-0000FA040000}"/>
    <cellStyle name="20% - Accent1 3 2 2 2 2 2 6" xfId="26157" xr:uid="{00000000-0005-0000-0000-0000FB040000}"/>
    <cellStyle name="20% - Accent1 3 2 2 2 2 3" xfId="4971" xr:uid="{00000000-0005-0000-0000-0000FC040000}"/>
    <cellStyle name="20% - Accent1 3 2 2 2 2 3 2" xfId="8773" xr:uid="{00000000-0005-0000-0000-0000FD040000}"/>
    <cellStyle name="20% - Accent1 3 2 2 2 2 3 2 2" xfId="32675" xr:uid="{00000000-0005-0000-0000-0000FE040000}"/>
    <cellStyle name="20% - Accent1 3 2 2 2 2 3 3" xfId="14749" xr:uid="{00000000-0005-0000-0000-0000FF040000}"/>
    <cellStyle name="20% - Accent1 3 2 2 2 2 3 3 2" xfId="38651" xr:uid="{00000000-0005-0000-0000-000000050000}"/>
    <cellStyle name="20% - Accent1 3 2 2 2 2 3 4" xfId="20725" xr:uid="{00000000-0005-0000-0000-000001050000}"/>
    <cellStyle name="20% - Accent1 3 2 2 2 2 3 5" xfId="28873" xr:uid="{00000000-0005-0000-0000-000002050000}"/>
    <cellStyle name="20% - Accent1 3 2 2 2 2 4" xfId="3885" xr:uid="{00000000-0005-0000-0000-000003050000}"/>
    <cellStyle name="20% - Accent1 3 2 2 2 2 4 2" xfId="11489" xr:uid="{00000000-0005-0000-0000-000004050000}"/>
    <cellStyle name="20% - Accent1 3 2 2 2 2 4 2 2" xfId="35391" xr:uid="{00000000-0005-0000-0000-000005050000}"/>
    <cellStyle name="20% - Accent1 3 2 2 2 2 4 3" xfId="17465" xr:uid="{00000000-0005-0000-0000-000006050000}"/>
    <cellStyle name="20% - Accent1 3 2 2 2 2 4 3 2" xfId="41367" xr:uid="{00000000-0005-0000-0000-000007050000}"/>
    <cellStyle name="20% - Accent1 3 2 2 2 2 4 4" xfId="23441" xr:uid="{00000000-0005-0000-0000-000008050000}"/>
    <cellStyle name="20% - Accent1 3 2 2 2 2 4 5" xfId="27787" xr:uid="{00000000-0005-0000-0000-000009050000}"/>
    <cellStyle name="20% - Accent1 3 2 2 2 2 5" xfId="7687" xr:uid="{00000000-0005-0000-0000-00000A050000}"/>
    <cellStyle name="20% - Accent1 3 2 2 2 2 5 2" xfId="31589" xr:uid="{00000000-0005-0000-0000-00000B050000}"/>
    <cellStyle name="20% - Accent1 3 2 2 2 2 6" xfId="13663" xr:uid="{00000000-0005-0000-0000-00000C050000}"/>
    <cellStyle name="20% - Accent1 3 2 2 2 2 6 2" xfId="37565" xr:uid="{00000000-0005-0000-0000-00000D050000}"/>
    <cellStyle name="20% - Accent1 3 2 2 2 2 7" xfId="19639" xr:uid="{00000000-0005-0000-0000-00000E050000}"/>
    <cellStyle name="20% - Accent1 3 2 2 2 2 8" xfId="25071" xr:uid="{00000000-0005-0000-0000-00000F050000}"/>
    <cellStyle name="20% - Accent1 3 2 2 2 3" xfId="1711" xr:uid="{00000000-0005-0000-0000-000010050000}"/>
    <cellStyle name="20% - Accent1 3 2 2 2 3 2" xfId="5513" xr:uid="{00000000-0005-0000-0000-000011050000}"/>
    <cellStyle name="20% - Accent1 3 2 2 2 3 2 2" xfId="9315" xr:uid="{00000000-0005-0000-0000-000012050000}"/>
    <cellStyle name="20% - Accent1 3 2 2 2 3 2 2 2" xfId="33217" xr:uid="{00000000-0005-0000-0000-000013050000}"/>
    <cellStyle name="20% - Accent1 3 2 2 2 3 2 3" xfId="15291" xr:uid="{00000000-0005-0000-0000-000014050000}"/>
    <cellStyle name="20% - Accent1 3 2 2 2 3 2 3 2" xfId="39193" xr:uid="{00000000-0005-0000-0000-000015050000}"/>
    <cellStyle name="20% - Accent1 3 2 2 2 3 2 4" xfId="21267" xr:uid="{00000000-0005-0000-0000-000016050000}"/>
    <cellStyle name="20% - Accent1 3 2 2 2 3 2 5" xfId="29415" xr:uid="{00000000-0005-0000-0000-000017050000}"/>
    <cellStyle name="20% - Accent1 3 2 2 2 3 3" xfId="3341" xr:uid="{00000000-0005-0000-0000-000018050000}"/>
    <cellStyle name="20% - Accent1 3 2 2 2 3 3 2" xfId="10945" xr:uid="{00000000-0005-0000-0000-000019050000}"/>
    <cellStyle name="20% - Accent1 3 2 2 2 3 3 2 2" xfId="34847" xr:uid="{00000000-0005-0000-0000-00001A050000}"/>
    <cellStyle name="20% - Accent1 3 2 2 2 3 3 3" xfId="16921" xr:uid="{00000000-0005-0000-0000-00001B050000}"/>
    <cellStyle name="20% - Accent1 3 2 2 2 3 3 3 2" xfId="40823" xr:uid="{00000000-0005-0000-0000-00001C050000}"/>
    <cellStyle name="20% - Accent1 3 2 2 2 3 3 4" xfId="22897" xr:uid="{00000000-0005-0000-0000-00001D050000}"/>
    <cellStyle name="20% - Accent1 3 2 2 2 3 3 5" xfId="27243" xr:uid="{00000000-0005-0000-0000-00001E050000}"/>
    <cellStyle name="20% - Accent1 3 2 2 2 3 4" xfId="7143" xr:uid="{00000000-0005-0000-0000-00001F050000}"/>
    <cellStyle name="20% - Accent1 3 2 2 2 3 4 2" xfId="31045" xr:uid="{00000000-0005-0000-0000-000020050000}"/>
    <cellStyle name="20% - Accent1 3 2 2 2 3 5" xfId="13119" xr:uid="{00000000-0005-0000-0000-000021050000}"/>
    <cellStyle name="20% - Accent1 3 2 2 2 3 5 2" xfId="37021" xr:uid="{00000000-0005-0000-0000-000022050000}"/>
    <cellStyle name="20% - Accent1 3 2 2 2 3 6" xfId="19095" xr:uid="{00000000-0005-0000-0000-000023050000}"/>
    <cellStyle name="20% - Accent1 3 2 2 2 3 7" xfId="25613" xr:uid="{00000000-0005-0000-0000-000024050000}"/>
    <cellStyle name="20% - Accent1 3 2 2 2 4" xfId="4427" xr:uid="{00000000-0005-0000-0000-000025050000}"/>
    <cellStyle name="20% - Accent1 3 2 2 2 4 2" xfId="8229" xr:uid="{00000000-0005-0000-0000-000026050000}"/>
    <cellStyle name="20% - Accent1 3 2 2 2 4 2 2" xfId="32131" xr:uid="{00000000-0005-0000-0000-000027050000}"/>
    <cellStyle name="20% - Accent1 3 2 2 2 4 3" xfId="14205" xr:uid="{00000000-0005-0000-0000-000028050000}"/>
    <cellStyle name="20% - Accent1 3 2 2 2 4 3 2" xfId="38107" xr:uid="{00000000-0005-0000-0000-000029050000}"/>
    <cellStyle name="20% - Accent1 3 2 2 2 4 4" xfId="20181" xr:uid="{00000000-0005-0000-0000-00002A050000}"/>
    <cellStyle name="20% - Accent1 3 2 2 2 4 5" xfId="28329" xr:uid="{00000000-0005-0000-0000-00002B050000}"/>
    <cellStyle name="20% - Accent1 3 2 2 2 5" xfId="2799" xr:uid="{00000000-0005-0000-0000-00002C050000}"/>
    <cellStyle name="20% - Accent1 3 2 2 2 5 2" xfId="10403" xr:uid="{00000000-0005-0000-0000-00002D050000}"/>
    <cellStyle name="20% - Accent1 3 2 2 2 5 2 2" xfId="34305" xr:uid="{00000000-0005-0000-0000-00002E050000}"/>
    <cellStyle name="20% - Accent1 3 2 2 2 5 3" xfId="16379" xr:uid="{00000000-0005-0000-0000-00002F050000}"/>
    <cellStyle name="20% - Accent1 3 2 2 2 5 3 2" xfId="40281" xr:uid="{00000000-0005-0000-0000-000030050000}"/>
    <cellStyle name="20% - Accent1 3 2 2 2 5 4" xfId="22355" xr:uid="{00000000-0005-0000-0000-000031050000}"/>
    <cellStyle name="20% - Accent1 3 2 2 2 5 5" xfId="26701" xr:uid="{00000000-0005-0000-0000-000032050000}"/>
    <cellStyle name="20% - Accent1 3 2 2 2 6" xfId="6601" xr:uid="{00000000-0005-0000-0000-000033050000}"/>
    <cellStyle name="20% - Accent1 3 2 2 2 6 2" xfId="30503" xr:uid="{00000000-0005-0000-0000-000034050000}"/>
    <cellStyle name="20% - Accent1 3 2 2 2 7" xfId="12577" xr:uid="{00000000-0005-0000-0000-000035050000}"/>
    <cellStyle name="20% - Accent1 3 2 2 2 7 2" xfId="36479" xr:uid="{00000000-0005-0000-0000-000036050000}"/>
    <cellStyle name="20% - Accent1 3 2 2 2 8" xfId="18553" xr:uid="{00000000-0005-0000-0000-000037050000}"/>
    <cellStyle name="20% - Accent1 3 2 2 2 9" xfId="24527" xr:uid="{00000000-0005-0000-0000-000038050000}"/>
    <cellStyle name="20% - Accent1 3 2 2 3" xfId="897" xr:uid="{00000000-0005-0000-0000-000039050000}"/>
    <cellStyle name="20% - Accent1 3 2 2 3 2" xfId="1983" xr:uid="{00000000-0005-0000-0000-00003A050000}"/>
    <cellStyle name="20% - Accent1 3 2 2 3 2 2" xfId="5785" xr:uid="{00000000-0005-0000-0000-00003B050000}"/>
    <cellStyle name="20% - Accent1 3 2 2 3 2 2 2" xfId="11761" xr:uid="{00000000-0005-0000-0000-00003C050000}"/>
    <cellStyle name="20% - Accent1 3 2 2 3 2 2 2 2" xfId="35663" xr:uid="{00000000-0005-0000-0000-00003D050000}"/>
    <cellStyle name="20% - Accent1 3 2 2 3 2 2 3" xfId="17737" xr:uid="{00000000-0005-0000-0000-00003E050000}"/>
    <cellStyle name="20% - Accent1 3 2 2 3 2 2 3 2" xfId="41639" xr:uid="{00000000-0005-0000-0000-00003F050000}"/>
    <cellStyle name="20% - Accent1 3 2 2 3 2 2 4" xfId="23713" xr:uid="{00000000-0005-0000-0000-000040050000}"/>
    <cellStyle name="20% - Accent1 3 2 2 3 2 2 5" xfId="29687" xr:uid="{00000000-0005-0000-0000-000041050000}"/>
    <cellStyle name="20% - Accent1 3 2 2 3 2 3" xfId="9587" xr:uid="{00000000-0005-0000-0000-000042050000}"/>
    <cellStyle name="20% - Accent1 3 2 2 3 2 3 2" xfId="33489" xr:uid="{00000000-0005-0000-0000-000043050000}"/>
    <cellStyle name="20% - Accent1 3 2 2 3 2 4" xfId="15563" xr:uid="{00000000-0005-0000-0000-000044050000}"/>
    <cellStyle name="20% - Accent1 3 2 2 3 2 4 2" xfId="39465" xr:uid="{00000000-0005-0000-0000-000045050000}"/>
    <cellStyle name="20% - Accent1 3 2 2 3 2 5" xfId="21539" xr:uid="{00000000-0005-0000-0000-000046050000}"/>
    <cellStyle name="20% - Accent1 3 2 2 3 2 6" xfId="25885" xr:uid="{00000000-0005-0000-0000-000047050000}"/>
    <cellStyle name="20% - Accent1 3 2 2 3 3" xfId="4699" xr:uid="{00000000-0005-0000-0000-000048050000}"/>
    <cellStyle name="20% - Accent1 3 2 2 3 3 2" xfId="8501" xr:uid="{00000000-0005-0000-0000-000049050000}"/>
    <cellStyle name="20% - Accent1 3 2 2 3 3 2 2" xfId="32403" xr:uid="{00000000-0005-0000-0000-00004A050000}"/>
    <cellStyle name="20% - Accent1 3 2 2 3 3 3" xfId="14477" xr:uid="{00000000-0005-0000-0000-00004B050000}"/>
    <cellStyle name="20% - Accent1 3 2 2 3 3 3 2" xfId="38379" xr:uid="{00000000-0005-0000-0000-00004C050000}"/>
    <cellStyle name="20% - Accent1 3 2 2 3 3 4" xfId="20453" xr:uid="{00000000-0005-0000-0000-00004D050000}"/>
    <cellStyle name="20% - Accent1 3 2 2 3 3 5" xfId="28601" xr:uid="{00000000-0005-0000-0000-00004E050000}"/>
    <cellStyle name="20% - Accent1 3 2 2 3 4" xfId="3613" xr:uid="{00000000-0005-0000-0000-00004F050000}"/>
    <cellStyle name="20% - Accent1 3 2 2 3 4 2" xfId="11217" xr:uid="{00000000-0005-0000-0000-000050050000}"/>
    <cellStyle name="20% - Accent1 3 2 2 3 4 2 2" xfId="35119" xr:uid="{00000000-0005-0000-0000-000051050000}"/>
    <cellStyle name="20% - Accent1 3 2 2 3 4 3" xfId="17193" xr:uid="{00000000-0005-0000-0000-000052050000}"/>
    <cellStyle name="20% - Accent1 3 2 2 3 4 3 2" xfId="41095" xr:uid="{00000000-0005-0000-0000-000053050000}"/>
    <cellStyle name="20% - Accent1 3 2 2 3 4 4" xfId="23169" xr:uid="{00000000-0005-0000-0000-000054050000}"/>
    <cellStyle name="20% - Accent1 3 2 2 3 4 5" xfId="27515" xr:uid="{00000000-0005-0000-0000-000055050000}"/>
    <cellStyle name="20% - Accent1 3 2 2 3 5" xfId="7415" xr:uid="{00000000-0005-0000-0000-000056050000}"/>
    <cellStyle name="20% - Accent1 3 2 2 3 5 2" xfId="31317" xr:uid="{00000000-0005-0000-0000-000057050000}"/>
    <cellStyle name="20% - Accent1 3 2 2 3 6" xfId="13391" xr:uid="{00000000-0005-0000-0000-000058050000}"/>
    <cellStyle name="20% - Accent1 3 2 2 3 6 2" xfId="37293" xr:uid="{00000000-0005-0000-0000-000059050000}"/>
    <cellStyle name="20% - Accent1 3 2 2 3 7" xfId="19367" xr:uid="{00000000-0005-0000-0000-00005A050000}"/>
    <cellStyle name="20% - Accent1 3 2 2 3 8" xfId="24799" xr:uid="{00000000-0005-0000-0000-00005B050000}"/>
    <cellStyle name="20% - Accent1 3 2 2 4" xfId="1441" xr:uid="{00000000-0005-0000-0000-00005C050000}"/>
    <cellStyle name="20% - Accent1 3 2 2 4 2" xfId="5243" xr:uid="{00000000-0005-0000-0000-00005D050000}"/>
    <cellStyle name="20% - Accent1 3 2 2 4 2 2" xfId="9045" xr:uid="{00000000-0005-0000-0000-00005E050000}"/>
    <cellStyle name="20% - Accent1 3 2 2 4 2 2 2" xfId="32947" xr:uid="{00000000-0005-0000-0000-00005F050000}"/>
    <cellStyle name="20% - Accent1 3 2 2 4 2 3" xfId="15021" xr:uid="{00000000-0005-0000-0000-000060050000}"/>
    <cellStyle name="20% - Accent1 3 2 2 4 2 3 2" xfId="38923" xr:uid="{00000000-0005-0000-0000-000061050000}"/>
    <cellStyle name="20% - Accent1 3 2 2 4 2 4" xfId="20997" xr:uid="{00000000-0005-0000-0000-000062050000}"/>
    <cellStyle name="20% - Accent1 3 2 2 4 2 5" xfId="29145" xr:uid="{00000000-0005-0000-0000-000063050000}"/>
    <cellStyle name="20% - Accent1 3 2 2 4 3" xfId="3071" xr:uid="{00000000-0005-0000-0000-000064050000}"/>
    <cellStyle name="20% - Accent1 3 2 2 4 3 2" xfId="10675" xr:uid="{00000000-0005-0000-0000-000065050000}"/>
    <cellStyle name="20% - Accent1 3 2 2 4 3 2 2" xfId="34577" xr:uid="{00000000-0005-0000-0000-000066050000}"/>
    <cellStyle name="20% - Accent1 3 2 2 4 3 3" xfId="16651" xr:uid="{00000000-0005-0000-0000-000067050000}"/>
    <cellStyle name="20% - Accent1 3 2 2 4 3 3 2" xfId="40553" xr:uid="{00000000-0005-0000-0000-000068050000}"/>
    <cellStyle name="20% - Accent1 3 2 2 4 3 4" xfId="22627" xr:uid="{00000000-0005-0000-0000-000069050000}"/>
    <cellStyle name="20% - Accent1 3 2 2 4 3 5" xfId="26973" xr:uid="{00000000-0005-0000-0000-00006A050000}"/>
    <cellStyle name="20% - Accent1 3 2 2 4 4" xfId="6873" xr:uid="{00000000-0005-0000-0000-00006B050000}"/>
    <cellStyle name="20% - Accent1 3 2 2 4 4 2" xfId="30775" xr:uid="{00000000-0005-0000-0000-00006C050000}"/>
    <cellStyle name="20% - Accent1 3 2 2 4 5" xfId="12849" xr:uid="{00000000-0005-0000-0000-00006D050000}"/>
    <cellStyle name="20% - Accent1 3 2 2 4 5 2" xfId="36751" xr:uid="{00000000-0005-0000-0000-00006E050000}"/>
    <cellStyle name="20% - Accent1 3 2 2 4 6" xfId="18825" xr:uid="{00000000-0005-0000-0000-00006F050000}"/>
    <cellStyle name="20% - Accent1 3 2 2 4 7" xfId="25343" xr:uid="{00000000-0005-0000-0000-000070050000}"/>
    <cellStyle name="20% - Accent1 3 2 2 5" xfId="4157" xr:uid="{00000000-0005-0000-0000-000071050000}"/>
    <cellStyle name="20% - Accent1 3 2 2 5 2" xfId="7959" xr:uid="{00000000-0005-0000-0000-000072050000}"/>
    <cellStyle name="20% - Accent1 3 2 2 5 2 2" xfId="31861" xr:uid="{00000000-0005-0000-0000-000073050000}"/>
    <cellStyle name="20% - Accent1 3 2 2 5 3" xfId="13935" xr:uid="{00000000-0005-0000-0000-000074050000}"/>
    <cellStyle name="20% - Accent1 3 2 2 5 3 2" xfId="37837" xr:uid="{00000000-0005-0000-0000-000075050000}"/>
    <cellStyle name="20% - Accent1 3 2 2 5 4" xfId="19911" xr:uid="{00000000-0005-0000-0000-000076050000}"/>
    <cellStyle name="20% - Accent1 3 2 2 5 5" xfId="28059" xr:uid="{00000000-0005-0000-0000-000077050000}"/>
    <cellStyle name="20% - Accent1 3 2 2 6" xfId="2527" xr:uid="{00000000-0005-0000-0000-000078050000}"/>
    <cellStyle name="20% - Accent1 3 2 2 6 2" xfId="10131" xr:uid="{00000000-0005-0000-0000-000079050000}"/>
    <cellStyle name="20% - Accent1 3 2 2 6 2 2" xfId="34033" xr:uid="{00000000-0005-0000-0000-00007A050000}"/>
    <cellStyle name="20% - Accent1 3 2 2 6 3" xfId="16107" xr:uid="{00000000-0005-0000-0000-00007B050000}"/>
    <cellStyle name="20% - Accent1 3 2 2 6 3 2" xfId="40009" xr:uid="{00000000-0005-0000-0000-00007C050000}"/>
    <cellStyle name="20% - Accent1 3 2 2 6 4" xfId="22083" xr:uid="{00000000-0005-0000-0000-00007D050000}"/>
    <cellStyle name="20% - Accent1 3 2 2 6 5" xfId="26429" xr:uid="{00000000-0005-0000-0000-00007E050000}"/>
    <cellStyle name="20% - Accent1 3 2 2 7" xfId="6329" xr:uid="{00000000-0005-0000-0000-00007F050000}"/>
    <cellStyle name="20% - Accent1 3 2 2 7 2" xfId="30231" xr:uid="{00000000-0005-0000-0000-000080050000}"/>
    <cellStyle name="20% - Accent1 3 2 2 8" xfId="12305" xr:uid="{00000000-0005-0000-0000-000081050000}"/>
    <cellStyle name="20% - Accent1 3 2 2 8 2" xfId="36207" xr:uid="{00000000-0005-0000-0000-000082050000}"/>
    <cellStyle name="20% - Accent1 3 2 2 9" xfId="18281" xr:uid="{00000000-0005-0000-0000-000083050000}"/>
    <cellStyle name="20% - Accent1 3 2 3" xfId="493" xr:uid="{00000000-0005-0000-0000-000084050000}"/>
    <cellStyle name="20% - Accent1 3 2 3 2" xfId="1037" xr:uid="{00000000-0005-0000-0000-000085050000}"/>
    <cellStyle name="20% - Accent1 3 2 3 2 2" xfId="2123" xr:uid="{00000000-0005-0000-0000-000086050000}"/>
    <cellStyle name="20% - Accent1 3 2 3 2 2 2" xfId="5925" xr:uid="{00000000-0005-0000-0000-000087050000}"/>
    <cellStyle name="20% - Accent1 3 2 3 2 2 2 2" xfId="11901" xr:uid="{00000000-0005-0000-0000-000088050000}"/>
    <cellStyle name="20% - Accent1 3 2 3 2 2 2 2 2" xfId="35803" xr:uid="{00000000-0005-0000-0000-000089050000}"/>
    <cellStyle name="20% - Accent1 3 2 3 2 2 2 3" xfId="17877" xr:uid="{00000000-0005-0000-0000-00008A050000}"/>
    <cellStyle name="20% - Accent1 3 2 3 2 2 2 3 2" xfId="41779" xr:uid="{00000000-0005-0000-0000-00008B050000}"/>
    <cellStyle name="20% - Accent1 3 2 3 2 2 2 4" xfId="23853" xr:uid="{00000000-0005-0000-0000-00008C050000}"/>
    <cellStyle name="20% - Accent1 3 2 3 2 2 2 5" xfId="29827" xr:uid="{00000000-0005-0000-0000-00008D050000}"/>
    <cellStyle name="20% - Accent1 3 2 3 2 2 3" xfId="9727" xr:uid="{00000000-0005-0000-0000-00008E050000}"/>
    <cellStyle name="20% - Accent1 3 2 3 2 2 3 2" xfId="33629" xr:uid="{00000000-0005-0000-0000-00008F050000}"/>
    <cellStyle name="20% - Accent1 3 2 3 2 2 4" xfId="15703" xr:uid="{00000000-0005-0000-0000-000090050000}"/>
    <cellStyle name="20% - Accent1 3 2 3 2 2 4 2" xfId="39605" xr:uid="{00000000-0005-0000-0000-000091050000}"/>
    <cellStyle name="20% - Accent1 3 2 3 2 2 5" xfId="21679" xr:uid="{00000000-0005-0000-0000-000092050000}"/>
    <cellStyle name="20% - Accent1 3 2 3 2 2 6" xfId="26025" xr:uid="{00000000-0005-0000-0000-000093050000}"/>
    <cellStyle name="20% - Accent1 3 2 3 2 3" xfId="4839" xr:uid="{00000000-0005-0000-0000-000094050000}"/>
    <cellStyle name="20% - Accent1 3 2 3 2 3 2" xfId="8641" xr:uid="{00000000-0005-0000-0000-000095050000}"/>
    <cellStyle name="20% - Accent1 3 2 3 2 3 2 2" xfId="32543" xr:uid="{00000000-0005-0000-0000-000096050000}"/>
    <cellStyle name="20% - Accent1 3 2 3 2 3 3" xfId="14617" xr:uid="{00000000-0005-0000-0000-000097050000}"/>
    <cellStyle name="20% - Accent1 3 2 3 2 3 3 2" xfId="38519" xr:uid="{00000000-0005-0000-0000-000098050000}"/>
    <cellStyle name="20% - Accent1 3 2 3 2 3 4" xfId="20593" xr:uid="{00000000-0005-0000-0000-000099050000}"/>
    <cellStyle name="20% - Accent1 3 2 3 2 3 5" xfId="28741" xr:uid="{00000000-0005-0000-0000-00009A050000}"/>
    <cellStyle name="20% - Accent1 3 2 3 2 4" xfId="3753" xr:uid="{00000000-0005-0000-0000-00009B050000}"/>
    <cellStyle name="20% - Accent1 3 2 3 2 4 2" xfId="11357" xr:uid="{00000000-0005-0000-0000-00009C050000}"/>
    <cellStyle name="20% - Accent1 3 2 3 2 4 2 2" xfId="35259" xr:uid="{00000000-0005-0000-0000-00009D050000}"/>
    <cellStyle name="20% - Accent1 3 2 3 2 4 3" xfId="17333" xr:uid="{00000000-0005-0000-0000-00009E050000}"/>
    <cellStyle name="20% - Accent1 3 2 3 2 4 3 2" xfId="41235" xr:uid="{00000000-0005-0000-0000-00009F050000}"/>
    <cellStyle name="20% - Accent1 3 2 3 2 4 4" xfId="23309" xr:uid="{00000000-0005-0000-0000-0000A0050000}"/>
    <cellStyle name="20% - Accent1 3 2 3 2 4 5" xfId="27655" xr:uid="{00000000-0005-0000-0000-0000A1050000}"/>
    <cellStyle name="20% - Accent1 3 2 3 2 5" xfId="7555" xr:uid="{00000000-0005-0000-0000-0000A2050000}"/>
    <cellStyle name="20% - Accent1 3 2 3 2 5 2" xfId="31457" xr:uid="{00000000-0005-0000-0000-0000A3050000}"/>
    <cellStyle name="20% - Accent1 3 2 3 2 6" xfId="13531" xr:uid="{00000000-0005-0000-0000-0000A4050000}"/>
    <cellStyle name="20% - Accent1 3 2 3 2 6 2" xfId="37433" xr:uid="{00000000-0005-0000-0000-0000A5050000}"/>
    <cellStyle name="20% - Accent1 3 2 3 2 7" xfId="19507" xr:uid="{00000000-0005-0000-0000-0000A6050000}"/>
    <cellStyle name="20% - Accent1 3 2 3 2 8" xfId="24939" xr:uid="{00000000-0005-0000-0000-0000A7050000}"/>
    <cellStyle name="20% - Accent1 3 2 3 3" xfId="1579" xr:uid="{00000000-0005-0000-0000-0000A8050000}"/>
    <cellStyle name="20% - Accent1 3 2 3 3 2" xfId="5381" xr:uid="{00000000-0005-0000-0000-0000A9050000}"/>
    <cellStyle name="20% - Accent1 3 2 3 3 2 2" xfId="9183" xr:uid="{00000000-0005-0000-0000-0000AA050000}"/>
    <cellStyle name="20% - Accent1 3 2 3 3 2 2 2" xfId="33085" xr:uid="{00000000-0005-0000-0000-0000AB050000}"/>
    <cellStyle name="20% - Accent1 3 2 3 3 2 3" xfId="15159" xr:uid="{00000000-0005-0000-0000-0000AC050000}"/>
    <cellStyle name="20% - Accent1 3 2 3 3 2 3 2" xfId="39061" xr:uid="{00000000-0005-0000-0000-0000AD050000}"/>
    <cellStyle name="20% - Accent1 3 2 3 3 2 4" xfId="21135" xr:uid="{00000000-0005-0000-0000-0000AE050000}"/>
    <cellStyle name="20% - Accent1 3 2 3 3 2 5" xfId="29283" xr:uid="{00000000-0005-0000-0000-0000AF050000}"/>
    <cellStyle name="20% - Accent1 3 2 3 3 3" xfId="3209" xr:uid="{00000000-0005-0000-0000-0000B0050000}"/>
    <cellStyle name="20% - Accent1 3 2 3 3 3 2" xfId="10813" xr:uid="{00000000-0005-0000-0000-0000B1050000}"/>
    <cellStyle name="20% - Accent1 3 2 3 3 3 2 2" xfId="34715" xr:uid="{00000000-0005-0000-0000-0000B2050000}"/>
    <cellStyle name="20% - Accent1 3 2 3 3 3 3" xfId="16789" xr:uid="{00000000-0005-0000-0000-0000B3050000}"/>
    <cellStyle name="20% - Accent1 3 2 3 3 3 3 2" xfId="40691" xr:uid="{00000000-0005-0000-0000-0000B4050000}"/>
    <cellStyle name="20% - Accent1 3 2 3 3 3 4" xfId="22765" xr:uid="{00000000-0005-0000-0000-0000B5050000}"/>
    <cellStyle name="20% - Accent1 3 2 3 3 3 5" xfId="27111" xr:uid="{00000000-0005-0000-0000-0000B6050000}"/>
    <cellStyle name="20% - Accent1 3 2 3 3 4" xfId="7011" xr:uid="{00000000-0005-0000-0000-0000B7050000}"/>
    <cellStyle name="20% - Accent1 3 2 3 3 4 2" xfId="30913" xr:uid="{00000000-0005-0000-0000-0000B8050000}"/>
    <cellStyle name="20% - Accent1 3 2 3 3 5" xfId="12987" xr:uid="{00000000-0005-0000-0000-0000B9050000}"/>
    <cellStyle name="20% - Accent1 3 2 3 3 5 2" xfId="36889" xr:uid="{00000000-0005-0000-0000-0000BA050000}"/>
    <cellStyle name="20% - Accent1 3 2 3 3 6" xfId="18963" xr:uid="{00000000-0005-0000-0000-0000BB050000}"/>
    <cellStyle name="20% - Accent1 3 2 3 3 7" xfId="25481" xr:uid="{00000000-0005-0000-0000-0000BC050000}"/>
    <cellStyle name="20% - Accent1 3 2 3 4" xfId="4295" xr:uid="{00000000-0005-0000-0000-0000BD050000}"/>
    <cellStyle name="20% - Accent1 3 2 3 4 2" xfId="8097" xr:uid="{00000000-0005-0000-0000-0000BE050000}"/>
    <cellStyle name="20% - Accent1 3 2 3 4 2 2" xfId="31999" xr:uid="{00000000-0005-0000-0000-0000BF050000}"/>
    <cellStyle name="20% - Accent1 3 2 3 4 3" xfId="14073" xr:uid="{00000000-0005-0000-0000-0000C0050000}"/>
    <cellStyle name="20% - Accent1 3 2 3 4 3 2" xfId="37975" xr:uid="{00000000-0005-0000-0000-0000C1050000}"/>
    <cellStyle name="20% - Accent1 3 2 3 4 4" xfId="20049" xr:uid="{00000000-0005-0000-0000-0000C2050000}"/>
    <cellStyle name="20% - Accent1 3 2 3 4 5" xfId="28197" xr:uid="{00000000-0005-0000-0000-0000C3050000}"/>
    <cellStyle name="20% - Accent1 3 2 3 5" xfId="2667" xr:uid="{00000000-0005-0000-0000-0000C4050000}"/>
    <cellStyle name="20% - Accent1 3 2 3 5 2" xfId="10271" xr:uid="{00000000-0005-0000-0000-0000C5050000}"/>
    <cellStyle name="20% - Accent1 3 2 3 5 2 2" xfId="34173" xr:uid="{00000000-0005-0000-0000-0000C6050000}"/>
    <cellStyle name="20% - Accent1 3 2 3 5 3" xfId="16247" xr:uid="{00000000-0005-0000-0000-0000C7050000}"/>
    <cellStyle name="20% - Accent1 3 2 3 5 3 2" xfId="40149" xr:uid="{00000000-0005-0000-0000-0000C8050000}"/>
    <cellStyle name="20% - Accent1 3 2 3 5 4" xfId="22223" xr:uid="{00000000-0005-0000-0000-0000C9050000}"/>
    <cellStyle name="20% - Accent1 3 2 3 5 5" xfId="26569" xr:uid="{00000000-0005-0000-0000-0000CA050000}"/>
    <cellStyle name="20% - Accent1 3 2 3 6" xfId="6469" xr:uid="{00000000-0005-0000-0000-0000CB050000}"/>
    <cellStyle name="20% - Accent1 3 2 3 6 2" xfId="30371" xr:uid="{00000000-0005-0000-0000-0000CC050000}"/>
    <cellStyle name="20% - Accent1 3 2 3 7" xfId="12445" xr:uid="{00000000-0005-0000-0000-0000CD050000}"/>
    <cellStyle name="20% - Accent1 3 2 3 7 2" xfId="36347" xr:uid="{00000000-0005-0000-0000-0000CE050000}"/>
    <cellStyle name="20% - Accent1 3 2 3 8" xfId="18421" xr:uid="{00000000-0005-0000-0000-0000CF050000}"/>
    <cellStyle name="20% - Accent1 3 2 3 9" xfId="24395" xr:uid="{00000000-0005-0000-0000-0000D0050000}"/>
    <cellStyle name="20% - Accent1 3 2 4" xfId="765" xr:uid="{00000000-0005-0000-0000-0000D1050000}"/>
    <cellStyle name="20% - Accent1 3 2 4 2" xfId="1851" xr:uid="{00000000-0005-0000-0000-0000D2050000}"/>
    <cellStyle name="20% - Accent1 3 2 4 2 2" xfId="5653" xr:uid="{00000000-0005-0000-0000-0000D3050000}"/>
    <cellStyle name="20% - Accent1 3 2 4 2 2 2" xfId="11629" xr:uid="{00000000-0005-0000-0000-0000D4050000}"/>
    <cellStyle name="20% - Accent1 3 2 4 2 2 2 2" xfId="35531" xr:uid="{00000000-0005-0000-0000-0000D5050000}"/>
    <cellStyle name="20% - Accent1 3 2 4 2 2 3" xfId="17605" xr:uid="{00000000-0005-0000-0000-0000D6050000}"/>
    <cellStyle name="20% - Accent1 3 2 4 2 2 3 2" xfId="41507" xr:uid="{00000000-0005-0000-0000-0000D7050000}"/>
    <cellStyle name="20% - Accent1 3 2 4 2 2 4" xfId="23581" xr:uid="{00000000-0005-0000-0000-0000D8050000}"/>
    <cellStyle name="20% - Accent1 3 2 4 2 2 5" xfId="29555" xr:uid="{00000000-0005-0000-0000-0000D9050000}"/>
    <cellStyle name="20% - Accent1 3 2 4 2 3" xfId="9455" xr:uid="{00000000-0005-0000-0000-0000DA050000}"/>
    <cellStyle name="20% - Accent1 3 2 4 2 3 2" xfId="33357" xr:uid="{00000000-0005-0000-0000-0000DB050000}"/>
    <cellStyle name="20% - Accent1 3 2 4 2 4" xfId="15431" xr:uid="{00000000-0005-0000-0000-0000DC050000}"/>
    <cellStyle name="20% - Accent1 3 2 4 2 4 2" xfId="39333" xr:uid="{00000000-0005-0000-0000-0000DD050000}"/>
    <cellStyle name="20% - Accent1 3 2 4 2 5" xfId="21407" xr:uid="{00000000-0005-0000-0000-0000DE050000}"/>
    <cellStyle name="20% - Accent1 3 2 4 2 6" xfId="25753" xr:uid="{00000000-0005-0000-0000-0000DF050000}"/>
    <cellStyle name="20% - Accent1 3 2 4 3" xfId="4567" xr:uid="{00000000-0005-0000-0000-0000E0050000}"/>
    <cellStyle name="20% - Accent1 3 2 4 3 2" xfId="8369" xr:uid="{00000000-0005-0000-0000-0000E1050000}"/>
    <cellStyle name="20% - Accent1 3 2 4 3 2 2" xfId="32271" xr:uid="{00000000-0005-0000-0000-0000E2050000}"/>
    <cellStyle name="20% - Accent1 3 2 4 3 3" xfId="14345" xr:uid="{00000000-0005-0000-0000-0000E3050000}"/>
    <cellStyle name="20% - Accent1 3 2 4 3 3 2" xfId="38247" xr:uid="{00000000-0005-0000-0000-0000E4050000}"/>
    <cellStyle name="20% - Accent1 3 2 4 3 4" xfId="20321" xr:uid="{00000000-0005-0000-0000-0000E5050000}"/>
    <cellStyle name="20% - Accent1 3 2 4 3 5" xfId="28469" xr:uid="{00000000-0005-0000-0000-0000E6050000}"/>
    <cellStyle name="20% - Accent1 3 2 4 4" xfId="3481" xr:uid="{00000000-0005-0000-0000-0000E7050000}"/>
    <cellStyle name="20% - Accent1 3 2 4 4 2" xfId="11085" xr:uid="{00000000-0005-0000-0000-0000E8050000}"/>
    <cellStyle name="20% - Accent1 3 2 4 4 2 2" xfId="34987" xr:uid="{00000000-0005-0000-0000-0000E9050000}"/>
    <cellStyle name="20% - Accent1 3 2 4 4 3" xfId="17061" xr:uid="{00000000-0005-0000-0000-0000EA050000}"/>
    <cellStyle name="20% - Accent1 3 2 4 4 3 2" xfId="40963" xr:uid="{00000000-0005-0000-0000-0000EB050000}"/>
    <cellStyle name="20% - Accent1 3 2 4 4 4" xfId="23037" xr:uid="{00000000-0005-0000-0000-0000EC050000}"/>
    <cellStyle name="20% - Accent1 3 2 4 4 5" xfId="27383" xr:uid="{00000000-0005-0000-0000-0000ED050000}"/>
    <cellStyle name="20% - Accent1 3 2 4 5" xfId="7283" xr:uid="{00000000-0005-0000-0000-0000EE050000}"/>
    <cellStyle name="20% - Accent1 3 2 4 5 2" xfId="31185" xr:uid="{00000000-0005-0000-0000-0000EF050000}"/>
    <cellStyle name="20% - Accent1 3 2 4 6" xfId="13259" xr:uid="{00000000-0005-0000-0000-0000F0050000}"/>
    <cellStyle name="20% - Accent1 3 2 4 6 2" xfId="37161" xr:uid="{00000000-0005-0000-0000-0000F1050000}"/>
    <cellStyle name="20% - Accent1 3 2 4 7" xfId="19235" xr:uid="{00000000-0005-0000-0000-0000F2050000}"/>
    <cellStyle name="20% - Accent1 3 2 4 8" xfId="24667" xr:uid="{00000000-0005-0000-0000-0000F3050000}"/>
    <cellStyle name="20% - Accent1 3 2 5" xfId="1309" xr:uid="{00000000-0005-0000-0000-0000F4050000}"/>
    <cellStyle name="20% - Accent1 3 2 5 2" xfId="5111" xr:uid="{00000000-0005-0000-0000-0000F5050000}"/>
    <cellStyle name="20% - Accent1 3 2 5 2 2" xfId="8913" xr:uid="{00000000-0005-0000-0000-0000F6050000}"/>
    <cellStyle name="20% - Accent1 3 2 5 2 2 2" xfId="32815" xr:uid="{00000000-0005-0000-0000-0000F7050000}"/>
    <cellStyle name="20% - Accent1 3 2 5 2 3" xfId="14889" xr:uid="{00000000-0005-0000-0000-0000F8050000}"/>
    <cellStyle name="20% - Accent1 3 2 5 2 3 2" xfId="38791" xr:uid="{00000000-0005-0000-0000-0000F9050000}"/>
    <cellStyle name="20% - Accent1 3 2 5 2 4" xfId="20865" xr:uid="{00000000-0005-0000-0000-0000FA050000}"/>
    <cellStyle name="20% - Accent1 3 2 5 2 5" xfId="29013" xr:uid="{00000000-0005-0000-0000-0000FB050000}"/>
    <cellStyle name="20% - Accent1 3 2 5 3" xfId="2939" xr:uid="{00000000-0005-0000-0000-0000FC050000}"/>
    <cellStyle name="20% - Accent1 3 2 5 3 2" xfId="10543" xr:uid="{00000000-0005-0000-0000-0000FD050000}"/>
    <cellStyle name="20% - Accent1 3 2 5 3 2 2" xfId="34445" xr:uid="{00000000-0005-0000-0000-0000FE050000}"/>
    <cellStyle name="20% - Accent1 3 2 5 3 3" xfId="16519" xr:uid="{00000000-0005-0000-0000-0000FF050000}"/>
    <cellStyle name="20% - Accent1 3 2 5 3 3 2" xfId="40421" xr:uid="{00000000-0005-0000-0000-000000060000}"/>
    <cellStyle name="20% - Accent1 3 2 5 3 4" xfId="22495" xr:uid="{00000000-0005-0000-0000-000001060000}"/>
    <cellStyle name="20% - Accent1 3 2 5 3 5" xfId="26841" xr:uid="{00000000-0005-0000-0000-000002060000}"/>
    <cellStyle name="20% - Accent1 3 2 5 4" xfId="6741" xr:uid="{00000000-0005-0000-0000-000003060000}"/>
    <cellStyle name="20% - Accent1 3 2 5 4 2" xfId="30643" xr:uid="{00000000-0005-0000-0000-000004060000}"/>
    <cellStyle name="20% - Accent1 3 2 5 5" xfId="12717" xr:uid="{00000000-0005-0000-0000-000005060000}"/>
    <cellStyle name="20% - Accent1 3 2 5 5 2" xfId="36619" xr:uid="{00000000-0005-0000-0000-000006060000}"/>
    <cellStyle name="20% - Accent1 3 2 5 6" xfId="18693" xr:uid="{00000000-0005-0000-0000-000007060000}"/>
    <cellStyle name="20% - Accent1 3 2 5 7" xfId="25211" xr:uid="{00000000-0005-0000-0000-000008060000}"/>
    <cellStyle name="20% - Accent1 3 2 6" xfId="4025" xr:uid="{00000000-0005-0000-0000-000009060000}"/>
    <cellStyle name="20% - Accent1 3 2 6 2" xfId="7827" xr:uid="{00000000-0005-0000-0000-00000A060000}"/>
    <cellStyle name="20% - Accent1 3 2 6 2 2" xfId="31729" xr:uid="{00000000-0005-0000-0000-00000B060000}"/>
    <cellStyle name="20% - Accent1 3 2 6 3" xfId="13803" xr:uid="{00000000-0005-0000-0000-00000C060000}"/>
    <cellStyle name="20% - Accent1 3 2 6 3 2" xfId="37705" xr:uid="{00000000-0005-0000-0000-00000D060000}"/>
    <cellStyle name="20% - Accent1 3 2 6 4" xfId="19779" xr:uid="{00000000-0005-0000-0000-00000E060000}"/>
    <cellStyle name="20% - Accent1 3 2 6 5" xfId="27927" xr:uid="{00000000-0005-0000-0000-00000F060000}"/>
    <cellStyle name="20% - Accent1 3 2 7" xfId="2395" xr:uid="{00000000-0005-0000-0000-000010060000}"/>
    <cellStyle name="20% - Accent1 3 2 7 2" xfId="9999" xr:uid="{00000000-0005-0000-0000-000011060000}"/>
    <cellStyle name="20% - Accent1 3 2 7 2 2" xfId="33901" xr:uid="{00000000-0005-0000-0000-000012060000}"/>
    <cellStyle name="20% - Accent1 3 2 7 3" xfId="15975" xr:uid="{00000000-0005-0000-0000-000013060000}"/>
    <cellStyle name="20% - Accent1 3 2 7 3 2" xfId="39877" xr:uid="{00000000-0005-0000-0000-000014060000}"/>
    <cellStyle name="20% - Accent1 3 2 7 4" xfId="21951" xr:uid="{00000000-0005-0000-0000-000015060000}"/>
    <cellStyle name="20% - Accent1 3 2 7 5" xfId="26297" xr:uid="{00000000-0005-0000-0000-000016060000}"/>
    <cellStyle name="20% - Accent1 3 2 8" xfId="6197" xr:uid="{00000000-0005-0000-0000-000017060000}"/>
    <cellStyle name="20% - Accent1 3 2 8 2" xfId="30099" xr:uid="{00000000-0005-0000-0000-000018060000}"/>
    <cellStyle name="20% - Accent1 3 2 9" xfId="12173" xr:uid="{00000000-0005-0000-0000-000019060000}"/>
    <cellStyle name="20% - Accent1 3 2 9 2" xfId="36075" xr:uid="{00000000-0005-0000-0000-00001A060000}"/>
    <cellStyle name="20% - Accent1 3 3" xfId="289" xr:uid="{00000000-0005-0000-0000-00001B060000}"/>
    <cellStyle name="20% - Accent1 3 3 10" xfId="24191" xr:uid="{00000000-0005-0000-0000-00001C060000}"/>
    <cellStyle name="20% - Accent1 3 3 2" xfId="559" xr:uid="{00000000-0005-0000-0000-00001D060000}"/>
    <cellStyle name="20% - Accent1 3 3 2 2" xfId="1103" xr:uid="{00000000-0005-0000-0000-00001E060000}"/>
    <cellStyle name="20% - Accent1 3 3 2 2 2" xfId="2189" xr:uid="{00000000-0005-0000-0000-00001F060000}"/>
    <cellStyle name="20% - Accent1 3 3 2 2 2 2" xfId="5991" xr:uid="{00000000-0005-0000-0000-000020060000}"/>
    <cellStyle name="20% - Accent1 3 3 2 2 2 2 2" xfId="11967" xr:uid="{00000000-0005-0000-0000-000021060000}"/>
    <cellStyle name="20% - Accent1 3 3 2 2 2 2 2 2" xfId="35869" xr:uid="{00000000-0005-0000-0000-000022060000}"/>
    <cellStyle name="20% - Accent1 3 3 2 2 2 2 3" xfId="17943" xr:uid="{00000000-0005-0000-0000-000023060000}"/>
    <cellStyle name="20% - Accent1 3 3 2 2 2 2 3 2" xfId="41845" xr:uid="{00000000-0005-0000-0000-000024060000}"/>
    <cellStyle name="20% - Accent1 3 3 2 2 2 2 4" xfId="23919" xr:uid="{00000000-0005-0000-0000-000025060000}"/>
    <cellStyle name="20% - Accent1 3 3 2 2 2 2 5" xfId="29893" xr:uid="{00000000-0005-0000-0000-000026060000}"/>
    <cellStyle name="20% - Accent1 3 3 2 2 2 3" xfId="9793" xr:uid="{00000000-0005-0000-0000-000027060000}"/>
    <cellStyle name="20% - Accent1 3 3 2 2 2 3 2" xfId="33695" xr:uid="{00000000-0005-0000-0000-000028060000}"/>
    <cellStyle name="20% - Accent1 3 3 2 2 2 4" xfId="15769" xr:uid="{00000000-0005-0000-0000-000029060000}"/>
    <cellStyle name="20% - Accent1 3 3 2 2 2 4 2" xfId="39671" xr:uid="{00000000-0005-0000-0000-00002A060000}"/>
    <cellStyle name="20% - Accent1 3 3 2 2 2 5" xfId="21745" xr:uid="{00000000-0005-0000-0000-00002B060000}"/>
    <cellStyle name="20% - Accent1 3 3 2 2 2 6" xfId="26091" xr:uid="{00000000-0005-0000-0000-00002C060000}"/>
    <cellStyle name="20% - Accent1 3 3 2 2 3" xfId="4905" xr:uid="{00000000-0005-0000-0000-00002D060000}"/>
    <cellStyle name="20% - Accent1 3 3 2 2 3 2" xfId="8707" xr:uid="{00000000-0005-0000-0000-00002E060000}"/>
    <cellStyle name="20% - Accent1 3 3 2 2 3 2 2" xfId="32609" xr:uid="{00000000-0005-0000-0000-00002F060000}"/>
    <cellStyle name="20% - Accent1 3 3 2 2 3 3" xfId="14683" xr:uid="{00000000-0005-0000-0000-000030060000}"/>
    <cellStyle name="20% - Accent1 3 3 2 2 3 3 2" xfId="38585" xr:uid="{00000000-0005-0000-0000-000031060000}"/>
    <cellStyle name="20% - Accent1 3 3 2 2 3 4" xfId="20659" xr:uid="{00000000-0005-0000-0000-000032060000}"/>
    <cellStyle name="20% - Accent1 3 3 2 2 3 5" xfId="28807" xr:uid="{00000000-0005-0000-0000-000033060000}"/>
    <cellStyle name="20% - Accent1 3 3 2 2 4" xfId="3819" xr:uid="{00000000-0005-0000-0000-000034060000}"/>
    <cellStyle name="20% - Accent1 3 3 2 2 4 2" xfId="11423" xr:uid="{00000000-0005-0000-0000-000035060000}"/>
    <cellStyle name="20% - Accent1 3 3 2 2 4 2 2" xfId="35325" xr:uid="{00000000-0005-0000-0000-000036060000}"/>
    <cellStyle name="20% - Accent1 3 3 2 2 4 3" xfId="17399" xr:uid="{00000000-0005-0000-0000-000037060000}"/>
    <cellStyle name="20% - Accent1 3 3 2 2 4 3 2" xfId="41301" xr:uid="{00000000-0005-0000-0000-000038060000}"/>
    <cellStyle name="20% - Accent1 3 3 2 2 4 4" xfId="23375" xr:uid="{00000000-0005-0000-0000-000039060000}"/>
    <cellStyle name="20% - Accent1 3 3 2 2 4 5" xfId="27721" xr:uid="{00000000-0005-0000-0000-00003A060000}"/>
    <cellStyle name="20% - Accent1 3 3 2 2 5" xfId="7621" xr:uid="{00000000-0005-0000-0000-00003B060000}"/>
    <cellStyle name="20% - Accent1 3 3 2 2 5 2" xfId="31523" xr:uid="{00000000-0005-0000-0000-00003C060000}"/>
    <cellStyle name="20% - Accent1 3 3 2 2 6" xfId="13597" xr:uid="{00000000-0005-0000-0000-00003D060000}"/>
    <cellStyle name="20% - Accent1 3 3 2 2 6 2" xfId="37499" xr:uid="{00000000-0005-0000-0000-00003E060000}"/>
    <cellStyle name="20% - Accent1 3 3 2 2 7" xfId="19573" xr:uid="{00000000-0005-0000-0000-00003F060000}"/>
    <cellStyle name="20% - Accent1 3 3 2 2 8" xfId="25005" xr:uid="{00000000-0005-0000-0000-000040060000}"/>
    <cellStyle name="20% - Accent1 3 3 2 3" xfId="1645" xr:uid="{00000000-0005-0000-0000-000041060000}"/>
    <cellStyle name="20% - Accent1 3 3 2 3 2" xfId="5447" xr:uid="{00000000-0005-0000-0000-000042060000}"/>
    <cellStyle name="20% - Accent1 3 3 2 3 2 2" xfId="9249" xr:uid="{00000000-0005-0000-0000-000043060000}"/>
    <cellStyle name="20% - Accent1 3 3 2 3 2 2 2" xfId="33151" xr:uid="{00000000-0005-0000-0000-000044060000}"/>
    <cellStyle name="20% - Accent1 3 3 2 3 2 3" xfId="15225" xr:uid="{00000000-0005-0000-0000-000045060000}"/>
    <cellStyle name="20% - Accent1 3 3 2 3 2 3 2" xfId="39127" xr:uid="{00000000-0005-0000-0000-000046060000}"/>
    <cellStyle name="20% - Accent1 3 3 2 3 2 4" xfId="21201" xr:uid="{00000000-0005-0000-0000-000047060000}"/>
    <cellStyle name="20% - Accent1 3 3 2 3 2 5" xfId="29349" xr:uid="{00000000-0005-0000-0000-000048060000}"/>
    <cellStyle name="20% - Accent1 3 3 2 3 3" xfId="3275" xr:uid="{00000000-0005-0000-0000-000049060000}"/>
    <cellStyle name="20% - Accent1 3 3 2 3 3 2" xfId="10879" xr:uid="{00000000-0005-0000-0000-00004A060000}"/>
    <cellStyle name="20% - Accent1 3 3 2 3 3 2 2" xfId="34781" xr:uid="{00000000-0005-0000-0000-00004B060000}"/>
    <cellStyle name="20% - Accent1 3 3 2 3 3 3" xfId="16855" xr:uid="{00000000-0005-0000-0000-00004C060000}"/>
    <cellStyle name="20% - Accent1 3 3 2 3 3 3 2" xfId="40757" xr:uid="{00000000-0005-0000-0000-00004D060000}"/>
    <cellStyle name="20% - Accent1 3 3 2 3 3 4" xfId="22831" xr:uid="{00000000-0005-0000-0000-00004E060000}"/>
    <cellStyle name="20% - Accent1 3 3 2 3 3 5" xfId="27177" xr:uid="{00000000-0005-0000-0000-00004F060000}"/>
    <cellStyle name="20% - Accent1 3 3 2 3 4" xfId="7077" xr:uid="{00000000-0005-0000-0000-000050060000}"/>
    <cellStyle name="20% - Accent1 3 3 2 3 4 2" xfId="30979" xr:uid="{00000000-0005-0000-0000-000051060000}"/>
    <cellStyle name="20% - Accent1 3 3 2 3 5" xfId="13053" xr:uid="{00000000-0005-0000-0000-000052060000}"/>
    <cellStyle name="20% - Accent1 3 3 2 3 5 2" xfId="36955" xr:uid="{00000000-0005-0000-0000-000053060000}"/>
    <cellStyle name="20% - Accent1 3 3 2 3 6" xfId="19029" xr:uid="{00000000-0005-0000-0000-000054060000}"/>
    <cellStyle name="20% - Accent1 3 3 2 3 7" xfId="25547" xr:uid="{00000000-0005-0000-0000-000055060000}"/>
    <cellStyle name="20% - Accent1 3 3 2 4" xfId="4361" xr:uid="{00000000-0005-0000-0000-000056060000}"/>
    <cellStyle name="20% - Accent1 3 3 2 4 2" xfId="8163" xr:uid="{00000000-0005-0000-0000-000057060000}"/>
    <cellStyle name="20% - Accent1 3 3 2 4 2 2" xfId="32065" xr:uid="{00000000-0005-0000-0000-000058060000}"/>
    <cellStyle name="20% - Accent1 3 3 2 4 3" xfId="14139" xr:uid="{00000000-0005-0000-0000-000059060000}"/>
    <cellStyle name="20% - Accent1 3 3 2 4 3 2" xfId="38041" xr:uid="{00000000-0005-0000-0000-00005A060000}"/>
    <cellStyle name="20% - Accent1 3 3 2 4 4" xfId="20115" xr:uid="{00000000-0005-0000-0000-00005B060000}"/>
    <cellStyle name="20% - Accent1 3 3 2 4 5" xfId="28263" xr:uid="{00000000-0005-0000-0000-00005C060000}"/>
    <cellStyle name="20% - Accent1 3 3 2 5" xfId="2733" xr:uid="{00000000-0005-0000-0000-00005D060000}"/>
    <cellStyle name="20% - Accent1 3 3 2 5 2" xfId="10337" xr:uid="{00000000-0005-0000-0000-00005E060000}"/>
    <cellStyle name="20% - Accent1 3 3 2 5 2 2" xfId="34239" xr:uid="{00000000-0005-0000-0000-00005F060000}"/>
    <cellStyle name="20% - Accent1 3 3 2 5 3" xfId="16313" xr:uid="{00000000-0005-0000-0000-000060060000}"/>
    <cellStyle name="20% - Accent1 3 3 2 5 3 2" xfId="40215" xr:uid="{00000000-0005-0000-0000-000061060000}"/>
    <cellStyle name="20% - Accent1 3 3 2 5 4" xfId="22289" xr:uid="{00000000-0005-0000-0000-000062060000}"/>
    <cellStyle name="20% - Accent1 3 3 2 5 5" xfId="26635" xr:uid="{00000000-0005-0000-0000-000063060000}"/>
    <cellStyle name="20% - Accent1 3 3 2 6" xfId="6535" xr:uid="{00000000-0005-0000-0000-000064060000}"/>
    <cellStyle name="20% - Accent1 3 3 2 6 2" xfId="30437" xr:uid="{00000000-0005-0000-0000-000065060000}"/>
    <cellStyle name="20% - Accent1 3 3 2 7" xfId="12511" xr:uid="{00000000-0005-0000-0000-000066060000}"/>
    <cellStyle name="20% - Accent1 3 3 2 7 2" xfId="36413" xr:uid="{00000000-0005-0000-0000-000067060000}"/>
    <cellStyle name="20% - Accent1 3 3 2 8" xfId="18487" xr:uid="{00000000-0005-0000-0000-000068060000}"/>
    <cellStyle name="20% - Accent1 3 3 2 9" xfId="24461" xr:uid="{00000000-0005-0000-0000-000069060000}"/>
    <cellStyle name="20% - Accent1 3 3 3" xfId="831" xr:uid="{00000000-0005-0000-0000-00006A060000}"/>
    <cellStyle name="20% - Accent1 3 3 3 2" xfId="1917" xr:uid="{00000000-0005-0000-0000-00006B060000}"/>
    <cellStyle name="20% - Accent1 3 3 3 2 2" xfId="5719" xr:uid="{00000000-0005-0000-0000-00006C060000}"/>
    <cellStyle name="20% - Accent1 3 3 3 2 2 2" xfId="11695" xr:uid="{00000000-0005-0000-0000-00006D060000}"/>
    <cellStyle name="20% - Accent1 3 3 3 2 2 2 2" xfId="35597" xr:uid="{00000000-0005-0000-0000-00006E060000}"/>
    <cellStyle name="20% - Accent1 3 3 3 2 2 3" xfId="17671" xr:uid="{00000000-0005-0000-0000-00006F060000}"/>
    <cellStyle name="20% - Accent1 3 3 3 2 2 3 2" xfId="41573" xr:uid="{00000000-0005-0000-0000-000070060000}"/>
    <cellStyle name="20% - Accent1 3 3 3 2 2 4" xfId="23647" xr:uid="{00000000-0005-0000-0000-000071060000}"/>
    <cellStyle name="20% - Accent1 3 3 3 2 2 5" xfId="29621" xr:uid="{00000000-0005-0000-0000-000072060000}"/>
    <cellStyle name="20% - Accent1 3 3 3 2 3" xfId="9521" xr:uid="{00000000-0005-0000-0000-000073060000}"/>
    <cellStyle name="20% - Accent1 3 3 3 2 3 2" xfId="33423" xr:uid="{00000000-0005-0000-0000-000074060000}"/>
    <cellStyle name="20% - Accent1 3 3 3 2 4" xfId="15497" xr:uid="{00000000-0005-0000-0000-000075060000}"/>
    <cellStyle name="20% - Accent1 3 3 3 2 4 2" xfId="39399" xr:uid="{00000000-0005-0000-0000-000076060000}"/>
    <cellStyle name="20% - Accent1 3 3 3 2 5" xfId="21473" xr:uid="{00000000-0005-0000-0000-000077060000}"/>
    <cellStyle name="20% - Accent1 3 3 3 2 6" xfId="25819" xr:uid="{00000000-0005-0000-0000-000078060000}"/>
    <cellStyle name="20% - Accent1 3 3 3 3" xfId="4633" xr:uid="{00000000-0005-0000-0000-000079060000}"/>
    <cellStyle name="20% - Accent1 3 3 3 3 2" xfId="8435" xr:uid="{00000000-0005-0000-0000-00007A060000}"/>
    <cellStyle name="20% - Accent1 3 3 3 3 2 2" xfId="32337" xr:uid="{00000000-0005-0000-0000-00007B060000}"/>
    <cellStyle name="20% - Accent1 3 3 3 3 3" xfId="14411" xr:uid="{00000000-0005-0000-0000-00007C060000}"/>
    <cellStyle name="20% - Accent1 3 3 3 3 3 2" xfId="38313" xr:uid="{00000000-0005-0000-0000-00007D060000}"/>
    <cellStyle name="20% - Accent1 3 3 3 3 4" xfId="20387" xr:uid="{00000000-0005-0000-0000-00007E060000}"/>
    <cellStyle name="20% - Accent1 3 3 3 3 5" xfId="28535" xr:uid="{00000000-0005-0000-0000-00007F060000}"/>
    <cellStyle name="20% - Accent1 3 3 3 4" xfId="3547" xr:uid="{00000000-0005-0000-0000-000080060000}"/>
    <cellStyle name="20% - Accent1 3 3 3 4 2" xfId="11151" xr:uid="{00000000-0005-0000-0000-000081060000}"/>
    <cellStyle name="20% - Accent1 3 3 3 4 2 2" xfId="35053" xr:uid="{00000000-0005-0000-0000-000082060000}"/>
    <cellStyle name="20% - Accent1 3 3 3 4 3" xfId="17127" xr:uid="{00000000-0005-0000-0000-000083060000}"/>
    <cellStyle name="20% - Accent1 3 3 3 4 3 2" xfId="41029" xr:uid="{00000000-0005-0000-0000-000084060000}"/>
    <cellStyle name="20% - Accent1 3 3 3 4 4" xfId="23103" xr:uid="{00000000-0005-0000-0000-000085060000}"/>
    <cellStyle name="20% - Accent1 3 3 3 4 5" xfId="27449" xr:uid="{00000000-0005-0000-0000-000086060000}"/>
    <cellStyle name="20% - Accent1 3 3 3 5" xfId="7349" xr:uid="{00000000-0005-0000-0000-000087060000}"/>
    <cellStyle name="20% - Accent1 3 3 3 5 2" xfId="31251" xr:uid="{00000000-0005-0000-0000-000088060000}"/>
    <cellStyle name="20% - Accent1 3 3 3 6" xfId="13325" xr:uid="{00000000-0005-0000-0000-000089060000}"/>
    <cellStyle name="20% - Accent1 3 3 3 6 2" xfId="37227" xr:uid="{00000000-0005-0000-0000-00008A060000}"/>
    <cellStyle name="20% - Accent1 3 3 3 7" xfId="19301" xr:uid="{00000000-0005-0000-0000-00008B060000}"/>
    <cellStyle name="20% - Accent1 3 3 3 8" xfId="24733" xr:uid="{00000000-0005-0000-0000-00008C060000}"/>
    <cellStyle name="20% - Accent1 3 3 4" xfId="1375" xr:uid="{00000000-0005-0000-0000-00008D060000}"/>
    <cellStyle name="20% - Accent1 3 3 4 2" xfId="5177" xr:uid="{00000000-0005-0000-0000-00008E060000}"/>
    <cellStyle name="20% - Accent1 3 3 4 2 2" xfId="8979" xr:uid="{00000000-0005-0000-0000-00008F060000}"/>
    <cellStyle name="20% - Accent1 3 3 4 2 2 2" xfId="32881" xr:uid="{00000000-0005-0000-0000-000090060000}"/>
    <cellStyle name="20% - Accent1 3 3 4 2 3" xfId="14955" xr:uid="{00000000-0005-0000-0000-000091060000}"/>
    <cellStyle name="20% - Accent1 3 3 4 2 3 2" xfId="38857" xr:uid="{00000000-0005-0000-0000-000092060000}"/>
    <cellStyle name="20% - Accent1 3 3 4 2 4" xfId="20931" xr:uid="{00000000-0005-0000-0000-000093060000}"/>
    <cellStyle name="20% - Accent1 3 3 4 2 5" xfId="29079" xr:uid="{00000000-0005-0000-0000-000094060000}"/>
    <cellStyle name="20% - Accent1 3 3 4 3" xfId="3005" xr:uid="{00000000-0005-0000-0000-000095060000}"/>
    <cellStyle name="20% - Accent1 3 3 4 3 2" xfId="10609" xr:uid="{00000000-0005-0000-0000-000096060000}"/>
    <cellStyle name="20% - Accent1 3 3 4 3 2 2" xfId="34511" xr:uid="{00000000-0005-0000-0000-000097060000}"/>
    <cellStyle name="20% - Accent1 3 3 4 3 3" xfId="16585" xr:uid="{00000000-0005-0000-0000-000098060000}"/>
    <cellStyle name="20% - Accent1 3 3 4 3 3 2" xfId="40487" xr:uid="{00000000-0005-0000-0000-000099060000}"/>
    <cellStyle name="20% - Accent1 3 3 4 3 4" xfId="22561" xr:uid="{00000000-0005-0000-0000-00009A060000}"/>
    <cellStyle name="20% - Accent1 3 3 4 3 5" xfId="26907" xr:uid="{00000000-0005-0000-0000-00009B060000}"/>
    <cellStyle name="20% - Accent1 3 3 4 4" xfId="6807" xr:uid="{00000000-0005-0000-0000-00009C060000}"/>
    <cellStyle name="20% - Accent1 3 3 4 4 2" xfId="30709" xr:uid="{00000000-0005-0000-0000-00009D060000}"/>
    <cellStyle name="20% - Accent1 3 3 4 5" xfId="12783" xr:uid="{00000000-0005-0000-0000-00009E060000}"/>
    <cellStyle name="20% - Accent1 3 3 4 5 2" xfId="36685" xr:uid="{00000000-0005-0000-0000-00009F060000}"/>
    <cellStyle name="20% - Accent1 3 3 4 6" xfId="18759" xr:uid="{00000000-0005-0000-0000-0000A0060000}"/>
    <cellStyle name="20% - Accent1 3 3 4 7" xfId="25277" xr:uid="{00000000-0005-0000-0000-0000A1060000}"/>
    <cellStyle name="20% - Accent1 3 3 5" xfId="4091" xr:uid="{00000000-0005-0000-0000-0000A2060000}"/>
    <cellStyle name="20% - Accent1 3 3 5 2" xfId="7893" xr:uid="{00000000-0005-0000-0000-0000A3060000}"/>
    <cellStyle name="20% - Accent1 3 3 5 2 2" xfId="31795" xr:uid="{00000000-0005-0000-0000-0000A4060000}"/>
    <cellStyle name="20% - Accent1 3 3 5 3" xfId="13869" xr:uid="{00000000-0005-0000-0000-0000A5060000}"/>
    <cellStyle name="20% - Accent1 3 3 5 3 2" xfId="37771" xr:uid="{00000000-0005-0000-0000-0000A6060000}"/>
    <cellStyle name="20% - Accent1 3 3 5 4" xfId="19845" xr:uid="{00000000-0005-0000-0000-0000A7060000}"/>
    <cellStyle name="20% - Accent1 3 3 5 5" xfId="27993" xr:uid="{00000000-0005-0000-0000-0000A8060000}"/>
    <cellStyle name="20% - Accent1 3 3 6" xfId="2461" xr:uid="{00000000-0005-0000-0000-0000A9060000}"/>
    <cellStyle name="20% - Accent1 3 3 6 2" xfId="10065" xr:uid="{00000000-0005-0000-0000-0000AA060000}"/>
    <cellStyle name="20% - Accent1 3 3 6 2 2" xfId="33967" xr:uid="{00000000-0005-0000-0000-0000AB060000}"/>
    <cellStyle name="20% - Accent1 3 3 6 3" xfId="16041" xr:uid="{00000000-0005-0000-0000-0000AC060000}"/>
    <cellStyle name="20% - Accent1 3 3 6 3 2" xfId="39943" xr:uid="{00000000-0005-0000-0000-0000AD060000}"/>
    <cellStyle name="20% - Accent1 3 3 6 4" xfId="22017" xr:uid="{00000000-0005-0000-0000-0000AE060000}"/>
    <cellStyle name="20% - Accent1 3 3 6 5" xfId="26363" xr:uid="{00000000-0005-0000-0000-0000AF060000}"/>
    <cellStyle name="20% - Accent1 3 3 7" xfId="6263" xr:uid="{00000000-0005-0000-0000-0000B0060000}"/>
    <cellStyle name="20% - Accent1 3 3 7 2" xfId="30165" xr:uid="{00000000-0005-0000-0000-0000B1060000}"/>
    <cellStyle name="20% - Accent1 3 3 8" xfId="12239" xr:uid="{00000000-0005-0000-0000-0000B2060000}"/>
    <cellStyle name="20% - Accent1 3 3 8 2" xfId="36141" xr:uid="{00000000-0005-0000-0000-0000B3060000}"/>
    <cellStyle name="20% - Accent1 3 3 9" xfId="18215" xr:uid="{00000000-0005-0000-0000-0000B4060000}"/>
    <cellStyle name="20% - Accent1 3 4" xfId="428" xr:uid="{00000000-0005-0000-0000-0000B5060000}"/>
    <cellStyle name="20% - Accent1 3 4 2" xfId="971" xr:uid="{00000000-0005-0000-0000-0000B6060000}"/>
    <cellStyle name="20% - Accent1 3 4 2 2" xfId="2057" xr:uid="{00000000-0005-0000-0000-0000B7060000}"/>
    <cellStyle name="20% - Accent1 3 4 2 2 2" xfId="5859" xr:uid="{00000000-0005-0000-0000-0000B8060000}"/>
    <cellStyle name="20% - Accent1 3 4 2 2 2 2" xfId="11835" xr:uid="{00000000-0005-0000-0000-0000B9060000}"/>
    <cellStyle name="20% - Accent1 3 4 2 2 2 2 2" xfId="35737" xr:uid="{00000000-0005-0000-0000-0000BA060000}"/>
    <cellStyle name="20% - Accent1 3 4 2 2 2 3" xfId="17811" xr:uid="{00000000-0005-0000-0000-0000BB060000}"/>
    <cellStyle name="20% - Accent1 3 4 2 2 2 3 2" xfId="41713" xr:uid="{00000000-0005-0000-0000-0000BC060000}"/>
    <cellStyle name="20% - Accent1 3 4 2 2 2 4" xfId="23787" xr:uid="{00000000-0005-0000-0000-0000BD060000}"/>
    <cellStyle name="20% - Accent1 3 4 2 2 2 5" xfId="29761" xr:uid="{00000000-0005-0000-0000-0000BE060000}"/>
    <cellStyle name="20% - Accent1 3 4 2 2 3" xfId="9661" xr:uid="{00000000-0005-0000-0000-0000BF060000}"/>
    <cellStyle name="20% - Accent1 3 4 2 2 3 2" xfId="33563" xr:uid="{00000000-0005-0000-0000-0000C0060000}"/>
    <cellStyle name="20% - Accent1 3 4 2 2 4" xfId="15637" xr:uid="{00000000-0005-0000-0000-0000C1060000}"/>
    <cellStyle name="20% - Accent1 3 4 2 2 4 2" xfId="39539" xr:uid="{00000000-0005-0000-0000-0000C2060000}"/>
    <cellStyle name="20% - Accent1 3 4 2 2 5" xfId="21613" xr:uid="{00000000-0005-0000-0000-0000C3060000}"/>
    <cellStyle name="20% - Accent1 3 4 2 2 6" xfId="25959" xr:uid="{00000000-0005-0000-0000-0000C4060000}"/>
    <cellStyle name="20% - Accent1 3 4 2 3" xfId="4773" xr:uid="{00000000-0005-0000-0000-0000C5060000}"/>
    <cellStyle name="20% - Accent1 3 4 2 3 2" xfId="8575" xr:uid="{00000000-0005-0000-0000-0000C6060000}"/>
    <cellStyle name="20% - Accent1 3 4 2 3 2 2" xfId="32477" xr:uid="{00000000-0005-0000-0000-0000C7060000}"/>
    <cellStyle name="20% - Accent1 3 4 2 3 3" xfId="14551" xr:uid="{00000000-0005-0000-0000-0000C8060000}"/>
    <cellStyle name="20% - Accent1 3 4 2 3 3 2" xfId="38453" xr:uid="{00000000-0005-0000-0000-0000C9060000}"/>
    <cellStyle name="20% - Accent1 3 4 2 3 4" xfId="20527" xr:uid="{00000000-0005-0000-0000-0000CA060000}"/>
    <cellStyle name="20% - Accent1 3 4 2 3 5" xfId="28675" xr:uid="{00000000-0005-0000-0000-0000CB060000}"/>
    <cellStyle name="20% - Accent1 3 4 2 4" xfId="3687" xr:uid="{00000000-0005-0000-0000-0000CC060000}"/>
    <cellStyle name="20% - Accent1 3 4 2 4 2" xfId="11291" xr:uid="{00000000-0005-0000-0000-0000CD060000}"/>
    <cellStyle name="20% - Accent1 3 4 2 4 2 2" xfId="35193" xr:uid="{00000000-0005-0000-0000-0000CE060000}"/>
    <cellStyle name="20% - Accent1 3 4 2 4 3" xfId="17267" xr:uid="{00000000-0005-0000-0000-0000CF060000}"/>
    <cellStyle name="20% - Accent1 3 4 2 4 3 2" xfId="41169" xr:uid="{00000000-0005-0000-0000-0000D0060000}"/>
    <cellStyle name="20% - Accent1 3 4 2 4 4" xfId="23243" xr:uid="{00000000-0005-0000-0000-0000D1060000}"/>
    <cellStyle name="20% - Accent1 3 4 2 4 5" xfId="27589" xr:uid="{00000000-0005-0000-0000-0000D2060000}"/>
    <cellStyle name="20% - Accent1 3 4 2 5" xfId="7489" xr:uid="{00000000-0005-0000-0000-0000D3060000}"/>
    <cellStyle name="20% - Accent1 3 4 2 5 2" xfId="31391" xr:uid="{00000000-0005-0000-0000-0000D4060000}"/>
    <cellStyle name="20% - Accent1 3 4 2 6" xfId="13465" xr:uid="{00000000-0005-0000-0000-0000D5060000}"/>
    <cellStyle name="20% - Accent1 3 4 2 6 2" xfId="37367" xr:uid="{00000000-0005-0000-0000-0000D6060000}"/>
    <cellStyle name="20% - Accent1 3 4 2 7" xfId="19441" xr:uid="{00000000-0005-0000-0000-0000D7060000}"/>
    <cellStyle name="20% - Accent1 3 4 2 8" xfId="24873" xr:uid="{00000000-0005-0000-0000-0000D8060000}"/>
    <cellStyle name="20% - Accent1 3 4 3" xfId="1514" xr:uid="{00000000-0005-0000-0000-0000D9060000}"/>
    <cellStyle name="20% - Accent1 3 4 3 2" xfId="5316" xr:uid="{00000000-0005-0000-0000-0000DA060000}"/>
    <cellStyle name="20% - Accent1 3 4 3 2 2" xfId="9118" xr:uid="{00000000-0005-0000-0000-0000DB060000}"/>
    <cellStyle name="20% - Accent1 3 4 3 2 2 2" xfId="33020" xr:uid="{00000000-0005-0000-0000-0000DC060000}"/>
    <cellStyle name="20% - Accent1 3 4 3 2 3" xfId="15094" xr:uid="{00000000-0005-0000-0000-0000DD060000}"/>
    <cellStyle name="20% - Accent1 3 4 3 2 3 2" xfId="38996" xr:uid="{00000000-0005-0000-0000-0000DE060000}"/>
    <cellStyle name="20% - Accent1 3 4 3 2 4" xfId="21070" xr:uid="{00000000-0005-0000-0000-0000DF060000}"/>
    <cellStyle name="20% - Accent1 3 4 3 2 5" xfId="29218" xr:uid="{00000000-0005-0000-0000-0000E0060000}"/>
    <cellStyle name="20% - Accent1 3 4 3 3" xfId="3144" xr:uid="{00000000-0005-0000-0000-0000E1060000}"/>
    <cellStyle name="20% - Accent1 3 4 3 3 2" xfId="10748" xr:uid="{00000000-0005-0000-0000-0000E2060000}"/>
    <cellStyle name="20% - Accent1 3 4 3 3 2 2" xfId="34650" xr:uid="{00000000-0005-0000-0000-0000E3060000}"/>
    <cellStyle name="20% - Accent1 3 4 3 3 3" xfId="16724" xr:uid="{00000000-0005-0000-0000-0000E4060000}"/>
    <cellStyle name="20% - Accent1 3 4 3 3 3 2" xfId="40626" xr:uid="{00000000-0005-0000-0000-0000E5060000}"/>
    <cellStyle name="20% - Accent1 3 4 3 3 4" xfId="22700" xr:uid="{00000000-0005-0000-0000-0000E6060000}"/>
    <cellStyle name="20% - Accent1 3 4 3 3 5" xfId="27046" xr:uid="{00000000-0005-0000-0000-0000E7060000}"/>
    <cellStyle name="20% - Accent1 3 4 3 4" xfId="6946" xr:uid="{00000000-0005-0000-0000-0000E8060000}"/>
    <cellStyle name="20% - Accent1 3 4 3 4 2" xfId="30848" xr:uid="{00000000-0005-0000-0000-0000E9060000}"/>
    <cellStyle name="20% - Accent1 3 4 3 5" xfId="12922" xr:uid="{00000000-0005-0000-0000-0000EA060000}"/>
    <cellStyle name="20% - Accent1 3 4 3 5 2" xfId="36824" xr:uid="{00000000-0005-0000-0000-0000EB060000}"/>
    <cellStyle name="20% - Accent1 3 4 3 6" xfId="18898" xr:uid="{00000000-0005-0000-0000-0000EC060000}"/>
    <cellStyle name="20% - Accent1 3 4 3 7" xfId="25416" xr:uid="{00000000-0005-0000-0000-0000ED060000}"/>
    <cellStyle name="20% - Accent1 3 4 4" xfId="4230" xr:uid="{00000000-0005-0000-0000-0000EE060000}"/>
    <cellStyle name="20% - Accent1 3 4 4 2" xfId="8032" xr:uid="{00000000-0005-0000-0000-0000EF060000}"/>
    <cellStyle name="20% - Accent1 3 4 4 2 2" xfId="31934" xr:uid="{00000000-0005-0000-0000-0000F0060000}"/>
    <cellStyle name="20% - Accent1 3 4 4 3" xfId="14008" xr:uid="{00000000-0005-0000-0000-0000F1060000}"/>
    <cellStyle name="20% - Accent1 3 4 4 3 2" xfId="37910" xr:uid="{00000000-0005-0000-0000-0000F2060000}"/>
    <cellStyle name="20% - Accent1 3 4 4 4" xfId="19984" xr:uid="{00000000-0005-0000-0000-0000F3060000}"/>
    <cellStyle name="20% - Accent1 3 4 4 5" xfId="28132" xr:uid="{00000000-0005-0000-0000-0000F4060000}"/>
    <cellStyle name="20% - Accent1 3 4 5" xfId="2601" xr:uid="{00000000-0005-0000-0000-0000F5060000}"/>
    <cellStyle name="20% - Accent1 3 4 5 2" xfId="10205" xr:uid="{00000000-0005-0000-0000-0000F6060000}"/>
    <cellStyle name="20% - Accent1 3 4 5 2 2" xfId="34107" xr:uid="{00000000-0005-0000-0000-0000F7060000}"/>
    <cellStyle name="20% - Accent1 3 4 5 3" xfId="16181" xr:uid="{00000000-0005-0000-0000-0000F8060000}"/>
    <cellStyle name="20% - Accent1 3 4 5 3 2" xfId="40083" xr:uid="{00000000-0005-0000-0000-0000F9060000}"/>
    <cellStyle name="20% - Accent1 3 4 5 4" xfId="22157" xr:uid="{00000000-0005-0000-0000-0000FA060000}"/>
    <cellStyle name="20% - Accent1 3 4 5 5" xfId="26503" xr:uid="{00000000-0005-0000-0000-0000FB060000}"/>
    <cellStyle name="20% - Accent1 3 4 6" xfId="6403" xr:uid="{00000000-0005-0000-0000-0000FC060000}"/>
    <cellStyle name="20% - Accent1 3 4 6 2" xfId="30305" xr:uid="{00000000-0005-0000-0000-0000FD060000}"/>
    <cellStyle name="20% - Accent1 3 4 7" xfId="12379" xr:uid="{00000000-0005-0000-0000-0000FE060000}"/>
    <cellStyle name="20% - Accent1 3 4 7 2" xfId="36281" xr:uid="{00000000-0005-0000-0000-0000FF060000}"/>
    <cellStyle name="20% - Accent1 3 4 8" xfId="18355" xr:uid="{00000000-0005-0000-0000-000000070000}"/>
    <cellStyle name="20% - Accent1 3 4 9" xfId="24330" xr:uid="{00000000-0005-0000-0000-000001070000}"/>
    <cellStyle name="20% - Accent1 3 5" xfId="699" xr:uid="{00000000-0005-0000-0000-000002070000}"/>
    <cellStyle name="20% - Accent1 3 5 2" xfId="1785" xr:uid="{00000000-0005-0000-0000-000003070000}"/>
    <cellStyle name="20% - Accent1 3 5 2 2" xfId="5587" xr:uid="{00000000-0005-0000-0000-000004070000}"/>
    <cellStyle name="20% - Accent1 3 5 2 2 2" xfId="11563" xr:uid="{00000000-0005-0000-0000-000005070000}"/>
    <cellStyle name="20% - Accent1 3 5 2 2 2 2" xfId="35465" xr:uid="{00000000-0005-0000-0000-000006070000}"/>
    <cellStyle name="20% - Accent1 3 5 2 2 3" xfId="17539" xr:uid="{00000000-0005-0000-0000-000007070000}"/>
    <cellStyle name="20% - Accent1 3 5 2 2 3 2" xfId="41441" xr:uid="{00000000-0005-0000-0000-000008070000}"/>
    <cellStyle name="20% - Accent1 3 5 2 2 4" xfId="23515" xr:uid="{00000000-0005-0000-0000-000009070000}"/>
    <cellStyle name="20% - Accent1 3 5 2 2 5" xfId="29489" xr:uid="{00000000-0005-0000-0000-00000A070000}"/>
    <cellStyle name="20% - Accent1 3 5 2 3" xfId="9389" xr:uid="{00000000-0005-0000-0000-00000B070000}"/>
    <cellStyle name="20% - Accent1 3 5 2 3 2" xfId="33291" xr:uid="{00000000-0005-0000-0000-00000C070000}"/>
    <cellStyle name="20% - Accent1 3 5 2 4" xfId="15365" xr:uid="{00000000-0005-0000-0000-00000D070000}"/>
    <cellStyle name="20% - Accent1 3 5 2 4 2" xfId="39267" xr:uid="{00000000-0005-0000-0000-00000E070000}"/>
    <cellStyle name="20% - Accent1 3 5 2 5" xfId="21341" xr:uid="{00000000-0005-0000-0000-00000F070000}"/>
    <cellStyle name="20% - Accent1 3 5 2 6" xfId="25687" xr:uid="{00000000-0005-0000-0000-000010070000}"/>
    <cellStyle name="20% - Accent1 3 5 3" xfId="4501" xr:uid="{00000000-0005-0000-0000-000011070000}"/>
    <cellStyle name="20% - Accent1 3 5 3 2" xfId="8303" xr:uid="{00000000-0005-0000-0000-000012070000}"/>
    <cellStyle name="20% - Accent1 3 5 3 2 2" xfId="32205" xr:uid="{00000000-0005-0000-0000-000013070000}"/>
    <cellStyle name="20% - Accent1 3 5 3 3" xfId="14279" xr:uid="{00000000-0005-0000-0000-000014070000}"/>
    <cellStyle name="20% - Accent1 3 5 3 3 2" xfId="38181" xr:uid="{00000000-0005-0000-0000-000015070000}"/>
    <cellStyle name="20% - Accent1 3 5 3 4" xfId="20255" xr:uid="{00000000-0005-0000-0000-000016070000}"/>
    <cellStyle name="20% - Accent1 3 5 3 5" xfId="28403" xr:uid="{00000000-0005-0000-0000-000017070000}"/>
    <cellStyle name="20% - Accent1 3 5 4" xfId="3415" xr:uid="{00000000-0005-0000-0000-000018070000}"/>
    <cellStyle name="20% - Accent1 3 5 4 2" xfId="11019" xr:uid="{00000000-0005-0000-0000-000019070000}"/>
    <cellStyle name="20% - Accent1 3 5 4 2 2" xfId="34921" xr:uid="{00000000-0005-0000-0000-00001A070000}"/>
    <cellStyle name="20% - Accent1 3 5 4 3" xfId="16995" xr:uid="{00000000-0005-0000-0000-00001B070000}"/>
    <cellStyle name="20% - Accent1 3 5 4 3 2" xfId="40897" xr:uid="{00000000-0005-0000-0000-00001C070000}"/>
    <cellStyle name="20% - Accent1 3 5 4 4" xfId="22971" xr:uid="{00000000-0005-0000-0000-00001D070000}"/>
    <cellStyle name="20% - Accent1 3 5 4 5" xfId="27317" xr:uid="{00000000-0005-0000-0000-00001E070000}"/>
    <cellStyle name="20% - Accent1 3 5 5" xfId="7217" xr:uid="{00000000-0005-0000-0000-00001F070000}"/>
    <cellStyle name="20% - Accent1 3 5 5 2" xfId="31119" xr:uid="{00000000-0005-0000-0000-000020070000}"/>
    <cellStyle name="20% - Accent1 3 5 6" xfId="13193" xr:uid="{00000000-0005-0000-0000-000021070000}"/>
    <cellStyle name="20% - Accent1 3 5 6 2" xfId="37095" xr:uid="{00000000-0005-0000-0000-000022070000}"/>
    <cellStyle name="20% - Accent1 3 5 7" xfId="19169" xr:uid="{00000000-0005-0000-0000-000023070000}"/>
    <cellStyle name="20% - Accent1 3 5 8" xfId="24601" xr:uid="{00000000-0005-0000-0000-000024070000}"/>
    <cellStyle name="20% - Accent1 3 6" xfId="1243" xr:uid="{00000000-0005-0000-0000-000025070000}"/>
    <cellStyle name="20% - Accent1 3 6 2" xfId="5045" xr:uid="{00000000-0005-0000-0000-000026070000}"/>
    <cellStyle name="20% - Accent1 3 6 2 2" xfId="8847" xr:uid="{00000000-0005-0000-0000-000027070000}"/>
    <cellStyle name="20% - Accent1 3 6 2 2 2" xfId="32749" xr:uid="{00000000-0005-0000-0000-000028070000}"/>
    <cellStyle name="20% - Accent1 3 6 2 3" xfId="14823" xr:uid="{00000000-0005-0000-0000-000029070000}"/>
    <cellStyle name="20% - Accent1 3 6 2 3 2" xfId="38725" xr:uid="{00000000-0005-0000-0000-00002A070000}"/>
    <cellStyle name="20% - Accent1 3 6 2 4" xfId="20799" xr:uid="{00000000-0005-0000-0000-00002B070000}"/>
    <cellStyle name="20% - Accent1 3 6 2 5" xfId="28947" xr:uid="{00000000-0005-0000-0000-00002C070000}"/>
    <cellStyle name="20% - Accent1 3 6 3" xfId="2873" xr:uid="{00000000-0005-0000-0000-00002D070000}"/>
    <cellStyle name="20% - Accent1 3 6 3 2" xfId="10477" xr:uid="{00000000-0005-0000-0000-00002E070000}"/>
    <cellStyle name="20% - Accent1 3 6 3 2 2" xfId="34379" xr:uid="{00000000-0005-0000-0000-00002F070000}"/>
    <cellStyle name="20% - Accent1 3 6 3 3" xfId="16453" xr:uid="{00000000-0005-0000-0000-000030070000}"/>
    <cellStyle name="20% - Accent1 3 6 3 3 2" xfId="40355" xr:uid="{00000000-0005-0000-0000-000031070000}"/>
    <cellStyle name="20% - Accent1 3 6 3 4" xfId="22429" xr:uid="{00000000-0005-0000-0000-000032070000}"/>
    <cellStyle name="20% - Accent1 3 6 3 5" xfId="26775" xr:uid="{00000000-0005-0000-0000-000033070000}"/>
    <cellStyle name="20% - Accent1 3 6 4" xfId="6675" xr:uid="{00000000-0005-0000-0000-000034070000}"/>
    <cellStyle name="20% - Accent1 3 6 4 2" xfId="30577" xr:uid="{00000000-0005-0000-0000-000035070000}"/>
    <cellStyle name="20% - Accent1 3 6 5" xfId="12651" xr:uid="{00000000-0005-0000-0000-000036070000}"/>
    <cellStyle name="20% - Accent1 3 6 5 2" xfId="36553" xr:uid="{00000000-0005-0000-0000-000037070000}"/>
    <cellStyle name="20% - Accent1 3 6 6" xfId="18627" xr:uid="{00000000-0005-0000-0000-000038070000}"/>
    <cellStyle name="20% - Accent1 3 6 7" xfId="25145" xr:uid="{00000000-0005-0000-0000-000039070000}"/>
    <cellStyle name="20% - Accent1 3 7" xfId="3959" xr:uid="{00000000-0005-0000-0000-00003A070000}"/>
    <cellStyle name="20% - Accent1 3 7 2" xfId="7761" xr:uid="{00000000-0005-0000-0000-00003B070000}"/>
    <cellStyle name="20% - Accent1 3 7 2 2" xfId="31663" xr:uid="{00000000-0005-0000-0000-00003C070000}"/>
    <cellStyle name="20% - Accent1 3 7 3" xfId="13737" xr:uid="{00000000-0005-0000-0000-00003D070000}"/>
    <cellStyle name="20% - Accent1 3 7 3 2" xfId="37639" xr:uid="{00000000-0005-0000-0000-00003E070000}"/>
    <cellStyle name="20% - Accent1 3 7 4" xfId="19713" xr:uid="{00000000-0005-0000-0000-00003F070000}"/>
    <cellStyle name="20% - Accent1 3 7 5" xfId="27861" xr:uid="{00000000-0005-0000-0000-000040070000}"/>
    <cellStyle name="20% - Accent1 3 8" xfId="2329" xr:uid="{00000000-0005-0000-0000-000041070000}"/>
    <cellStyle name="20% - Accent1 3 8 2" xfId="9933" xr:uid="{00000000-0005-0000-0000-000042070000}"/>
    <cellStyle name="20% - Accent1 3 8 2 2" xfId="33835" xr:uid="{00000000-0005-0000-0000-000043070000}"/>
    <cellStyle name="20% - Accent1 3 8 3" xfId="15909" xr:uid="{00000000-0005-0000-0000-000044070000}"/>
    <cellStyle name="20% - Accent1 3 8 3 2" xfId="39811" xr:uid="{00000000-0005-0000-0000-000045070000}"/>
    <cellStyle name="20% - Accent1 3 8 4" xfId="21885" xr:uid="{00000000-0005-0000-0000-000046070000}"/>
    <cellStyle name="20% - Accent1 3 8 5" xfId="26231" xr:uid="{00000000-0005-0000-0000-000047070000}"/>
    <cellStyle name="20% - Accent1 3 9" xfId="6131" xr:uid="{00000000-0005-0000-0000-000048070000}"/>
    <cellStyle name="20% - Accent1 3 9 2" xfId="30033" xr:uid="{00000000-0005-0000-0000-000049070000}"/>
    <cellStyle name="20% - Accent1 4" xfId="191" xr:uid="{00000000-0005-0000-0000-00004A070000}"/>
    <cellStyle name="20% - Accent1 4 10" xfId="18117" xr:uid="{00000000-0005-0000-0000-00004B070000}"/>
    <cellStyle name="20% - Accent1 4 11" xfId="24093" xr:uid="{00000000-0005-0000-0000-00004C070000}"/>
    <cellStyle name="20% - Accent1 4 2" xfId="323" xr:uid="{00000000-0005-0000-0000-00004D070000}"/>
    <cellStyle name="20% - Accent1 4 2 10" xfId="24225" xr:uid="{00000000-0005-0000-0000-00004E070000}"/>
    <cellStyle name="20% - Accent1 4 2 2" xfId="593" xr:uid="{00000000-0005-0000-0000-00004F070000}"/>
    <cellStyle name="20% - Accent1 4 2 2 2" xfId="1137" xr:uid="{00000000-0005-0000-0000-000050070000}"/>
    <cellStyle name="20% - Accent1 4 2 2 2 2" xfId="2223" xr:uid="{00000000-0005-0000-0000-000051070000}"/>
    <cellStyle name="20% - Accent1 4 2 2 2 2 2" xfId="6025" xr:uid="{00000000-0005-0000-0000-000052070000}"/>
    <cellStyle name="20% - Accent1 4 2 2 2 2 2 2" xfId="12001" xr:uid="{00000000-0005-0000-0000-000053070000}"/>
    <cellStyle name="20% - Accent1 4 2 2 2 2 2 2 2" xfId="35903" xr:uid="{00000000-0005-0000-0000-000054070000}"/>
    <cellStyle name="20% - Accent1 4 2 2 2 2 2 3" xfId="17977" xr:uid="{00000000-0005-0000-0000-000055070000}"/>
    <cellStyle name="20% - Accent1 4 2 2 2 2 2 3 2" xfId="41879" xr:uid="{00000000-0005-0000-0000-000056070000}"/>
    <cellStyle name="20% - Accent1 4 2 2 2 2 2 4" xfId="23953" xr:uid="{00000000-0005-0000-0000-000057070000}"/>
    <cellStyle name="20% - Accent1 4 2 2 2 2 2 5" xfId="29927" xr:uid="{00000000-0005-0000-0000-000058070000}"/>
    <cellStyle name="20% - Accent1 4 2 2 2 2 3" xfId="9827" xr:uid="{00000000-0005-0000-0000-000059070000}"/>
    <cellStyle name="20% - Accent1 4 2 2 2 2 3 2" xfId="33729" xr:uid="{00000000-0005-0000-0000-00005A070000}"/>
    <cellStyle name="20% - Accent1 4 2 2 2 2 4" xfId="15803" xr:uid="{00000000-0005-0000-0000-00005B070000}"/>
    <cellStyle name="20% - Accent1 4 2 2 2 2 4 2" xfId="39705" xr:uid="{00000000-0005-0000-0000-00005C070000}"/>
    <cellStyle name="20% - Accent1 4 2 2 2 2 5" xfId="21779" xr:uid="{00000000-0005-0000-0000-00005D070000}"/>
    <cellStyle name="20% - Accent1 4 2 2 2 2 6" xfId="26125" xr:uid="{00000000-0005-0000-0000-00005E070000}"/>
    <cellStyle name="20% - Accent1 4 2 2 2 3" xfId="4939" xr:uid="{00000000-0005-0000-0000-00005F070000}"/>
    <cellStyle name="20% - Accent1 4 2 2 2 3 2" xfId="8741" xr:uid="{00000000-0005-0000-0000-000060070000}"/>
    <cellStyle name="20% - Accent1 4 2 2 2 3 2 2" xfId="32643" xr:uid="{00000000-0005-0000-0000-000061070000}"/>
    <cellStyle name="20% - Accent1 4 2 2 2 3 3" xfId="14717" xr:uid="{00000000-0005-0000-0000-000062070000}"/>
    <cellStyle name="20% - Accent1 4 2 2 2 3 3 2" xfId="38619" xr:uid="{00000000-0005-0000-0000-000063070000}"/>
    <cellStyle name="20% - Accent1 4 2 2 2 3 4" xfId="20693" xr:uid="{00000000-0005-0000-0000-000064070000}"/>
    <cellStyle name="20% - Accent1 4 2 2 2 3 5" xfId="28841" xr:uid="{00000000-0005-0000-0000-000065070000}"/>
    <cellStyle name="20% - Accent1 4 2 2 2 4" xfId="3853" xr:uid="{00000000-0005-0000-0000-000066070000}"/>
    <cellStyle name="20% - Accent1 4 2 2 2 4 2" xfId="11457" xr:uid="{00000000-0005-0000-0000-000067070000}"/>
    <cellStyle name="20% - Accent1 4 2 2 2 4 2 2" xfId="35359" xr:uid="{00000000-0005-0000-0000-000068070000}"/>
    <cellStyle name="20% - Accent1 4 2 2 2 4 3" xfId="17433" xr:uid="{00000000-0005-0000-0000-000069070000}"/>
    <cellStyle name="20% - Accent1 4 2 2 2 4 3 2" xfId="41335" xr:uid="{00000000-0005-0000-0000-00006A070000}"/>
    <cellStyle name="20% - Accent1 4 2 2 2 4 4" xfId="23409" xr:uid="{00000000-0005-0000-0000-00006B070000}"/>
    <cellStyle name="20% - Accent1 4 2 2 2 4 5" xfId="27755" xr:uid="{00000000-0005-0000-0000-00006C070000}"/>
    <cellStyle name="20% - Accent1 4 2 2 2 5" xfId="7655" xr:uid="{00000000-0005-0000-0000-00006D070000}"/>
    <cellStyle name="20% - Accent1 4 2 2 2 5 2" xfId="31557" xr:uid="{00000000-0005-0000-0000-00006E070000}"/>
    <cellStyle name="20% - Accent1 4 2 2 2 6" xfId="13631" xr:uid="{00000000-0005-0000-0000-00006F070000}"/>
    <cellStyle name="20% - Accent1 4 2 2 2 6 2" xfId="37533" xr:uid="{00000000-0005-0000-0000-000070070000}"/>
    <cellStyle name="20% - Accent1 4 2 2 2 7" xfId="19607" xr:uid="{00000000-0005-0000-0000-000071070000}"/>
    <cellStyle name="20% - Accent1 4 2 2 2 8" xfId="25039" xr:uid="{00000000-0005-0000-0000-000072070000}"/>
    <cellStyle name="20% - Accent1 4 2 2 3" xfId="1679" xr:uid="{00000000-0005-0000-0000-000073070000}"/>
    <cellStyle name="20% - Accent1 4 2 2 3 2" xfId="5481" xr:uid="{00000000-0005-0000-0000-000074070000}"/>
    <cellStyle name="20% - Accent1 4 2 2 3 2 2" xfId="9283" xr:uid="{00000000-0005-0000-0000-000075070000}"/>
    <cellStyle name="20% - Accent1 4 2 2 3 2 2 2" xfId="33185" xr:uid="{00000000-0005-0000-0000-000076070000}"/>
    <cellStyle name="20% - Accent1 4 2 2 3 2 3" xfId="15259" xr:uid="{00000000-0005-0000-0000-000077070000}"/>
    <cellStyle name="20% - Accent1 4 2 2 3 2 3 2" xfId="39161" xr:uid="{00000000-0005-0000-0000-000078070000}"/>
    <cellStyle name="20% - Accent1 4 2 2 3 2 4" xfId="21235" xr:uid="{00000000-0005-0000-0000-000079070000}"/>
    <cellStyle name="20% - Accent1 4 2 2 3 2 5" xfId="29383" xr:uid="{00000000-0005-0000-0000-00007A070000}"/>
    <cellStyle name="20% - Accent1 4 2 2 3 3" xfId="3309" xr:uid="{00000000-0005-0000-0000-00007B070000}"/>
    <cellStyle name="20% - Accent1 4 2 2 3 3 2" xfId="10913" xr:uid="{00000000-0005-0000-0000-00007C070000}"/>
    <cellStyle name="20% - Accent1 4 2 2 3 3 2 2" xfId="34815" xr:uid="{00000000-0005-0000-0000-00007D070000}"/>
    <cellStyle name="20% - Accent1 4 2 2 3 3 3" xfId="16889" xr:uid="{00000000-0005-0000-0000-00007E070000}"/>
    <cellStyle name="20% - Accent1 4 2 2 3 3 3 2" xfId="40791" xr:uid="{00000000-0005-0000-0000-00007F070000}"/>
    <cellStyle name="20% - Accent1 4 2 2 3 3 4" xfId="22865" xr:uid="{00000000-0005-0000-0000-000080070000}"/>
    <cellStyle name="20% - Accent1 4 2 2 3 3 5" xfId="27211" xr:uid="{00000000-0005-0000-0000-000081070000}"/>
    <cellStyle name="20% - Accent1 4 2 2 3 4" xfId="7111" xr:uid="{00000000-0005-0000-0000-000082070000}"/>
    <cellStyle name="20% - Accent1 4 2 2 3 4 2" xfId="31013" xr:uid="{00000000-0005-0000-0000-000083070000}"/>
    <cellStyle name="20% - Accent1 4 2 2 3 5" xfId="13087" xr:uid="{00000000-0005-0000-0000-000084070000}"/>
    <cellStyle name="20% - Accent1 4 2 2 3 5 2" xfId="36989" xr:uid="{00000000-0005-0000-0000-000085070000}"/>
    <cellStyle name="20% - Accent1 4 2 2 3 6" xfId="19063" xr:uid="{00000000-0005-0000-0000-000086070000}"/>
    <cellStyle name="20% - Accent1 4 2 2 3 7" xfId="25581" xr:uid="{00000000-0005-0000-0000-000087070000}"/>
    <cellStyle name="20% - Accent1 4 2 2 4" xfId="4395" xr:uid="{00000000-0005-0000-0000-000088070000}"/>
    <cellStyle name="20% - Accent1 4 2 2 4 2" xfId="8197" xr:uid="{00000000-0005-0000-0000-000089070000}"/>
    <cellStyle name="20% - Accent1 4 2 2 4 2 2" xfId="32099" xr:uid="{00000000-0005-0000-0000-00008A070000}"/>
    <cellStyle name="20% - Accent1 4 2 2 4 3" xfId="14173" xr:uid="{00000000-0005-0000-0000-00008B070000}"/>
    <cellStyle name="20% - Accent1 4 2 2 4 3 2" xfId="38075" xr:uid="{00000000-0005-0000-0000-00008C070000}"/>
    <cellStyle name="20% - Accent1 4 2 2 4 4" xfId="20149" xr:uid="{00000000-0005-0000-0000-00008D070000}"/>
    <cellStyle name="20% - Accent1 4 2 2 4 5" xfId="28297" xr:uid="{00000000-0005-0000-0000-00008E070000}"/>
    <cellStyle name="20% - Accent1 4 2 2 5" xfId="2767" xr:uid="{00000000-0005-0000-0000-00008F070000}"/>
    <cellStyle name="20% - Accent1 4 2 2 5 2" xfId="10371" xr:uid="{00000000-0005-0000-0000-000090070000}"/>
    <cellStyle name="20% - Accent1 4 2 2 5 2 2" xfId="34273" xr:uid="{00000000-0005-0000-0000-000091070000}"/>
    <cellStyle name="20% - Accent1 4 2 2 5 3" xfId="16347" xr:uid="{00000000-0005-0000-0000-000092070000}"/>
    <cellStyle name="20% - Accent1 4 2 2 5 3 2" xfId="40249" xr:uid="{00000000-0005-0000-0000-000093070000}"/>
    <cellStyle name="20% - Accent1 4 2 2 5 4" xfId="22323" xr:uid="{00000000-0005-0000-0000-000094070000}"/>
    <cellStyle name="20% - Accent1 4 2 2 5 5" xfId="26669" xr:uid="{00000000-0005-0000-0000-000095070000}"/>
    <cellStyle name="20% - Accent1 4 2 2 6" xfId="6569" xr:uid="{00000000-0005-0000-0000-000096070000}"/>
    <cellStyle name="20% - Accent1 4 2 2 6 2" xfId="30471" xr:uid="{00000000-0005-0000-0000-000097070000}"/>
    <cellStyle name="20% - Accent1 4 2 2 7" xfId="12545" xr:uid="{00000000-0005-0000-0000-000098070000}"/>
    <cellStyle name="20% - Accent1 4 2 2 7 2" xfId="36447" xr:uid="{00000000-0005-0000-0000-000099070000}"/>
    <cellStyle name="20% - Accent1 4 2 2 8" xfId="18521" xr:uid="{00000000-0005-0000-0000-00009A070000}"/>
    <cellStyle name="20% - Accent1 4 2 2 9" xfId="24495" xr:uid="{00000000-0005-0000-0000-00009B070000}"/>
    <cellStyle name="20% - Accent1 4 2 3" xfId="865" xr:uid="{00000000-0005-0000-0000-00009C070000}"/>
    <cellStyle name="20% - Accent1 4 2 3 2" xfId="1951" xr:uid="{00000000-0005-0000-0000-00009D070000}"/>
    <cellStyle name="20% - Accent1 4 2 3 2 2" xfId="5753" xr:uid="{00000000-0005-0000-0000-00009E070000}"/>
    <cellStyle name="20% - Accent1 4 2 3 2 2 2" xfId="11729" xr:uid="{00000000-0005-0000-0000-00009F070000}"/>
    <cellStyle name="20% - Accent1 4 2 3 2 2 2 2" xfId="35631" xr:uid="{00000000-0005-0000-0000-0000A0070000}"/>
    <cellStyle name="20% - Accent1 4 2 3 2 2 3" xfId="17705" xr:uid="{00000000-0005-0000-0000-0000A1070000}"/>
    <cellStyle name="20% - Accent1 4 2 3 2 2 3 2" xfId="41607" xr:uid="{00000000-0005-0000-0000-0000A2070000}"/>
    <cellStyle name="20% - Accent1 4 2 3 2 2 4" xfId="23681" xr:uid="{00000000-0005-0000-0000-0000A3070000}"/>
    <cellStyle name="20% - Accent1 4 2 3 2 2 5" xfId="29655" xr:uid="{00000000-0005-0000-0000-0000A4070000}"/>
    <cellStyle name="20% - Accent1 4 2 3 2 3" xfId="9555" xr:uid="{00000000-0005-0000-0000-0000A5070000}"/>
    <cellStyle name="20% - Accent1 4 2 3 2 3 2" xfId="33457" xr:uid="{00000000-0005-0000-0000-0000A6070000}"/>
    <cellStyle name="20% - Accent1 4 2 3 2 4" xfId="15531" xr:uid="{00000000-0005-0000-0000-0000A7070000}"/>
    <cellStyle name="20% - Accent1 4 2 3 2 4 2" xfId="39433" xr:uid="{00000000-0005-0000-0000-0000A8070000}"/>
    <cellStyle name="20% - Accent1 4 2 3 2 5" xfId="21507" xr:uid="{00000000-0005-0000-0000-0000A9070000}"/>
    <cellStyle name="20% - Accent1 4 2 3 2 6" xfId="25853" xr:uid="{00000000-0005-0000-0000-0000AA070000}"/>
    <cellStyle name="20% - Accent1 4 2 3 3" xfId="4667" xr:uid="{00000000-0005-0000-0000-0000AB070000}"/>
    <cellStyle name="20% - Accent1 4 2 3 3 2" xfId="8469" xr:uid="{00000000-0005-0000-0000-0000AC070000}"/>
    <cellStyle name="20% - Accent1 4 2 3 3 2 2" xfId="32371" xr:uid="{00000000-0005-0000-0000-0000AD070000}"/>
    <cellStyle name="20% - Accent1 4 2 3 3 3" xfId="14445" xr:uid="{00000000-0005-0000-0000-0000AE070000}"/>
    <cellStyle name="20% - Accent1 4 2 3 3 3 2" xfId="38347" xr:uid="{00000000-0005-0000-0000-0000AF070000}"/>
    <cellStyle name="20% - Accent1 4 2 3 3 4" xfId="20421" xr:uid="{00000000-0005-0000-0000-0000B0070000}"/>
    <cellStyle name="20% - Accent1 4 2 3 3 5" xfId="28569" xr:uid="{00000000-0005-0000-0000-0000B1070000}"/>
    <cellStyle name="20% - Accent1 4 2 3 4" xfId="3581" xr:uid="{00000000-0005-0000-0000-0000B2070000}"/>
    <cellStyle name="20% - Accent1 4 2 3 4 2" xfId="11185" xr:uid="{00000000-0005-0000-0000-0000B3070000}"/>
    <cellStyle name="20% - Accent1 4 2 3 4 2 2" xfId="35087" xr:uid="{00000000-0005-0000-0000-0000B4070000}"/>
    <cellStyle name="20% - Accent1 4 2 3 4 3" xfId="17161" xr:uid="{00000000-0005-0000-0000-0000B5070000}"/>
    <cellStyle name="20% - Accent1 4 2 3 4 3 2" xfId="41063" xr:uid="{00000000-0005-0000-0000-0000B6070000}"/>
    <cellStyle name="20% - Accent1 4 2 3 4 4" xfId="23137" xr:uid="{00000000-0005-0000-0000-0000B7070000}"/>
    <cellStyle name="20% - Accent1 4 2 3 4 5" xfId="27483" xr:uid="{00000000-0005-0000-0000-0000B8070000}"/>
    <cellStyle name="20% - Accent1 4 2 3 5" xfId="7383" xr:uid="{00000000-0005-0000-0000-0000B9070000}"/>
    <cellStyle name="20% - Accent1 4 2 3 5 2" xfId="31285" xr:uid="{00000000-0005-0000-0000-0000BA070000}"/>
    <cellStyle name="20% - Accent1 4 2 3 6" xfId="13359" xr:uid="{00000000-0005-0000-0000-0000BB070000}"/>
    <cellStyle name="20% - Accent1 4 2 3 6 2" xfId="37261" xr:uid="{00000000-0005-0000-0000-0000BC070000}"/>
    <cellStyle name="20% - Accent1 4 2 3 7" xfId="19335" xr:uid="{00000000-0005-0000-0000-0000BD070000}"/>
    <cellStyle name="20% - Accent1 4 2 3 8" xfId="24767" xr:uid="{00000000-0005-0000-0000-0000BE070000}"/>
    <cellStyle name="20% - Accent1 4 2 4" xfId="1409" xr:uid="{00000000-0005-0000-0000-0000BF070000}"/>
    <cellStyle name="20% - Accent1 4 2 4 2" xfId="5211" xr:uid="{00000000-0005-0000-0000-0000C0070000}"/>
    <cellStyle name="20% - Accent1 4 2 4 2 2" xfId="9013" xr:uid="{00000000-0005-0000-0000-0000C1070000}"/>
    <cellStyle name="20% - Accent1 4 2 4 2 2 2" xfId="32915" xr:uid="{00000000-0005-0000-0000-0000C2070000}"/>
    <cellStyle name="20% - Accent1 4 2 4 2 3" xfId="14989" xr:uid="{00000000-0005-0000-0000-0000C3070000}"/>
    <cellStyle name="20% - Accent1 4 2 4 2 3 2" xfId="38891" xr:uid="{00000000-0005-0000-0000-0000C4070000}"/>
    <cellStyle name="20% - Accent1 4 2 4 2 4" xfId="20965" xr:uid="{00000000-0005-0000-0000-0000C5070000}"/>
    <cellStyle name="20% - Accent1 4 2 4 2 5" xfId="29113" xr:uid="{00000000-0005-0000-0000-0000C6070000}"/>
    <cellStyle name="20% - Accent1 4 2 4 3" xfId="3039" xr:uid="{00000000-0005-0000-0000-0000C7070000}"/>
    <cellStyle name="20% - Accent1 4 2 4 3 2" xfId="10643" xr:uid="{00000000-0005-0000-0000-0000C8070000}"/>
    <cellStyle name="20% - Accent1 4 2 4 3 2 2" xfId="34545" xr:uid="{00000000-0005-0000-0000-0000C9070000}"/>
    <cellStyle name="20% - Accent1 4 2 4 3 3" xfId="16619" xr:uid="{00000000-0005-0000-0000-0000CA070000}"/>
    <cellStyle name="20% - Accent1 4 2 4 3 3 2" xfId="40521" xr:uid="{00000000-0005-0000-0000-0000CB070000}"/>
    <cellStyle name="20% - Accent1 4 2 4 3 4" xfId="22595" xr:uid="{00000000-0005-0000-0000-0000CC070000}"/>
    <cellStyle name="20% - Accent1 4 2 4 3 5" xfId="26941" xr:uid="{00000000-0005-0000-0000-0000CD070000}"/>
    <cellStyle name="20% - Accent1 4 2 4 4" xfId="6841" xr:uid="{00000000-0005-0000-0000-0000CE070000}"/>
    <cellStyle name="20% - Accent1 4 2 4 4 2" xfId="30743" xr:uid="{00000000-0005-0000-0000-0000CF070000}"/>
    <cellStyle name="20% - Accent1 4 2 4 5" xfId="12817" xr:uid="{00000000-0005-0000-0000-0000D0070000}"/>
    <cellStyle name="20% - Accent1 4 2 4 5 2" xfId="36719" xr:uid="{00000000-0005-0000-0000-0000D1070000}"/>
    <cellStyle name="20% - Accent1 4 2 4 6" xfId="18793" xr:uid="{00000000-0005-0000-0000-0000D2070000}"/>
    <cellStyle name="20% - Accent1 4 2 4 7" xfId="25311" xr:uid="{00000000-0005-0000-0000-0000D3070000}"/>
    <cellStyle name="20% - Accent1 4 2 5" xfId="4125" xr:uid="{00000000-0005-0000-0000-0000D4070000}"/>
    <cellStyle name="20% - Accent1 4 2 5 2" xfId="7927" xr:uid="{00000000-0005-0000-0000-0000D5070000}"/>
    <cellStyle name="20% - Accent1 4 2 5 2 2" xfId="31829" xr:uid="{00000000-0005-0000-0000-0000D6070000}"/>
    <cellStyle name="20% - Accent1 4 2 5 3" xfId="13903" xr:uid="{00000000-0005-0000-0000-0000D7070000}"/>
    <cellStyle name="20% - Accent1 4 2 5 3 2" xfId="37805" xr:uid="{00000000-0005-0000-0000-0000D8070000}"/>
    <cellStyle name="20% - Accent1 4 2 5 4" xfId="19879" xr:uid="{00000000-0005-0000-0000-0000D9070000}"/>
    <cellStyle name="20% - Accent1 4 2 5 5" xfId="28027" xr:uid="{00000000-0005-0000-0000-0000DA070000}"/>
    <cellStyle name="20% - Accent1 4 2 6" xfId="2495" xr:uid="{00000000-0005-0000-0000-0000DB070000}"/>
    <cellStyle name="20% - Accent1 4 2 6 2" xfId="10099" xr:uid="{00000000-0005-0000-0000-0000DC070000}"/>
    <cellStyle name="20% - Accent1 4 2 6 2 2" xfId="34001" xr:uid="{00000000-0005-0000-0000-0000DD070000}"/>
    <cellStyle name="20% - Accent1 4 2 6 3" xfId="16075" xr:uid="{00000000-0005-0000-0000-0000DE070000}"/>
    <cellStyle name="20% - Accent1 4 2 6 3 2" xfId="39977" xr:uid="{00000000-0005-0000-0000-0000DF070000}"/>
    <cellStyle name="20% - Accent1 4 2 6 4" xfId="22051" xr:uid="{00000000-0005-0000-0000-0000E0070000}"/>
    <cellStyle name="20% - Accent1 4 2 6 5" xfId="26397" xr:uid="{00000000-0005-0000-0000-0000E1070000}"/>
    <cellStyle name="20% - Accent1 4 2 7" xfId="6297" xr:uid="{00000000-0005-0000-0000-0000E2070000}"/>
    <cellStyle name="20% - Accent1 4 2 7 2" xfId="30199" xr:uid="{00000000-0005-0000-0000-0000E3070000}"/>
    <cellStyle name="20% - Accent1 4 2 8" xfId="12273" xr:uid="{00000000-0005-0000-0000-0000E4070000}"/>
    <cellStyle name="20% - Accent1 4 2 8 2" xfId="36175" xr:uid="{00000000-0005-0000-0000-0000E5070000}"/>
    <cellStyle name="20% - Accent1 4 2 9" xfId="18249" xr:uid="{00000000-0005-0000-0000-0000E6070000}"/>
    <cellStyle name="20% - Accent1 4 3" xfId="461" xr:uid="{00000000-0005-0000-0000-0000E7070000}"/>
    <cellStyle name="20% - Accent1 4 3 2" xfId="1005" xr:uid="{00000000-0005-0000-0000-0000E8070000}"/>
    <cellStyle name="20% - Accent1 4 3 2 2" xfId="2091" xr:uid="{00000000-0005-0000-0000-0000E9070000}"/>
    <cellStyle name="20% - Accent1 4 3 2 2 2" xfId="5893" xr:uid="{00000000-0005-0000-0000-0000EA070000}"/>
    <cellStyle name="20% - Accent1 4 3 2 2 2 2" xfId="11869" xr:uid="{00000000-0005-0000-0000-0000EB070000}"/>
    <cellStyle name="20% - Accent1 4 3 2 2 2 2 2" xfId="35771" xr:uid="{00000000-0005-0000-0000-0000EC070000}"/>
    <cellStyle name="20% - Accent1 4 3 2 2 2 3" xfId="17845" xr:uid="{00000000-0005-0000-0000-0000ED070000}"/>
    <cellStyle name="20% - Accent1 4 3 2 2 2 3 2" xfId="41747" xr:uid="{00000000-0005-0000-0000-0000EE070000}"/>
    <cellStyle name="20% - Accent1 4 3 2 2 2 4" xfId="23821" xr:uid="{00000000-0005-0000-0000-0000EF070000}"/>
    <cellStyle name="20% - Accent1 4 3 2 2 2 5" xfId="29795" xr:uid="{00000000-0005-0000-0000-0000F0070000}"/>
    <cellStyle name="20% - Accent1 4 3 2 2 3" xfId="9695" xr:uid="{00000000-0005-0000-0000-0000F1070000}"/>
    <cellStyle name="20% - Accent1 4 3 2 2 3 2" xfId="33597" xr:uid="{00000000-0005-0000-0000-0000F2070000}"/>
    <cellStyle name="20% - Accent1 4 3 2 2 4" xfId="15671" xr:uid="{00000000-0005-0000-0000-0000F3070000}"/>
    <cellStyle name="20% - Accent1 4 3 2 2 4 2" xfId="39573" xr:uid="{00000000-0005-0000-0000-0000F4070000}"/>
    <cellStyle name="20% - Accent1 4 3 2 2 5" xfId="21647" xr:uid="{00000000-0005-0000-0000-0000F5070000}"/>
    <cellStyle name="20% - Accent1 4 3 2 2 6" xfId="25993" xr:uid="{00000000-0005-0000-0000-0000F6070000}"/>
    <cellStyle name="20% - Accent1 4 3 2 3" xfId="4807" xr:uid="{00000000-0005-0000-0000-0000F7070000}"/>
    <cellStyle name="20% - Accent1 4 3 2 3 2" xfId="8609" xr:uid="{00000000-0005-0000-0000-0000F8070000}"/>
    <cellStyle name="20% - Accent1 4 3 2 3 2 2" xfId="32511" xr:uid="{00000000-0005-0000-0000-0000F9070000}"/>
    <cellStyle name="20% - Accent1 4 3 2 3 3" xfId="14585" xr:uid="{00000000-0005-0000-0000-0000FA070000}"/>
    <cellStyle name="20% - Accent1 4 3 2 3 3 2" xfId="38487" xr:uid="{00000000-0005-0000-0000-0000FB070000}"/>
    <cellStyle name="20% - Accent1 4 3 2 3 4" xfId="20561" xr:uid="{00000000-0005-0000-0000-0000FC070000}"/>
    <cellStyle name="20% - Accent1 4 3 2 3 5" xfId="28709" xr:uid="{00000000-0005-0000-0000-0000FD070000}"/>
    <cellStyle name="20% - Accent1 4 3 2 4" xfId="3721" xr:uid="{00000000-0005-0000-0000-0000FE070000}"/>
    <cellStyle name="20% - Accent1 4 3 2 4 2" xfId="11325" xr:uid="{00000000-0005-0000-0000-0000FF070000}"/>
    <cellStyle name="20% - Accent1 4 3 2 4 2 2" xfId="35227" xr:uid="{00000000-0005-0000-0000-000000080000}"/>
    <cellStyle name="20% - Accent1 4 3 2 4 3" xfId="17301" xr:uid="{00000000-0005-0000-0000-000001080000}"/>
    <cellStyle name="20% - Accent1 4 3 2 4 3 2" xfId="41203" xr:uid="{00000000-0005-0000-0000-000002080000}"/>
    <cellStyle name="20% - Accent1 4 3 2 4 4" xfId="23277" xr:uid="{00000000-0005-0000-0000-000003080000}"/>
    <cellStyle name="20% - Accent1 4 3 2 4 5" xfId="27623" xr:uid="{00000000-0005-0000-0000-000004080000}"/>
    <cellStyle name="20% - Accent1 4 3 2 5" xfId="7523" xr:uid="{00000000-0005-0000-0000-000005080000}"/>
    <cellStyle name="20% - Accent1 4 3 2 5 2" xfId="31425" xr:uid="{00000000-0005-0000-0000-000006080000}"/>
    <cellStyle name="20% - Accent1 4 3 2 6" xfId="13499" xr:uid="{00000000-0005-0000-0000-000007080000}"/>
    <cellStyle name="20% - Accent1 4 3 2 6 2" xfId="37401" xr:uid="{00000000-0005-0000-0000-000008080000}"/>
    <cellStyle name="20% - Accent1 4 3 2 7" xfId="19475" xr:uid="{00000000-0005-0000-0000-000009080000}"/>
    <cellStyle name="20% - Accent1 4 3 2 8" xfId="24907" xr:uid="{00000000-0005-0000-0000-00000A080000}"/>
    <cellStyle name="20% - Accent1 4 3 3" xfId="1547" xr:uid="{00000000-0005-0000-0000-00000B080000}"/>
    <cellStyle name="20% - Accent1 4 3 3 2" xfId="5349" xr:uid="{00000000-0005-0000-0000-00000C080000}"/>
    <cellStyle name="20% - Accent1 4 3 3 2 2" xfId="9151" xr:uid="{00000000-0005-0000-0000-00000D080000}"/>
    <cellStyle name="20% - Accent1 4 3 3 2 2 2" xfId="33053" xr:uid="{00000000-0005-0000-0000-00000E080000}"/>
    <cellStyle name="20% - Accent1 4 3 3 2 3" xfId="15127" xr:uid="{00000000-0005-0000-0000-00000F080000}"/>
    <cellStyle name="20% - Accent1 4 3 3 2 3 2" xfId="39029" xr:uid="{00000000-0005-0000-0000-000010080000}"/>
    <cellStyle name="20% - Accent1 4 3 3 2 4" xfId="21103" xr:uid="{00000000-0005-0000-0000-000011080000}"/>
    <cellStyle name="20% - Accent1 4 3 3 2 5" xfId="29251" xr:uid="{00000000-0005-0000-0000-000012080000}"/>
    <cellStyle name="20% - Accent1 4 3 3 3" xfId="3177" xr:uid="{00000000-0005-0000-0000-000013080000}"/>
    <cellStyle name="20% - Accent1 4 3 3 3 2" xfId="10781" xr:uid="{00000000-0005-0000-0000-000014080000}"/>
    <cellStyle name="20% - Accent1 4 3 3 3 2 2" xfId="34683" xr:uid="{00000000-0005-0000-0000-000015080000}"/>
    <cellStyle name="20% - Accent1 4 3 3 3 3" xfId="16757" xr:uid="{00000000-0005-0000-0000-000016080000}"/>
    <cellStyle name="20% - Accent1 4 3 3 3 3 2" xfId="40659" xr:uid="{00000000-0005-0000-0000-000017080000}"/>
    <cellStyle name="20% - Accent1 4 3 3 3 4" xfId="22733" xr:uid="{00000000-0005-0000-0000-000018080000}"/>
    <cellStyle name="20% - Accent1 4 3 3 3 5" xfId="27079" xr:uid="{00000000-0005-0000-0000-000019080000}"/>
    <cellStyle name="20% - Accent1 4 3 3 4" xfId="6979" xr:uid="{00000000-0005-0000-0000-00001A080000}"/>
    <cellStyle name="20% - Accent1 4 3 3 4 2" xfId="30881" xr:uid="{00000000-0005-0000-0000-00001B080000}"/>
    <cellStyle name="20% - Accent1 4 3 3 5" xfId="12955" xr:uid="{00000000-0005-0000-0000-00001C080000}"/>
    <cellStyle name="20% - Accent1 4 3 3 5 2" xfId="36857" xr:uid="{00000000-0005-0000-0000-00001D080000}"/>
    <cellStyle name="20% - Accent1 4 3 3 6" xfId="18931" xr:uid="{00000000-0005-0000-0000-00001E080000}"/>
    <cellStyle name="20% - Accent1 4 3 3 7" xfId="25449" xr:uid="{00000000-0005-0000-0000-00001F080000}"/>
    <cellStyle name="20% - Accent1 4 3 4" xfId="4263" xr:uid="{00000000-0005-0000-0000-000020080000}"/>
    <cellStyle name="20% - Accent1 4 3 4 2" xfId="8065" xr:uid="{00000000-0005-0000-0000-000021080000}"/>
    <cellStyle name="20% - Accent1 4 3 4 2 2" xfId="31967" xr:uid="{00000000-0005-0000-0000-000022080000}"/>
    <cellStyle name="20% - Accent1 4 3 4 3" xfId="14041" xr:uid="{00000000-0005-0000-0000-000023080000}"/>
    <cellStyle name="20% - Accent1 4 3 4 3 2" xfId="37943" xr:uid="{00000000-0005-0000-0000-000024080000}"/>
    <cellStyle name="20% - Accent1 4 3 4 4" xfId="20017" xr:uid="{00000000-0005-0000-0000-000025080000}"/>
    <cellStyle name="20% - Accent1 4 3 4 5" xfId="28165" xr:uid="{00000000-0005-0000-0000-000026080000}"/>
    <cellStyle name="20% - Accent1 4 3 5" xfId="2635" xr:uid="{00000000-0005-0000-0000-000027080000}"/>
    <cellStyle name="20% - Accent1 4 3 5 2" xfId="10239" xr:uid="{00000000-0005-0000-0000-000028080000}"/>
    <cellStyle name="20% - Accent1 4 3 5 2 2" xfId="34141" xr:uid="{00000000-0005-0000-0000-000029080000}"/>
    <cellStyle name="20% - Accent1 4 3 5 3" xfId="16215" xr:uid="{00000000-0005-0000-0000-00002A080000}"/>
    <cellStyle name="20% - Accent1 4 3 5 3 2" xfId="40117" xr:uid="{00000000-0005-0000-0000-00002B080000}"/>
    <cellStyle name="20% - Accent1 4 3 5 4" xfId="22191" xr:uid="{00000000-0005-0000-0000-00002C080000}"/>
    <cellStyle name="20% - Accent1 4 3 5 5" xfId="26537" xr:uid="{00000000-0005-0000-0000-00002D080000}"/>
    <cellStyle name="20% - Accent1 4 3 6" xfId="6437" xr:uid="{00000000-0005-0000-0000-00002E080000}"/>
    <cellStyle name="20% - Accent1 4 3 6 2" xfId="30339" xr:uid="{00000000-0005-0000-0000-00002F080000}"/>
    <cellStyle name="20% - Accent1 4 3 7" xfId="12413" xr:uid="{00000000-0005-0000-0000-000030080000}"/>
    <cellStyle name="20% - Accent1 4 3 7 2" xfId="36315" xr:uid="{00000000-0005-0000-0000-000031080000}"/>
    <cellStyle name="20% - Accent1 4 3 8" xfId="18389" xr:uid="{00000000-0005-0000-0000-000032080000}"/>
    <cellStyle name="20% - Accent1 4 3 9" xfId="24363" xr:uid="{00000000-0005-0000-0000-000033080000}"/>
    <cellStyle name="20% - Accent1 4 4" xfId="733" xr:uid="{00000000-0005-0000-0000-000034080000}"/>
    <cellStyle name="20% - Accent1 4 4 2" xfId="1819" xr:uid="{00000000-0005-0000-0000-000035080000}"/>
    <cellStyle name="20% - Accent1 4 4 2 2" xfId="5621" xr:uid="{00000000-0005-0000-0000-000036080000}"/>
    <cellStyle name="20% - Accent1 4 4 2 2 2" xfId="11597" xr:uid="{00000000-0005-0000-0000-000037080000}"/>
    <cellStyle name="20% - Accent1 4 4 2 2 2 2" xfId="35499" xr:uid="{00000000-0005-0000-0000-000038080000}"/>
    <cellStyle name="20% - Accent1 4 4 2 2 3" xfId="17573" xr:uid="{00000000-0005-0000-0000-000039080000}"/>
    <cellStyle name="20% - Accent1 4 4 2 2 3 2" xfId="41475" xr:uid="{00000000-0005-0000-0000-00003A080000}"/>
    <cellStyle name="20% - Accent1 4 4 2 2 4" xfId="23549" xr:uid="{00000000-0005-0000-0000-00003B080000}"/>
    <cellStyle name="20% - Accent1 4 4 2 2 5" xfId="29523" xr:uid="{00000000-0005-0000-0000-00003C080000}"/>
    <cellStyle name="20% - Accent1 4 4 2 3" xfId="9423" xr:uid="{00000000-0005-0000-0000-00003D080000}"/>
    <cellStyle name="20% - Accent1 4 4 2 3 2" xfId="33325" xr:uid="{00000000-0005-0000-0000-00003E080000}"/>
    <cellStyle name="20% - Accent1 4 4 2 4" xfId="15399" xr:uid="{00000000-0005-0000-0000-00003F080000}"/>
    <cellStyle name="20% - Accent1 4 4 2 4 2" xfId="39301" xr:uid="{00000000-0005-0000-0000-000040080000}"/>
    <cellStyle name="20% - Accent1 4 4 2 5" xfId="21375" xr:uid="{00000000-0005-0000-0000-000041080000}"/>
    <cellStyle name="20% - Accent1 4 4 2 6" xfId="25721" xr:uid="{00000000-0005-0000-0000-000042080000}"/>
    <cellStyle name="20% - Accent1 4 4 3" xfId="4535" xr:uid="{00000000-0005-0000-0000-000043080000}"/>
    <cellStyle name="20% - Accent1 4 4 3 2" xfId="8337" xr:uid="{00000000-0005-0000-0000-000044080000}"/>
    <cellStyle name="20% - Accent1 4 4 3 2 2" xfId="32239" xr:uid="{00000000-0005-0000-0000-000045080000}"/>
    <cellStyle name="20% - Accent1 4 4 3 3" xfId="14313" xr:uid="{00000000-0005-0000-0000-000046080000}"/>
    <cellStyle name="20% - Accent1 4 4 3 3 2" xfId="38215" xr:uid="{00000000-0005-0000-0000-000047080000}"/>
    <cellStyle name="20% - Accent1 4 4 3 4" xfId="20289" xr:uid="{00000000-0005-0000-0000-000048080000}"/>
    <cellStyle name="20% - Accent1 4 4 3 5" xfId="28437" xr:uid="{00000000-0005-0000-0000-000049080000}"/>
    <cellStyle name="20% - Accent1 4 4 4" xfId="3449" xr:uid="{00000000-0005-0000-0000-00004A080000}"/>
    <cellStyle name="20% - Accent1 4 4 4 2" xfId="11053" xr:uid="{00000000-0005-0000-0000-00004B080000}"/>
    <cellStyle name="20% - Accent1 4 4 4 2 2" xfId="34955" xr:uid="{00000000-0005-0000-0000-00004C080000}"/>
    <cellStyle name="20% - Accent1 4 4 4 3" xfId="17029" xr:uid="{00000000-0005-0000-0000-00004D080000}"/>
    <cellStyle name="20% - Accent1 4 4 4 3 2" xfId="40931" xr:uid="{00000000-0005-0000-0000-00004E080000}"/>
    <cellStyle name="20% - Accent1 4 4 4 4" xfId="23005" xr:uid="{00000000-0005-0000-0000-00004F080000}"/>
    <cellStyle name="20% - Accent1 4 4 4 5" xfId="27351" xr:uid="{00000000-0005-0000-0000-000050080000}"/>
    <cellStyle name="20% - Accent1 4 4 5" xfId="7251" xr:uid="{00000000-0005-0000-0000-000051080000}"/>
    <cellStyle name="20% - Accent1 4 4 5 2" xfId="31153" xr:uid="{00000000-0005-0000-0000-000052080000}"/>
    <cellStyle name="20% - Accent1 4 4 6" xfId="13227" xr:uid="{00000000-0005-0000-0000-000053080000}"/>
    <cellStyle name="20% - Accent1 4 4 6 2" xfId="37129" xr:uid="{00000000-0005-0000-0000-000054080000}"/>
    <cellStyle name="20% - Accent1 4 4 7" xfId="19203" xr:uid="{00000000-0005-0000-0000-000055080000}"/>
    <cellStyle name="20% - Accent1 4 4 8" xfId="24635" xr:uid="{00000000-0005-0000-0000-000056080000}"/>
    <cellStyle name="20% - Accent1 4 5" xfId="1277" xr:uid="{00000000-0005-0000-0000-000057080000}"/>
    <cellStyle name="20% - Accent1 4 5 2" xfId="5079" xr:uid="{00000000-0005-0000-0000-000058080000}"/>
    <cellStyle name="20% - Accent1 4 5 2 2" xfId="8881" xr:uid="{00000000-0005-0000-0000-000059080000}"/>
    <cellStyle name="20% - Accent1 4 5 2 2 2" xfId="32783" xr:uid="{00000000-0005-0000-0000-00005A080000}"/>
    <cellStyle name="20% - Accent1 4 5 2 3" xfId="14857" xr:uid="{00000000-0005-0000-0000-00005B080000}"/>
    <cellStyle name="20% - Accent1 4 5 2 3 2" xfId="38759" xr:uid="{00000000-0005-0000-0000-00005C080000}"/>
    <cellStyle name="20% - Accent1 4 5 2 4" xfId="20833" xr:uid="{00000000-0005-0000-0000-00005D080000}"/>
    <cellStyle name="20% - Accent1 4 5 2 5" xfId="28981" xr:uid="{00000000-0005-0000-0000-00005E080000}"/>
    <cellStyle name="20% - Accent1 4 5 3" xfId="2907" xr:uid="{00000000-0005-0000-0000-00005F080000}"/>
    <cellStyle name="20% - Accent1 4 5 3 2" xfId="10511" xr:uid="{00000000-0005-0000-0000-000060080000}"/>
    <cellStyle name="20% - Accent1 4 5 3 2 2" xfId="34413" xr:uid="{00000000-0005-0000-0000-000061080000}"/>
    <cellStyle name="20% - Accent1 4 5 3 3" xfId="16487" xr:uid="{00000000-0005-0000-0000-000062080000}"/>
    <cellStyle name="20% - Accent1 4 5 3 3 2" xfId="40389" xr:uid="{00000000-0005-0000-0000-000063080000}"/>
    <cellStyle name="20% - Accent1 4 5 3 4" xfId="22463" xr:uid="{00000000-0005-0000-0000-000064080000}"/>
    <cellStyle name="20% - Accent1 4 5 3 5" xfId="26809" xr:uid="{00000000-0005-0000-0000-000065080000}"/>
    <cellStyle name="20% - Accent1 4 5 4" xfId="6709" xr:uid="{00000000-0005-0000-0000-000066080000}"/>
    <cellStyle name="20% - Accent1 4 5 4 2" xfId="30611" xr:uid="{00000000-0005-0000-0000-000067080000}"/>
    <cellStyle name="20% - Accent1 4 5 5" xfId="12685" xr:uid="{00000000-0005-0000-0000-000068080000}"/>
    <cellStyle name="20% - Accent1 4 5 5 2" xfId="36587" xr:uid="{00000000-0005-0000-0000-000069080000}"/>
    <cellStyle name="20% - Accent1 4 5 6" xfId="18661" xr:uid="{00000000-0005-0000-0000-00006A080000}"/>
    <cellStyle name="20% - Accent1 4 5 7" xfId="25179" xr:uid="{00000000-0005-0000-0000-00006B080000}"/>
    <cellStyle name="20% - Accent1 4 6" xfId="3993" xr:uid="{00000000-0005-0000-0000-00006C080000}"/>
    <cellStyle name="20% - Accent1 4 6 2" xfId="7795" xr:uid="{00000000-0005-0000-0000-00006D080000}"/>
    <cellStyle name="20% - Accent1 4 6 2 2" xfId="31697" xr:uid="{00000000-0005-0000-0000-00006E080000}"/>
    <cellStyle name="20% - Accent1 4 6 3" xfId="13771" xr:uid="{00000000-0005-0000-0000-00006F080000}"/>
    <cellStyle name="20% - Accent1 4 6 3 2" xfId="37673" xr:uid="{00000000-0005-0000-0000-000070080000}"/>
    <cellStyle name="20% - Accent1 4 6 4" xfId="19747" xr:uid="{00000000-0005-0000-0000-000071080000}"/>
    <cellStyle name="20% - Accent1 4 6 5" xfId="27895" xr:uid="{00000000-0005-0000-0000-000072080000}"/>
    <cellStyle name="20% - Accent1 4 7" xfId="2363" xr:uid="{00000000-0005-0000-0000-000073080000}"/>
    <cellStyle name="20% - Accent1 4 7 2" xfId="9967" xr:uid="{00000000-0005-0000-0000-000074080000}"/>
    <cellStyle name="20% - Accent1 4 7 2 2" xfId="33869" xr:uid="{00000000-0005-0000-0000-000075080000}"/>
    <cellStyle name="20% - Accent1 4 7 3" xfId="15943" xr:uid="{00000000-0005-0000-0000-000076080000}"/>
    <cellStyle name="20% - Accent1 4 7 3 2" xfId="39845" xr:uid="{00000000-0005-0000-0000-000077080000}"/>
    <cellStyle name="20% - Accent1 4 7 4" xfId="21919" xr:uid="{00000000-0005-0000-0000-000078080000}"/>
    <cellStyle name="20% - Accent1 4 7 5" xfId="26265" xr:uid="{00000000-0005-0000-0000-000079080000}"/>
    <cellStyle name="20% - Accent1 4 8" xfId="6165" xr:uid="{00000000-0005-0000-0000-00007A080000}"/>
    <cellStyle name="20% - Accent1 4 8 2" xfId="30067" xr:uid="{00000000-0005-0000-0000-00007B080000}"/>
    <cellStyle name="20% - Accent1 4 9" xfId="12141" xr:uid="{00000000-0005-0000-0000-00007C080000}"/>
    <cellStyle name="20% - Accent1 4 9 2" xfId="36043" xr:uid="{00000000-0005-0000-0000-00007D080000}"/>
    <cellStyle name="20% - Accent1 5" xfId="257" xr:uid="{00000000-0005-0000-0000-00007E080000}"/>
    <cellStyle name="20% - Accent1 5 10" xfId="24159" xr:uid="{00000000-0005-0000-0000-00007F080000}"/>
    <cellStyle name="20% - Accent1 5 2" xfId="527" xr:uid="{00000000-0005-0000-0000-000080080000}"/>
    <cellStyle name="20% - Accent1 5 2 2" xfId="1071" xr:uid="{00000000-0005-0000-0000-000081080000}"/>
    <cellStyle name="20% - Accent1 5 2 2 2" xfId="2157" xr:uid="{00000000-0005-0000-0000-000082080000}"/>
    <cellStyle name="20% - Accent1 5 2 2 2 2" xfId="5959" xr:uid="{00000000-0005-0000-0000-000083080000}"/>
    <cellStyle name="20% - Accent1 5 2 2 2 2 2" xfId="11935" xr:uid="{00000000-0005-0000-0000-000084080000}"/>
    <cellStyle name="20% - Accent1 5 2 2 2 2 2 2" xfId="35837" xr:uid="{00000000-0005-0000-0000-000085080000}"/>
    <cellStyle name="20% - Accent1 5 2 2 2 2 3" xfId="17911" xr:uid="{00000000-0005-0000-0000-000086080000}"/>
    <cellStyle name="20% - Accent1 5 2 2 2 2 3 2" xfId="41813" xr:uid="{00000000-0005-0000-0000-000087080000}"/>
    <cellStyle name="20% - Accent1 5 2 2 2 2 4" xfId="23887" xr:uid="{00000000-0005-0000-0000-000088080000}"/>
    <cellStyle name="20% - Accent1 5 2 2 2 2 5" xfId="29861" xr:uid="{00000000-0005-0000-0000-000089080000}"/>
    <cellStyle name="20% - Accent1 5 2 2 2 3" xfId="9761" xr:uid="{00000000-0005-0000-0000-00008A080000}"/>
    <cellStyle name="20% - Accent1 5 2 2 2 3 2" xfId="33663" xr:uid="{00000000-0005-0000-0000-00008B080000}"/>
    <cellStyle name="20% - Accent1 5 2 2 2 4" xfId="15737" xr:uid="{00000000-0005-0000-0000-00008C080000}"/>
    <cellStyle name="20% - Accent1 5 2 2 2 4 2" xfId="39639" xr:uid="{00000000-0005-0000-0000-00008D080000}"/>
    <cellStyle name="20% - Accent1 5 2 2 2 5" xfId="21713" xr:uid="{00000000-0005-0000-0000-00008E080000}"/>
    <cellStyle name="20% - Accent1 5 2 2 2 6" xfId="26059" xr:uid="{00000000-0005-0000-0000-00008F080000}"/>
    <cellStyle name="20% - Accent1 5 2 2 3" xfId="4873" xr:uid="{00000000-0005-0000-0000-000090080000}"/>
    <cellStyle name="20% - Accent1 5 2 2 3 2" xfId="8675" xr:uid="{00000000-0005-0000-0000-000091080000}"/>
    <cellStyle name="20% - Accent1 5 2 2 3 2 2" xfId="32577" xr:uid="{00000000-0005-0000-0000-000092080000}"/>
    <cellStyle name="20% - Accent1 5 2 2 3 3" xfId="14651" xr:uid="{00000000-0005-0000-0000-000093080000}"/>
    <cellStyle name="20% - Accent1 5 2 2 3 3 2" xfId="38553" xr:uid="{00000000-0005-0000-0000-000094080000}"/>
    <cellStyle name="20% - Accent1 5 2 2 3 4" xfId="20627" xr:uid="{00000000-0005-0000-0000-000095080000}"/>
    <cellStyle name="20% - Accent1 5 2 2 3 5" xfId="28775" xr:uid="{00000000-0005-0000-0000-000096080000}"/>
    <cellStyle name="20% - Accent1 5 2 2 4" xfId="3787" xr:uid="{00000000-0005-0000-0000-000097080000}"/>
    <cellStyle name="20% - Accent1 5 2 2 4 2" xfId="11391" xr:uid="{00000000-0005-0000-0000-000098080000}"/>
    <cellStyle name="20% - Accent1 5 2 2 4 2 2" xfId="35293" xr:uid="{00000000-0005-0000-0000-000099080000}"/>
    <cellStyle name="20% - Accent1 5 2 2 4 3" xfId="17367" xr:uid="{00000000-0005-0000-0000-00009A080000}"/>
    <cellStyle name="20% - Accent1 5 2 2 4 3 2" xfId="41269" xr:uid="{00000000-0005-0000-0000-00009B080000}"/>
    <cellStyle name="20% - Accent1 5 2 2 4 4" xfId="23343" xr:uid="{00000000-0005-0000-0000-00009C080000}"/>
    <cellStyle name="20% - Accent1 5 2 2 4 5" xfId="27689" xr:uid="{00000000-0005-0000-0000-00009D080000}"/>
    <cellStyle name="20% - Accent1 5 2 2 5" xfId="7589" xr:uid="{00000000-0005-0000-0000-00009E080000}"/>
    <cellStyle name="20% - Accent1 5 2 2 5 2" xfId="31491" xr:uid="{00000000-0005-0000-0000-00009F080000}"/>
    <cellStyle name="20% - Accent1 5 2 2 6" xfId="13565" xr:uid="{00000000-0005-0000-0000-0000A0080000}"/>
    <cellStyle name="20% - Accent1 5 2 2 6 2" xfId="37467" xr:uid="{00000000-0005-0000-0000-0000A1080000}"/>
    <cellStyle name="20% - Accent1 5 2 2 7" xfId="19541" xr:uid="{00000000-0005-0000-0000-0000A2080000}"/>
    <cellStyle name="20% - Accent1 5 2 2 8" xfId="24973" xr:uid="{00000000-0005-0000-0000-0000A3080000}"/>
    <cellStyle name="20% - Accent1 5 2 3" xfId="1613" xr:uid="{00000000-0005-0000-0000-0000A4080000}"/>
    <cellStyle name="20% - Accent1 5 2 3 2" xfId="5415" xr:uid="{00000000-0005-0000-0000-0000A5080000}"/>
    <cellStyle name="20% - Accent1 5 2 3 2 2" xfId="9217" xr:uid="{00000000-0005-0000-0000-0000A6080000}"/>
    <cellStyle name="20% - Accent1 5 2 3 2 2 2" xfId="33119" xr:uid="{00000000-0005-0000-0000-0000A7080000}"/>
    <cellStyle name="20% - Accent1 5 2 3 2 3" xfId="15193" xr:uid="{00000000-0005-0000-0000-0000A8080000}"/>
    <cellStyle name="20% - Accent1 5 2 3 2 3 2" xfId="39095" xr:uid="{00000000-0005-0000-0000-0000A9080000}"/>
    <cellStyle name="20% - Accent1 5 2 3 2 4" xfId="21169" xr:uid="{00000000-0005-0000-0000-0000AA080000}"/>
    <cellStyle name="20% - Accent1 5 2 3 2 5" xfId="29317" xr:uid="{00000000-0005-0000-0000-0000AB080000}"/>
    <cellStyle name="20% - Accent1 5 2 3 3" xfId="3243" xr:uid="{00000000-0005-0000-0000-0000AC080000}"/>
    <cellStyle name="20% - Accent1 5 2 3 3 2" xfId="10847" xr:uid="{00000000-0005-0000-0000-0000AD080000}"/>
    <cellStyle name="20% - Accent1 5 2 3 3 2 2" xfId="34749" xr:uid="{00000000-0005-0000-0000-0000AE080000}"/>
    <cellStyle name="20% - Accent1 5 2 3 3 3" xfId="16823" xr:uid="{00000000-0005-0000-0000-0000AF080000}"/>
    <cellStyle name="20% - Accent1 5 2 3 3 3 2" xfId="40725" xr:uid="{00000000-0005-0000-0000-0000B0080000}"/>
    <cellStyle name="20% - Accent1 5 2 3 3 4" xfId="22799" xr:uid="{00000000-0005-0000-0000-0000B1080000}"/>
    <cellStyle name="20% - Accent1 5 2 3 3 5" xfId="27145" xr:uid="{00000000-0005-0000-0000-0000B2080000}"/>
    <cellStyle name="20% - Accent1 5 2 3 4" xfId="7045" xr:uid="{00000000-0005-0000-0000-0000B3080000}"/>
    <cellStyle name="20% - Accent1 5 2 3 4 2" xfId="30947" xr:uid="{00000000-0005-0000-0000-0000B4080000}"/>
    <cellStyle name="20% - Accent1 5 2 3 5" xfId="13021" xr:uid="{00000000-0005-0000-0000-0000B5080000}"/>
    <cellStyle name="20% - Accent1 5 2 3 5 2" xfId="36923" xr:uid="{00000000-0005-0000-0000-0000B6080000}"/>
    <cellStyle name="20% - Accent1 5 2 3 6" xfId="18997" xr:uid="{00000000-0005-0000-0000-0000B7080000}"/>
    <cellStyle name="20% - Accent1 5 2 3 7" xfId="25515" xr:uid="{00000000-0005-0000-0000-0000B8080000}"/>
    <cellStyle name="20% - Accent1 5 2 4" xfId="4329" xr:uid="{00000000-0005-0000-0000-0000B9080000}"/>
    <cellStyle name="20% - Accent1 5 2 4 2" xfId="8131" xr:uid="{00000000-0005-0000-0000-0000BA080000}"/>
    <cellStyle name="20% - Accent1 5 2 4 2 2" xfId="32033" xr:uid="{00000000-0005-0000-0000-0000BB080000}"/>
    <cellStyle name="20% - Accent1 5 2 4 3" xfId="14107" xr:uid="{00000000-0005-0000-0000-0000BC080000}"/>
    <cellStyle name="20% - Accent1 5 2 4 3 2" xfId="38009" xr:uid="{00000000-0005-0000-0000-0000BD080000}"/>
    <cellStyle name="20% - Accent1 5 2 4 4" xfId="20083" xr:uid="{00000000-0005-0000-0000-0000BE080000}"/>
    <cellStyle name="20% - Accent1 5 2 4 5" xfId="28231" xr:uid="{00000000-0005-0000-0000-0000BF080000}"/>
    <cellStyle name="20% - Accent1 5 2 5" xfId="2701" xr:uid="{00000000-0005-0000-0000-0000C0080000}"/>
    <cellStyle name="20% - Accent1 5 2 5 2" xfId="10305" xr:uid="{00000000-0005-0000-0000-0000C1080000}"/>
    <cellStyle name="20% - Accent1 5 2 5 2 2" xfId="34207" xr:uid="{00000000-0005-0000-0000-0000C2080000}"/>
    <cellStyle name="20% - Accent1 5 2 5 3" xfId="16281" xr:uid="{00000000-0005-0000-0000-0000C3080000}"/>
    <cellStyle name="20% - Accent1 5 2 5 3 2" xfId="40183" xr:uid="{00000000-0005-0000-0000-0000C4080000}"/>
    <cellStyle name="20% - Accent1 5 2 5 4" xfId="22257" xr:uid="{00000000-0005-0000-0000-0000C5080000}"/>
    <cellStyle name="20% - Accent1 5 2 5 5" xfId="26603" xr:uid="{00000000-0005-0000-0000-0000C6080000}"/>
    <cellStyle name="20% - Accent1 5 2 6" xfId="6503" xr:uid="{00000000-0005-0000-0000-0000C7080000}"/>
    <cellStyle name="20% - Accent1 5 2 6 2" xfId="30405" xr:uid="{00000000-0005-0000-0000-0000C8080000}"/>
    <cellStyle name="20% - Accent1 5 2 7" xfId="12479" xr:uid="{00000000-0005-0000-0000-0000C9080000}"/>
    <cellStyle name="20% - Accent1 5 2 7 2" xfId="36381" xr:uid="{00000000-0005-0000-0000-0000CA080000}"/>
    <cellStyle name="20% - Accent1 5 2 8" xfId="18455" xr:uid="{00000000-0005-0000-0000-0000CB080000}"/>
    <cellStyle name="20% - Accent1 5 2 9" xfId="24429" xr:uid="{00000000-0005-0000-0000-0000CC080000}"/>
    <cellStyle name="20% - Accent1 5 3" xfId="799" xr:uid="{00000000-0005-0000-0000-0000CD080000}"/>
    <cellStyle name="20% - Accent1 5 3 2" xfId="1885" xr:uid="{00000000-0005-0000-0000-0000CE080000}"/>
    <cellStyle name="20% - Accent1 5 3 2 2" xfId="5687" xr:uid="{00000000-0005-0000-0000-0000CF080000}"/>
    <cellStyle name="20% - Accent1 5 3 2 2 2" xfId="11663" xr:uid="{00000000-0005-0000-0000-0000D0080000}"/>
    <cellStyle name="20% - Accent1 5 3 2 2 2 2" xfId="35565" xr:uid="{00000000-0005-0000-0000-0000D1080000}"/>
    <cellStyle name="20% - Accent1 5 3 2 2 3" xfId="17639" xr:uid="{00000000-0005-0000-0000-0000D2080000}"/>
    <cellStyle name="20% - Accent1 5 3 2 2 3 2" xfId="41541" xr:uid="{00000000-0005-0000-0000-0000D3080000}"/>
    <cellStyle name="20% - Accent1 5 3 2 2 4" xfId="23615" xr:uid="{00000000-0005-0000-0000-0000D4080000}"/>
    <cellStyle name="20% - Accent1 5 3 2 2 5" xfId="29589" xr:uid="{00000000-0005-0000-0000-0000D5080000}"/>
    <cellStyle name="20% - Accent1 5 3 2 3" xfId="9489" xr:uid="{00000000-0005-0000-0000-0000D6080000}"/>
    <cellStyle name="20% - Accent1 5 3 2 3 2" xfId="33391" xr:uid="{00000000-0005-0000-0000-0000D7080000}"/>
    <cellStyle name="20% - Accent1 5 3 2 4" xfId="15465" xr:uid="{00000000-0005-0000-0000-0000D8080000}"/>
    <cellStyle name="20% - Accent1 5 3 2 4 2" xfId="39367" xr:uid="{00000000-0005-0000-0000-0000D9080000}"/>
    <cellStyle name="20% - Accent1 5 3 2 5" xfId="21441" xr:uid="{00000000-0005-0000-0000-0000DA080000}"/>
    <cellStyle name="20% - Accent1 5 3 2 6" xfId="25787" xr:uid="{00000000-0005-0000-0000-0000DB080000}"/>
    <cellStyle name="20% - Accent1 5 3 3" xfId="4601" xr:uid="{00000000-0005-0000-0000-0000DC080000}"/>
    <cellStyle name="20% - Accent1 5 3 3 2" xfId="8403" xr:uid="{00000000-0005-0000-0000-0000DD080000}"/>
    <cellStyle name="20% - Accent1 5 3 3 2 2" xfId="32305" xr:uid="{00000000-0005-0000-0000-0000DE080000}"/>
    <cellStyle name="20% - Accent1 5 3 3 3" xfId="14379" xr:uid="{00000000-0005-0000-0000-0000DF080000}"/>
    <cellStyle name="20% - Accent1 5 3 3 3 2" xfId="38281" xr:uid="{00000000-0005-0000-0000-0000E0080000}"/>
    <cellStyle name="20% - Accent1 5 3 3 4" xfId="20355" xr:uid="{00000000-0005-0000-0000-0000E1080000}"/>
    <cellStyle name="20% - Accent1 5 3 3 5" xfId="28503" xr:uid="{00000000-0005-0000-0000-0000E2080000}"/>
    <cellStyle name="20% - Accent1 5 3 4" xfId="3515" xr:uid="{00000000-0005-0000-0000-0000E3080000}"/>
    <cellStyle name="20% - Accent1 5 3 4 2" xfId="11119" xr:uid="{00000000-0005-0000-0000-0000E4080000}"/>
    <cellStyle name="20% - Accent1 5 3 4 2 2" xfId="35021" xr:uid="{00000000-0005-0000-0000-0000E5080000}"/>
    <cellStyle name="20% - Accent1 5 3 4 3" xfId="17095" xr:uid="{00000000-0005-0000-0000-0000E6080000}"/>
    <cellStyle name="20% - Accent1 5 3 4 3 2" xfId="40997" xr:uid="{00000000-0005-0000-0000-0000E7080000}"/>
    <cellStyle name="20% - Accent1 5 3 4 4" xfId="23071" xr:uid="{00000000-0005-0000-0000-0000E8080000}"/>
    <cellStyle name="20% - Accent1 5 3 4 5" xfId="27417" xr:uid="{00000000-0005-0000-0000-0000E9080000}"/>
    <cellStyle name="20% - Accent1 5 3 5" xfId="7317" xr:uid="{00000000-0005-0000-0000-0000EA080000}"/>
    <cellStyle name="20% - Accent1 5 3 5 2" xfId="31219" xr:uid="{00000000-0005-0000-0000-0000EB080000}"/>
    <cellStyle name="20% - Accent1 5 3 6" xfId="13293" xr:uid="{00000000-0005-0000-0000-0000EC080000}"/>
    <cellStyle name="20% - Accent1 5 3 6 2" xfId="37195" xr:uid="{00000000-0005-0000-0000-0000ED080000}"/>
    <cellStyle name="20% - Accent1 5 3 7" xfId="19269" xr:uid="{00000000-0005-0000-0000-0000EE080000}"/>
    <cellStyle name="20% - Accent1 5 3 8" xfId="24701" xr:uid="{00000000-0005-0000-0000-0000EF080000}"/>
    <cellStyle name="20% - Accent1 5 4" xfId="1343" xr:uid="{00000000-0005-0000-0000-0000F0080000}"/>
    <cellStyle name="20% - Accent1 5 4 2" xfId="5145" xr:uid="{00000000-0005-0000-0000-0000F1080000}"/>
    <cellStyle name="20% - Accent1 5 4 2 2" xfId="8947" xr:uid="{00000000-0005-0000-0000-0000F2080000}"/>
    <cellStyle name="20% - Accent1 5 4 2 2 2" xfId="32849" xr:uid="{00000000-0005-0000-0000-0000F3080000}"/>
    <cellStyle name="20% - Accent1 5 4 2 3" xfId="14923" xr:uid="{00000000-0005-0000-0000-0000F4080000}"/>
    <cellStyle name="20% - Accent1 5 4 2 3 2" xfId="38825" xr:uid="{00000000-0005-0000-0000-0000F5080000}"/>
    <cellStyle name="20% - Accent1 5 4 2 4" xfId="20899" xr:uid="{00000000-0005-0000-0000-0000F6080000}"/>
    <cellStyle name="20% - Accent1 5 4 2 5" xfId="29047" xr:uid="{00000000-0005-0000-0000-0000F7080000}"/>
    <cellStyle name="20% - Accent1 5 4 3" xfId="2973" xr:uid="{00000000-0005-0000-0000-0000F8080000}"/>
    <cellStyle name="20% - Accent1 5 4 3 2" xfId="10577" xr:uid="{00000000-0005-0000-0000-0000F9080000}"/>
    <cellStyle name="20% - Accent1 5 4 3 2 2" xfId="34479" xr:uid="{00000000-0005-0000-0000-0000FA080000}"/>
    <cellStyle name="20% - Accent1 5 4 3 3" xfId="16553" xr:uid="{00000000-0005-0000-0000-0000FB080000}"/>
    <cellStyle name="20% - Accent1 5 4 3 3 2" xfId="40455" xr:uid="{00000000-0005-0000-0000-0000FC080000}"/>
    <cellStyle name="20% - Accent1 5 4 3 4" xfId="22529" xr:uid="{00000000-0005-0000-0000-0000FD080000}"/>
    <cellStyle name="20% - Accent1 5 4 3 5" xfId="26875" xr:uid="{00000000-0005-0000-0000-0000FE080000}"/>
    <cellStyle name="20% - Accent1 5 4 4" xfId="6775" xr:uid="{00000000-0005-0000-0000-0000FF080000}"/>
    <cellStyle name="20% - Accent1 5 4 4 2" xfId="30677" xr:uid="{00000000-0005-0000-0000-000000090000}"/>
    <cellStyle name="20% - Accent1 5 4 5" xfId="12751" xr:uid="{00000000-0005-0000-0000-000001090000}"/>
    <cellStyle name="20% - Accent1 5 4 5 2" xfId="36653" xr:uid="{00000000-0005-0000-0000-000002090000}"/>
    <cellStyle name="20% - Accent1 5 4 6" xfId="18727" xr:uid="{00000000-0005-0000-0000-000003090000}"/>
    <cellStyle name="20% - Accent1 5 4 7" xfId="25245" xr:uid="{00000000-0005-0000-0000-000004090000}"/>
    <cellStyle name="20% - Accent1 5 5" xfId="4059" xr:uid="{00000000-0005-0000-0000-000005090000}"/>
    <cellStyle name="20% - Accent1 5 5 2" xfId="7861" xr:uid="{00000000-0005-0000-0000-000006090000}"/>
    <cellStyle name="20% - Accent1 5 5 2 2" xfId="31763" xr:uid="{00000000-0005-0000-0000-000007090000}"/>
    <cellStyle name="20% - Accent1 5 5 3" xfId="13837" xr:uid="{00000000-0005-0000-0000-000008090000}"/>
    <cellStyle name="20% - Accent1 5 5 3 2" xfId="37739" xr:uid="{00000000-0005-0000-0000-000009090000}"/>
    <cellStyle name="20% - Accent1 5 5 4" xfId="19813" xr:uid="{00000000-0005-0000-0000-00000A090000}"/>
    <cellStyle name="20% - Accent1 5 5 5" xfId="27961" xr:uid="{00000000-0005-0000-0000-00000B090000}"/>
    <cellStyle name="20% - Accent1 5 6" xfId="2429" xr:uid="{00000000-0005-0000-0000-00000C090000}"/>
    <cellStyle name="20% - Accent1 5 6 2" xfId="10033" xr:uid="{00000000-0005-0000-0000-00000D090000}"/>
    <cellStyle name="20% - Accent1 5 6 2 2" xfId="33935" xr:uid="{00000000-0005-0000-0000-00000E090000}"/>
    <cellStyle name="20% - Accent1 5 6 3" xfId="16009" xr:uid="{00000000-0005-0000-0000-00000F090000}"/>
    <cellStyle name="20% - Accent1 5 6 3 2" xfId="39911" xr:uid="{00000000-0005-0000-0000-000010090000}"/>
    <cellStyle name="20% - Accent1 5 6 4" xfId="21985" xr:uid="{00000000-0005-0000-0000-000011090000}"/>
    <cellStyle name="20% - Accent1 5 6 5" xfId="26331" xr:uid="{00000000-0005-0000-0000-000012090000}"/>
    <cellStyle name="20% - Accent1 5 7" xfId="6231" xr:uid="{00000000-0005-0000-0000-000013090000}"/>
    <cellStyle name="20% - Accent1 5 7 2" xfId="30133" xr:uid="{00000000-0005-0000-0000-000014090000}"/>
    <cellStyle name="20% - Accent1 5 8" xfId="12207" xr:uid="{00000000-0005-0000-0000-000015090000}"/>
    <cellStyle name="20% - Accent1 5 8 2" xfId="36109" xr:uid="{00000000-0005-0000-0000-000016090000}"/>
    <cellStyle name="20% - Accent1 5 9" xfId="18183" xr:uid="{00000000-0005-0000-0000-000017090000}"/>
    <cellStyle name="20% - Accent1 6" xfId="393" xr:uid="{00000000-0005-0000-0000-000018090000}"/>
    <cellStyle name="20% - Accent1 6 2" xfId="935" xr:uid="{00000000-0005-0000-0000-000019090000}"/>
    <cellStyle name="20% - Accent1 6 2 2" xfId="2021" xr:uid="{00000000-0005-0000-0000-00001A090000}"/>
    <cellStyle name="20% - Accent1 6 2 2 2" xfId="5823" xr:uid="{00000000-0005-0000-0000-00001B090000}"/>
    <cellStyle name="20% - Accent1 6 2 2 2 2" xfId="11799" xr:uid="{00000000-0005-0000-0000-00001C090000}"/>
    <cellStyle name="20% - Accent1 6 2 2 2 2 2" xfId="35701" xr:uid="{00000000-0005-0000-0000-00001D090000}"/>
    <cellStyle name="20% - Accent1 6 2 2 2 3" xfId="17775" xr:uid="{00000000-0005-0000-0000-00001E090000}"/>
    <cellStyle name="20% - Accent1 6 2 2 2 3 2" xfId="41677" xr:uid="{00000000-0005-0000-0000-00001F090000}"/>
    <cellStyle name="20% - Accent1 6 2 2 2 4" xfId="23751" xr:uid="{00000000-0005-0000-0000-000020090000}"/>
    <cellStyle name="20% - Accent1 6 2 2 2 5" xfId="29725" xr:uid="{00000000-0005-0000-0000-000021090000}"/>
    <cellStyle name="20% - Accent1 6 2 2 3" xfId="9625" xr:uid="{00000000-0005-0000-0000-000022090000}"/>
    <cellStyle name="20% - Accent1 6 2 2 3 2" xfId="33527" xr:uid="{00000000-0005-0000-0000-000023090000}"/>
    <cellStyle name="20% - Accent1 6 2 2 4" xfId="15601" xr:uid="{00000000-0005-0000-0000-000024090000}"/>
    <cellStyle name="20% - Accent1 6 2 2 4 2" xfId="39503" xr:uid="{00000000-0005-0000-0000-000025090000}"/>
    <cellStyle name="20% - Accent1 6 2 2 5" xfId="21577" xr:uid="{00000000-0005-0000-0000-000026090000}"/>
    <cellStyle name="20% - Accent1 6 2 2 6" xfId="25923" xr:uid="{00000000-0005-0000-0000-000027090000}"/>
    <cellStyle name="20% - Accent1 6 2 3" xfId="4737" xr:uid="{00000000-0005-0000-0000-000028090000}"/>
    <cellStyle name="20% - Accent1 6 2 3 2" xfId="8539" xr:uid="{00000000-0005-0000-0000-000029090000}"/>
    <cellStyle name="20% - Accent1 6 2 3 2 2" xfId="32441" xr:uid="{00000000-0005-0000-0000-00002A090000}"/>
    <cellStyle name="20% - Accent1 6 2 3 3" xfId="14515" xr:uid="{00000000-0005-0000-0000-00002B090000}"/>
    <cellStyle name="20% - Accent1 6 2 3 3 2" xfId="38417" xr:uid="{00000000-0005-0000-0000-00002C090000}"/>
    <cellStyle name="20% - Accent1 6 2 3 4" xfId="20491" xr:uid="{00000000-0005-0000-0000-00002D090000}"/>
    <cellStyle name="20% - Accent1 6 2 3 5" xfId="28639" xr:uid="{00000000-0005-0000-0000-00002E090000}"/>
    <cellStyle name="20% - Accent1 6 2 4" xfId="3651" xr:uid="{00000000-0005-0000-0000-00002F090000}"/>
    <cellStyle name="20% - Accent1 6 2 4 2" xfId="11255" xr:uid="{00000000-0005-0000-0000-000030090000}"/>
    <cellStyle name="20% - Accent1 6 2 4 2 2" xfId="35157" xr:uid="{00000000-0005-0000-0000-000031090000}"/>
    <cellStyle name="20% - Accent1 6 2 4 3" xfId="17231" xr:uid="{00000000-0005-0000-0000-000032090000}"/>
    <cellStyle name="20% - Accent1 6 2 4 3 2" xfId="41133" xr:uid="{00000000-0005-0000-0000-000033090000}"/>
    <cellStyle name="20% - Accent1 6 2 4 4" xfId="23207" xr:uid="{00000000-0005-0000-0000-000034090000}"/>
    <cellStyle name="20% - Accent1 6 2 4 5" xfId="27553" xr:uid="{00000000-0005-0000-0000-000035090000}"/>
    <cellStyle name="20% - Accent1 6 2 5" xfId="7453" xr:uid="{00000000-0005-0000-0000-000036090000}"/>
    <cellStyle name="20% - Accent1 6 2 5 2" xfId="31355" xr:uid="{00000000-0005-0000-0000-000037090000}"/>
    <cellStyle name="20% - Accent1 6 2 6" xfId="13429" xr:uid="{00000000-0005-0000-0000-000038090000}"/>
    <cellStyle name="20% - Accent1 6 2 6 2" xfId="37331" xr:uid="{00000000-0005-0000-0000-000039090000}"/>
    <cellStyle name="20% - Accent1 6 2 7" xfId="19405" xr:uid="{00000000-0005-0000-0000-00003A090000}"/>
    <cellStyle name="20% - Accent1 6 2 8" xfId="24837" xr:uid="{00000000-0005-0000-0000-00003B090000}"/>
    <cellStyle name="20% - Accent1 6 3" xfId="1479" xr:uid="{00000000-0005-0000-0000-00003C090000}"/>
    <cellStyle name="20% - Accent1 6 3 2" xfId="5281" xr:uid="{00000000-0005-0000-0000-00003D090000}"/>
    <cellStyle name="20% - Accent1 6 3 2 2" xfId="9083" xr:uid="{00000000-0005-0000-0000-00003E090000}"/>
    <cellStyle name="20% - Accent1 6 3 2 2 2" xfId="32985" xr:uid="{00000000-0005-0000-0000-00003F090000}"/>
    <cellStyle name="20% - Accent1 6 3 2 3" xfId="15059" xr:uid="{00000000-0005-0000-0000-000040090000}"/>
    <cellStyle name="20% - Accent1 6 3 2 3 2" xfId="38961" xr:uid="{00000000-0005-0000-0000-000041090000}"/>
    <cellStyle name="20% - Accent1 6 3 2 4" xfId="21035" xr:uid="{00000000-0005-0000-0000-000042090000}"/>
    <cellStyle name="20% - Accent1 6 3 2 5" xfId="29183" xr:uid="{00000000-0005-0000-0000-000043090000}"/>
    <cellStyle name="20% - Accent1 6 3 3" xfId="3109" xr:uid="{00000000-0005-0000-0000-000044090000}"/>
    <cellStyle name="20% - Accent1 6 3 3 2" xfId="10713" xr:uid="{00000000-0005-0000-0000-000045090000}"/>
    <cellStyle name="20% - Accent1 6 3 3 2 2" xfId="34615" xr:uid="{00000000-0005-0000-0000-000046090000}"/>
    <cellStyle name="20% - Accent1 6 3 3 3" xfId="16689" xr:uid="{00000000-0005-0000-0000-000047090000}"/>
    <cellStyle name="20% - Accent1 6 3 3 3 2" xfId="40591" xr:uid="{00000000-0005-0000-0000-000048090000}"/>
    <cellStyle name="20% - Accent1 6 3 3 4" xfId="22665" xr:uid="{00000000-0005-0000-0000-000049090000}"/>
    <cellStyle name="20% - Accent1 6 3 3 5" xfId="27011" xr:uid="{00000000-0005-0000-0000-00004A090000}"/>
    <cellStyle name="20% - Accent1 6 3 4" xfId="6911" xr:uid="{00000000-0005-0000-0000-00004B090000}"/>
    <cellStyle name="20% - Accent1 6 3 4 2" xfId="30813" xr:uid="{00000000-0005-0000-0000-00004C090000}"/>
    <cellStyle name="20% - Accent1 6 3 5" xfId="12887" xr:uid="{00000000-0005-0000-0000-00004D090000}"/>
    <cellStyle name="20% - Accent1 6 3 5 2" xfId="36789" xr:uid="{00000000-0005-0000-0000-00004E090000}"/>
    <cellStyle name="20% - Accent1 6 3 6" xfId="18863" xr:uid="{00000000-0005-0000-0000-00004F090000}"/>
    <cellStyle name="20% - Accent1 6 3 7" xfId="25381" xr:uid="{00000000-0005-0000-0000-000050090000}"/>
    <cellStyle name="20% - Accent1 6 4" xfId="4195" xr:uid="{00000000-0005-0000-0000-000051090000}"/>
    <cellStyle name="20% - Accent1 6 4 2" xfId="7997" xr:uid="{00000000-0005-0000-0000-000052090000}"/>
    <cellStyle name="20% - Accent1 6 4 2 2" xfId="31899" xr:uid="{00000000-0005-0000-0000-000053090000}"/>
    <cellStyle name="20% - Accent1 6 4 3" xfId="13973" xr:uid="{00000000-0005-0000-0000-000054090000}"/>
    <cellStyle name="20% - Accent1 6 4 3 2" xfId="37875" xr:uid="{00000000-0005-0000-0000-000055090000}"/>
    <cellStyle name="20% - Accent1 6 4 4" xfId="19949" xr:uid="{00000000-0005-0000-0000-000056090000}"/>
    <cellStyle name="20% - Accent1 6 4 5" xfId="28097" xr:uid="{00000000-0005-0000-0000-000057090000}"/>
    <cellStyle name="20% - Accent1 6 5" xfId="2565" xr:uid="{00000000-0005-0000-0000-000058090000}"/>
    <cellStyle name="20% - Accent1 6 5 2" xfId="10169" xr:uid="{00000000-0005-0000-0000-000059090000}"/>
    <cellStyle name="20% - Accent1 6 5 2 2" xfId="34071" xr:uid="{00000000-0005-0000-0000-00005A090000}"/>
    <cellStyle name="20% - Accent1 6 5 3" xfId="16145" xr:uid="{00000000-0005-0000-0000-00005B090000}"/>
    <cellStyle name="20% - Accent1 6 5 3 2" xfId="40047" xr:uid="{00000000-0005-0000-0000-00005C090000}"/>
    <cellStyle name="20% - Accent1 6 5 4" xfId="22121" xr:uid="{00000000-0005-0000-0000-00005D090000}"/>
    <cellStyle name="20% - Accent1 6 5 5" xfId="26467" xr:uid="{00000000-0005-0000-0000-00005E090000}"/>
    <cellStyle name="20% - Accent1 6 6" xfId="6367" xr:uid="{00000000-0005-0000-0000-00005F090000}"/>
    <cellStyle name="20% - Accent1 6 6 2" xfId="30269" xr:uid="{00000000-0005-0000-0000-000060090000}"/>
    <cellStyle name="20% - Accent1 6 7" xfId="12343" xr:uid="{00000000-0005-0000-0000-000061090000}"/>
    <cellStyle name="20% - Accent1 6 7 2" xfId="36245" xr:uid="{00000000-0005-0000-0000-000062090000}"/>
    <cellStyle name="20% - Accent1 6 8" xfId="18319" xr:uid="{00000000-0005-0000-0000-000063090000}"/>
    <cellStyle name="20% - Accent1 6 9" xfId="24295" xr:uid="{00000000-0005-0000-0000-000064090000}"/>
    <cellStyle name="20% - Accent1 7" xfId="667" xr:uid="{00000000-0005-0000-0000-000065090000}"/>
    <cellStyle name="20% - Accent1 7 2" xfId="1753" xr:uid="{00000000-0005-0000-0000-000066090000}"/>
    <cellStyle name="20% - Accent1 7 2 2" xfId="5555" xr:uid="{00000000-0005-0000-0000-000067090000}"/>
    <cellStyle name="20% - Accent1 7 2 2 2" xfId="11531" xr:uid="{00000000-0005-0000-0000-000068090000}"/>
    <cellStyle name="20% - Accent1 7 2 2 2 2" xfId="35433" xr:uid="{00000000-0005-0000-0000-000069090000}"/>
    <cellStyle name="20% - Accent1 7 2 2 3" xfId="17507" xr:uid="{00000000-0005-0000-0000-00006A090000}"/>
    <cellStyle name="20% - Accent1 7 2 2 3 2" xfId="41409" xr:uid="{00000000-0005-0000-0000-00006B090000}"/>
    <cellStyle name="20% - Accent1 7 2 2 4" xfId="23483" xr:uid="{00000000-0005-0000-0000-00006C090000}"/>
    <cellStyle name="20% - Accent1 7 2 2 5" xfId="29457" xr:uid="{00000000-0005-0000-0000-00006D090000}"/>
    <cellStyle name="20% - Accent1 7 2 3" xfId="9357" xr:uid="{00000000-0005-0000-0000-00006E090000}"/>
    <cellStyle name="20% - Accent1 7 2 3 2" xfId="33259" xr:uid="{00000000-0005-0000-0000-00006F090000}"/>
    <cellStyle name="20% - Accent1 7 2 4" xfId="15333" xr:uid="{00000000-0005-0000-0000-000070090000}"/>
    <cellStyle name="20% - Accent1 7 2 4 2" xfId="39235" xr:uid="{00000000-0005-0000-0000-000071090000}"/>
    <cellStyle name="20% - Accent1 7 2 5" xfId="21309" xr:uid="{00000000-0005-0000-0000-000072090000}"/>
    <cellStyle name="20% - Accent1 7 2 6" xfId="25655" xr:uid="{00000000-0005-0000-0000-000073090000}"/>
    <cellStyle name="20% - Accent1 7 3" xfId="4469" xr:uid="{00000000-0005-0000-0000-000074090000}"/>
    <cellStyle name="20% - Accent1 7 3 2" xfId="8271" xr:uid="{00000000-0005-0000-0000-000075090000}"/>
    <cellStyle name="20% - Accent1 7 3 2 2" xfId="32173" xr:uid="{00000000-0005-0000-0000-000076090000}"/>
    <cellStyle name="20% - Accent1 7 3 3" xfId="14247" xr:uid="{00000000-0005-0000-0000-000077090000}"/>
    <cellStyle name="20% - Accent1 7 3 3 2" xfId="38149" xr:uid="{00000000-0005-0000-0000-000078090000}"/>
    <cellStyle name="20% - Accent1 7 3 4" xfId="20223" xr:uid="{00000000-0005-0000-0000-000079090000}"/>
    <cellStyle name="20% - Accent1 7 3 5" xfId="28371" xr:uid="{00000000-0005-0000-0000-00007A090000}"/>
    <cellStyle name="20% - Accent1 7 4" xfId="3383" xr:uid="{00000000-0005-0000-0000-00007B090000}"/>
    <cellStyle name="20% - Accent1 7 4 2" xfId="10987" xr:uid="{00000000-0005-0000-0000-00007C090000}"/>
    <cellStyle name="20% - Accent1 7 4 2 2" xfId="34889" xr:uid="{00000000-0005-0000-0000-00007D090000}"/>
    <cellStyle name="20% - Accent1 7 4 3" xfId="16963" xr:uid="{00000000-0005-0000-0000-00007E090000}"/>
    <cellStyle name="20% - Accent1 7 4 3 2" xfId="40865" xr:uid="{00000000-0005-0000-0000-00007F090000}"/>
    <cellStyle name="20% - Accent1 7 4 4" xfId="22939" xr:uid="{00000000-0005-0000-0000-000080090000}"/>
    <cellStyle name="20% - Accent1 7 4 5" xfId="27285" xr:uid="{00000000-0005-0000-0000-000081090000}"/>
    <cellStyle name="20% - Accent1 7 5" xfId="7185" xr:uid="{00000000-0005-0000-0000-000082090000}"/>
    <cellStyle name="20% - Accent1 7 5 2" xfId="31087" xr:uid="{00000000-0005-0000-0000-000083090000}"/>
    <cellStyle name="20% - Accent1 7 6" xfId="13161" xr:uid="{00000000-0005-0000-0000-000084090000}"/>
    <cellStyle name="20% - Accent1 7 6 2" xfId="37063" xr:uid="{00000000-0005-0000-0000-000085090000}"/>
    <cellStyle name="20% - Accent1 7 7" xfId="19137" xr:uid="{00000000-0005-0000-0000-000086090000}"/>
    <cellStyle name="20% - Accent1 7 8" xfId="24569" xr:uid="{00000000-0005-0000-0000-000087090000}"/>
    <cellStyle name="20% - Accent1 8" xfId="1207" xr:uid="{00000000-0005-0000-0000-000088090000}"/>
    <cellStyle name="20% - Accent1 8 2" xfId="5009" xr:uid="{00000000-0005-0000-0000-000089090000}"/>
    <cellStyle name="20% - Accent1 8 2 2" xfId="8811" xr:uid="{00000000-0005-0000-0000-00008A090000}"/>
    <cellStyle name="20% - Accent1 8 2 2 2" xfId="32713" xr:uid="{00000000-0005-0000-0000-00008B090000}"/>
    <cellStyle name="20% - Accent1 8 2 3" xfId="14787" xr:uid="{00000000-0005-0000-0000-00008C090000}"/>
    <cellStyle name="20% - Accent1 8 2 3 2" xfId="38689" xr:uid="{00000000-0005-0000-0000-00008D090000}"/>
    <cellStyle name="20% - Accent1 8 2 4" xfId="20763" xr:uid="{00000000-0005-0000-0000-00008E090000}"/>
    <cellStyle name="20% - Accent1 8 2 5" xfId="28911" xr:uid="{00000000-0005-0000-0000-00008F090000}"/>
    <cellStyle name="20% - Accent1 8 3" xfId="2837" xr:uid="{00000000-0005-0000-0000-000090090000}"/>
    <cellStyle name="20% - Accent1 8 3 2" xfId="10441" xr:uid="{00000000-0005-0000-0000-000091090000}"/>
    <cellStyle name="20% - Accent1 8 3 2 2" xfId="34343" xr:uid="{00000000-0005-0000-0000-000092090000}"/>
    <cellStyle name="20% - Accent1 8 3 3" xfId="16417" xr:uid="{00000000-0005-0000-0000-000093090000}"/>
    <cellStyle name="20% - Accent1 8 3 3 2" xfId="40319" xr:uid="{00000000-0005-0000-0000-000094090000}"/>
    <cellStyle name="20% - Accent1 8 3 4" xfId="22393" xr:uid="{00000000-0005-0000-0000-000095090000}"/>
    <cellStyle name="20% - Accent1 8 3 5" xfId="26739" xr:uid="{00000000-0005-0000-0000-000096090000}"/>
    <cellStyle name="20% - Accent1 8 4" xfId="6639" xr:uid="{00000000-0005-0000-0000-000097090000}"/>
    <cellStyle name="20% - Accent1 8 4 2" xfId="30541" xr:uid="{00000000-0005-0000-0000-000098090000}"/>
    <cellStyle name="20% - Accent1 8 5" xfId="12615" xr:uid="{00000000-0005-0000-0000-000099090000}"/>
    <cellStyle name="20% - Accent1 8 5 2" xfId="36517" xr:uid="{00000000-0005-0000-0000-00009A090000}"/>
    <cellStyle name="20% - Accent1 8 6" xfId="18591" xr:uid="{00000000-0005-0000-0000-00009B090000}"/>
    <cellStyle name="20% - Accent1 8 7" xfId="25109" xr:uid="{00000000-0005-0000-0000-00009C090000}"/>
    <cellStyle name="20% - Accent1 9" xfId="3923" xr:uid="{00000000-0005-0000-0000-00009D090000}"/>
    <cellStyle name="20% - Accent1 9 2" xfId="7725" xr:uid="{00000000-0005-0000-0000-00009E090000}"/>
    <cellStyle name="20% - Accent1 9 2 2" xfId="31627" xr:uid="{00000000-0005-0000-0000-00009F090000}"/>
    <cellStyle name="20% - Accent1 9 3" xfId="13701" xr:uid="{00000000-0005-0000-0000-0000A0090000}"/>
    <cellStyle name="20% - Accent1 9 3 2" xfId="37603" xr:uid="{00000000-0005-0000-0000-0000A1090000}"/>
    <cellStyle name="20% - Accent1 9 4" xfId="19677" xr:uid="{00000000-0005-0000-0000-0000A2090000}"/>
    <cellStyle name="20% - Accent1 9 5" xfId="27825" xr:uid="{00000000-0005-0000-0000-0000A3090000}"/>
    <cellStyle name="20% - Accent2" xfId="27" builtinId="34" customBuiltin="1"/>
    <cellStyle name="20% - Accent2 10" xfId="2299" xr:uid="{00000000-0005-0000-0000-0000A5090000}"/>
    <cellStyle name="20% - Accent2 10 2" xfId="9903" xr:uid="{00000000-0005-0000-0000-0000A6090000}"/>
    <cellStyle name="20% - Accent2 10 2 2" xfId="33805" xr:uid="{00000000-0005-0000-0000-0000A7090000}"/>
    <cellStyle name="20% - Accent2 10 3" xfId="15879" xr:uid="{00000000-0005-0000-0000-0000A8090000}"/>
    <cellStyle name="20% - Accent2 10 3 2" xfId="39781" xr:uid="{00000000-0005-0000-0000-0000A9090000}"/>
    <cellStyle name="20% - Accent2 10 4" xfId="21855" xr:uid="{00000000-0005-0000-0000-0000AA090000}"/>
    <cellStyle name="20% - Accent2 10 5" xfId="26201" xr:uid="{00000000-0005-0000-0000-0000AB090000}"/>
    <cellStyle name="20% - Accent2 11" xfId="6101" xr:uid="{00000000-0005-0000-0000-0000AC090000}"/>
    <cellStyle name="20% - Accent2 11 2" xfId="30003" xr:uid="{00000000-0005-0000-0000-0000AD090000}"/>
    <cellStyle name="20% - Accent2 12" xfId="12077" xr:uid="{00000000-0005-0000-0000-0000AE090000}"/>
    <cellStyle name="20% - Accent2 12 2" xfId="35979" xr:uid="{00000000-0005-0000-0000-0000AF090000}"/>
    <cellStyle name="20% - Accent2 13" xfId="18053" xr:uid="{00000000-0005-0000-0000-0000B0090000}"/>
    <cellStyle name="20% - Accent2 14" xfId="24025" xr:uid="{00000000-0005-0000-0000-0000B1090000}"/>
    <cellStyle name="20% - Accent2 15" xfId="104" xr:uid="{00000000-0005-0000-0000-0000B2090000}"/>
    <cellStyle name="20% - Accent2 2" xfId="52" xr:uid="{00000000-0005-0000-0000-0000B3090000}"/>
    <cellStyle name="20% - Accent2 2 10" xfId="6119" xr:uid="{00000000-0005-0000-0000-0000B4090000}"/>
    <cellStyle name="20% - Accent2 2 10 2" xfId="30021" xr:uid="{00000000-0005-0000-0000-0000B5090000}"/>
    <cellStyle name="20% - Accent2 2 11" xfId="12095" xr:uid="{00000000-0005-0000-0000-0000B6090000}"/>
    <cellStyle name="20% - Accent2 2 11 2" xfId="35997" xr:uid="{00000000-0005-0000-0000-0000B7090000}"/>
    <cellStyle name="20% - Accent2 2 12" xfId="18071" xr:uid="{00000000-0005-0000-0000-0000B8090000}"/>
    <cellStyle name="20% - Accent2 2 13" xfId="24047" xr:uid="{00000000-0005-0000-0000-0000B9090000}"/>
    <cellStyle name="20% - Accent2 2 14" xfId="145" xr:uid="{00000000-0005-0000-0000-0000BA090000}"/>
    <cellStyle name="20% - Accent2 2 2" xfId="86" xr:uid="{00000000-0005-0000-0000-0000BB090000}"/>
    <cellStyle name="20% - Accent2 2 2 10" xfId="12125" xr:uid="{00000000-0005-0000-0000-0000BC090000}"/>
    <cellStyle name="20% - Accent2 2 2 10 2" xfId="36027" xr:uid="{00000000-0005-0000-0000-0000BD090000}"/>
    <cellStyle name="20% - Accent2 2 2 11" xfId="18101" xr:uid="{00000000-0005-0000-0000-0000BE090000}"/>
    <cellStyle name="20% - Accent2 2 2 12" xfId="24077" xr:uid="{00000000-0005-0000-0000-0000BF090000}"/>
    <cellStyle name="20% - Accent2 2 2 13" xfId="175" xr:uid="{00000000-0005-0000-0000-0000C0090000}"/>
    <cellStyle name="20% - Accent2 2 2 2" xfId="241" xr:uid="{00000000-0005-0000-0000-0000C1090000}"/>
    <cellStyle name="20% - Accent2 2 2 2 10" xfId="18167" xr:uid="{00000000-0005-0000-0000-0000C2090000}"/>
    <cellStyle name="20% - Accent2 2 2 2 11" xfId="24143" xr:uid="{00000000-0005-0000-0000-0000C3090000}"/>
    <cellStyle name="20% - Accent2 2 2 2 2" xfId="373" xr:uid="{00000000-0005-0000-0000-0000C4090000}"/>
    <cellStyle name="20% - Accent2 2 2 2 2 10" xfId="24275" xr:uid="{00000000-0005-0000-0000-0000C5090000}"/>
    <cellStyle name="20% - Accent2 2 2 2 2 2" xfId="643" xr:uid="{00000000-0005-0000-0000-0000C6090000}"/>
    <cellStyle name="20% - Accent2 2 2 2 2 2 2" xfId="1187" xr:uid="{00000000-0005-0000-0000-0000C7090000}"/>
    <cellStyle name="20% - Accent2 2 2 2 2 2 2 2" xfId="2273" xr:uid="{00000000-0005-0000-0000-0000C8090000}"/>
    <cellStyle name="20% - Accent2 2 2 2 2 2 2 2 2" xfId="6075" xr:uid="{00000000-0005-0000-0000-0000C9090000}"/>
    <cellStyle name="20% - Accent2 2 2 2 2 2 2 2 2 2" xfId="12051" xr:uid="{00000000-0005-0000-0000-0000CA090000}"/>
    <cellStyle name="20% - Accent2 2 2 2 2 2 2 2 2 2 2" xfId="35953" xr:uid="{00000000-0005-0000-0000-0000CB090000}"/>
    <cellStyle name="20% - Accent2 2 2 2 2 2 2 2 2 3" xfId="18027" xr:uid="{00000000-0005-0000-0000-0000CC090000}"/>
    <cellStyle name="20% - Accent2 2 2 2 2 2 2 2 2 3 2" xfId="41929" xr:uid="{00000000-0005-0000-0000-0000CD090000}"/>
    <cellStyle name="20% - Accent2 2 2 2 2 2 2 2 2 4" xfId="24003" xr:uid="{00000000-0005-0000-0000-0000CE090000}"/>
    <cellStyle name="20% - Accent2 2 2 2 2 2 2 2 2 5" xfId="29977" xr:uid="{00000000-0005-0000-0000-0000CF090000}"/>
    <cellStyle name="20% - Accent2 2 2 2 2 2 2 2 3" xfId="9877" xr:uid="{00000000-0005-0000-0000-0000D0090000}"/>
    <cellStyle name="20% - Accent2 2 2 2 2 2 2 2 3 2" xfId="33779" xr:uid="{00000000-0005-0000-0000-0000D1090000}"/>
    <cellStyle name="20% - Accent2 2 2 2 2 2 2 2 4" xfId="15853" xr:uid="{00000000-0005-0000-0000-0000D2090000}"/>
    <cellStyle name="20% - Accent2 2 2 2 2 2 2 2 4 2" xfId="39755" xr:uid="{00000000-0005-0000-0000-0000D3090000}"/>
    <cellStyle name="20% - Accent2 2 2 2 2 2 2 2 5" xfId="21829" xr:uid="{00000000-0005-0000-0000-0000D4090000}"/>
    <cellStyle name="20% - Accent2 2 2 2 2 2 2 2 6" xfId="26175" xr:uid="{00000000-0005-0000-0000-0000D5090000}"/>
    <cellStyle name="20% - Accent2 2 2 2 2 2 2 3" xfId="4989" xr:uid="{00000000-0005-0000-0000-0000D6090000}"/>
    <cellStyle name="20% - Accent2 2 2 2 2 2 2 3 2" xfId="8791" xr:uid="{00000000-0005-0000-0000-0000D7090000}"/>
    <cellStyle name="20% - Accent2 2 2 2 2 2 2 3 2 2" xfId="32693" xr:uid="{00000000-0005-0000-0000-0000D8090000}"/>
    <cellStyle name="20% - Accent2 2 2 2 2 2 2 3 3" xfId="14767" xr:uid="{00000000-0005-0000-0000-0000D9090000}"/>
    <cellStyle name="20% - Accent2 2 2 2 2 2 2 3 3 2" xfId="38669" xr:uid="{00000000-0005-0000-0000-0000DA090000}"/>
    <cellStyle name="20% - Accent2 2 2 2 2 2 2 3 4" xfId="20743" xr:uid="{00000000-0005-0000-0000-0000DB090000}"/>
    <cellStyle name="20% - Accent2 2 2 2 2 2 2 3 5" xfId="28891" xr:uid="{00000000-0005-0000-0000-0000DC090000}"/>
    <cellStyle name="20% - Accent2 2 2 2 2 2 2 4" xfId="3903" xr:uid="{00000000-0005-0000-0000-0000DD090000}"/>
    <cellStyle name="20% - Accent2 2 2 2 2 2 2 4 2" xfId="11507" xr:uid="{00000000-0005-0000-0000-0000DE090000}"/>
    <cellStyle name="20% - Accent2 2 2 2 2 2 2 4 2 2" xfId="35409" xr:uid="{00000000-0005-0000-0000-0000DF090000}"/>
    <cellStyle name="20% - Accent2 2 2 2 2 2 2 4 3" xfId="17483" xr:uid="{00000000-0005-0000-0000-0000E0090000}"/>
    <cellStyle name="20% - Accent2 2 2 2 2 2 2 4 3 2" xfId="41385" xr:uid="{00000000-0005-0000-0000-0000E1090000}"/>
    <cellStyle name="20% - Accent2 2 2 2 2 2 2 4 4" xfId="23459" xr:uid="{00000000-0005-0000-0000-0000E2090000}"/>
    <cellStyle name="20% - Accent2 2 2 2 2 2 2 4 5" xfId="27805" xr:uid="{00000000-0005-0000-0000-0000E3090000}"/>
    <cellStyle name="20% - Accent2 2 2 2 2 2 2 5" xfId="7705" xr:uid="{00000000-0005-0000-0000-0000E4090000}"/>
    <cellStyle name="20% - Accent2 2 2 2 2 2 2 5 2" xfId="31607" xr:uid="{00000000-0005-0000-0000-0000E5090000}"/>
    <cellStyle name="20% - Accent2 2 2 2 2 2 2 6" xfId="13681" xr:uid="{00000000-0005-0000-0000-0000E6090000}"/>
    <cellStyle name="20% - Accent2 2 2 2 2 2 2 6 2" xfId="37583" xr:uid="{00000000-0005-0000-0000-0000E7090000}"/>
    <cellStyle name="20% - Accent2 2 2 2 2 2 2 7" xfId="19657" xr:uid="{00000000-0005-0000-0000-0000E8090000}"/>
    <cellStyle name="20% - Accent2 2 2 2 2 2 2 8" xfId="25089" xr:uid="{00000000-0005-0000-0000-0000E9090000}"/>
    <cellStyle name="20% - Accent2 2 2 2 2 2 3" xfId="1729" xr:uid="{00000000-0005-0000-0000-0000EA090000}"/>
    <cellStyle name="20% - Accent2 2 2 2 2 2 3 2" xfId="5531" xr:uid="{00000000-0005-0000-0000-0000EB090000}"/>
    <cellStyle name="20% - Accent2 2 2 2 2 2 3 2 2" xfId="9333" xr:uid="{00000000-0005-0000-0000-0000EC090000}"/>
    <cellStyle name="20% - Accent2 2 2 2 2 2 3 2 2 2" xfId="33235" xr:uid="{00000000-0005-0000-0000-0000ED090000}"/>
    <cellStyle name="20% - Accent2 2 2 2 2 2 3 2 3" xfId="15309" xr:uid="{00000000-0005-0000-0000-0000EE090000}"/>
    <cellStyle name="20% - Accent2 2 2 2 2 2 3 2 3 2" xfId="39211" xr:uid="{00000000-0005-0000-0000-0000EF090000}"/>
    <cellStyle name="20% - Accent2 2 2 2 2 2 3 2 4" xfId="21285" xr:uid="{00000000-0005-0000-0000-0000F0090000}"/>
    <cellStyle name="20% - Accent2 2 2 2 2 2 3 2 5" xfId="29433" xr:uid="{00000000-0005-0000-0000-0000F1090000}"/>
    <cellStyle name="20% - Accent2 2 2 2 2 2 3 3" xfId="3359" xr:uid="{00000000-0005-0000-0000-0000F2090000}"/>
    <cellStyle name="20% - Accent2 2 2 2 2 2 3 3 2" xfId="10963" xr:uid="{00000000-0005-0000-0000-0000F3090000}"/>
    <cellStyle name="20% - Accent2 2 2 2 2 2 3 3 2 2" xfId="34865" xr:uid="{00000000-0005-0000-0000-0000F4090000}"/>
    <cellStyle name="20% - Accent2 2 2 2 2 2 3 3 3" xfId="16939" xr:uid="{00000000-0005-0000-0000-0000F5090000}"/>
    <cellStyle name="20% - Accent2 2 2 2 2 2 3 3 3 2" xfId="40841" xr:uid="{00000000-0005-0000-0000-0000F6090000}"/>
    <cellStyle name="20% - Accent2 2 2 2 2 2 3 3 4" xfId="22915" xr:uid="{00000000-0005-0000-0000-0000F7090000}"/>
    <cellStyle name="20% - Accent2 2 2 2 2 2 3 3 5" xfId="27261" xr:uid="{00000000-0005-0000-0000-0000F8090000}"/>
    <cellStyle name="20% - Accent2 2 2 2 2 2 3 4" xfId="7161" xr:uid="{00000000-0005-0000-0000-0000F9090000}"/>
    <cellStyle name="20% - Accent2 2 2 2 2 2 3 4 2" xfId="31063" xr:uid="{00000000-0005-0000-0000-0000FA090000}"/>
    <cellStyle name="20% - Accent2 2 2 2 2 2 3 5" xfId="13137" xr:uid="{00000000-0005-0000-0000-0000FB090000}"/>
    <cellStyle name="20% - Accent2 2 2 2 2 2 3 5 2" xfId="37039" xr:uid="{00000000-0005-0000-0000-0000FC090000}"/>
    <cellStyle name="20% - Accent2 2 2 2 2 2 3 6" xfId="19113" xr:uid="{00000000-0005-0000-0000-0000FD090000}"/>
    <cellStyle name="20% - Accent2 2 2 2 2 2 3 7" xfId="25631" xr:uid="{00000000-0005-0000-0000-0000FE090000}"/>
    <cellStyle name="20% - Accent2 2 2 2 2 2 4" xfId="4445" xr:uid="{00000000-0005-0000-0000-0000FF090000}"/>
    <cellStyle name="20% - Accent2 2 2 2 2 2 4 2" xfId="8247" xr:uid="{00000000-0005-0000-0000-0000000A0000}"/>
    <cellStyle name="20% - Accent2 2 2 2 2 2 4 2 2" xfId="32149" xr:uid="{00000000-0005-0000-0000-0000010A0000}"/>
    <cellStyle name="20% - Accent2 2 2 2 2 2 4 3" xfId="14223" xr:uid="{00000000-0005-0000-0000-0000020A0000}"/>
    <cellStyle name="20% - Accent2 2 2 2 2 2 4 3 2" xfId="38125" xr:uid="{00000000-0005-0000-0000-0000030A0000}"/>
    <cellStyle name="20% - Accent2 2 2 2 2 2 4 4" xfId="20199" xr:uid="{00000000-0005-0000-0000-0000040A0000}"/>
    <cellStyle name="20% - Accent2 2 2 2 2 2 4 5" xfId="28347" xr:uid="{00000000-0005-0000-0000-0000050A0000}"/>
    <cellStyle name="20% - Accent2 2 2 2 2 2 5" xfId="2817" xr:uid="{00000000-0005-0000-0000-0000060A0000}"/>
    <cellStyle name="20% - Accent2 2 2 2 2 2 5 2" xfId="10421" xr:uid="{00000000-0005-0000-0000-0000070A0000}"/>
    <cellStyle name="20% - Accent2 2 2 2 2 2 5 2 2" xfId="34323" xr:uid="{00000000-0005-0000-0000-0000080A0000}"/>
    <cellStyle name="20% - Accent2 2 2 2 2 2 5 3" xfId="16397" xr:uid="{00000000-0005-0000-0000-0000090A0000}"/>
    <cellStyle name="20% - Accent2 2 2 2 2 2 5 3 2" xfId="40299" xr:uid="{00000000-0005-0000-0000-00000A0A0000}"/>
    <cellStyle name="20% - Accent2 2 2 2 2 2 5 4" xfId="22373" xr:uid="{00000000-0005-0000-0000-00000B0A0000}"/>
    <cellStyle name="20% - Accent2 2 2 2 2 2 5 5" xfId="26719" xr:uid="{00000000-0005-0000-0000-00000C0A0000}"/>
    <cellStyle name="20% - Accent2 2 2 2 2 2 6" xfId="6619" xr:uid="{00000000-0005-0000-0000-00000D0A0000}"/>
    <cellStyle name="20% - Accent2 2 2 2 2 2 6 2" xfId="30521" xr:uid="{00000000-0005-0000-0000-00000E0A0000}"/>
    <cellStyle name="20% - Accent2 2 2 2 2 2 7" xfId="12595" xr:uid="{00000000-0005-0000-0000-00000F0A0000}"/>
    <cellStyle name="20% - Accent2 2 2 2 2 2 7 2" xfId="36497" xr:uid="{00000000-0005-0000-0000-0000100A0000}"/>
    <cellStyle name="20% - Accent2 2 2 2 2 2 8" xfId="18571" xr:uid="{00000000-0005-0000-0000-0000110A0000}"/>
    <cellStyle name="20% - Accent2 2 2 2 2 2 9" xfId="24545" xr:uid="{00000000-0005-0000-0000-0000120A0000}"/>
    <cellStyle name="20% - Accent2 2 2 2 2 3" xfId="915" xr:uid="{00000000-0005-0000-0000-0000130A0000}"/>
    <cellStyle name="20% - Accent2 2 2 2 2 3 2" xfId="2001" xr:uid="{00000000-0005-0000-0000-0000140A0000}"/>
    <cellStyle name="20% - Accent2 2 2 2 2 3 2 2" xfId="5803" xr:uid="{00000000-0005-0000-0000-0000150A0000}"/>
    <cellStyle name="20% - Accent2 2 2 2 2 3 2 2 2" xfId="11779" xr:uid="{00000000-0005-0000-0000-0000160A0000}"/>
    <cellStyle name="20% - Accent2 2 2 2 2 3 2 2 2 2" xfId="35681" xr:uid="{00000000-0005-0000-0000-0000170A0000}"/>
    <cellStyle name="20% - Accent2 2 2 2 2 3 2 2 3" xfId="17755" xr:uid="{00000000-0005-0000-0000-0000180A0000}"/>
    <cellStyle name="20% - Accent2 2 2 2 2 3 2 2 3 2" xfId="41657" xr:uid="{00000000-0005-0000-0000-0000190A0000}"/>
    <cellStyle name="20% - Accent2 2 2 2 2 3 2 2 4" xfId="23731" xr:uid="{00000000-0005-0000-0000-00001A0A0000}"/>
    <cellStyle name="20% - Accent2 2 2 2 2 3 2 2 5" xfId="29705" xr:uid="{00000000-0005-0000-0000-00001B0A0000}"/>
    <cellStyle name="20% - Accent2 2 2 2 2 3 2 3" xfId="9605" xr:uid="{00000000-0005-0000-0000-00001C0A0000}"/>
    <cellStyle name="20% - Accent2 2 2 2 2 3 2 3 2" xfId="33507" xr:uid="{00000000-0005-0000-0000-00001D0A0000}"/>
    <cellStyle name="20% - Accent2 2 2 2 2 3 2 4" xfId="15581" xr:uid="{00000000-0005-0000-0000-00001E0A0000}"/>
    <cellStyle name="20% - Accent2 2 2 2 2 3 2 4 2" xfId="39483" xr:uid="{00000000-0005-0000-0000-00001F0A0000}"/>
    <cellStyle name="20% - Accent2 2 2 2 2 3 2 5" xfId="21557" xr:uid="{00000000-0005-0000-0000-0000200A0000}"/>
    <cellStyle name="20% - Accent2 2 2 2 2 3 2 6" xfId="25903" xr:uid="{00000000-0005-0000-0000-0000210A0000}"/>
    <cellStyle name="20% - Accent2 2 2 2 2 3 3" xfId="4717" xr:uid="{00000000-0005-0000-0000-0000220A0000}"/>
    <cellStyle name="20% - Accent2 2 2 2 2 3 3 2" xfId="8519" xr:uid="{00000000-0005-0000-0000-0000230A0000}"/>
    <cellStyle name="20% - Accent2 2 2 2 2 3 3 2 2" xfId="32421" xr:uid="{00000000-0005-0000-0000-0000240A0000}"/>
    <cellStyle name="20% - Accent2 2 2 2 2 3 3 3" xfId="14495" xr:uid="{00000000-0005-0000-0000-0000250A0000}"/>
    <cellStyle name="20% - Accent2 2 2 2 2 3 3 3 2" xfId="38397" xr:uid="{00000000-0005-0000-0000-0000260A0000}"/>
    <cellStyle name="20% - Accent2 2 2 2 2 3 3 4" xfId="20471" xr:uid="{00000000-0005-0000-0000-0000270A0000}"/>
    <cellStyle name="20% - Accent2 2 2 2 2 3 3 5" xfId="28619" xr:uid="{00000000-0005-0000-0000-0000280A0000}"/>
    <cellStyle name="20% - Accent2 2 2 2 2 3 4" xfId="3631" xr:uid="{00000000-0005-0000-0000-0000290A0000}"/>
    <cellStyle name="20% - Accent2 2 2 2 2 3 4 2" xfId="11235" xr:uid="{00000000-0005-0000-0000-00002A0A0000}"/>
    <cellStyle name="20% - Accent2 2 2 2 2 3 4 2 2" xfId="35137" xr:uid="{00000000-0005-0000-0000-00002B0A0000}"/>
    <cellStyle name="20% - Accent2 2 2 2 2 3 4 3" xfId="17211" xr:uid="{00000000-0005-0000-0000-00002C0A0000}"/>
    <cellStyle name="20% - Accent2 2 2 2 2 3 4 3 2" xfId="41113" xr:uid="{00000000-0005-0000-0000-00002D0A0000}"/>
    <cellStyle name="20% - Accent2 2 2 2 2 3 4 4" xfId="23187" xr:uid="{00000000-0005-0000-0000-00002E0A0000}"/>
    <cellStyle name="20% - Accent2 2 2 2 2 3 4 5" xfId="27533" xr:uid="{00000000-0005-0000-0000-00002F0A0000}"/>
    <cellStyle name="20% - Accent2 2 2 2 2 3 5" xfId="7433" xr:uid="{00000000-0005-0000-0000-0000300A0000}"/>
    <cellStyle name="20% - Accent2 2 2 2 2 3 5 2" xfId="31335" xr:uid="{00000000-0005-0000-0000-0000310A0000}"/>
    <cellStyle name="20% - Accent2 2 2 2 2 3 6" xfId="13409" xr:uid="{00000000-0005-0000-0000-0000320A0000}"/>
    <cellStyle name="20% - Accent2 2 2 2 2 3 6 2" xfId="37311" xr:uid="{00000000-0005-0000-0000-0000330A0000}"/>
    <cellStyle name="20% - Accent2 2 2 2 2 3 7" xfId="19385" xr:uid="{00000000-0005-0000-0000-0000340A0000}"/>
    <cellStyle name="20% - Accent2 2 2 2 2 3 8" xfId="24817" xr:uid="{00000000-0005-0000-0000-0000350A0000}"/>
    <cellStyle name="20% - Accent2 2 2 2 2 4" xfId="1459" xr:uid="{00000000-0005-0000-0000-0000360A0000}"/>
    <cellStyle name="20% - Accent2 2 2 2 2 4 2" xfId="5261" xr:uid="{00000000-0005-0000-0000-0000370A0000}"/>
    <cellStyle name="20% - Accent2 2 2 2 2 4 2 2" xfId="9063" xr:uid="{00000000-0005-0000-0000-0000380A0000}"/>
    <cellStyle name="20% - Accent2 2 2 2 2 4 2 2 2" xfId="32965" xr:uid="{00000000-0005-0000-0000-0000390A0000}"/>
    <cellStyle name="20% - Accent2 2 2 2 2 4 2 3" xfId="15039" xr:uid="{00000000-0005-0000-0000-00003A0A0000}"/>
    <cellStyle name="20% - Accent2 2 2 2 2 4 2 3 2" xfId="38941" xr:uid="{00000000-0005-0000-0000-00003B0A0000}"/>
    <cellStyle name="20% - Accent2 2 2 2 2 4 2 4" xfId="21015" xr:uid="{00000000-0005-0000-0000-00003C0A0000}"/>
    <cellStyle name="20% - Accent2 2 2 2 2 4 2 5" xfId="29163" xr:uid="{00000000-0005-0000-0000-00003D0A0000}"/>
    <cellStyle name="20% - Accent2 2 2 2 2 4 3" xfId="3089" xr:uid="{00000000-0005-0000-0000-00003E0A0000}"/>
    <cellStyle name="20% - Accent2 2 2 2 2 4 3 2" xfId="10693" xr:uid="{00000000-0005-0000-0000-00003F0A0000}"/>
    <cellStyle name="20% - Accent2 2 2 2 2 4 3 2 2" xfId="34595" xr:uid="{00000000-0005-0000-0000-0000400A0000}"/>
    <cellStyle name="20% - Accent2 2 2 2 2 4 3 3" xfId="16669" xr:uid="{00000000-0005-0000-0000-0000410A0000}"/>
    <cellStyle name="20% - Accent2 2 2 2 2 4 3 3 2" xfId="40571" xr:uid="{00000000-0005-0000-0000-0000420A0000}"/>
    <cellStyle name="20% - Accent2 2 2 2 2 4 3 4" xfId="22645" xr:uid="{00000000-0005-0000-0000-0000430A0000}"/>
    <cellStyle name="20% - Accent2 2 2 2 2 4 3 5" xfId="26991" xr:uid="{00000000-0005-0000-0000-0000440A0000}"/>
    <cellStyle name="20% - Accent2 2 2 2 2 4 4" xfId="6891" xr:uid="{00000000-0005-0000-0000-0000450A0000}"/>
    <cellStyle name="20% - Accent2 2 2 2 2 4 4 2" xfId="30793" xr:uid="{00000000-0005-0000-0000-0000460A0000}"/>
    <cellStyle name="20% - Accent2 2 2 2 2 4 5" xfId="12867" xr:uid="{00000000-0005-0000-0000-0000470A0000}"/>
    <cellStyle name="20% - Accent2 2 2 2 2 4 5 2" xfId="36769" xr:uid="{00000000-0005-0000-0000-0000480A0000}"/>
    <cellStyle name="20% - Accent2 2 2 2 2 4 6" xfId="18843" xr:uid="{00000000-0005-0000-0000-0000490A0000}"/>
    <cellStyle name="20% - Accent2 2 2 2 2 4 7" xfId="25361" xr:uid="{00000000-0005-0000-0000-00004A0A0000}"/>
    <cellStyle name="20% - Accent2 2 2 2 2 5" xfId="4175" xr:uid="{00000000-0005-0000-0000-00004B0A0000}"/>
    <cellStyle name="20% - Accent2 2 2 2 2 5 2" xfId="7977" xr:uid="{00000000-0005-0000-0000-00004C0A0000}"/>
    <cellStyle name="20% - Accent2 2 2 2 2 5 2 2" xfId="31879" xr:uid="{00000000-0005-0000-0000-00004D0A0000}"/>
    <cellStyle name="20% - Accent2 2 2 2 2 5 3" xfId="13953" xr:uid="{00000000-0005-0000-0000-00004E0A0000}"/>
    <cellStyle name="20% - Accent2 2 2 2 2 5 3 2" xfId="37855" xr:uid="{00000000-0005-0000-0000-00004F0A0000}"/>
    <cellStyle name="20% - Accent2 2 2 2 2 5 4" xfId="19929" xr:uid="{00000000-0005-0000-0000-0000500A0000}"/>
    <cellStyle name="20% - Accent2 2 2 2 2 5 5" xfId="28077" xr:uid="{00000000-0005-0000-0000-0000510A0000}"/>
    <cellStyle name="20% - Accent2 2 2 2 2 6" xfId="2545" xr:uid="{00000000-0005-0000-0000-0000520A0000}"/>
    <cellStyle name="20% - Accent2 2 2 2 2 6 2" xfId="10149" xr:uid="{00000000-0005-0000-0000-0000530A0000}"/>
    <cellStyle name="20% - Accent2 2 2 2 2 6 2 2" xfId="34051" xr:uid="{00000000-0005-0000-0000-0000540A0000}"/>
    <cellStyle name="20% - Accent2 2 2 2 2 6 3" xfId="16125" xr:uid="{00000000-0005-0000-0000-0000550A0000}"/>
    <cellStyle name="20% - Accent2 2 2 2 2 6 3 2" xfId="40027" xr:uid="{00000000-0005-0000-0000-0000560A0000}"/>
    <cellStyle name="20% - Accent2 2 2 2 2 6 4" xfId="22101" xr:uid="{00000000-0005-0000-0000-0000570A0000}"/>
    <cellStyle name="20% - Accent2 2 2 2 2 6 5" xfId="26447" xr:uid="{00000000-0005-0000-0000-0000580A0000}"/>
    <cellStyle name="20% - Accent2 2 2 2 2 7" xfId="6347" xr:uid="{00000000-0005-0000-0000-0000590A0000}"/>
    <cellStyle name="20% - Accent2 2 2 2 2 7 2" xfId="30249" xr:uid="{00000000-0005-0000-0000-00005A0A0000}"/>
    <cellStyle name="20% - Accent2 2 2 2 2 8" xfId="12323" xr:uid="{00000000-0005-0000-0000-00005B0A0000}"/>
    <cellStyle name="20% - Accent2 2 2 2 2 8 2" xfId="36225" xr:uid="{00000000-0005-0000-0000-00005C0A0000}"/>
    <cellStyle name="20% - Accent2 2 2 2 2 9" xfId="18299" xr:uid="{00000000-0005-0000-0000-00005D0A0000}"/>
    <cellStyle name="20% - Accent2 2 2 2 3" xfId="511" xr:uid="{00000000-0005-0000-0000-00005E0A0000}"/>
    <cellStyle name="20% - Accent2 2 2 2 3 2" xfId="1055" xr:uid="{00000000-0005-0000-0000-00005F0A0000}"/>
    <cellStyle name="20% - Accent2 2 2 2 3 2 2" xfId="2141" xr:uid="{00000000-0005-0000-0000-0000600A0000}"/>
    <cellStyle name="20% - Accent2 2 2 2 3 2 2 2" xfId="5943" xr:uid="{00000000-0005-0000-0000-0000610A0000}"/>
    <cellStyle name="20% - Accent2 2 2 2 3 2 2 2 2" xfId="11919" xr:uid="{00000000-0005-0000-0000-0000620A0000}"/>
    <cellStyle name="20% - Accent2 2 2 2 3 2 2 2 2 2" xfId="35821" xr:uid="{00000000-0005-0000-0000-0000630A0000}"/>
    <cellStyle name="20% - Accent2 2 2 2 3 2 2 2 3" xfId="17895" xr:uid="{00000000-0005-0000-0000-0000640A0000}"/>
    <cellStyle name="20% - Accent2 2 2 2 3 2 2 2 3 2" xfId="41797" xr:uid="{00000000-0005-0000-0000-0000650A0000}"/>
    <cellStyle name="20% - Accent2 2 2 2 3 2 2 2 4" xfId="23871" xr:uid="{00000000-0005-0000-0000-0000660A0000}"/>
    <cellStyle name="20% - Accent2 2 2 2 3 2 2 2 5" xfId="29845" xr:uid="{00000000-0005-0000-0000-0000670A0000}"/>
    <cellStyle name="20% - Accent2 2 2 2 3 2 2 3" xfId="9745" xr:uid="{00000000-0005-0000-0000-0000680A0000}"/>
    <cellStyle name="20% - Accent2 2 2 2 3 2 2 3 2" xfId="33647" xr:uid="{00000000-0005-0000-0000-0000690A0000}"/>
    <cellStyle name="20% - Accent2 2 2 2 3 2 2 4" xfId="15721" xr:uid="{00000000-0005-0000-0000-00006A0A0000}"/>
    <cellStyle name="20% - Accent2 2 2 2 3 2 2 4 2" xfId="39623" xr:uid="{00000000-0005-0000-0000-00006B0A0000}"/>
    <cellStyle name="20% - Accent2 2 2 2 3 2 2 5" xfId="21697" xr:uid="{00000000-0005-0000-0000-00006C0A0000}"/>
    <cellStyle name="20% - Accent2 2 2 2 3 2 2 6" xfId="26043" xr:uid="{00000000-0005-0000-0000-00006D0A0000}"/>
    <cellStyle name="20% - Accent2 2 2 2 3 2 3" xfId="4857" xr:uid="{00000000-0005-0000-0000-00006E0A0000}"/>
    <cellStyle name="20% - Accent2 2 2 2 3 2 3 2" xfId="8659" xr:uid="{00000000-0005-0000-0000-00006F0A0000}"/>
    <cellStyle name="20% - Accent2 2 2 2 3 2 3 2 2" xfId="32561" xr:uid="{00000000-0005-0000-0000-0000700A0000}"/>
    <cellStyle name="20% - Accent2 2 2 2 3 2 3 3" xfId="14635" xr:uid="{00000000-0005-0000-0000-0000710A0000}"/>
    <cellStyle name="20% - Accent2 2 2 2 3 2 3 3 2" xfId="38537" xr:uid="{00000000-0005-0000-0000-0000720A0000}"/>
    <cellStyle name="20% - Accent2 2 2 2 3 2 3 4" xfId="20611" xr:uid="{00000000-0005-0000-0000-0000730A0000}"/>
    <cellStyle name="20% - Accent2 2 2 2 3 2 3 5" xfId="28759" xr:uid="{00000000-0005-0000-0000-0000740A0000}"/>
    <cellStyle name="20% - Accent2 2 2 2 3 2 4" xfId="3771" xr:uid="{00000000-0005-0000-0000-0000750A0000}"/>
    <cellStyle name="20% - Accent2 2 2 2 3 2 4 2" xfId="11375" xr:uid="{00000000-0005-0000-0000-0000760A0000}"/>
    <cellStyle name="20% - Accent2 2 2 2 3 2 4 2 2" xfId="35277" xr:uid="{00000000-0005-0000-0000-0000770A0000}"/>
    <cellStyle name="20% - Accent2 2 2 2 3 2 4 3" xfId="17351" xr:uid="{00000000-0005-0000-0000-0000780A0000}"/>
    <cellStyle name="20% - Accent2 2 2 2 3 2 4 3 2" xfId="41253" xr:uid="{00000000-0005-0000-0000-0000790A0000}"/>
    <cellStyle name="20% - Accent2 2 2 2 3 2 4 4" xfId="23327" xr:uid="{00000000-0005-0000-0000-00007A0A0000}"/>
    <cellStyle name="20% - Accent2 2 2 2 3 2 4 5" xfId="27673" xr:uid="{00000000-0005-0000-0000-00007B0A0000}"/>
    <cellStyle name="20% - Accent2 2 2 2 3 2 5" xfId="7573" xr:uid="{00000000-0005-0000-0000-00007C0A0000}"/>
    <cellStyle name="20% - Accent2 2 2 2 3 2 5 2" xfId="31475" xr:uid="{00000000-0005-0000-0000-00007D0A0000}"/>
    <cellStyle name="20% - Accent2 2 2 2 3 2 6" xfId="13549" xr:uid="{00000000-0005-0000-0000-00007E0A0000}"/>
    <cellStyle name="20% - Accent2 2 2 2 3 2 6 2" xfId="37451" xr:uid="{00000000-0005-0000-0000-00007F0A0000}"/>
    <cellStyle name="20% - Accent2 2 2 2 3 2 7" xfId="19525" xr:uid="{00000000-0005-0000-0000-0000800A0000}"/>
    <cellStyle name="20% - Accent2 2 2 2 3 2 8" xfId="24957" xr:uid="{00000000-0005-0000-0000-0000810A0000}"/>
    <cellStyle name="20% - Accent2 2 2 2 3 3" xfId="1597" xr:uid="{00000000-0005-0000-0000-0000820A0000}"/>
    <cellStyle name="20% - Accent2 2 2 2 3 3 2" xfId="5399" xr:uid="{00000000-0005-0000-0000-0000830A0000}"/>
    <cellStyle name="20% - Accent2 2 2 2 3 3 2 2" xfId="9201" xr:uid="{00000000-0005-0000-0000-0000840A0000}"/>
    <cellStyle name="20% - Accent2 2 2 2 3 3 2 2 2" xfId="33103" xr:uid="{00000000-0005-0000-0000-0000850A0000}"/>
    <cellStyle name="20% - Accent2 2 2 2 3 3 2 3" xfId="15177" xr:uid="{00000000-0005-0000-0000-0000860A0000}"/>
    <cellStyle name="20% - Accent2 2 2 2 3 3 2 3 2" xfId="39079" xr:uid="{00000000-0005-0000-0000-0000870A0000}"/>
    <cellStyle name="20% - Accent2 2 2 2 3 3 2 4" xfId="21153" xr:uid="{00000000-0005-0000-0000-0000880A0000}"/>
    <cellStyle name="20% - Accent2 2 2 2 3 3 2 5" xfId="29301" xr:uid="{00000000-0005-0000-0000-0000890A0000}"/>
    <cellStyle name="20% - Accent2 2 2 2 3 3 3" xfId="3227" xr:uid="{00000000-0005-0000-0000-00008A0A0000}"/>
    <cellStyle name="20% - Accent2 2 2 2 3 3 3 2" xfId="10831" xr:uid="{00000000-0005-0000-0000-00008B0A0000}"/>
    <cellStyle name="20% - Accent2 2 2 2 3 3 3 2 2" xfId="34733" xr:uid="{00000000-0005-0000-0000-00008C0A0000}"/>
    <cellStyle name="20% - Accent2 2 2 2 3 3 3 3" xfId="16807" xr:uid="{00000000-0005-0000-0000-00008D0A0000}"/>
    <cellStyle name="20% - Accent2 2 2 2 3 3 3 3 2" xfId="40709" xr:uid="{00000000-0005-0000-0000-00008E0A0000}"/>
    <cellStyle name="20% - Accent2 2 2 2 3 3 3 4" xfId="22783" xr:uid="{00000000-0005-0000-0000-00008F0A0000}"/>
    <cellStyle name="20% - Accent2 2 2 2 3 3 3 5" xfId="27129" xr:uid="{00000000-0005-0000-0000-0000900A0000}"/>
    <cellStyle name="20% - Accent2 2 2 2 3 3 4" xfId="7029" xr:uid="{00000000-0005-0000-0000-0000910A0000}"/>
    <cellStyle name="20% - Accent2 2 2 2 3 3 4 2" xfId="30931" xr:uid="{00000000-0005-0000-0000-0000920A0000}"/>
    <cellStyle name="20% - Accent2 2 2 2 3 3 5" xfId="13005" xr:uid="{00000000-0005-0000-0000-0000930A0000}"/>
    <cellStyle name="20% - Accent2 2 2 2 3 3 5 2" xfId="36907" xr:uid="{00000000-0005-0000-0000-0000940A0000}"/>
    <cellStyle name="20% - Accent2 2 2 2 3 3 6" xfId="18981" xr:uid="{00000000-0005-0000-0000-0000950A0000}"/>
    <cellStyle name="20% - Accent2 2 2 2 3 3 7" xfId="25499" xr:uid="{00000000-0005-0000-0000-0000960A0000}"/>
    <cellStyle name="20% - Accent2 2 2 2 3 4" xfId="4313" xr:uid="{00000000-0005-0000-0000-0000970A0000}"/>
    <cellStyle name="20% - Accent2 2 2 2 3 4 2" xfId="8115" xr:uid="{00000000-0005-0000-0000-0000980A0000}"/>
    <cellStyle name="20% - Accent2 2 2 2 3 4 2 2" xfId="32017" xr:uid="{00000000-0005-0000-0000-0000990A0000}"/>
    <cellStyle name="20% - Accent2 2 2 2 3 4 3" xfId="14091" xr:uid="{00000000-0005-0000-0000-00009A0A0000}"/>
    <cellStyle name="20% - Accent2 2 2 2 3 4 3 2" xfId="37993" xr:uid="{00000000-0005-0000-0000-00009B0A0000}"/>
    <cellStyle name="20% - Accent2 2 2 2 3 4 4" xfId="20067" xr:uid="{00000000-0005-0000-0000-00009C0A0000}"/>
    <cellStyle name="20% - Accent2 2 2 2 3 4 5" xfId="28215" xr:uid="{00000000-0005-0000-0000-00009D0A0000}"/>
    <cellStyle name="20% - Accent2 2 2 2 3 5" xfId="2685" xr:uid="{00000000-0005-0000-0000-00009E0A0000}"/>
    <cellStyle name="20% - Accent2 2 2 2 3 5 2" xfId="10289" xr:uid="{00000000-0005-0000-0000-00009F0A0000}"/>
    <cellStyle name="20% - Accent2 2 2 2 3 5 2 2" xfId="34191" xr:uid="{00000000-0005-0000-0000-0000A00A0000}"/>
    <cellStyle name="20% - Accent2 2 2 2 3 5 3" xfId="16265" xr:uid="{00000000-0005-0000-0000-0000A10A0000}"/>
    <cellStyle name="20% - Accent2 2 2 2 3 5 3 2" xfId="40167" xr:uid="{00000000-0005-0000-0000-0000A20A0000}"/>
    <cellStyle name="20% - Accent2 2 2 2 3 5 4" xfId="22241" xr:uid="{00000000-0005-0000-0000-0000A30A0000}"/>
    <cellStyle name="20% - Accent2 2 2 2 3 5 5" xfId="26587" xr:uid="{00000000-0005-0000-0000-0000A40A0000}"/>
    <cellStyle name="20% - Accent2 2 2 2 3 6" xfId="6487" xr:uid="{00000000-0005-0000-0000-0000A50A0000}"/>
    <cellStyle name="20% - Accent2 2 2 2 3 6 2" xfId="30389" xr:uid="{00000000-0005-0000-0000-0000A60A0000}"/>
    <cellStyle name="20% - Accent2 2 2 2 3 7" xfId="12463" xr:uid="{00000000-0005-0000-0000-0000A70A0000}"/>
    <cellStyle name="20% - Accent2 2 2 2 3 7 2" xfId="36365" xr:uid="{00000000-0005-0000-0000-0000A80A0000}"/>
    <cellStyle name="20% - Accent2 2 2 2 3 8" xfId="18439" xr:uid="{00000000-0005-0000-0000-0000A90A0000}"/>
    <cellStyle name="20% - Accent2 2 2 2 3 9" xfId="24413" xr:uid="{00000000-0005-0000-0000-0000AA0A0000}"/>
    <cellStyle name="20% - Accent2 2 2 2 4" xfId="783" xr:uid="{00000000-0005-0000-0000-0000AB0A0000}"/>
    <cellStyle name="20% - Accent2 2 2 2 4 2" xfId="1869" xr:uid="{00000000-0005-0000-0000-0000AC0A0000}"/>
    <cellStyle name="20% - Accent2 2 2 2 4 2 2" xfId="5671" xr:uid="{00000000-0005-0000-0000-0000AD0A0000}"/>
    <cellStyle name="20% - Accent2 2 2 2 4 2 2 2" xfId="11647" xr:uid="{00000000-0005-0000-0000-0000AE0A0000}"/>
    <cellStyle name="20% - Accent2 2 2 2 4 2 2 2 2" xfId="35549" xr:uid="{00000000-0005-0000-0000-0000AF0A0000}"/>
    <cellStyle name="20% - Accent2 2 2 2 4 2 2 3" xfId="17623" xr:uid="{00000000-0005-0000-0000-0000B00A0000}"/>
    <cellStyle name="20% - Accent2 2 2 2 4 2 2 3 2" xfId="41525" xr:uid="{00000000-0005-0000-0000-0000B10A0000}"/>
    <cellStyle name="20% - Accent2 2 2 2 4 2 2 4" xfId="23599" xr:uid="{00000000-0005-0000-0000-0000B20A0000}"/>
    <cellStyle name="20% - Accent2 2 2 2 4 2 2 5" xfId="29573" xr:uid="{00000000-0005-0000-0000-0000B30A0000}"/>
    <cellStyle name="20% - Accent2 2 2 2 4 2 3" xfId="9473" xr:uid="{00000000-0005-0000-0000-0000B40A0000}"/>
    <cellStyle name="20% - Accent2 2 2 2 4 2 3 2" xfId="33375" xr:uid="{00000000-0005-0000-0000-0000B50A0000}"/>
    <cellStyle name="20% - Accent2 2 2 2 4 2 4" xfId="15449" xr:uid="{00000000-0005-0000-0000-0000B60A0000}"/>
    <cellStyle name="20% - Accent2 2 2 2 4 2 4 2" xfId="39351" xr:uid="{00000000-0005-0000-0000-0000B70A0000}"/>
    <cellStyle name="20% - Accent2 2 2 2 4 2 5" xfId="21425" xr:uid="{00000000-0005-0000-0000-0000B80A0000}"/>
    <cellStyle name="20% - Accent2 2 2 2 4 2 6" xfId="25771" xr:uid="{00000000-0005-0000-0000-0000B90A0000}"/>
    <cellStyle name="20% - Accent2 2 2 2 4 3" xfId="4585" xr:uid="{00000000-0005-0000-0000-0000BA0A0000}"/>
    <cellStyle name="20% - Accent2 2 2 2 4 3 2" xfId="8387" xr:uid="{00000000-0005-0000-0000-0000BB0A0000}"/>
    <cellStyle name="20% - Accent2 2 2 2 4 3 2 2" xfId="32289" xr:uid="{00000000-0005-0000-0000-0000BC0A0000}"/>
    <cellStyle name="20% - Accent2 2 2 2 4 3 3" xfId="14363" xr:uid="{00000000-0005-0000-0000-0000BD0A0000}"/>
    <cellStyle name="20% - Accent2 2 2 2 4 3 3 2" xfId="38265" xr:uid="{00000000-0005-0000-0000-0000BE0A0000}"/>
    <cellStyle name="20% - Accent2 2 2 2 4 3 4" xfId="20339" xr:uid="{00000000-0005-0000-0000-0000BF0A0000}"/>
    <cellStyle name="20% - Accent2 2 2 2 4 3 5" xfId="28487" xr:uid="{00000000-0005-0000-0000-0000C00A0000}"/>
    <cellStyle name="20% - Accent2 2 2 2 4 4" xfId="3499" xr:uid="{00000000-0005-0000-0000-0000C10A0000}"/>
    <cellStyle name="20% - Accent2 2 2 2 4 4 2" xfId="11103" xr:uid="{00000000-0005-0000-0000-0000C20A0000}"/>
    <cellStyle name="20% - Accent2 2 2 2 4 4 2 2" xfId="35005" xr:uid="{00000000-0005-0000-0000-0000C30A0000}"/>
    <cellStyle name="20% - Accent2 2 2 2 4 4 3" xfId="17079" xr:uid="{00000000-0005-0000-0000-0000C40A0000}"/>
    <cellStyle name="20% - Accent2 2 2 2 4 4 3 2" xfId="40981" xr:uid="{00000000-0005-0000-0000-0000C50A0000}"/>
    <cellStyle name="20% - Accent2 2 2 2 4 4 4" xfId="23055" xr:uid="{00000000-0005-0000-0000-0000C60A0000}"/>
    <cellStyle name="20% - Accent2 2 2 2 4 4 5" xfId="27401" xr:uid="{00000000-0005-0000-0000-0000C70A0000}"/>
    <cellStyle name="20% - Accent2 2 2 2 4 5" xfId="7301" xr:uid="{00000000-0005-0000-0000-0000C80A0000}"/>
    <cellStyle name="20% - Accent2 2 2 2 4 5 2" xfId="31203" xr:uid="{00000000-0005-0000-0000-0000C90A0000}"/>
    <cellStyle name="20% - Accent2 2 2 2 4 6" xfId="13277" xr:uid="{00000000-0005-0000-0000-0000CA0A0000}"/>
    <cellStyle name="20% - Accent2 2 2 2 4 6 2" xfId="37179" xr:uid="{00000000-0005-0000-0000-0000CB0A0000}"/>
    <cellStyle name="20% - Accent2 2 2 2 4 7" xfId="19253" xr:uid="{00000000-0005-0000-0000-0000CC0A0000}"/>
    <cellStyle name="20% - Accent2 2 2 2 4 8" xfId="24685" xr:uid="{00000000-0005-0000-0000-0000CD0A0000}"/>
    <cellStyle name="20% - Accent2 2 2 2 5" xfId="1327" xr:uid="{00000000-0005-0000-0000-0000CE0A0000}"/>
    <cellStyle name="20% - Accent2 2 2 2 5 2" xfId="5129" xr:uid="{00000000-0005-0000-0000-0000CF0A0000}"/>
    <cellStyle name="20% - Accent2 2 2 2 5 2 2" xfId="8931" xr:uid="{00000000-0005-0000-0000-0000D00A0000}"/>
    <cellStyle name="20% - Accent2 2 2 2 5 2 2 2" xfId="32833" xr:uid="{00000000-0005-0000-0000-0000D10A0000}"/>
    <cellStyle name="20% - Accent2 2 2 2 5 2 3" xfId="14907" xr:uid="{00000000-0005-0000-0000-0000D20A0000}"/>
    <cellStyle name="20% - Accent2 2 2 2 5 2 3 2" xfId="38809" xr:uid="{00000000-0005-0000-0000-0000D30A0000}"/>
    <cellStyle name="20% - Accent2 2 2 2 5 2 4" xfId="20883" xr:uid="{00000000-0005-0000-0000-0000D40A0000}"/>
    <cellStyle name="20% - Accent2 2 2 2 5 2 5" xfId="29031" xr:uid="{00000000-0005-0000-0000-0000D50A0000}"/>
    <cellStyle name="20% - Accent2 2 2 2 5 3" xfId="2957" xr:uid="{00000000-0005-0000-0000-0000D60A0000}"/>
    <cellStyle name="20% - Accent2 2 2 2 5 3 2" xfId="10561" xr:uid="{00000000-0005-0000-0000-0000D70A0000}"/>
    <cellStyle name="20% - Accent2 2 2 2 5 3 2 2" xfId="34463" xr:uid="{00000000-0005-0000-0000-0000D80A0000}"/>
    <cellStyle name="20% - Accent2 2 2 2 5 3 3" xfId="16537" xr:uid="{00000000-0005-0000-0000-0000D90A0000}"/>
    <cellStyle name="20% - Accent2 2 2 2 5 3 3 2" xfId="40439" xr:uid="{00000000-0005-0000-0000-0000DA0A0000}"/>
    <cellStyle name="20% - Accent2 2 2 2 5 3 4" xfId="22513" xr:uid="{00000000-0005-0000-0000-0000DB0A0000}"/>
    <cellStyle name="20% - Accent2 2 2 2 5 3 5" xfId="26859" xr:uid="{00000000-0005-0000-0000-0000DC0A0000}"/>
    <cellStyle name="20% - Accent2 2 2 2 5 4" xfId="6759" xr:uid="{00000000-0005-0000-0000-0000DD0A0000}"/>
    <cellStyle name="20% - Accent2 2 2 2 5 4 2" xfId="30661" xr:uid="{00000000-0005-0000-0000-0000DE0A0000}"/>
    <cellStyle name="20% - Accent2 2 2 2 5 5" xfId="12735" xr:uid="{00000000-0005-0000-0000-0000DF0A0000}"/>
    <cellStyle name="20% - Accent2 2 2 2 5 5 2" xfId="36637" xr:uid="{00000000-0005-0000-0000-0000E00A0000}"/>
    <cellStyle name="20% - Accent2 2 2 2 5 6" xfId="18711" xr:uid="{00000000-0005-0000-0000-0000E10A0000}"/>
    <cellStyle name="20% - Accent2 2 2 2 5 7" xfId="25229" xr:uid="{00000000-0005-0000-0000-0000E20A0000}"/>
    <cellStyle name="20% - Accent2 2 2 2 6" xfId="4043" xr:uid="{00000000-0005-0000-0000-0000E30A0000}"/>
    <cellStyle name="20% - Accent2 2 2 2 6 2" xfId="7845" xr:uid="{00000000-0005-0000-0000-0000E40A0000}"/>
    <cellStyle name="20% - Accent2 2 2 2 6 2 2" xfId="31747" xr:uid="{00000000-0005-0000-0000-0000E50A0000}"/>
    <cellStyle name="20% - Accent2 2 2 2 6 3" xfId="13821" xr:uid="{00000000-0005-0000-0000-0000E60A0000}"/>
    <cellStyle name="20% - Accent2 2 2 2 6 3 2" xfId="37723" xr:uid="{00000000-0005-0000-0000-0000E70A0000}"/>
    <cellStyle name="20% - Accent2 2 2 2 6 4" xfId="19797" xr:uid="{00000000-0005-0000-0000-0000E80A0000}"/>
    <cellStyle name="20% - Accent2 2 2 2 6 5" xfId="27945" xr:uid="{00000000-0005-0000-0000-0000E90A0000}"/>
    <cellStyle name="20% - Accent2 2 2 2 7" xfId="2413" xr:uid="{00000000-0005-0000-0000-0000EA0A0000}"/>
    <cellStyle name="20% - Accent2 2 2 2 7 2" xfId="10017" xr:uid="{00000000-0005-0000-0000-0000EB0A0000}"/>
    <cellStyle name="20% - Accent2 2 2 2 7 2 2" xfId="33919" xr:uid="{00000000-0005-0000-0000-0000EC0A0000}"/>
    <cellStyle name="20% - Accent2 2 2 2 7 3" xfId="15993" xr:uid="{00000000-0005-0000-0000-0000ED0A0000}"/>
    <cellStyle name="20% - Accent2 2 2 2 7 3 2" xfId="39895" xr:uid="{00000000-0005-0000-0000-0000EE0A0000}"/>
    <cellStyle name="20% - Accent2 2 2 2 7 4" xfId="21969" xr:uid="{00000000-0005-0000-0000-0000EF0A0000}"/>
    <cellStyle name="20% - Accent2 2 2 2 7 5" xfId="26315" xr:uid="{00000000-0005-0000-0000-0000F00A0000}"/>
    <cellStyle name="20% - Accent2 2 2 2 8" xfId="6215" xr:uid="{00000000-0005-0000-0000-0000F10A0000}"/>
    <cellStyle name="20% - Accent2 2 2 2 8 2" xfId="30117" xr:uid="{00000000-0005-0000-0000-0000F20A0000}"/>
    <cellStyle name="20% - Accent2 2 2 2 9" xfId="12191" xr:uid="{00000000-0005-0000-0000-0000F30A0000}"/>
    <cellStyle name="20% - Accent2 2 2 2 9 2" xfId="36093" xr:uid="{00000000-0005-0000-0000-0000F40A0000}"/>
    <cellStyle name="20% - Accent2 2 2 3" xfId="307" xr:uid="{00000000-0005-0000-0000-0000F50A0000}"/>
    <cellStyle name="20% - Accent2 2 2 3 10" xfId="24209" xr:uid="{00000000-0005-0000-0000-0000F60A0000}"/>
    <cellStyle name="20% - Accent2 2 2 3 2" xfId="577" xr:uid="{00000000-0005-0000-0000-0000F70A0000}"/>
    <cellStyle name="20% - Accent2 2 2 3 2 2" xfId="1121" xr:uid="{00000000-0005-0000-0000-0000F80A0000}"/>
    <cellStyle name="20% - Accent2 2 2 3 2 2 2" xfId="2207" xr:uid="{00000000-0005-0000-0000-0000F90A0000}"/>
    <cellStyle name="20% - Accent2 2 2 3 2 2 2 2" xfId="6009" xr:uid="{00000000-0005-0000-0000-0000FA0A0000}"/>
    <cellStyle name="20% - Accent2 2 2 3 2 2 2 2 2" xfId="11985" xr:uid="{00000000-0005-0000-0000-0000FB0A0000}"/>
    <cellStyle name="20% - Accent2 2 2 3 2 2 2 2 2 2" xfId="35887" xr:uid="{00000000-0005-0000-0000-0000FC0A0000}"/>
    <cellStyle name="20% - Accent2 2 2 3 2 2 2 2 3" xfId="17961" xr:uid="{00000000-0005-0000-0000-0000FD0A0000}"/>
    <cellStyle name="20% - Accent2 2 2 3 2 2 2 2 3 2" xfId="41863" xr:uid="{00000000-0005-0000-0000-0000FE0A0000}"/>
    <cellStyle name="20% - Accent2 2 2 3 2 2 2 2 4" xfId="23937" xr:uid="{00000000-0005-0000-0000-0000FF0A0000}"/>
    <cellStyle name="20% - Accent2 2 2 3 2 2 2 2 5" xfId="29911" xr:uid="{00000000-0005-0000-0000-0000000B0000}"/>
    <cellStyle name="20% - Accent2 2 2 3 2 2 2 3" xfId="9811" xr:uid="{00000000-0005-0000-0000-0000010B0000}"/>
    <cellStyle name="20% - Accent2 2 2 3 2 2 2 3 2" xfId="33713" xr:uid="{00000000-0005-0000-0000-0000020B0000}"/>
    <cellStyle name="20% - Accent2 2 2 3 2 2 2 4" xfId="15787" xr:uid="{00000000-0005-0000-0000-0000030B0000}"/>
    <cellStyle name="20% - Accent2 2 2 3 2 2 2 4 2" xfId="39689" xr:uid="{00000000-0005-0000-0000-0000040B0000}"/>
    <cellStyle name="20% - Accent2 2 2 3 2 2 2 5" xfId="21763" xr:uid="{00000000-0005-0000-0000-0000050B0000}"/>
    <cellStyle name="20% - Accent2 2 2 3 2 2 2 6" xfId="26109" xr:uid="{00000000-0005-0000-0000-0000060B0000}"/>
    <cellStyle name="20% - Accent2 2 2 3 2 2 3" xfId="4923" xr:uid="{00000000-0005-0000-0000-0000070B0000}"/>
    <cellStyle name="20% - Accent2 2 2 3 2 2 3 2" xfId="8725" xr:uid="{00000000-0005-0000-0000-0000080B0000}"/>
    <cellStyle name="20% - Accent2 2 2 3 2 2 3 2 2" xfId="32627" xr:uid="{00000000-0005-0000-0000-0000090B0000}"/>
    <cellStyle name="20% - Accent2 2 2 3 2 2 3 3" xfId="14701" xr:uid="{00000000-0005-0000-0000-00000A0B0000}"/>
    <cellStyle name="20% - Accent2 2 2 3 2 2 3 3 2" xfId="38603" xr:uid="{00000000-0005-0000-0000-00000B0B0000}"/>
    <cellStyle name="20% - Accent2 2 2 3 2 2 3 4" xfId="20677" xr:uid="{00000000-0005-0000-0000-00000C0B0000}"/>
    <cellStyle name="20% - Accent2 2 2 3 2 2 3 5" xfId="28825" xr:uid="{00000000-0005-0000-0000-00000D0B0000}"/>
    <cellStyle name="20% - Accent2 2 2 3 2 2 4" xfId="3837" xr:uid="{00000000-0005-0000-0000-00000E0B0000}"/>
    <cellStyle name="20% - Accent2 2 2 3 2 2 4 2" xfId="11441" xr:uid="{00000000-0005-0000-0000-00000F0B0000}"/>
    <cellStyle name="20% - Accent2 2 2 3 2 2 4 2 2" xfId="35343" xr:uid="{00000000-0005-0000-0000-0000100B0000}"/>
    <cellStyle name="20% - Accent2 2 2 3 2 2 4 3" xfId="17417" xr:uid="{00000000-0005-0000-0000-0000110B0000}"/>
    <cellStyle name="20% - Accent2 2 2 3 2 2 4 3 2" xfId="41319" xr:uid="{00000000-0005-0000-0000-0000120B0000}"/>
    <cellStyle name="20% - Accent2 2 2 3 2 2 4 4" xfId="23393" xr:uid="{00000000-0005-0000-0000-0000130B0000}"/>
    <cellStyle name="20% - Accent2 2 2 3 2 2 4 5" xfId="27739" xr:uid="{00000000-0005-0000-0000-0000140B0000}"/>
    <cellStyle name="20% - Accent2 2 2 3 2 2 5" xfId="7639" xr:uid="{00000000-0005-0000-0000-0000150B0000}"/>
    <cellStyle name="20% - Accent2 2 2 3 2 2 5 2" xfId="31541" xr:uid="{00000000-0005-0000-0000-0000160B0000}"/>
    <cellStyle name="20% - Accent2 2 2 3 2 2 6" xfId="13615" xr:uid="{00000000-0005-0000-0000-0000170B0000}"/>
    <cellStyle name="20% - Accent2 2 2 3 2 2 6 2" xfId="37517" xr:uid="{00000000-0005-0000-0000-0000180B0000}"/>
    <cellStyle name="20% - Accent2 2 2 3 2 2 7" xfId="19591" xr:uid="{00000000-0005-0000-0000-0000190B0000}"/>
    <cellStyle name="20% - Accent2 2 2 3 2 2 8" xfId="25023" xr:uid="{00000000-0005-0000-0000-00001A0B0000}"/>
    <cellStyle name="20% - Accent2 2 2 3 2 3" xfId="1663" xr:uid="{00000000-0005-0000-0000-00001B0B0000}"/>
    <cellStyle name="20% - Accent2 2 2 3 2 3 2" xfId="5465" xr:uid="{00000000-0005-0000-0000-00001C0B0000}"/>
    <cellStyle name="20% - Accent2 2 2 3 2 3 2 2" xfId="9267" xr:uid="{00000000-0005-0000-0000-00001D0B0000}"/>
    <cellStyle name="20% - Accent2 2 2 3 2 3 2 2 2" xfId="33169" xr:uid="{00000000-0005-0000-0000-00001E0B0000}"/>
    <cellStyle name="20% - Accent2 2 2 3 2 3 2 3" xfId="15243" xr:uid="{00000000-0005-0000-0000-00001F0B0000}"/>
    <cellStyle name="20% - Accent2 2 2 3 2 3 2 3 2" xfId="39145" xr:uid="{00000000-0005-0000-0000-0000200B0000}"/>
    <cellStyle name="20% - Accent2 2 2 3 2 3 2 4" xfId="21219" xr:uid="{00000000-0005-0000-0000-0000210B0000}"/>
    <cellStyle name="20% - Accent2 2 2 3 2 3 2 5" xfId="29367" xr:uid="{00000000-0005-0000-0000-0000220B0000}"/>
    <cellStyle name="20% - Accent2 2 2 3 2 3 3" xfId="3293" xr:uid="{00000000-0005-0000-0000-0000230B0000}"/>
    <cellStyle name="20% - Accent2 2 2 3 2 3 3 2" xfId="10897" xr:uid="{00000000-0005-0000-0000-0000240B0000}"/>
    <cellStyle name="20% - Accent2 2 2 3 2 3 3 2 2" xfId="34799" xr:uid="{00000000-0005-0000-0000-0000250B0000}"/>
    <cellStyle name="20% - Accent2 2 2 3 2 3 3 3" xfId="16873" xr:uid="{00000000-0005-0000-0000-0000260B0000}"/>
    <cellStyle name="20% - Accent2 2 2 3 2 3 3 3 2" xfId="40775" xr:uid="{00000000-0005-0000-0000-0000270B0000}"/>
    <cellStyle name="20% - Accent2 2 2 3 2 3 3 4" xfId="22849" xr:uid="{00000000-0005-0000-0000-0000280B0000}"/>
    <cellStyle name="20% - Accent2 2 2 3 2 3 3 5" xfId="27195" xr:uid="{00000000-0005-0000-0000-0000290B0000}"/>
    <cellStyle name="20% - Accent2 2 2 3 2 3 4" xfId="7095" xr:uid="{00000000-0005-0000-0000-00002A0B0000}"/>
    <cellStyle name="20% - Accent2 2 2 3 2 3 4 2" xfId="30997" xr:uid="{00000000-0005-0000-0000-00002B0B0000}"/>
    <cellStyle name="20% - Accent2 2 2 3 2 3 5" xfId="13071" xr:uid="{00000000-0005-0000-0000-00002C0B0000}"/>
    <cellStyle name="20% - Accent2 2 2 3 2 3 5 2" xfId="36973" xr:uid="{00000000-0005-0000-0000-00002D0B0000}"/>
    <cellStyle name="20% - Accent2 2 2 3 2 3 6" xfId="19047" xr:uid="{00000000-0005-0000-0000-00002E0B0000}"/>
    <cellStyle name="20% - Accent2 2 2 3 2 3 7" xfId="25565" xr:uid="{00000000-0005-0000-0000-00002F0B0000}"/>
    <cellStyle name="20% - Accent2 2 2 3 2 4" xfId="4379" xr:uid="{00000000-0005-0000-0000-0000300B0000}"/>
    <cellStyle name="20% - Accent2 2 2 3 2 4 2" xfId="8181" xr:uid="{00000000-0005-0000-0000-0000310B0000}"/>
    <cellStyle name="20% - Accent2 2 2 3 2 4 2 2" xfId="32083" xr:uid="{00000000-0005-0000-0000-0000320B0000}"/>
    <cellStyle name="20% - Accent2 2 2 3 2 4 3" xfId="14157" xr:uid="{00000000-0005-0000-0000-0000330B0000}"/>
    <cellStyle name="20% - Accent2 2 2 3 2 4 3 2" xfId="38059" xr:uid="{00000000-0005-0000-0000-0000340B0000}"/>
    <cellStyle name="20% - Accent2 2 2 3 2 4 4" xfId="20133" xr:uid="{00000000-0005-0000-0000-0000350B0000}"/>
    <cellStyle name="20% - Accent2 2 2 3 2 4 5" xfId="28281" xr:uid="{00000000-0005-0000-0000-0000360B0000}"/>
    <cellStyle name="20% - Accent2 2 2 3 2 5" xfId="2751" xr:uid="{00000000-0005-0000-0000-0000370B0000}"/>
    <cellStyle name="20% - Accent2 2 2 3 2 5 2" xfId="10355" xr:uid="{00000000-0005-0000-0000-0000380B0000}"/>
    <cellStyle name="20% - Accent2 2 2 3 2 5 2 2" xfId="34257" xr:uid="{00000000-0005-0000-0000-0000390B0000}"/>
    <cellStyle name="20% - Accent2 2 2 3 2 5 3" xfId="16331" xr:uid="{00000000-0005-0000-0000-00003A0B0000}"/>
    <cellStyle name="20% - Accent2 2 2 3 2 5 3 2" xfId="40233" xr:uid="{00000000-0005-0000-0000-00003B0B0000}"/>
    <cellStyle name="20% - Accent2 2 2 3 2 5 4" xfId="22307" xr:uid="{00000000-0005-0000-0000-00003C0B0000}"/>
    <cellStyle name="20% - Accent2 2 2 3 2 5 5" xfId="26653" xr:uid="{00000000-0005-0000-0000-00003D0B0000}"/>
    <cellStyle name="20% - Accent2 2 2 3 2 6" xfId="6553" xr:uid="{00000000-0005-0000-0000-00003E0B0000}"/>
    <cellStyle name="20% - Accent2 2 2 3 2 6 2" xfId="30455" xr:uid="{00000000-0005-0000-0000-00003F0B0000}"/>
    <cellStyle name="20% - Accent2 2 2 3 2 7" xfId="12529" xr:uid="{00000000-0005-0000-0000-0000400B0000}"/>
    <cellStyle name="20% - Accent2 2 2 3 2 7 2" xfId="36431" xr:uid="{00000000-0005-0000-0000-0000410B0000}"/>
    <cellStyle name="20% - Accent2 2 2 3 2 8" xfId="18505" xr:uid="{00000000-0005-0000-0000-0000420B0000}"/>
    <cellStyle name="20% - Accent2 2 2 3 2 9" xfId="24479" xr:uid="{00000000-0005-0000-0000-0000430B0000}"/>
    <cellStyle name="20% - Accent2 2 2 3 3" xfId="849" xr:uid="{00000000-0005-0000-0000-0000440B0000}"/>
    <cellStyle name="20% - Accent2 2 2 3 3 2" xfId="1935" xr:uid="{00000000-0005-0000-0000-0000450B0000}"/>
    <cellStyle name="20% - Accent2 2 2 3 3 2 2" xfId="5737" xr:uid="{00000000-0005-0000-0000-0000460B0000}"/>
    <cellStyle name="20% - Accent2 2 2 3 3 2 2 2" xfId="11713" xr:uid="{00000000-0005-0000-0000-0000470B0000}"/>
    <cellStyle name="20% - Accent2 2 2 3 3 2 2 2 2" xfId="35615" xr:uid="{00000000-0005-0000-0000-0000480B0000}"/>
    <cellStyle name="20% - Accent2 2 2 3 3 2 2 3" xfId="17689" xr:uid="{00000000-0005-0000-0000-0000490B0000}"/>
    <cellStyle name="20% - Accent2 2 2 3 3 2 2 3 2" xfId="41591" xr:uid="{00000000-0005-0000-0000-00004A0B0000}"/>
    <cellStyle name="20% - Accent2 2 2 3 3 2 2 4" xfId="23665" xr:uid="{00000000-0005-0000-0000-00004B0B0000}"/>
    <cellStyle name="20% - Accent2 2 2 3 3 2 2 5" xfId="29639" xr:uid="{00000000-0005-0000-0000-00004C0B0000}"/>
    <cellStyle name="20% - Accent2 2 2 3 3 2 3" xfId="9539" xr:uid="{00000000-0005-0000-0000-00004D0B0000}"/>
    <cellStyle name="20% - Accent2 2 2 3 3 2 3 2" xfId="33441" xr:uid="{00000000-0005-0000-0000-00004E0B0000}"/>
    <cellStyle name="20% - Accent2 2 2 3 3 2 4" xfId="15515" xr:uid="{00000000-0005-0000-0000-00004F0B0000}"/>
    <cellStyle name="20% - Accent2 2 2 3 3 2 4 2" xfId="39417" xr:uid="{00000000-0005-0000-0000-0000500B0000}"/>
    <cellStyle name="20% - Accent2 2 2 3 3 2 5" xfId="21491" xr:uid="{00000000-0005-0000-0000-0000510B0000}"/>
    <cellStyle name="20% - Accent2 2 2 3 3 2 6" xfId="25837" xr:uid="{00000000-0005-0000-0000-0000520B0000}"/>
    <cellStyle name="20% - Accent2 2 2 3 3 3" xfId="4651" xr:uid="{00000000-0005-0000-0000-0000530B0000}"/>
    <cellStyle name="20% - Accent2 2 2 3 3 3 2" xfId="8453" xr:uid="{00000000-0005-0000-0000-0000540B0000}"/>
    <cellStyle name="20% - Accent2 2 2 3 3 3 2 2" xfId="32355" xr:uid="{00000000-0005-0000-0000-0000550B0000}"/>
    <cellStyle name="20% - Accent2 2 2 3 3 3 3" xfId="14429" xr:uid="{00000000-0005-0000-0000-0000560B0000}"/>
    <cellStyle name="20% - Accent2 2 2 3 3 3 3 2" xfId="38331" xr:uid="{00000000-0005-0000-0000-0000570B0000}"/>
    <cellStyle name="20% - Accent2 2 2 3 3 3 4" xfId="20405" xr:uid="{00000000-0005-0000-0000-0000580B0000}"/>
    <cellStyle name="20% - Accent2 2 2 3 3 3 5" xfId="28553" xr:uid="{00000000-0005-0000-0000-0000590B0000}"/>
    <cellStyle name="20% - Accent2 2 2 3 3 4" xfId="3565" xr:uid="{00000000-0005-0000-0000-00005A0B0000}"/>
    <cellStyle name="20% - Accent2 2 2 3 3 4 2" xfId="11169" xr:uid="{00000000-0005-0000-0000-00005B0B0000}"/>
    <cellStyle name="20% - Accent2 2 2 3 3 4 2 2" xfId="35071" xr:uid="{00000000-0005-0000-0000-00005C0B0000}"/>
    <cellStyle name="20% - Accent2 2 2 3 3 4 3" xfId="17145" xr:uid="{00000000-0005-0000-0000-00005D0B0000}"/>
    <cellStyle name="20% - Accent2 2 2 3 3 4 3 2" xfId="41047" xr:uid="{00000000-0005-0000-0000-00005E0B0000}"/>
    <cellStyle name="20% - Accent2 2 2 3 3 4 4" xfId="23121" xr:uid="{00000000-0005-0000-0000-00005F0B0000}"/>
    <cellStyle name="20% - Accent2 2 2 3 3 4 5" xfId="27467" xr:uid="{00000000-0005-0000-0000-0000600B0000}"/>
    <cellStyle name="20% - Accent2 2 2 3 3 5" xfId="7367" xr:uid="{00000000-0005-0000-0000-0000610B0000}"/>
    <cellStyle name="20% - Accent2 2 2 3 3 5 2" xfId="31269" xr:uid="{00000000-0005-0000-0000-0000620B0000}"/>
    <cellStyle name="20% - Accent2 2 2 3 3 6" xfId="13343" xr:uid="{00000000-0005-0000-0000-0000630B0000}"/>
    <cellStyle name="20% - Accent2 2 2 3 3 6 2" xfId="37245" xr:uid="{00000000-0005-0000-0000-0000640B0000}"/>
    <cellStyle name="20% - Accent2 2 2 3 3 7" xfId="19319" xr:uid="{00000000-0005-0000-0000-0000650B0000}"/>
    <cellStyle name="20% - Accent2 2 2 3 3 8" xfId="24751" xr:uid="{00000000-0005-0000-0000-0000660B0000}"/>
    <cellStyle name="20% - Accent2 2 2 3 4" xfId="1393" xr:uid="{00000000-0005-0000-0000-0000670B0000}"/>
    <cellStyle name="20% - Accent2 2 2 3 4 2" xfId="5195" xr:uid="{00000000-0005-0000-0000-0000680B0000}"/>
    <cellStyle name="20% - Accent2 2 2 3 4 2 2" xfId="8997" xr:uid="{00000000-0005-0000-0000-0000690B0000}"/>
    <cellStyle name="20% - Accent2 2 2 3 4 2 2 2" xfId="32899" xr:uid="{00000000-0005-0000-0000-00006A0B0000}"/>
    <cellStyle name="20% - Accent2 2 2 3 4 2 3" xfId="14973" xr:uid="{00000000-0005-0000-0000-00006B0B0000}"/>
    <cellStyle name="20% - Accent2 2 2 3 4 2 3 2" xfId="38875" xr:uid="{00000000-0005-0000-0000-00006C0B0000}"/>
    <cellStyle name="20% - Accent2 2 2 3 4 2 4" xfId="20949" xr:uid="{00000000-0005-0000-0000-00006D0B0000}"/>
    <cellStyle name="20% - Accent2 2 2 3 4 2 5" xfId="29097" xr:uid="{00000000-0005-0000-0000-00006E0B0000}"/>
    <cellStyle name="20% - Accent2 2 2 3 4 3" xfId="3023" xr:uid="{00000000-0005-0000-0000-00006F0B0000}"/>
    <cellStyle name="20% - Accent2 2 2 3 4 3 2" xfId="10627" xr:uid="{00000000-0005-0000-0000-0000700B0000}"/>
    <cellStyle name="20% - Accent2 2 2 3 4 3 2 2" xfId="34529" xr:uid="{00000000-0005-0000-0000-0000710B0000}"/>
    <cellStyle name="20% - Accent2 2 2 3 4 3 3" xfId="16603" xr:uid="{00000000-0005-0000-0000-0000720B0000}"/>
    <cellStyle name="20% - Accent2 2 2 3 4 3 3 2" xfId="40505" xr:uid="{00000000-0005-0000-0000-0000730B0000}"/>
    <cellStyle name="20% - Accent2 2 2 3 4 3 4" xfId="22579" xr:uid="{00000000-0005-0000-0000-0000740B0000}"/>
    <cellStyle name="20% - Accent2 2 2 3 4 3 5" xfId="26925" xr:uid="{00000000-0005-0000-0000-0000750B0000}"/>
    <cellStyle name="20% - Accent2 2 2 3 4 4" xfId="6825" xr:uid="{00000000-0005-0000-0000-0000760B0000}"/>
    <cellStyle name="20% - Accent2 2 2 3 4 4 2" xfId="30727" xr:uid="{00000000-0005-0000-0000-0000770B0000}"/>
    <cellStyle name="20% - Accent2 2 2 3 4 5" xfId="12801" xr:uid="{00000000-0005-0000-0000-0000780B0000}"/>
    <cellStyle name="20% - Accent2 2 2 3 4 5 2" xfId="36703" xr:uid="{00000000-0005-0000-0000-0000790B0000}"/>
    <cellStyle name="20% - Accent2 2 2 3 4 6" xfId="18777" xr:uid="{00000000-0005-0000-0000-00007A0B0000}"/>
    <cellStyle name="20% - Accent2 2 2 3 4 7" xfId="25295" xr:uid="{00000000-0005-0000-0000-00007B0B0000}"/>
    <cellStyle name="20% - Accent2 2 2 3 5" xfId="4109" xr:uid="{00000000-0005-0000-0000-00007C0B0000}"/>
    <cellStyle name="20% - Accent2 2 2 3 5 2" xfId="7911" xr:uid="{00000000-0005-0000-0000-00007D0B0000}"/>
    <cellStyle name="20% - Accent2 2 2 3 5 2 2" xfId="31813" xr:uid="{00000000-0005-0000-0000-00007E0B0000}"/>
    <cellStyle name="20% - Accent2 2 2 3 5 3" xfId="13887" xr:uid="{00000000-0005-0000-0000-00007F0B0000}"/>
    <cellStyle name="20% - Accent2 2 2 3 5 3 2" xfId="37789" xr:uid="{00000000-0005-0000-0000-0000800B0000}"/>
    <cellStyle name="20% - Accent2 2 2 3 5 4" xfId="19863" xr:uid="{00000000-0005-0000-0000-0000810B0000}"/>
    <cellStyle name="20% - Accent2 2 2 3 5 5" xfId="28011" xr:uid="{00000000-0005-0000-0000-0000820B0000}"/>
    <cellStyle name="20% - Accent2 2 2 3 6" xfId="2479" xr:uid="{00000000-0005-0000-0000-0000830B0000}"/>
    <cellStyle name="20% - Accent2 2 2 3 6 2" xfId="10083" xr:uid="{00000000-0005-0000-0000-0000840B0000}"/>
    <cellStyle name="20% - Accent2 2 2 3 6 2 2" xfId="33985" xr:uid="{00000000-0005-0000-0000-0000850B0000}"/>
    <cellStyle name="20% - Accent2 2 2 3 6 3" xfId="16059" xr:uid="{00000000-0005-0000-0000-0000860B0000}"/>
    <cellStyle name="20% - Accent2 2 2 3 6 3 2" xfId="39961" xr:uid="{00000000-0005-0000-0000-0000870B0000}"/>
    <cellStyle name="20% - Accent2 2 2 3 6 4" xfId="22035" xr:uid="{00000000-0005-0000-0000-0000880B0000}"/>
    <cellStyle name="20% - Accent2 2 2 3 6 5" xfId="26381" xr:uid="{00000000-0005-0000-0000-0000890B0000}"/>
    <cellStyle name="20% - Accent2 2 2 3 7" xfId="6281" xr:uid="{00000000-0005-0000-0000-00008A0B0000}"/>
    <cellStyle name="20% - Accent2 2 2 3 7 2" xfId="30183" xr:uid="{00000000-0005-0000-0000-00008B0B0000}"/>
    <cellStyle name="20% - Accent2 2 2 3 8" xfId="12257" xr:uid="{00000000-0005-0000-0000-00008C0B0000}"/>
    <cellStyle name="20% - Accent2 2 2 3 8 2" xfId="36159" xr:uid="{00000000-0005-0000-0000-00008D0B0000}"/>
    <cellStyle name="20% - Accent2 2 2 3 9" xfId="18233" xr:uid="{00000000-0005-0000-0000-00008E0B0000}"/>
    <cellStyle name="20% - Accent2 2 2 4" xfId="446" xr:uid="{00000000-0005-0000-0000-00008F0B0000}"/>
    <cellStyle name="20% - Accent2 2 2 4 2" xfId="989" xr:uid="{00000000-0005-0000-0000-0000900B0000}"/>
    <cellStyle name="20% - Accent2 2 2 4 2 2" xfId="2075" xr:uid="{00000000-0005-0000-0000-0000910B0000}"/>
    <cellStyle name="20% - Accent2 2 2 4 2 2 2" xfId="5877" xr:uid="{00000000-0005-0000-0000-0000920B0000}"/>
    <cellStyle name="20% - Accent2 2 2 4 2 2 2 2" xfId="11853" xr:uid="{00000000-0005-0000-0000-0000930B0000}"/>
    <cellStyle name="20% - Accent2 2 2 4 2 2 2 2 2" xfId="35755" xr:uid="{00000000-0005-0000-0000-0000940B0000}"/>
    <cellStyle name="20% - Accent2 2 2 4 2 2 2 3" xfId="17829" xr:uid="{00000000-0005-0000-0000-0000950B0000}"/>
    <cellStyle name="20% - Accent2 2 2 4 2 2 2 3 2" xfId="41731" xr:uid="{00000000-0005-0000-0000-0000960B0000}"/>
    <cellStyle name="20% - Accent2 2 2 4 2 2 2 4" xfId="23805" xr:uid="{00000000-0005-0000-0000-0000970B0000}"/>
    <cellStyle name="20% - Accent2 2 2 4 2 2 2 5" xfId="29779" xr:uid="{00000000-0005-0000-0000-0000980B0000}"/>
    <cellStyle name="20% - Accent2 2 2 4 2 2 3" xfId="9679" xr:uid="{00000000-0005-0000-0000-0000990B0000}"/>
    <cellStyle name="20% - Accent2 2 2 4 2 2 3 2" xfId="33581" xr:uid="{00000000-0005-0000-0000-00009A0B0000}"/>
    <cellStyle name="20% - Accent2 2 2 4 2 2 4" xfId="15655" xr:uid="{00000000-0005-0000-0000-00009B0B0000}"/>
    <cellStyle name="20% - Accent2 2 2 4 2 2 4 2" xfId="39557" xr:uid="{00000000-0005-0000-0000-00009C0B0000}"/>
    <cellStyle name="20% - Accent2 2 2 4 2 2 5" xfId="21631" xr:uid="{00000000-0005-0000-0000-00009D0B0000}"/>
    <cellStyle name="20% - Accent2 2 2 4 2 2 6" xfId="25977" xr:uid="{00000000-0005-0000-0000-00009E0B0000}"/>
    <cellStyle name="20% - Accent2 2 2 4 2 3" xfId="4791" xr:uid="{00000000-0005-0000-0000-00009F0B0000}"/>
    <cellStyle name="20% - Accent2 2 2 4 2 3 2" xfId="8593" xr:uid="{00000000-0005-0000-0000-0000A00B0000}"/>
    <cellStyle name="20% - Accent2 2 2 4 2 3 2 2" xfId="32495" xr:uid="{00000000-0005-0000-0000-0000A10B0000}"/>
    <cellStyle name="20% - Accent2 2 2 4 2 3 3" xfId="14569" xr:uid="{00000000-0005-0000-0000-0000A20B0000}"/>
    <cellStyle name="20% - Accent2 2 2 4 2 3 3 2" xfId="38471" xr:uid="{00000000-0005-0000-0000-0000A30B0000}"/>
    <cellStyle name="20% - Accent2 2 2 4 2 3 4" xfId="20545" xr:uid="{00000000-0005-0000-0000-0000A40B0000}"/>
    <cellStyle name="20% - Accent2 2 2 4 2 3 5" xfId="28693" xr:uid="{00000000-0005-0000-0000-0000A50B0000}"/>
    <cellStyle name="20% - Accent2 2 2 4 2 4" xfId="3705" xr:uid="{00000000-0005-0000-0000-0000A60B0000}"/>
    <cellStyle name="20% - Accent2 2 2 4 2 4 2" xfId="11309" xr:uid="{00000000-0005-0000-0000-0000A70B0000}"/>
    <cellStyle name="20% - Accent2 2 2 4 2 4 2 2" xfId="35211" xr:uid="{00000000-0005-0000-0000-0000A80B0000}"/>
    <cellStyle name="20% - Accent2 2 2 4 2 4 3" xfId="17285" xr:uid="{00000000-0005-0000-0000-0000A90B0000}"/>
    <cellStyle name="20% - Accent2 2 2 4 2 4 3 2" xfId="41187" xr:uid="{00000000-0005-0000-0000-0000AA0B0000}"/>
    <cellStyle name="20% - Accent2 2 2 4 2 4 4" xfId="23261" xr:uid="{00000000-0005-0000-0000-0000AB0B0000}"/>
    <cellStyle name="20% - Accent2 2 2 4 2 4 5" xfId="27607" xr:uid="{00000000-0005-0000-0000-0000AC0B0000}"/>
    <cellStyle name="20% - Accent2 2 2 4 2 5" xfId="7507" xr:uid="{00000000-0005-0000-0000-0000AD0B0000}"/>
    <cellStyle name="20% - Accent2 2 2 4 2 5 2" xfId="31409" xr:uid="{00000000-0005-0000-0000-0000AE0B0000}"/>
    <cellStyle name="20% - Accent2 2 2 4 2 6" xfId="13483" xr:uid="{00000000-0005-0000-0000-0000AF0B0000}"/>
    <cellStyle name="20% - Accent2 2 2 4 2 6 2" xfId="37385" xr:uid="{00000000-0005-0000-0000-0000B00B0000}"/>
    <cellStyle name="20% - Accent2 2 2 4 2 7" xfId="19459" xr:uid="{00000000-0005-0000-0000-0000B10B0000}"/>
    <cellStyle name="20% - Accent2 2 2 4 2 8" xfId="24891" xr:uid="{00000000-0005-0000-0000-0000B20B0000}"/>
    <cellStyle name="20% - Accent2 2 2 4 3" xfId="1532" xr:uid="{00000000-0005-0000-0000-0000B30B0000}"/>
    <cellStyle name="20% - Accent2 2 2 4 3 2" xfId="5334" xr:uid="{00000000-0005-0000-0000-0000B40B0000}"/>
    <cellStyle name="20% - Accent2 2 2 4 3 2 2" xfId="9136" xr:uid="{00000000-0005-0000-0000-0000B50B0000}"/>
    <cellStyle name="20% - Accent2 2 2 4 3 2 2 2" xfId="33038" xr:uid="{00000000-0005-0000-0000-0000B60B0000}"/>
    <cellStyle name="20% - Accent2 2 2 4 3 2 3" xfId="15112" xr:uid="{00000000-0005-0000-0000-0000B70B0000}"/>
    <cellStyle name="20% - Accent2 2 2 4 3 2 3 2" xfId="39014" xr:uid="{00000000-0005-0000-0000-0000B80B0000}"/>
    <cellStyle name="20% - Accent2 2 2 4 3 2 4" xfId="21088" xr:uid="{00000000-0005-0000-0000-0000B90B0000}"/>
    <cellStyle name="20% - Accent2 2 2 4 3 2 5" xfId="29236" xr:uid="{00000000-0005-0000-0000-0000BA0B0000}"/>
    <cellStyle name="20% - Accent2 2 2 4 3 3" xfId="3162" xr:uid="{00000000-0005-0000-0000-0000BB0B0000}"/>
    <cellStyle name="20% - Accent2 2 2 4 3 3 2" xfId="10766" xr:uid="{00000000-0005-0000-0000-0000BC0B0000}"/>
    <cellStyle name="20% - Accent2 2 2 4 3 3 2 2" xfId="34668" xr:uid="{00000000-0005-0000-0000-0000BD0B0000}"/>
    <cellStyle name="20% - Accent2 2 2 4 3 3 3" xfId="16742" xr:uid="{00000000-0005-0000-0000-0000BE0B0000}"/>
    <cellStyle name="20% - Accent2 2 2 4 3 3 3 2" xfId="40644" xr:uid="{00000000-0005-0000-0000-0000BF0B0000}"/>
    <cellStyle name="20% - Accent2 2 2 4 3 3 4" xfId="22718" xr:uid="{00000000-0005-0000-0000-0000C00B0000}"/>
    <cellStyle name="20% - Accent2 2 2 4 3 3 5" xfId="27064" xr:uid="{00000000-0005-0000-0000-0000C10B0000}"/>
    <cellStyle name="20% - Accent2 2 2 4 3 4" xfId="6964" xr:uid="{00000000-0005-0000-0000-0000C20B0000}"/>
    <cellStyle name="20% - Accent2 2 2 4 3 4 2" xfId="30866" xr:uid="{00000000-0005-0000-0000-0000C30B0000}"/>
    <cellStyle name="20% - Accent2 2 2 4 3 5" xfId="12940" xr:uid="{00000000-0005-0000-0000-0000C40B0000}"/>
    <cellStyle name="20% - Accent2 2 2 4 3 5 2" xfId="36842" xr:uid="{00000000-0005-0000-0000-0000C50B0000}"/>
    <cellStyle name="20% - Accent2 2 2 4 3 6" xfId="18916" xr:uid="{00000000-0005-0000-0000-0000C60B0000}"/>
    <cellStyle name="20% - Accent2 2 2 4 3 7" xfId="25434" xr:uid="{00000000-0005-0000-0000-0000C70B0000}"/>
    <cellStyle name="20% - Accent2 2 2 4 4" xfId="4248" xr:uid="{00000000-0005-0000-0000-0000C80B0000}"/>
    <cellStyle name="20% - Accent2 2 2 4 4 2" xfId="8050" xr:uid="{00000000-0005-0000-0000-0000C90B0000}"/>
    <cellStyle name="20% - Accent2 2 2 4 4 2 2" xfId="31952" xr:uid="{00000000-0005-0000-0000-0000CA0B0000}"/>
    <cellStyle name="20% - Accent2 2 2 4 4 3" xfId="14026" xr:uid="{00000000-0005-0000-0000-0000CB0B0000}"/>
    <cellStyle name="20% - Accent2 2 2 4 4 3 2" xfId="37928" xr:uid="{00000000-0005-0000-0000-0000CC0B0000}"/>
    <cellStyle name="20% - Accent2 2 2 4 4 4" xfId="20002" xr:uid="{00000000-0005-0000-0000-0000CD0B0000}"/>
    <cellStyle name="20% - Accent2 2 2 4 4 5" xfId="28150" xr:uid="{00000000-0005-0000-0000-0000CE0B0000}"/>
    <cellStyle name="20% - Accent2 2 2 4 5" xfId="2619" xr:uid="{00000000-0005-0000-0000-0000CF0B0000}"/>
    <cellStyle name="20% - Accent2 2 2 4 5 2" xfId="10223" xr:uid="{00000000-0005-0000-0000-0000D00B0000}"/>
    <cellStyle name="20% - Accent2 2 2 4 5 2 2" xfId="34125" xr:uid="{00000000-0005-0000-0000-0000D10B0000}"/>
    <cellStyle name="20% - Accent2 2 2 4 5 3" xfId="16199" xr:uid="{00000000-0005-0000-0000-0000D20B0000}"/>
    <cellStyle name="20% - Accent2 2 2 4 5 3 2" xfId="40101" xr:uid="{00000000-0005-0000-0000-0000D30B0000}"/>
    <cellStyle name="20% - Accent2 2 2 4 5 4" xfId="22175" xr:uid="{00000000-0005-0000-0000-0000D40B0000}"/>
    <cellStyle name="20% - Accent2 2 2 4 5 5" xfId="26521" xr:uid="{00000000-0005-0000-0000-0000D50B0000}"/>
    <cellStyle name="20% - Accent2 2 2 4 6" xfId="6421" xr:uid="{00000000-0005-0000-0000-0000D60B0000}"/>
    <cellStyle name="20% - Accent2 2 2 4 6 2" xfId="30323" xr:uid="{00000000-0005-0000-0000-0000D70B0000}"/>
    <cellStyle name="20% - Accent2 2 2 4 7" xfId="12397" xr:uid="{00000000-0005-0000-0000-0000D80B0000}"/>
    <cellStyle name="20% - Accent2 2 2 4 7 2" xfId="36299" xr:uid="{00000000-0005-0000-0000-0000D90B0000}"/>
    <cellStyle name="20% - Accent2 2 2 4 8" xfId="18373" xr:uid="{00000000-0005-0000-0000-0000DA0B0000}"/>
    <cellStyle name="20% - Accent2 2 2 4 9" xfId="24348" xr:uid="{00000000-0005-0000-0000-0000DB0B0000}"/>
    <cellStyle name="20% - Accent2 2 2 5" xfId="717" xr:uid="{00000000-0005-0000-0000-0000DC0B0000}"/>
    <cellStyle name="20% - Accent2 2 2 5 2" xfId="1803" xr:uid="{00000000-0005-0000-0000-0000DD0B0000}"/>
    <cellStyle name="20% - Accent2 2 2 5 2 2" xfId="5605" xr:uid="{00000000-0005-0000-0000-0000DE0B0000}"/>
    <cellStyle name="20% - Accent2 2 2 5 2 2 2" xfId="11581" xr:uid="{00000000-0005-0000-0000-0000DF0B0000}"/>
    <cellStyle name="20% - Accent2 2 2 5 2 2 2 2" xfId="35483" xr:uid="{00000000-0005-0000-0000-0000E00B0000}"/>
    <cellStyle name="20% - Accent2 2 2 5 2 2 3" xfId="17557" xr:uid="{00000000-0005-0000-0000-0000E10B0000}"/>
    <cellStyle name="20% - Accent2 2 2 5 2 2 3 2" xfId="41459" xr:uid="{00000000-0005-0000-0000-0000E20B0000}"/>
    <cellStyle name="20% - Accent2 2 2 5 2 2 4" xfId="23533" xr:uid="{00000000-0005-0000-0000-0000E30B0000}"/>
    <cellStyle name="20% - Accent2 2 2 5 2 2 5" xfId="29507" xr:uid="{00000000-0005-0000-0000-0000E40B0000}"/>
    <cellStyle name="20% - Accent2 2 2 5 2 3" xfId="9407" xr:uid="{00000000-0005-0000-0000-0000E50B0000}"/>
    <cellStyle name="20% - Accent2 2 2 5 2 3 2" xfId="33309" xr:uid="{00000000-0005-0000-0000-0000E60B0000}"/>
    <cellStyle name="20% - Accent2 2 2 5 2 4" xfId="15383" xr:uid="{00000000-0005-0000-0000-0000E70B0000}"/>
    <cellStyle name="20% - Accent2 2 2 5 2 4 2" xfId="39285" xr:uid="{00000000-0005-0000-0000-0000E80B0000}"/>
    <cellStyle name="20% - Accent2 2 2 5 2 5" xfId="21359" xr:uid="{00000000-0005-0000-0000-0000E90B0000}"/>
    <cellStyle name="20% - Accent2 2 2 5 2 6" xfId="25705" xr:uid="{00000000-0005-0000-0000-0000EA0B0000}"/>
    <cellStyle name="20% - Accent2 2 2 5 3" xfId="4519" xr:uid="{00000000-0005-0000-0000-0000EB0B0000}"/>
    <cellStyle name="20% - Accent2 2 2 5 3 2" xfId="8321" xr:uid="{00000000-0005-0000-0000-0000EC0B0000}"/>
    <cellStyle name="20% - Accent2 2 2 5 3 2 2" xfId="32223" xr:uid="{00000000-0005-0000-0000-0000ED0B0000}"/>
    <cellStyle name="20% - Accent2 2 2 5 3 3" xfId="14297" xr:uid="{00000000-0005-0000-0000-0000EE0B0000}"/>
    <cellStyle name="20% - Accent2 2 2 5 3 3 2" xfId="38199" xr:uid="{00000000-0005-0000-0000-0000EF0B0000}"/>
    <cellStyle name="20% - Accent2 2 2 5 3 4" xfId="20273" xr:uid="{00000000-0005-0000-0000-0000F00B0000}"/>
    <cellStyle name="20% - Accent2 2 2 5 3 5" xfId="28421" xr:uid="{00000000-0005-0000-0000-0000F10B0000}"/>
    <cellStyle name="20% - Accent2 2 2 5 4" xfId="3433" xr:uid="{00000000-0005-0000-0000-0000F20B0000}"/>
    <cellStyle name="20% - Accent2 2 2 5 4 2" xfId="11037" xr:uid="{00000000-0005-0000-0000-0000F30B0000}"/>
    <cellStyle name="20% - Accent2 2 2 5 4 2 2" xfId="34939" xr:uid="{00000000-0005-0000-0000-0000F40B0000}"/>
    <cellStyle name="20% - Accent2 2 2 5 4 3" xfId="17013" xr:uid="{00000000-0005-0000-0000-0000F50B0000}"/>
    <cellStyle name="20% - Accent2 2 2 5 4 3 2" xfId="40915" xr:uid="{00000000-0005-0000-0000-0000F60B0000}"/>
    <cellStyle name="20% - Accent2 2 2 5 4 4" xfId="22989" xr:uid="{00000000-0005-0000-0000-0000F70B0000}"/>
    <cellStyle name="20% - Accent2 2 2 5 4 5" xfId="27335" xr:uid="{00000000-0005-0000-0000-0000F80B0000}"/>
    <cellStyle name="20% - Accent2 2 2 5 5" xfId="7235" xr:uid="{00000000-0005-0000-0000-0000F90B0000}"/>
    <cellStyle name="20% - Accent2 2 2 5 5 2" xfId="31137" xr:uid="{00000000-0005-0000-0000-0000FA0B0000}"/>
    <cellStyle name="20% - Accent2 2 2 5 6" xfId="13211" xr:uid="{00000000-0005-0000-0000-0000FB0B0000}"/>
    <cellStyle name="20% - Accent2 2 2 5 6 2" xfId="37113" xr:uid="{00000000-0005-0000-0000-0000FC0B0000}"/>
    <cellStyle name="20% - Accent2 2 2 5 7" xfId="19187" xr:uid="{00000000-0005-0000-0000-0000FD0B0000}"/>
    <cellStyle name="20% - Accent2 2 2 5 8" xfId="24619" xr:uid="{00000000-0005-0000-0000-0000FE0B0000}"/>
    <cellStyle name="20% - Accent2 2 2 6" xfId="1261" xr:uid="{00000000-0005-0000-0000-0000FF0B0000}"/>
    <cellStyle name="20% - Accent2 2 2 6 2" xfId="5063" xr:uid="{00000000-0005-0000-0000-0000000C0000}"/>
    <cellStyle name="20% - Accent2 2 2 6 2 2" xfId="8865" xr:uid="{00000000-0005-0000-0000-0000010C0000}"/>
    <cellStyle name="20% - Accent2 2 2 6 2 2 2" xfId="32767" xr:uid="{00000000-0005-0000-0000-0000020C0000}"/>
    <cellStyle name="20% - Accent2 2 2 6 2 3" xfId="14841" xr:uid="{00000000-0005-0000-0000-0000030C0000}"/>
    <cellStyle name="20% - Accent2 2 2 6 2 3 2" xfId="38743" xr:uid="{00000000-0005-0000-0000-0000040C0000}"/>
    <cellStyle name="20% - Accent2 2 2 6 2 4" xfId="20817" xr:uid="{00000000-0005-0000-0000-0000050C0000}"/>
    <cellStyle name="20% - Accent2 2 2 6 2 5" xfId="28965" xr:uid="{00000000-0005-0000-0000-0000060C0000}"/>
    <cellStyle name="20% - Accent2 2 2 6 3" xfId="2891" xr:uid="{00000000-0005-0000-0000-0000070C0000}"/>
    <cellStyle name="20% - Accent2 2 2 6 3 2" xfId="10495" xr:uid="{00000000-0005-0000-0000-0000080C0000}"/>
    <cellStyle name="20% - Accent2 2 2 6 3 2 2" xfId="34397" xr:uid="{00000000-0005-0000-0000-0000090C0000}"/>
    <cellStyle name="20% - Accent2 2 2 6 3 3" xfId="16471" xr:uid="{00000000-0005-0000-0000-00000A0C0000}"/>
    <cellStyle name="20% - Accent2 2 2 6 3 3 2" xfId="40373" xr:uid="{00000000-0005-0000-0000-00000B0C0000}"/>
    <cellStyle name="20% - Accent2 2 2 6 3 4" xfId="22447" xr:uid="{00000000-0005-0000-0000-00000C0C0000}"/>
    <cellStyle name="20% - Accent2 2 2 6 3 5" xfId="26793" xr:uid="{00000000-0005-0000-0000-00000D0C0000}"/>
    <cellStyle name="20% - Accent2 2 2 6 4" xfId="6693" xr:uid="{00000000-0005-0000-0000-00000E0C0000}"/>
    <cellStyle name="20% - Accent2 2 2 6 4 2" xfId="30595" xr:uid="{00000000-0005-0000-0000-00000F0C0000}"/>
    <cellStyle name="20% - Accent2 2 2 6 5" xfId="12669" xr:uid="{00000000-0005-0000-0000-0000100C0000}"/>
    <cellStyle name="20% - Accent2 2 2 6 5 2" xfId="36571" xr:uid="{00000000-0005-0000-0000-0000110C0000}"/>
    <cellStyle name="20% - Accent2 2 2 6 6" xfId="18645" xr:uid="{00000000-0005-0000-0000-0000120C0000}"/>
    <cellStyle name="20% - Accent2 2 2 6 7" xfId="25163" xr:uid="{00000000-0005-0000-0000-0000130C0000}"/>
    <cellStyle name="20% - Accent2 2 2 7" xfId="3977" xr:uid="{00000000-0005-0000-0000-0000140C0000}"/>
    <cellStyle name="20% - Accent2 2 2 7 2" xfId="7779" xr:uid="{00000000-0005-0000-0000-0000150C0000}"/>
    <cellStyle name="20% - Accent2 2 2 7 2 2" xfId="31681" xr:uid="{00000000-0005-0000-0000-0000160C0000}"/>
    <cellStyle name="20% - Accent2 2 2 7 3" xfId="13755" xr:uid="{00000000-0005-0000-0000-0000170C0000}"/>
    <cellStyle name="20% - Accent2 2 2 7 3 2" xfId="37657" xr:uid="{00000000-0005-0000-0000-0000180C0000}"/>
    <cellStyle name="20% - Accent2 2 2 7 4" xfId="19731" xr:uid="{00000000-0005-0000-0000-0000190C0000}"/>
    <cellStyle name="20% - Accent2 2 2 7 5" xfId="27879" xr:uid="{00000000-0005-0000-0000-00001A0C0000}"/>
    <cellStyle name="20% - Accent2 2 2 8" xfId="2347" xr:uid="{00000000-0005-0000-0000-00001B0C0000}"/>
    <cellStyle name="20% - Accent2 2 2 8 2" xfId="9951" xr:uid="{00000000-0005-0000-0000-00001C0C0000}"/>
    <cellStyle name="20% - Accent2 2 2 8 2 2" xfId="33853" xr:uid="{00000000-0005-0000-0000-00001D0C0000}"/>
    <cellStyle name="20% - Accent2 2 2 8 3" xfId="15927" xr:uid="{00000000-0005-0000-0000-00001E0C0000}"/>
    <cellStyle name="20% - Accent2 2 2 8 3 2" xfId="39829" xr:uid="{00000000-0005-0000-0000-00001F0C0000}"/>
    <cellStyle name="20% - Accent2 2 2 8 4" xfId="21903" xr:uid="{00000000-0005-0000-0000-0000200C0000}"/>
    <cellStyle name="20% - Accent2 2 2 8 5" xfId="26249" xr:uid="{00000000-0005-0000-0000-0000210C0000}"/>
    <cellStyle name="20% - Accent2 2 2 9" xfId="6149" xr:uid="{00000000-0005-0000-0000-0000220C0000}"/>
    <cellStyle name="20% - Accent2 2 2 9 2" xfId="30051" xr:uid="{00000000-0005-0000-0000-0000230C0000}"/>
    <cellStyle name="20% - Accent2 2 3" xfId="211" xr:uid="{00000000-0005-0000-0000-0000240C0000}"/>
    <cellStyle name="20% - Accent2 2 3 10" xfId="18137" xr:uid="{00000000-0005-0000-0000-0000250C0000}"/>
    <cellStyle name="20% - Accent2 2 3 11" xfId="24113" xr:uid="{00000000-0005-0000-0000-0000260C0000}"/>
    <cellStyle name="20% - Accent2 2 3 2" xfId="343" xr:uid="{00000000-0005-0000-0000-0000270C0000}"/>
    <cellStyle name="20% - Accent2 2 3 2 10" xfId="24245" xr:uid="{00000000-0005-0000-0000-0000280C0000}"/>
    <cellStyle name="20% - Accent2 2 3 2 2" xfId="613" xr:uid="{00000000-0005-0000-0000-0000290C0000}"/>
    <cellStyle name="20% - Accent2 2 3 2 2 2" xfId="1157" xr:uid="{00000000-0005-0000-0000-00002A0C0000}"/>
    <cellStyle name="20% - Accent2 2 3 2 2 2 2" xfId="2243" xr:uid="{00000000-0005-0000-0000-00002B0C0000}"/>
    <cellStyle name="20% - Accent2 2 3 2 2 2 2 2" xfId="6045" xr:uid="{00000000-0005-0000-0000-00002C0C0000}"/>
    <cellStyle name="20% - Accent2 2 3 2 2 2 2 2 2" xfId="12021" xr:uid="{00000000-0005-0000-0000-00002D0C0000}"/>
    <cellStyle name="20% - Accent2 2 3 2 2 2 2 2 2 2" xfId="35923" xr:uid="{00000000-0005-0000-0000-00002E0C0000}"/>
    <cellStyle name="20% - Accent2 2 3 2 2 2 2 2 3" xfId="17997" xr:uid="{00000000-0005-0000-0000-00002F0C0000}"/>
    <cellStyle name="20% - Accent2 2 3 2 2 2 2 2 3 2" xfId="41899" xr:uid="{00000000-0005-0000-0000-0000300C0000}"/>
    <cellStyle name="20% - Accent2 2 3 2 2 2 2 2 4" xfId="23973" xr:uid="{00000000-0005-0000-0000-0000310C0000}"/>
    <cellStyle name="20% - Accent2 2 3 2 2 2 2 2 5" xfId="29947" xr:uid="{00000000-0005-0000-0000-0000320C0000}"/>
    <cellStyle name="20% - Accent2 2 3 2 2 2 2 3" xfId="9847" xr:uid="{00000000-0005-0000-0000-0000330C0000}"/>
    <cellStyle name="20% - Accent2 2 3 2 2 2 2 3 2" xfId="33749" xr:uid="{00000000-0005-0000-0000-0000340C0000}"/>
    <cellStyle name="20% - Accent2 2 3 2 2 2 2 4" xfId="15823" xr:uid="{00000000-0005-0000-0000-0000350C0000}"/>
    <cellStyle name="20% - Accent2 2 3 2 2 2 2 4 2" xfId="39725" xr:uid="{00000000-0005-0000-0000-0000360C0000}"/>
    <cellStyle name="20% - Accent2 2 3 2 2 2 2 5" xfId="21799" xr:uid="{00000000-0005-0000-0000-0000370C0000}"/>
    <cellStyle name="20% - Accent2 2 3 2 2 2 2 6" xfId="26145" xr:uid="{00000000-0005-0000-0000-0000380C0000}"/>
    <cellStyle name="20% - Accent2 2 3 2 2 2 3" xfId="4959" xr:uid="{00000000-0005-0000-0000-0000390C0000}"/>
    <cellStyle name="20% - Accent2 2 3 2 2 2 3 2" xfId="8761" xr:uid="{00000000-0005-0000-0000-00003A0C0000}"/>
    <cellStyle name="20% - Accent2 2 3 2 2 2 3 2 2" xfId="32663" xr:uid="{00000000-0005-0000-0000-00003B0C0000}"/>
    <cellStyle name="20% - Accent2 2 3 2 2 2 3 3" xfId="14737" xr:uid="{00000000-0005-0000-0000-00003C0C0000}"/>
    <cellStyle name="20% - Accent2 2 3 2 2 2 3 3 2" xfId="38639" xr:uid="{00000000-0005-0000-0000-00003D0C0000}"/>
    <cellStyle name="20% - Accent2 2 3 2 2 2 3 4" xfId="20713" xr:uid="{00000000-0005-0000-0000-00003E0C0000}"/>
    <cellStyle name="20% - Accent2 2 3 2 2 2 3 5" xfId="28861" xr:uid="{00000000-0005-0000-0000-00003F0C0000}"/>
    <cellStyle name="20% - Accent2 2 3 2 2 2 4" xfId="3873" xr:uid="{00000000-0005-0000-0000-0000400C0000}"/>
    <cellStyle name="20% - Accent2 2 3 2 2 2 4 2" xfId="11477" xr:uid="{00000000-0005-0000-0000-0000410C0000}"/>
    <cellStyle name="20% - Accent2 2 3 2 2 2 4 2 2" xfId="35379" xr:uid="{00000000-0005-0000-0000-0000420C0000}"/>
    <cellStyle name="20% - Accent2 2 3 2 2 2 4 3" xfId="17453" xr:uid="{00000000-0005-0000-0000-0000430C0000}"/>
    <cellStyle name="20% - Accent2 2 3 2 2 2 4 3 2" xfId="41355" xr:uid="{00000000-0005-0000-0000-0000440C0000}"/>
    <cellStyle name="20% - Accent2 2 3 2 2 2 4 4" xfId="23429" xr:uid="{00000000-0005-0000-0000-0000450C0000}"/>
    <cellStyle name="20% - Accent2 2 3 2 2 2 4 5" xfId="27775" xr:uid="{00000000-0005-0000-0000-0000460C0000}"/>
    <cellStyle name="20% - Accent2 2 3 2 2 2 5" xfId="7675" xr:uid="{00000000-0005-0000-0000-0000470C0000}"/>
    <cellStyle name="20% - Accent2 2 3 2 2 2 5 2" xfId="31577" xr:uid="{00000000-0005-0000-0000-0000480C0000}"/>
    <cellStyle name="20% - Accent2 2 3 2 2 2 6" xfId="13651" xr:uid="{00000000-0005-0000-0000-0000490C0000}"/>
    <cellStyle name="20% - Accent2 2 3 2 2 2 6 2" xfId="37553" xr:uid="{00000000-0005-0000-0000-00004A0C0000}"/>
    <cellStyle name="20% - Accent2 2 3 2 2 2 7" xfId="19627" xr:uid="{00000000-0005-0000-0000-00004B0C0000}"/>
    <cellStyle name="20% - Accent2 2 3 2 2 2 8" xfId="25059" xr:uid="{00000000-0005-0000-0000-00004C0C0000}"/>
    <cellStyle name="20% - Accent2 2 3 2 2 3" xfId="1699" xr:uid="{00000000-0005-0000-0000-00004D0C0000}"/>
    <cellStyle name="20% - Accent2 2 3 2 2 3 2" xfId="5501" xr:uid="{00000000-0005-0000-0000-00004E0C0000}"/>
    <cellStyle name="20% - Accent2 2 3 2 2 3 2 2" xfId="9303" xr:uid="{00000000-0005-0000-0000-00004F0C0000}"/>
    <cellStyle name="20% - Accent2 2 3 2 2 3 2 2 2" xfId="33205" xr:uid="{00000000-0005-0000-0000-0000500C0000}"/>
    <cellStyle name="20% - Accent2 2 3 2 2 3 2 3" xfId="15279" xr:uid="{00000000-0005-0000-0000-0000510C0000}"/>
    <cellStyle name="20% - Accent2 2 3 2 2 3 2 3 2" xfId="39181" xr:uid="{00000000-0005-0000-0000-0000520C0000}"/>
    <cellStyle name="20% - Accent2 2 3 2 2 3 2 4" xfId="21255" xr:uid="{00000000-0005-0000-0000-0000530C0000}"/>
    <cellStyle name="20% - Accent2 2 3 2 2 3 2 5" xfId="29403" xr:uid="{00000000-0005-0000-0000-0000540C0000}"/>
    <cellStyle name="20% - Accent2 2 3 2 2 3 3" xfId="3329" xr:uid="{00000000-0005-0000-0000-0000550C0000}"/>
    <cellStyle name="20% - Accent2 2 3 2 2 3 3 2" xfId="10933" xr:uid="{00000000-0005-0000-0000-0000560C0000}"/>
    <cellStyle name="20% - Accent2 2 3 2 2 3 3 2 2" xfId="34835" xr:uid="{00000000-0005-0000-0000-0000570C0000}"/>
    <cellStyle name="20% - Accent2 2 3 2 2 3 3 3" xfId="16909" xr:uid="{00000000-0005-0000-0000-0000580C0000}"/>
    <cellStyle name="20% - Accent2 2 3 2 2 3 3 3 2" xfId="40811" xr:uid="{00000000-0005-0000-0000-0000590C0000}"/>
    <cellStyle name="20% - Accent2 2 3 2 2 3 3 4" xfId="22885" xr:uid="{00000000-0005-0000-0000-00005A0C0000}"/>
    <cellStyle name="20% - Accent2 2 3 2 2 3 3 5" xfId="27231" xr:uid="{00000000-0005-0000-0000-00005B0C0000}"/>
    <cellStyle name="20% - Accent2 2 3 2 2 3 4" xfId="7131" xr:uid="{00000000-0005-0000-0000-00005C0C0000}"/>
    <cellStyle name="20% - Accent2 2 3 2 2 3 4 2" xfId="31033" xr:uid="{00000000-0005-0000-0000-00005D0C0000}"/>
    <cellStyle name="20% - Accent2 2 3 2 2 3 5" xfId="13107" xr:uid="{00000000-0005-0000-0000-00005E0C0000}"/>
    <cellStyle name="20% - Accent2 2 3 2 2 3 5 2" xfId="37009" xr:uid="{00000000-0005-0000-0000-00005F0C0000}"/>
    <cellStyle name="20% - Accent2 2 3 2 2 3 6" xfId="19083" xr:uid="{00000000-0005-0000-0000-0000600C0000}"/>
    <cellStyle name="20% - Accent2 2 3 2 2 3 7" xfId="25601" xr:uid="{00000000-0005-0000-0000-0000610C0000}"/>
    <cellStyle name="20% - Accent2 2 3 2 2 4" xfId="4415" xr:uid="{00000000-0005-0000-0000-0000620C0000}"/>
    <cellStyle name="20% - Accent2 2 3 2 2 4 2" xfId="8217" xr:uid="{00000000-0005-0000-0000-0000630C0000}"/>
    <cellStyle name="20% - Accent2 2 3 2 2 4 2 2" xfId="32119" xr:uid="{00000000-0005-0000-0000-0000640C0000}"/>
    <cellStyle name="20% - Accent2 2 3 2 2 4 3" xfId="14193" xr:uid="{00000000-0005-0000-0000-0000650C0000}"/>
    <cellStyle name="20% - Accent2 2 3 2 2 4 3 2" xfId="38095" xr:uid="{00000000-0005-0000-0000-0000660C0000}"/>
    <cellStyle name="20% - Accent2 2 3 2 2 4 4" xfId="20169" xr:uid="{00000000-0005-0000-0000-0000670C0000}"/>
    <cellStyle name="20% - Accent2 2 3 2 2 4 5" xfId="28317" xr:uid="{00000000-0005-0000-0000-0000680C0000}"/>
    <cellStyle name="20% - Accent2 2 3 2 2 5" xfId="2787" xr:uid="{00000000-0005-0000-0000-0000690C0000}"/>
    <cellStyle name="20% - Accent2 2 3 2 2 5 2" xfId="10391" xr:uid="{00000000-0005-0000-0000-00006A0C0000}"/>
    <cellStyle name="20% - Accent2 2 3 2 2 5 2 2" xfId="34293" xr:uid="{00000000-0005-0000-0000-00006B0C0000}"/>
    <cellStyle name="20% - Accent2 2 3 2 2 5 3" xfId="16367" xr:uid="{00000000-0005-0000-0000-00006C0C0000}"/>
    <cellStyle name="20% - Accent2 2 3 2 2 5 3 2" xfId="40269" xr:uid="{00000000-0005-0000-0000-00006D0C0000}"/>
    <cellStyle name="20% - Accent2 2 3 2 2 5 4" xfId="22343" xr:uid="{00000000-0005-0000-0000-00006E0C0000}"/>
    <cellStyle name="20% - Accent2 2 3 2 2 5 5" xfId="26689" xr:uid="{00000000-0005-0000-0000-00006F0C0000}"/>
    <cellStyle name="20% - Accent2 2 3 2 2 6" xfId="6589" xr:uid="{00000000-0005-0000-0000-0000700C0000}"/>
    <cellStyle name="20% - Accent2 2 3 2 2 6 2" xfId="30491" xr:uid="{00000000-0005-0000-0000-0000710C0000}"/>
    <cellStyle name="20% - Accent2 2 3 2 2 7" xfId="12565" xr:uid="{00000000-0005-0000-0000-0000720C0000}"/>
    <cellStyle name="20% - Accent2 2 3 2 2 7 2" xfId="36467" xr:uid="{00000000-0005-0000-0000-0000730C0000}"/>
    <cellStyle name="20% - Accent2 2 3 2 2 8" xfId="18541" xr:uid="{00000000-0005-0000-0000-0000740C0000}"/>
    <cellStyle name="20% - Accent2 2 3 2 2 9" xfId="24515" xr:uid="{00000000-0005-0000-0000-0000750C0000}"/>
    <cellStyle name="20% - Accent2 2 3 2 3" xfId="885" xr:uid="{00000000-0005-0000-0000-0000760C0000}"/>
    <cellStyle name="20% - Accent2 2 3 2 3 2" xfId="1971" xr:uid="{00000000-0005-0000-0000-0000770C0000}"/>
    <cellStyle name="20% - Accent2 2 3 2 3 2 2" xfId="5773" xr:uid="{00000000-0005-0000-0000-0000780C0000}"/>
    <cellStyle name="20% - Accent2 2 3 2 3 2 2 2" xfId="11749" xr:uid="{00000000-0005-0000-0000-0000790C0000}"/>
    <cellStyle name="20% - Accent2 2 3 2 3 2 2 2 2" xfId="35651" xr:uid="{00000000-0005-0000-0000-00007A0C0000}"/>
    <cellStyle name="20% - Accent2 2 3 2 3 2 2 3" xfId="17725" xr:uid="{00000000-0005-0000-0000-00007B0C0000}"/>
    <cellStyle name="20% - Accent2 2 3 2 3 2 2 3 2" xfId="41627" xr:uid="{00000000-0005-0000-0000-00007C0C0000}"/>
    <cellStyle name="20% - Accent2 2 3 2 3 2 2 4" xfId="23701" xr:uid="{00000000-0005-0000-0000-00007D0C0000}"/>
    <cellStyle name="20% - Accent2 2 3 2 3 2 2 5" xfId="29675" xr:uid="{00000000-0005-0000-0000-00007E0C0000}"/>
    <cellStyle name="20% - Accent2 2 3 2 3 2 3" xfId="9575" xr:uid="{00000000-0005-0000-0000-00007F0C0000}"/>
    <cellStyle name="20% - Accent2 2 3 2 3 2 3 2" xfId="33477" xr:uid="{00000000-0005-0000-0000-0000800C0000}"/>
    <cellStyle name="20% - Accent2 2 3 2 3 2 4" xfId="15551" xr:uid="{00000000-0005-0000-0000-0000810C0000}"/>
    <cellStyle name="20% - Accent2 2 3 2 3 2 4 2" xfId="39453" xr:uid="{00000000-0005-0000-0000-0000820C0000}"/>
    <cellStyle name="20% - Accent2 2 3 2 3 2 5" xfId="21527" xr:uid="{00000000-0005-0000-0000-0000830C0000}"/>
    <cellStyle name="20% - Accent2 2 3 2 3 2 6" xfId="25873" xr:uid="{00000000-0005-0000-0000-0000840C0000}"/>
    <cellStyle name="20% - Accent2 2 3 2 3 3" xfId="4687" xr:uid="{00000000-0005-0000-0000-0000850C0000}"/>
    <cellStyle name="20% - Accent2 2 3 2 3 3 2" xfId="8489" xr:uid="{00000000-0005-0000-0000-0000860C0000}"/>
    <cellStyle name="20% - Accent2 2 3 2 3 3 2 2" xfId="32391" xr:uid="{00000000-0005-0000-0000-0000870C0000}"/>
    <cellStyle name="20% - Accent2 2 3 2 3 3 3" xfId="14465" xr:uid="{00000000-0005-0000-0000-0000880C0000}"/>
    <cellStyle name="20% - Accent2 2 3 2 3 3 3 2" xfId="38367" xr:uid="{00000000-0005-0000-0000-0000890C0000}"/>
    <cellStyle name="20% - Accent2 2 3 2 3 3 4" xfId="20441" xr:uid="{00000000-0005-0000-0000-00008A0C0000}"/>
    <cellStyle name="20% - Accent2 2 3 2 3 3 5" xfId="28589" xr:uid="{00000000-0005-0000-0000-00008B0C0000}"/>
    <cellStyle name="20% - Accent2 2 3 2 3 4" xfId="3601" xr:uid="{00000000-0005-0000-0000-00008C0C0000}"/>
    <cellStyle name="20% - Accent2 2 3 2 3 4 2" xfId="11205" xr:uid="{00000000-0005-0000-0000-00008D0C0000}"/>
    <cellStyle name="20% - Accent2 2 3 2 3 4 2 2" xfId="35107" xr:uid="{00000000-0005-0000-0000-00008E0C0000}"/>
    <cellStyle name="20% - Accent2 2 3 2 3 4 3" xfId="17181" xr:uid="{00000000-0005-0000-0000-00008F0C0000}"/>
    <cellStyle name="20% - Accent2 2 3 2 3 4 3 2" xfId="41083" xr:uid="{00000000-0005-0000-0000-0000900C0000}"/>
    <cellStyle name="20% - Accent2 2 3 2 3 4 4" xfId="23157" xr:uid="{00000000-0005-0000-0000-0000910C0000}"/>
    <cellStyle name="20% - Accent2 2 3 2 3 4 5" xfId="27503" xr:uid="{00000000-0005-0000-0000-0000920C0000}"/>
    <cellStyle name="20% - Accent2 2 3 2 3 5" xfId="7403" xr:uid="{00000000-0005-0000-0000-0000930C0000}"/>
    <cellStyle name="20% - Accent2 2 3 2 3 5 2" xfId="31305" xr:uid="{00000000-0005-0000-0000-0000940C0000}"/>
    <cellStyle name="20% - Accent2 2 3 2 3 6" xfId="13379" xr:uid="{00000000-0005-0000-0000-0000950C0000}"/>
    <cellStyle name="20% - Accent2 2 3 2 3 6 2" xfId="37281" xr:uid="{00000000-0005-0000-0000-0000960C0000}"/>
    <cellStyle name="20% - Accent2 2 3 2 3 7" xfId="19355" xr:uid="{00000000-0005-0000-0000-0000970C0000}"/>
    <cellStyle name="20% - Accent2 2 3 2 3 8" xfId="24787" xr:uid="{00000000-0005-0000-0000-0000980C0000}"/>
    <cellStyle name="20% - Accent2 2 3 2 4" xfId="1429" xr:uid="{00000000-0005-0000-0000-0000990C0000}"/>
    <cellStyle name="20% - Accent2 2 3 2 4 2" xfId="5231" xr:uid="{00000000-0005-0000-0000-00009A0C0000}"/>
    <cellStyle name="20% - Accent2 2 3 2 4 2 2" xfId="9033" xr:uid="{00000000-0005-0000-0000-00009B0C0000}"/>
    <cellStyle name="20% - Accent2 2 3 2 4 2 2 2" xfId="32935" xr:uid="{00000000-0005-0000-0000-00009C0C0000}"/>
    <cellStyle name="20% - Accent2 2 3 2 4 2 3" xfId="15009" xr:uid="{00000000-0005-0000-0000-00009D0C0000}"/>
    <cellStyle name="20% - Accent2 2 3 2 4 2 3 2" xfId="38911" xr:uid="{00000000-0005-0000-0000-00009E0C0000}"/>
    <cellStyle name="20% - Accent2 2 3 2 4 2 4" xfId="20985" xr:uid="{00000000-0005-0000-0000-00009F0C0000}"/>
    <cellStyle name="20% - Accent2 2 3 2 4 2 5" xfId="29133" xr:uid="{00000000-0005-0000-0000-0000A00C0000}"/>
    <cellStyle name="20% - Accent2 2 3 2 4 3" xfId="3059" xr:uid="{00000000-0005-0000-0000-0000A10C0000}"/>
    <cellStyle name="20% - Accent2 2 3 2 4 3 2" xfId="10663" xr:uid="{00000000-0005-0000-0000-0000A20C0000}"/>
    <cellStyle name="20% - Accent2 2 3 2 4 3 2 2" xfId="34565" xr:uid="{00000000-0005-0000-0000-0000A30C0000}"/>
    <cellStyle name="20% - Accent2 2 3 2 4 3 3" xfId="16639" xr:uid="{00000000-0005-0000-0000-0000A40C0000}"/>
    <cellStyle name="20% - Accent2 2 3 2 4 3 3 2" xfId="40541" xr:uid="{00000000-0005-0000-0000-0000A50C0000}"/>
    <cellStyle name="20% - Accent2 2 3 2 4 3 4" xfId="22615" xr:uid="{00000000-0005-0000-0000-0000A60C0000}"/>
    <cellStyle name="20% - Accent2 2 3 2 4 3 5" xfId="26961" xr:uid="{00000000-0005-0000-0000-0000A70C0000}"/>
    <cellStyle name="20% - Accent2 2 3 2 4 4" xfId="6861" xr:uid="{00000000-0005-0000-0000-0000A80C0000}"/>
    <cellStyle name="20% - Accent2 2 3 2 4 4 2" xfId="30763" xr:uid="{00000000-0005-0000-0000-0000A90C0000}"/>
    <cellStyle name="20% - Accent2 2 3 2 4 5" xfId="12837" xr:uid="{00000000-0005-0000-0000-0000AA0C0000}"/>
    <cellStyle name="20% - Accent2 2 3 2 4 5 2" xfId="36739" xr:uid="{00000000-0005-0000-0000-0000AB0C0000}"/>
    <cellStyle name="20% - Accent2 2 3 2 4 6" xfId="18813" xr:uid="{00000000-0005-0000-0000-0000AC0C0000}"/>
    <cellStyle name="20% - Accent2 2 3 2 4 7" xfId="25331" xr:uid="{00000000-0005-0000-0000-0000AD0C0000}"/>
    <cellStyle name="20% - Accent2 2 3 2 5" xfId="4145" xr:uid="{00000000-0005-0000-0000-0000AE0C0000}"/>
    <cellStyle name="20% - Accent2 2 3 2 5 2" xfId="7947" xr:uid="{00000000-0005-0000-0000-0000AF0C0000}"/>
    <cellStyle name="20% - Accent2 2 3 2 5 2 2" xfId="31849" xr:uid="{00000000-0005-0000-0000-0000B00C0000}"/>
    <cellStyle name="20% - Accent2 2 3 2 5 3" xfId="13923" xr:uid="{00000000-0005-0000-0000-0000B10C0000}"/>
    <cellStyle name="20% - Accent2 2 3 2 5 3 2" xfId="37825" xr:uid="{00000000-0005-0000-0000-0000B20C0000}"/>
    <cellStyle name="20% - Accent2 2 3 2 5 4" xfId="19899" xr:uid="{00000000-0005-0000-0000-0000B30C0000}"/>
    <cellStyle name="20% - Accent2 2 3 2 5 5" xfId="28047" xr:uid="{00000000-0005-0000-0000-0000B40C0000}"/>
    <cellStyle name="20% - Accent2 2 3 2 6" xfId="2515" xr:uid="{00000000-0005-0000-0000-0000B50C0000}"/>
    <cellStyle name="20% - Accent2 2 3 2 6 2" xfId="10119" xr:uid="{00000000-0005-0000-0000-0000B60C0000}"/>
    <cellStyle name="20% - Accent2 2 3 2 6 2 2" xfId="34021" xr:uid="{00000000-0005-0000-0000-0000B70C0000}"/>
    <cellStyle name="20% - Accent2 2 3 2 6 3" xfId="16095" xr:uid="{00000000-0005-0000-0000-0000B80C0000}"/>
    <cellStyle name="20% - Accent2 2 3 2 6 3 2" xfId="39997" xr:uid="{00000000-0005-0000-0000-0000B90C0000}"/>
    <cellStyle name="20% - Accent2 2 3 2 6 4" xfId="22071" xr:uid="{00000000-0005-0000-0000-0000BA0C0000}"/>
    <cellStyle name="20% - Accent2 2 3 2 6 5" xfId="26417" xr:uid="{00000000-0005-0000-0000-0000BB0C0000}"/>
    <cellStyle name="20% - Accent2 2 3 2 7" xfId="6317" xr:uid="{00000000-0005-0000-0000-0000BC0C0000}"/>
    <cellStyle name="20% - Accent2 2 3 2 7 2" xfId="30219" xr:uid="{00000000-0005-0000-0000-0000BD0C0000}"/>
    <cellStyle name="20% - Accent2 2 3 2 8" xfId="12293" xr:uid="{00000000-0005-0000-0000-0000BE0C0000}"/>
    <cellStyle name="20% - Accent2 2 3 2 8 2" xfId="36195" xr:uid="{00000000-0005-0000-0000-0000BF0C0000}"/>
    <cellStyle name="20% - Accent2 2 3 2 9" xfId="18269" xr:uid="{00000000-0005-0000-0000-0000C00C0000}"/>
    <cellStyle name="20% - Accent2 2 3 3" xfId="481" xr:uid="{00000000-0005-0000-0000-0000C10C0000}"/>
    <cellStyle name="20% - Accent2 2 3 3 2" xfId="1025" xr:uid="{00000000-0005-0000-0000-0000C20C0000}"/>
    <cellStyle name="20% - Accent2 2 3 3 2 2" xfId="2111" xr:uid="{00000000-0005-0000-0000-0000C30C0000}"/>
    <cellStyle name="20% - Accent2 2 3 3 2 2 2" xfId="5913" xr:uid="{00000000-0005-0000-0000-0000C40C0000}"/>
    <cellStyle name="20% - Accent2 2 3 3 2 2 2 2" xfId="11889" xr:uid="{00000000-0005-0000-0000-0000C50C0000}"/>
    <cellStyle name="20% - Accent2 2 3 3 2 2 2 2 2" xfId="35791" xr:uid="{00000000-0005-0000-0000-0000C60C0000}"/>
    <cellStyle name="20% - Accent2 2 3 3 2 2 2 3" xfId="17865" xr:uid="{00000000-0005-0000-0000-0000C70C0000}"/>
    <cellStyle name="20% - Accent2 2 3 3 2 2 2 3 2" xfId="41767" xr:uid="{00000000-0005-0000-0000-0000C80C0000}"/>
    <cellStyle name="20% - Accent2 2 3 3 2 2 2 4" xfId="23841" xr:uid="{00000000-0005-0000-0000-0000C90C0000}"/>
    <cellStyle name="20% - Accent2 2 3 3 2 2 2 5" xfId="29815" xr:uid="{00000000-0005-0000-0000-0000CA0C0000}"/>
    <cellStyle name="20% - Accent2 2 3 3 2 2 3" xfId="9715" xr:uid="{00000000-0005-0000-0000-0000CB0C0000}"/>
    <cellStyle name="20% - Accent2 2 3 3 2 2 3 2" xfId="33617" xr:uid="{00000000-0005-0000-0000-0000CC0C0000}"/>
    <cellStyle name="20% - Accent2 2 3 3 2 2 4" xfId="15691" xr:uid="{00000000-0005-0000-0000-0000CD0C0000}"/>
    <cellStyle name="20% - Accent2 2 3 3 2 2 4 2" xfId="39593" xr:uid="{00000000-0005-0000-0000-0000CE0C0000}"/>
    <cellStyle name="20% - Accent2 2 3 3 2 2 5" xfId="21667" xr:uid="{00000000-0005-0000-0000-0000CF0C0000}"/>
    <cellStyle name="20% - Accent2 2 3 3 2 2 6" xfId="26013" xr:uid="{00000000-0005-0000-0000-0000D00C0000}"/>
    <cellStyle name="20% - Accent2 2 3 3 2 3" xfId="4827" xr:uid="{00000000-0005-0000-0000-0000D10C0000}"/>
    <cellStyle name="20% - Accent2 2 3 3 2 3 2" xfId="8629" xr:uid="{00000000-0005-0000-0000-0000D20C0000}"/>
    <cellStyle name="20% - Accent2 2 3 3 2 3 2 2" xfId="32531" xr:uid="{00000000-0005-0000-0000-0000D30C0000}"/>
    <cellStyle name="20% - Accent2 2 3 3 2 3 3" xfId="14605" xr:uid="{00000000-0005-0000-0000-0000D40C0000}"/>
    <cellStyle name="20% - Accent2 2 3 3 2 3 3 2" xfId="38507" xr:uid="{00000000-0005-0000-0000-0000D50C0000}"/>
    <cellStyle name="20% - Accent2 2 3 3 2 3 4" xfId="20581" xr:uid="{00000000-0005-0000-0000-0000D60C0000}"/>
    <cellStyle name="20% - Accent2 2 3 3 2 3 5" xfId="28729" xr:uid="{00000000-0005-0000-0000-0000D70C0000}"/>
    <cellStyle name="20% - Accent2 2 3 3 2 4" xfId="3741" xr:uid="{00000000-0005-0000-0000-0000D80C0000}"/>
    <cellStyle name="20% - Accent2 2 3 3 2 4 2" xfId="11345" xr:uid="{00000000-0005-0000-0000-0000D90C0000}"/>
    <cellStyle name="20% - Accent2 2 3 3 2 4 2 2" xfId="35247" xr:uid="{00000000-0005-0000-0000-0000DA0C0000}"/>
    <cellStyle name="20% - Accent2 2 3 3 2 4 3" xfId="17321" xr:uid="{00000000-0005-0000-0000-0000DB0C0000}"/>
    <cellStyle name="20% - Accent2 2 3 3 2 4 3 2" xfId="41223" xr:uid="{00000000-0005-0000-0000-0000DC0C0000}"/>
    <cellStyle name="20% - Accent2 2 3 3 2 4 4" xfId="23297" xr:uid="{00000000-0005-0000-0000-0000DD0C0000}"/>
    <cellStyle name="20% - Accent2 2 3 3 2 4 5" xfId="27643" xr:uid="{00000000-0005-0000-0000-0000DE0C0000}"/>
    <cellStyle name="20% - Accent2 2 3 3 2 5" xfId="7543" xr:uid="{00000000-0005-0000-0000-0000DF0C0000}"/>
    <cellStyle name="20% - Accent2 2 3 3 2 5 2" xfId="31445" xr:uid="{00000000-0005-0000-0000-0000E00C0000}"/>
    <cellStyle name="20% - Accent2 2 3 3 2 6" xfId="13519" xr:uid="{00000000-0005-0000-0000-0000E10C0000}"/>
    <cellStyle name="20% - Accent2 2 3 3 2 6 2" xfId="37421" xr:uid="{00000000-0005-0000-0000-0000E20C0000}"/>
    <cellStyle name="20% - Accent2 2 3 3 2 7" xfId="19495" xr:uid="{00000000-0005-0000-0000-0000E30C0000}"/>
    <cellStyle name="20% - Accent2 2 3 3 2 8" xfId="24927" xr:uid="{00000000-0005-0000-0000-0000E40C0000}"/>
    <cellStyle name="20% - Accent2 2 3 3 3" xfId="1567" xr:uid="{00000000-0005-0000-0000-0000E50C0000}"/>
    <cellStyle name="20% - Accent2 2 3 3 3 2" xfId="5369" xr:uid="{00000000-0005-0000-0000-0000E60C0000}"/>
    <cellStyle name="20% - Accent2 2 3 3 3 2 2" xfId="9171" xr:uid="{00000000-0005-0000-0000-0000E70C0000}"/>
    <cellStyle name="20% - Accent2 2 3 3 3 2 2 2" xfId="33073" xr:uid="{00000000-0005-0000-0000-0000E80C0000}"/>
    <cellStyle name="20% - Accent2 2 3 3 3 2 3" xfId="15147" xr:uid="{00000000-0005-0000-0000-0000E90C0000}"/>
    <cellStyle name="20% - Accent2 2 3 3 3 2 3 2" xfId="39049" xr:uid="{00000000-0005-0000-0000-0000EA0C0000}"/>
    <cellStyle name="20% - Accent2 2 3 3 3 2 4" xfId="21123" xr:uid="{00000000-0005-0000-0000-0000EB0C0000}"/>
    <cellStyle name="20% - Accent2 2 3 3 3 2 5" xfId="29271" xr:uid="{00000000-0005-0000-0000-0000EC0C0000}"/>
    <cellStyle name="20% - Accent2 2 3 3 3 3" xfId="3197" xr:uid="{00000000-0005-0000-0000-0000ED0C0000}"/>
    <cellStyle name="20% - Accent2 2 3 3 3 3 2" xfId="10801" xr:uid="{00000000-0005-0000-0000-0000EE0C0000}"/>
    <cellStyle name="20% - Accent2 2 3 3 3 3 2 2" xfId="34703" xr:uid="{00000000-0005-0000-0000-0000EF0C0000}"/>
    <cellStyle name="20% - Accent2 2 3 3 3 3 3" xfId="16777" xr:uid="{00000000-0005-0000-0000-0000F00C0000}"/>
    <cellStyle name="20% - Accent2 2 3 3 3 3 3 2" xfId="40679" xr:uid="{00000000-0005-0000-0000-0000F10C0000}"/>
    <cellStyle name="20% - Accent2 2 3 3 3 3 4" xfId="22753" xr:uid="{00000000-0005-0000-0000-0000F20C0000}"/>
    <cellStyle name="20% - Accent2 2 3 3 3 3 5" xfId="27099" xr:uid="{00000000-0005-0000-0000-0000F30C0000}"/>
    <cellStyle name="20% - Accent2 2 3 3 3 4" xfId="6999" xr:uid="{00000000-0005-0000-0000-0000F40C0000}"/>
    <cellStyle name="20% - Accent2 2 3 3 3 4 2" xfId="30901" xr:uid="{00000000-0005-0000-0000-0000F50C0000}"/>
    <cellStyle name="20% - Accent2 2 3 3 3 5" xfId="12975" xr:uid="{00000000-0005-0000-0000-0000F60C0000}"/>
    <cellStyle name="20% - Accent2 2 3 3 3 5 2" xfId="36877" xr:uid="{00000000-0005-0000-0000-0000F70C0000}"/>
    <cellStyle name="20% - Accent2 2 3 3 3 6" xfId="18951" xr:uid="{00000000-0005-0000-0000-0000F80C0000}"/>
    <cellStyle name="20% - Accent2 2 3 3 3 7" xfId="25469" xr:uid="{00000000-0005-0000-0000-0000F90C0000}"/>
    <cellStyle name="20% - Accent2 2 3 3 4" xfId="4283" xr:uid="{00000000-0005-0000-0000-0000FA0C0000}"/>
    <cellStyle name="20% - Accent2 2 3 3 4 2" xfId="8085" xr:uid="{00000000-0005-0000-0000-0000FB0C0000}"/>
    <cellStyle name="20% - Accent2 2 3 3 4 2 2" xfId="31987" xr:uid="{00000000-0005-0000-0000-0000FC0C0000}"/>
    <cellStyle name="20% - Accent2 2 3 3 4 3" xfId="14061" xr:uid="{00000000-0005-0000-0000-0000FD0C0000}"/>
    <cellStyle name="20% - Accent2 2 3 3 4 3 2" xfId="37963" xr:uid="{00000000-0005-0000-0000-0000FE0C0000}"/>
    <cellStyle name="20% - Accent2 2 3 3 4 4" xfId="20037" xr:uid="{00000000-0005-0000-0000-0000FF0C0000}"/>
    <cellStyle name="20% - Accent2 2 3 3 4 5" xfId="28185" xr:uid="{00000000-0005-0000-0000-0000000D0000}"/>
    <cellStyle name="20% - Accent2 2 3 3 5" xfId="2655" xr:uid="{00000000-0005-0000-0000-0000010D0000}"/>
    <cellStyle name="20% - Accent2 2 3 3 5 2" xfId="10259" xr:uid="{00000000-0005-0000-0000-0000020D0000}"/>
    <cellStyle name="20% - Accent2 2 3 3 5 2 2" xfId="34161" xr:uid="{00000000-0005-0000-0000-0000030D0000}"/>
    <cellStyle name="20% - Accent2 2 3 3 5 3" xfId="16235" xr:uid="{00000000-0005-0000-0000-0000040D0000}"/>
    <cellStyle name="20% - Accent2 2 3 3 5 3 2" xfId="40137" xr:uid="{00000000-0005-0000-0000-0000050D0000}"/>
    <cellStyle name="20% - Accent2 2 3 3 5 4" xfId="22211" xr:uid="{00000000-0005-0000-0000-0000060D0000}"/>
    <cellStyle name="20% - Accent2 2 3 3 5 5" xfId="26557" xr:uid="{00000000-0005-0000-0000-0000070D0000}"/>
    <cellStyle name="20% - Accent2 2 3 3 6" xfId="6457" xr:uid="{00000000-0005-0000-0000-0000080D0000}"/>
    <cellStyle name="20% - Accent2 2 3 3 6 2" xfId="30359" xr:uid="{00000000-0005-0000-0000-0000090D0000}"/>
    <cellStyle name="20% - Accent2 2 3 3 7" xfId="12433" xr:uid="{00000000-0005-0000-0000-00000A0D0000}"/>
    <cellStyle name="20% - Accent2 2 3 3 7 2" xfId="36335" xr:uid="{00000000-0005-0000-0000-00000B0D0000}"/>
    <cellStyle name="20% - Accent2 2 3 3 8" xfId="18409" xr:uid="{00000000-0005-0000-0000-00000C0D0000}"/>
    <cellStyle name="20% - Accent2 2 3 3 9" xfId="24383" xr:uid="{00000000-0005-0000-0000-00000D0D0000}"/>
    <cellStyle name="20% - Accent2 2 3 4" xfId="753" xr:uid="{00000000-0005-0000-0000-00000E0D0000}"/>
    <cellStyle name="20% - Accent2 2 3 4 2" xfId="1839" xr:uid="{00000000-0005-0000-0000-00000F0D0000}"/>
    <cellStyle name="20% - Accent2 2 3 4 2 2" xfId="5641" xr:uid="{00000000-0005-0000-0000-0000100D0000}"/>
    <cellStyle name="20% - Accent2 2 3 4 2 2 2" xfId="11617" xr:uid="{00000000-0005-0000-0000-0000110D0000}"/>
    <cellStyle name="20% - Accent2 2 3 4 2 2 2 2" xfId="35519" xr:uid="{00000000-0005-0000-0000-0000120D0000}"/>
    <cellStyle name="20% - Accent2 2 3 4 2 2 3" xfId="17593" xr:uid="{00000000-0005-0000-0000-0000130D0000}"/>
    <cellStyle name="20% - Accent2 2 3 4 2 2 3 2" xfId="41495" xr:uid="{00000000-0005-0000-0000-0000140D0000}"/>
    <cellStyle name="20% - Accent2 2 3 4 2 2 4" xfId="23569" xr:uid="{00000000-0005-0000-0000-0000150D0000}"/>
    <cellStyle name="20% - Accent2 2 3 4 2 2 5" xfId="29543" xr:uid="{00000000-0005-0000-0000-0000160D0000}"/>
    <cellStyle name="20% - Accent2 2 3 4 2 3" xfId="9443" xr:uid="{00000000-0005-0000-0000-0000170D0000}"/>
    <cellStyle name="20% - Accent2 2 3 4 2 3 2" xfId="33345" xr:uid="{00000000-0005-0000-0000-0000180D0000}"/>
    <cellStyle name="20% - Accent2 2 3 4 2 4" xfId="15419" xr:uid="{00000000-0005-0000-0000-0000190D0000}"/>
    <cellStyle name="20% - Accent2 2 3 4 2 4 2" xfId="39321" xr:uid="{00000000-0005-0000-0000-00001A0D0000}"/>
    <cellStyle name="20% - Accent2 2 3 4 2 5" xfId="21395" xr:uid="{00000000-0005-0000-0000-00001B0D0000}"/>
    <cellStyle name="20% - Accent2 2 3 4 2 6" xfId="25741" xr:uid="{00000000-0005-0000-0000-00001C0D0000}"/>
    <cellStyle name="20% - Accent2 2 3 4 3" xfId="4555" xr:uid="{00000000-0005-0000-0000-00001D0D0000}"/>
    <cellStyle name="20% - Accent2 2 3 4 3 2" xfId="8357" xr:uid="{00000000-0005-0000-0000-00001E0D0000}"/>
    <cellStyle name="20% - Accent2 2 3 4 3 2 2" xfId="32259" xr:uid="{00000000-0005-0000-0000-00001F0D0000}"/>
    <cellStyle name="20% - Accent2 2 3 4 3 3" xfId="14333" xr:uid="{00000000-0005-0000-0000-0000200D0000}"/>
    <cellStyle name="20% - Accent2 2 3 4 3 3 2" xfId="38235" xr:uid="{00000000-0005-0000-0000-0000210D0000}"/>
    <cellStyle name="20% - Accent2 2 3 4 3 4" xfId="20309" xr:uid="{00000000-0005-0000-0000-0000220D0000}"/>
    <cellStyle name="20% - Accent2 2 3 4 3 5" xfId="28457" xr:uid="{00000000-0005-0000-0000-0000230D0000}"/>
    <cellStyle name="20% - Accent2 2 3 4 4" xfId="3469" xr:uid="{00000000-0005-0000-0000-0000240D0000}"/>
    <cellStyle name="20% - Accent2 2 3 4 4 2" xfId="11073" xr:uid="{00000000-0005-0000-0000-0000250D0000}"/>
    <cellStyle name="20% - Accent2 2 3 4 4 2 2" xfId="34975" xr:uid="{00000000-0005-0000-0000-0000260D0000}"/>
    <cellStyle name="20% - Accent2 2 3 4 4 3" xfId="17049" xr:uid="{00000000-0005-0000-0000-0000270D0000}"/>
    <cellStyle name="20% - Accent2 2 3 4 4 3 2" xfId="40951" xr:uid="{00000000-0005-0000-0000-0000280D0000}"/>
    <cellStyle name="20% - Accent2 2 3 4 4 4" xfId="23025" xr:uid="{00000000-0005-0000-0000-0000290D0000}"/>
    <cellStyle name="20% - Accent2 2 3 4 4 5" xfId="27371" xr:uid="{00000000-0005-0000-0000-00002A0D0000}"/>
    <cellStyle name="20% - Accent2 2 3 4 5" xfId="7271" xr:uid="{00000000-0005-0000-0000-00002B0D0000}"/>
    <cellStyle name="20% - Accent2 2 3 4 5 2" xfId="31173" xr:uid="{00000000-0005-0000-0000-00002C0D0000}"/>
    <cellStyle name="20% - Accent2 2 3 4 6" xfId="13247" xr:uid="{00000000-0005-0000-0000-00002D0D0000}"/>
    <cellStyle name="20% - Accent2 2 3 4 6 2" xfId="37149" xr:uid="{00000000-0005-0000-0000-00002E0D0000}"/>
    <cellStyle name="20% - Accent2 2 3 4 7" xfId="19223" xr:uid="{00000000-0005-0000-0000-00002F0D0000}"/>
    <cellStyle name="20% - Accent2 2 3 4 8" xfId="24655" xr:uid="{00000000-0005-0000-0000-0000300D0000}"/>
    <cellStyle name="20% - Accent2 2 3 5" xfId="1297" xr:uid="{00000000-0005-0000-0000-0000310D0000}"/>
    <cellStyle name="20% - Accent2 2 3 5 2" xfId="5099" xr:uid="{00000000-0005-0000-0000-0000320D0000}"/>
    <cellStyle name="20% - Accent2 2 3 5 2 2" xfId="8901" xr:uid="{00000000-0005-0000-0000-0000330D0000}"/>
    <cellStyle name="20% - Accent2 2 3 5 2 2 2" xfId="32803" xr:uid="{00000000-0005-0000-0000-0000340D0000}"/>
    <cellStyle name="20% - Accent2 2 3 5 2 3" xfId="14877" xr:uid="{00000000-0005-0000-0000-0000350D0000}"/>
    <cellStyle name="20% - Accent2 2 3 5 2 3 2" xfId="38779" xr:uid="{00000000-0005-0000-0000-0000360D0000}"/>
    <cellStyle name="20% - Accent2 2 3 5 2 4" xfId="20853" xr:uid="{00000000-0005-0000-0000-0000370D0000}"/>
    <cellStyle name="20% - Accent2 2 3 5 2 5" xfId="29001" xr:uid="{00000000-0005-0000-0000-0000380D0000}"/>
    <cellStyle name="20% - Accent2 2 3 5 3" xfId="2927" xr:uid="{00000000-0005-0000-0000-0000390D0000}"/>
    <cellStyle name="20% - Accent2 2 3 5 3 2" xfId="10531" xr:uid="{00000000-0005-0000-0000-00003A0D0000}"/>
    <cellStyle name="20% - Accent2 2 3 5 3 2 2" xfId="34433" xr:uid="{00000000-0005-0000-0000-00003B0D0000}"/>
    <cellStyle name="20% - Accent2 2 3 5 3 3" xfId="16507" xr:uid="{00000000-0005-0000-0000-00003C0D0000}"/>
    <cellStyle name="20% - Accent2 2 3 5 3 3 2" xfId="40409" xr:uid="{00000000-0005-0000-0000-00003D0D0000}"/>
    <cellStyle name="20% - Accent2 2 3 5 3 4" xfId="22483" xr:uid="{00000000-0005-0000-0000-00003E0D0000}"/>
    <cellStyle name="20% - Accent2 2 3 5 3 5" xfId="26829" xr:uid="{00000000-0005-0000-0000-00003F0D0000}"/>
    <cellStyle name="20% - Accent2 2 3 5 4" xfId="6729" xr:uid="{00000000-0005-0000-0000-0000400D0000}"/>
    <cellStyle name="20% - Accent2 2 3 5 4 2" xfId="30631" xr:uid="{00000000-0005-0000-0000-0000410D0000}"/>
    <cellStyle name="20% - Accent2 2 3 5 5" xfId="12705" xr:uid="{00000000-0005-0000-0000-0000420D0000}"/>
    <cellStyle name="20% - Accent2 2 3 5 5 2" xfId="36607" xr:uid="{00000000-0005-0000-0000-0000430D0000}"/>
    <cellStyle name="20% - Accent2 2 3 5 6" xfId="18681" xr:uid="{00000000-0005-0000-0000-0000440D0000}"/>
    <cellStyle name="20% - Accent2 2 3 5 7" xfId="25199" xr:uid="{00000000-0005-0000-0000-0000450D0000}"/>
    <cellStyle name="20% - Accent2 2 3 6" xfId="4013" xr:uid="{00000000-0005-0000-0000-0000460D0000}"/>
    <cellStyle name="20% - Accent2 2 3 6 2" xfId="7815" xr:uid="{00000000-0005-0000-0000-0000470D0000}"/>
    <cellStyle name="20% - Accent2 2 3 6 2 2" xfId="31717" xr:uid="{00000000-0005-0000-0000-0000480D0000}"/>
    <cellStyle name="20% - Accent2 2 3 6 3" xfId="13791" xr:uid="{00000000-0005-0000-0000-0000490D0000}"/>
    <cellStyle name="20% - Accent2 2 3 6 3 2" xfId="37693" xr:uid="{00000000-0005-0000-0000-00004A0D0000}"/>
    <cellStyle name="20% - Accent2 2 3 6 4" xfId="19767" xr:uid="{00000000-0005-0000-0000-00004B0D0000}"/>
    <cellStyle name="20% - Accent2 2 3 6 5" xfId="27915" xr:uid="{00000000-0005-0000-0000-00004C0D0000}"/>
    <cellStyle name="20% - Accent2 2 3 7" xfId="2383" xr:uid="{00000000-0005-0000-0000-00004D0D0000}"/>
    <cellStyle name="20% - Accent2 2 3 7 2" xfId="9987" xr:uid="{00000000-0005-0000-0000-00004E0D0000}"/>
    <cellStyle name="20% - Accent2 2 3 7 2 2" xfId="33889" xr:uid="{00000000-0005-0000-0000-00004F0D0000}"/>
    <cellStyle name="20% - Accent2 2 3 7 3" xfId="15963" xr:uid="{00000000-0005-0000-0000-0000500D0000}"/>
    <cellStyle name="20% - Accent2 2 3 7 3 2" xfId="39865" xr:uid="{00000000-0005-0000-0000-0000510D0000}"/>
    <cellStyle name="20% - Accent2 2 3 7 4" xfId="21939" xr:uid="{00000000-0005-0000-0000-0000520D0000}"/>
    <cellStyle name="20% - Accent2 2 3 7 5" xfId="26285" xr:uid="{00000000-0005-0000-0000-0000530D0000}"/>
    <cellStyle name="20% - Accent2 2 3 8" xfId="6185" xr:uid="{00000000-0005-0000-0000-0000540D0000}"/>
    <cellStyle name="20% - Accent2 2 3 8 2" xfId="30087" xr:uid="{00000000-0005-0000-0000-0000550D0000}"/>
    <cellStyle name="20% - Accent2 2 3 9" xfId="12161" xr:uid="{00000000-0005-0000-0000-0000560D0000}"/>
    <cellStyle name="20% - Accent2 2 3 9 2" xfId="36063" xr:uid="{00000000-0005-0000-0000-0000570D0000}"/>
    <cellStyle name="20% - Accent2 2 4" xfId="277" xr:uid="{00000000-0005-0000-0000-0000580D0000}"/>
    <cellStyle name="20% - Accent2 2 4 10" xfId="24179" xr:uid="{00000000-0005-0000-0000-0000590D0000}"/>
    <cellStyle name="20% - Accent2 2 4 2" xfId="547" xr:uid="{00000000-0005-0000-0000-00005A0D0000}"/>
    <cellStyle name="20% - Accent2 2 4 2 2" xfId="1091" xr:uid="{00000000-0005-0000-0000-00005B0D0000}"/>
    <cellStyle name="20% - Accent2 2 4 2 2 2" xfId="2177" xr:uid="{00000000-0005-0000-0000-00005C0D0000}"/>
    <cellStyle name="20% - Accent2 2 4 2 2 2 2" xfId="5979" xr:uid="{00000000-0005-0000-0000-00005D0D0000}"/>
    <cellStyle name="20% - Accent2 2 4 2 2 2 2 2" xfId="11955" xr:uid="{00000000-0005-0000-0000-00005E0D0000}"/>
    <cellStyle name="20% - Accent2 2 4 2 2 2 2 2 2" xfId="35857" xr:uid="{00000000-0005-0000-0000-00005F0D0000}"/>
    <cellStyle name="20% - Accent2 2 4 2 2 2 2 3" xfId="17931" xr:uid="{00000000-0005-0000-0000-0000600D0000}"/>
    <cellStyle name="20% - Accent2 2 4 2 2 2 2 3 2" xfId="41833" xr:uid="{00000000-0005-0000-0000-0000610D0000}"/>
    <cellStyle name="20% - Accent2 2 4 2 2 2 2 4" xfId="23907" xr:uid="{00000000-0005-0000-0000-0000620D0000}"/>
    <cellStyle name="20% - Accent2 2 4 2 2 2 2 5" xfId="29881" xr:uid="{00000000-0005-0000-0000-0000630D0000}"/>
    <cellStyle name="20% - Accent2 2 4 2 2 2 3" xfId="9781" xr:uid="{00000000-0005-0000-0000-0000640D0000}"/>
    <cellStyle name="20% - Accent2 2 4 2 2 2 3 2" xfId="33683" xr:uid="{00000000-0005-0000-0000-0000650D0000}"/>
    <cellStyle name="20% - Accent2 2 4 2 2 2 4" xfId="15757" xr:uid="{00000000-0005-0000-0000-0000660D0000}"/>
    <cellStyle name="20% - Accent2 2 4 2 2 2 4 2" xfId="39659" xr:uid="{00000000-0005-0000-0000-0000670D0000}"/>
    <cellStyle name="20% - Accent2 2 4 2 2 2 5" xfId="21733" xr:uid="{00000000-0005-0000-0000-0000680D0000}"/>
    <cellStyle name="20% - Accent2 2 4 2 2 2 6" xfId="26079" xr:uid="{00000000-0005-0000-0000-0000690D0000}"/>
    <cellStyle name="20% - Accent2 2 4 2 2 3" xfId="4893" xr:uid="{00000000-0005-0000-0000-00006A0D0000}"/>
    <cellStyle name="20% - Accent2 2 4 2 2 3 2" xfId="8695" xr:uid="{00000000-0005-0000-0000-00006B0D0000}"/>
    <cellStyle name="20% - Accent2 2 4 2 2 3 2 2" xfId="32597" xr:uid="{00000000-0005-0000-0000-00006C0D0000}"/>
    <cellStyle name="20% - Accent2 2 4 2 2 3 3" xfId="14671" xr:uid="{00000000-0005-0000-0000-00006D0D0000}"/>
    <cellStyle name="20% - Accent2 2 4 2 2 3 3 2" xfId="38573" xr:uid="{00000000-0005-0000-0000-00006E0D0000}"/>
    <cellStyle name="20% - Accent2 2 4 2 2 3 4" xfId="20647" xr:uid="{00000000-0005-0000-0000-00006F0D0000}"/>
    <cellStyle name="20% - Accent2 2 4 2 2 3 5" xfId="28795" xr:uid="{00000000-0005-0000-0000-0000700D0000}"/>
    <cellStyle name="20% - Accent2 2 4 2 2 4" xfId="3807" xr:uid="{00000000-0005-0000-0000-0000710D0000}"/>
    <cellStyle name="20% - Accent2 2 4 2 2 4 2" xfId="11411" xr:uid="{00000000-0005-0000-0000-0000720D0000}"/>
    <cellStyle name="20% - Accent2 2 4 2 2 4 2 2" xfId="35313" xr:uid="{00000000-0005-0000-0000-0000730D0000}"/>
    <cellStyle name="20% - Accent2 2 4 2 2 4 3" xfId="17387" xr:uid="{00000000-0005-0000-0000-0000740D0000}"/>
    <cellStyle name="20% - Accent2 2 4 2 2 4 3 2" xfId="41289" xr:uid="{00000000-0005-0000-0000-0000750D0000}"/>
    <cellStyle name="20% - Accent2 2 4 2 2 4 4" xfId="23363" xr:uid="{00000000-0005-0000-0000-0000760D0000}"/>
    <cellStyle name="20% - Accent2 2 4 2 2 4 5" xfId="27709" xr:uid="{00000000-0005-0000-0000-0000770D0000}"/>
    <cellStyle name="20% - Accent2 2 4 2 2 5" xfId="7609" xr:uid="{00000000-0005-0000-0000-0000780D0000}"/>
    <cellStyle name="20% - Accent2 2 4 2 2 5 2" xfId="31511" xr:uid="{00000000-0005-0000-0000-0000790D0000}"/>
    <cellStyle name="20% - Accent2 2 4 2 2 6" xfId="13585" xr:uid="{00000000-0005-0000-0000-00007A0D0000}"/>
    <cellStyle name="20% - Accent2 2 4 2 2 6 2" xfId="37487" xr:uid="{00000000-0005-0000-0000-00007B0D0000}"/>
    <cellStyle name="20% - Accent2 2 4 2 2 7" xfId="19561" xr:uid="{00000000-0005-0000-0000-00007C0D0000}"/>
    <cellStyle name="20% - Accent2 2 4 2 2 8" xfId="24993" xr:uid="{00000000-0005-0000-0000-00007D0D0000}"/>
    <cellStyle name="20% - Accent2 2 4 2 3" xfId="1633" xr:uid="{00000000-0005-0000-0000-00007E0D0000}"/>
    <cellStyle name="20% - Accent2 2 4 2 3 2" xfId="5435" xr:uid="{00000000-0005-0000-0000-00007F0D0000}"/>
    <cellStyle name="20% - Accent2 2 4 2 3 2 2" xfId="9237" xr:uid="{00000000-0005-0000-0000-0000800D0000}"/>
    <cellStyle name="20% - Accent2 2 4 2 3 2 2 2" xfId="33139" xr:uid="{00000000-0005-0000-0000-0000810D0000}"/>
    <cellStyle name="20% - Accent2 2 4 2 3 2 3" xfId="15213" xr:uid="{00000000-0005-0000-0000-0000820D0000}"/>
    <cellStyle name="20% - Accent2 2 4 2 3 2 3 2" xfId="39115" xr:uid="{00000000-0005-0000-0000-0000830D0000}"/>
    <cellStyle name="20% - Accent2 2 4 2 3 2 4" xfId="21189" xr:uid="{00000000-0005-0000-0000-0000840D0000}"/>
    <cellStyle name="20% - Accent2 2 4 2 3 2 5" xfId="29337" xr:uid="{00000000-0005-0000-0000-0000850D0000}"/>
    <cellStyle name="20% - Accent2 2 4 2 3 3" xfId="3263" xr:uid="{00000000-0005-0000-0000-0000860D0000}"/>
    <cellStyle name="20% - Accent2 2 4 2 3 3 2" xfId="10867" xr:uid="{00000000-0005-0000-0000-0000870D0000}"/>
    <cellStyle name="20% - Accent2 2 4 2 3 3 2 2" xfId="34769" xr:uid="{00000000-0005-0000-0000-0000880D0000}"/>
    <cellStyle name="20% - Accent2 2 4 2 3 3 3" xfId="16843" xr:uid="{00000000-0005-0000-0000-0000890D0000}"/>
    <cellStyle name="20% - Accent2 2 4 2 3 3 3 2" xfId="40745" xr:uid="{00000000-0005-0000-0000-00008A0D0000}"/>
    <cellStyle name="20% - Accent2 2 4 2 3 3 4" xfId="22819" xr:uid="{00000000-0005-0000-0000-00008B0D0000}"/>
    <cellStyle name="20% - Accent2 2 4 2 3 3 5" xfId="27165" xr:uid="{00000000-0005-0000-0000-00008C0D0000}"/>
    <cellStyle name="20% - Accent2 2 4 2 3 4" xfId="7065" xr:uid="{00000000-0005-0000-0000-00008D0D0000}"/>
    <cellStyle name="20% - Accent2 2 4 2 3 4 2" xfId="30967" xr:uid="{00000000-0005-0000-0000-00008E0D0000}"/>
    <cellStyle name="20% - Accent2 2 4 2 3 5" xfId="13041" xr:uid="{00000000-0005-0000-0000-00008F0D0000}"/>
    <cellStyle name="20% - Accent2 2 4 2 3 5 2" xfId="36943" xr:uid="{00000000-0005-0000-0000-0000900D0000}"/>
    <cellStyle name="20% - Accent2 2 4 2 3 6" xfId="19017" xr:uid="{00000000-0005-0000-0000-0000910D0000}"/>
    <cellStyle name="20% - Accent2 2 4 2 3 7" xfId="25535" xr:uid="{00000000-0005-0000-0000-0000920D0000}"/>
    <cellStyle name="20% - Accent2 2 4 2 4" xfId="4349" xr:uid="{00000000-0005-0000-0000-0000930D0000}"/>
    <cellStyle name="20% - Accent2 2 4 2 4 2" xfId="8151" xr:uid="{00000000-0005-0000-0000-0000940D0000}"/>
    <cellStyle name="20% - Accent2 2 4 2 4 2 2" xfId="32053" xr:uid="{00000000-0005-0000-0000-0000950D0000}"/>
    <cellStyle name="20% - Accent2 2 4 2 4 3" xfId="14127" xr:uid="{00000000-0005-0000-0000-0000960D0000}"/>
    <cellStyle name="20% - Accent2 2 4 2 4 3 2" xfId="38029" xr:uid="{00000000-0005-0000-0000-0000970D0000}"/>
    <cellStyle name="20% - Accent2 2 4 2 4 4" xfId="20103" xr:uid="{00000000-0005-0000-0000-0000980D0000}"/>
    <cellStyle name="20% - Accent2 2 4 2 4 5" xfId="28251" xr:uid="{00000000-0005-0000-0000-0000990D0000}"/>
    <cellStyle name="20% - Accent2 2 4 2 5" xfId="2721" xr:uid="{00000000-0005-0000-0000-00009A0D0000}"/>
    <cellStyle name="20% - Accent2 2 4 2 5 2" xfId="10325" xr:uid="{00000000-0005-0000-0000-00009B0D0000}"/>
    <cellStyle name="20% - Accent2 2 4 2 5 2 2" xfId="34227" xr:uid="{00000000-0005-0000-0000-00009C0D0000}"/>
    <cellStyle name="20% - Accent2 2 4 2 5 3" xfId="16301" xr:uid="{00000000-0005-0000-0000-00009D0D0000}"/>
    <cellStyle name="20% - Accent2 2 4 2 5 3 2" xfId="40203" xr:uid="{00000000-0005-0000-0000-00009E0D0000}"/>
    <cellStyle name="20% - Accent2 2 4 2 5 4" xfId="22277" xr:uid="{00000000-0005-0000-0000-00009F0D0000}"/>
    <cellStyle name="20% - Accent2 2 4 2 5 5" xfId="26623" xr:uid="{00000000-0005-0000-0000-0000A00D0000}"/>
    <cellStyle name="20% - Accent2 2 4 2 6" xfId="6523" xr:uid="{00000000-0005-0000-0000-0000A10D0000}"/>
    <cellStyle name="20% - Accent2 2 4 2 6 2" xfId="30425" xr:uid="{00000000-0005-0000-0000-0000A20D0000}"/>
    <cellStyle name="20% - Accent2 2 4 2 7" xfId="12499" xr:uid="{00000000-0005-0000-0000-0000A30D0000}"/>
    <cellStyle name="20% - Accent2 2 4 2 7 2" xfId="36401" xr:uid="{00000000-0005-0000-0000-0000A40D0000}"/>
    <cellStyle name="20% - Accent2 2 4 2 8" xfId="18475" xr:uid="{00000000-0005-0000-0000-0000A50D0000}"/>
    <cellStyle name="20% - Accent2 2 4 2 9" xfId="24449" xr:uid="{00000000-0005-0000-0000-0000A60D0000}"/>
    <cellStyle name="20% - Accent2 2 4 3" xfId="819" xr:uid="{00000000-0005-0000-0000-0000A70D0000}"/>
    <cellStyle name="20% - Accent2 2 4 3 2" xfId="1905" xr:uid="{00000000-0005-0000-0000-0000A80D0000}"/>
    <cellStyle name="20% - Accent2 2 4 3 2 2" xfId="5707" xr:uid="{00000000-0005-0000-0000-0000A90D0000}"/>
    <cellStyle name="20% - Accent2 2 4 3 2 2 2" xfId="11683" xr:uid="{00000000-0005-0000-0000-0000AA0D0000}"/>
    <cellStyle name="20% - Accent2 2 4 3 2 2 2 2" xfId="35585" xr:uid="{00000000-0005-0000-0000-0000AB0D0000}"/>
    <cellStyle name="20% - Accent2 2 4 3 2 2 3" xfId="17659" xr:uid="{00000000-0005-0000-0000-0000AC0D0000}"/>
    <cellStyle name="20% - Accent2 2 4 3 2 2 3 2" xfId="41561" xr:uid="{00000000-0005-0000-0000-0000AD0D0000}"/>
    <cellStyle name="20% - Accent2 2 4 3 2 2 4" xfId="23635" xr:uid="{00000000-0005-0000-0000-0000AE0D0000}"/>
    <cellStyle name="20% - Accent2 2 4 3 2 2 5" xfId="29609" xr:uid="{00000000-0005-0000-0000-0000AF0D0000}"/>
    <cellStyle name="20% - Accent2 2 4 3 2 3" xfId="9509" xr:uid="{00000000-0005-0000-0000-0000B00D0000}"/>
    <cellStyle name="20% - Accent2 2 4 3 2 3 2" xfId="33411" xr:uid="{00000000-0005-0000-0000-0000B10D0000}"/>
    <cellStyle name="20% - Accent2 2 4 3 2 4" xfId="15485" xr:uid="{00000000-0005-0000-0000-0000B20D0000}"/>
    <cellStyle name="20% - Accent2 2 4 3 2 4 2" xfId="39387" xr:uid="{00000000-0005-0000-0000-0000B30D0000}"/>
    <cellStyle name="20% - Accent2 2 4 3 2 5" xfId="21461" xr:uid="{00000000-0005-0000-0000-0000B40D0000}"/>
    <cellStyle name="20% - Accent2 2 4 3 2 6" xfId="25807" xr:uid="{00000000-0005-0000-0000-0000B50D0000}"/>
    <cellStyle name="20% - Accent2 2 4 3 3" xfId="4621" xr:uid="{00000000-0005-0000-0000-0000B60D0000}"/>
    <cellStyle name="20% - Accent2 2 4 3 3 2" xfId="8423" xr:uid="{00000000-0005-0000-0000-0000B70D0000}"/>
    <cellStyle name="20% - Accent2 2 4 3 3 2 2" xfId="32325" xr:uid="{00000000-0005-0000-0000-0000B80D0000}"/>
    <cellStyle name="20% - Accent2 2 4 3 3 3" xfId="14399" xr:uid="{00000000-0005-0000-0000-0000B90D0000}"/>
    <cellStyle name="20% - Accent2 2 4 3 3 3 2" xfId="38301" xr:uid="{00000000-0005-0000-0000-0000BA0D0000}"/>
    <cellStyle name="20% - Accent2 2 4 3 3 4" xfId="20375" xr:uid="{00000000-0005-0000-0000-0000BB0D0000}"/>
    <cellStyle name="20% - Accent2 2 4 3 3 5" xfId="28523" xr:uid="{00000000-0005-0000-0000-0000BC0D0000}"/>
    <cellStyle name="20% - Accent2 2 4 3 4" xfId="3535" xr:uid="{00000000-0005-0000-0000-0000BD0D0000}"/>
    <cellStyle name="20% - Accent2 2 4 3 4 2" xfId="11139" xr:uid="{00000000-0005-0000-0000-0000BE0D0000}"/>
    <cellStyle name="20% - Accent2 2 4 3 4 2 2" xfId="35041" xr:uid="{00000000-0005-0000-0000-0000BF0D0000}"/>
    <cellStyle name="20% - Accent2 2 4 3 4 3" xfId="17115" xr:uid="{00000000-0005-0000-0000-0000C00D0000}"/>
    <cellStyle name="20% - Accent2 2 4 3 4 3 2" xfId="41017" xr:uid="{00000000-0005-0000-0000-0000C10D0000}"/>
    <cellStyle name="20% - Accent2 2 4 3 4 4" xfId="23091" xr:uid="{00000000-0005-0000-0000-0000C20D0000}"/>
    <cellStyle name="20% - Accent2 2 4 3 4 5" xfId="27437" xr:uid="{00000000-0005-0000-0000-0000C30D0000}"/>
    <cellStyle name="20% - Accent2 2 4 3 5" xfId="7337" xr:uid="{00000000-0005-0000-0000-0000C40D0000}"/>
    <cellStyle name="20% - Accent2 2 4 3 5 2" xfId="31239" xr:uid="{00000000-0005-0000-0000-0000C50D0000}"/>
    <cellStyle name="20% - Accent2 2 4 3 6" xfId="13313" xr:uid="{00000000-0005-0000-0000-0000C60D0000}"/>
    <cellStyle name="20% - Accent2 2 4 3 6 2" xfId="37215" xr:uid="{00000000-0005-0000-0000-0000C70D0000}"/>
    <cellStyle name="20% - Accent2 2 4 3 7" xfId="19289" xr:uid="{00000000-0005-0000-0000-0000C80D0000}"/>
    <cellStyle name="20% - Accent2 2 4 3 8" xfId="24721" xr:uid="{00000000-0005-0000-0000-0000C90D0000}"/>
    <cellStyle name="20% - Accent2 2 4 4" xfId="1363" xr:uid="{00000000-0005-0000-0000-0000CA0D0000}"/>
    <cellStyle name="20% - Accent2 2 4 4 2" xfId="5165" xr:uid="{00000000-0005-0000-0000-0000CB0D0000}"/>
    <cellStyle name="20% - Accent2 2 4 4 2 2" xfId="8967" xr:uid="{00000000-0005-0000-0000-0000CC0D0000}"/>
    <cellStyle name="20% - Accent2 2 4 4 2 2 2" xfId="32869" xr:uid="{00000000-0005-0000-0000-0000CD0D0000}"/>
    <cellStyle name="20% - Accent2 2 4 4 2 3" xfId="14943" xr:uid="{00000000-0005-0000-0000-0000CE0D0000}"/>
    <cellStyle name="20% - Accent2 2 4 4 2 3 2" xfId="38845" xr:uid="{00000000-0005-0000-0000-0000CF0D0000}"/>
    <cellStyle name="20% - Accent2 2 4 4 2 4" xfId="20919" xr:uid="{00000000-0005-0000-0000-0000D00D0000}"/>
    <cellStyle name="20% - Accent2 2 4 4 2 5" xfId="29067" xr:uid="{00000000-0005-0000-0000-0000D10D0000}"/>
    <cellStyle name="20% - Accent2 2 4 4 3" xfId="2993" xr:uid="{00000000-0005-0000-0000-0000D20D0000}"/>
    <cellStyle name="20% - Accent2 2 4 4 3 2" xfId="10597" xr:uid="{00000000-0005-0000-0000-0000D30D0000}"/>
    <cellStyle name="20% - Accent2 2 4 4 3 2 2" xfId="34499" xr:uid="{00000000-0005-0000-0000-0000D40D0000}"/>
    <cellStyle name="20% - Accent2 2 4 4 3 3" xfId="16573" xr:uid="{00000000-0005-0000-0000-0000D50D0000}"/>
    <cellStyle name="20% - Accent2 2 4 4 3 3 2" xfId="40475" xr:uid="{00000000-0005-0000-0000-0000D60D0000}"/>
    <cellStyle name="20% - Accent2 2 4 4 3 4" xfId="22549" xr:uid="{00000000-0005-0000-0000-0000D70D0000}"/>
    <cellStyle name="20% - Accent2 2 4 4 3 5" xfId="26895" xr:uid="{00000000-0005-0000-0000-0000D80D0000}"/>
    <cellStyle name="20% - Accent2 2 4 4 4" xfId="6795" xr:uid="{00000000-0005-0000-0000-0000D90D0000}"/>
    <cellStyle name="20% - Accent2 2 4 4 4 2" xfId="30697" xr:uid="{00000000-0005-0000-0000-0000DA0D0000}"/>
    <cellStyle name="20% - Accent2 2 4 4 5" xfId="12771" xr:uid="{00000000-0005-0000-0000-0000DB0D0000}"/>
    <cellStyle name="20% - Accent2 2 4 4 5 2" xfId="36673" xr:uid="{00000000-0005-0000-0000-0000DC0D0000}"/>
    <cellStyle name="20% - Accent2 2 4 4 6" xfId="18747" xr:uid="{00000000-0005-0000-0000-0000DD0D0000}"/>
    <cellStyle name="20% - Accent2 2 4 4 7" xfId="25265" xr:uid="{00000000-0005-0000-0000-0000DE0D0000}"/>
    <cellStyle name="20% - Accent2 2 4 5" xfId="4079" xr:uid="{00000000-0005-0000-0000-0000DF0D0000}"/>
    <cellStyle name="20% - Accent2 2 4 5 2" xfId="7881" xr:uid="{00000000-0005-0000-0000-0000E00D0000}"/>
    <cellStyle name="20% - Accent2 2 4 5 2 2" xfId="31783" xr:uid="{00000000-0005-0000-0000-0000E10D0000}"/>
    <cellStyle name="20% - Accent2 2 4 5 3" xfId="13857" xr:uid="{00000000-0005-0000-0000-0000E20D0000}"/>
    <cellStyle name="20% - Accent2 2 4 5 3 2" xfId="37759" xr:uid="{00000000-0005-0000-0000-0000E30D0000}"/>
    <cellStyle name="20% - Accent2 2 4 5 4" xfId="19833" xr:uid="{00000000-0005-0000-0000-0000E40D0000}"/>
    <cellStyle name="20% - Accent2 2 4 5 5" xfId="27981" xr:uid="{00000000-0005-0000-0000-0000E50D0000}"/>
    <cellStyle name="20% - Accent2 2 4 6" xfId="2449" xr:uid="{00000000-0005-0000-0000-0000E60D0000}"/>
    <cellStyle name="20% - Accent2 2 4 6 2" xfId="10053" xr:uid="{00000000-0005-0000-0000-0000E70D0000}"/>
    <cellStyle name="20% - Accent2 2 4 6 2 2" xfId="33955" xr:uid="{00000000-0005-0000-0000-0000E80D0000}"/>
    <cellStyle name="20% - Accent2 2 4 6 3" xfId="16029" xr:uid="{00000000-0005-0000-0000-0000E90D0000}"/>
    <cellStyle name="20% - Accent2 2 4 6 3 2" xfId="39931" xr:uid="{00000000-0005-0000-0000-0000EA0D0000}"/>
    <cellStyle name="20% - Accent2 2 4 6 4" xfId="22005" xr:uid="{00000000-0005-0000-0000-0000EB0D0000}"/>
    <cellStyle name="20% - Accent2 2 4 6 5" xfId="26351" xr:uid="{00000000-0005-0000-0000-0000EC0D0000}"/>
    <cellStyle name="20% - Accent2 2 4 7" xfId="6251" xr:uid="{00000000-0005-0000-0000-0000ED0D0000}"/>
    <cellStyle name="20% - Accent2 2 4 7 2" xfId="30153" xr:uid="{00000000-0005-0000-0000-0000EE0D0000}"/>
    <cellStyle name="20% - Accent2 2 4 8" xfId="12227" xr:uid="{00000000-0005-0000-0000-0000EF0D0000}"/>
    <cellStyle name="20% - Accent2 2 4 8 2" xfId="36129" xr:uid="{00000000-0005-0000-0000-0000F00D0000}"/>
    <cellStyle name="20% - Accent2 2 4 9" xfId="18203" xr:uid="{00000000-0005-0000-0000-0000F10D0000}"/>
    <cellStyle name="20% - Accent2 2 5" xfId="416" xr:uid="{00000000-0005-0000-0000-0000F20D0000}"/>
    <cellStyle name="20% - Accent2 2 5 2" xfId="959" xr:uid="{00000000-0005-0000-0000-0000F30D0000}"/>
    <cellStyle name="20% - Accent2 2 5 2 2" xfId="2045" xr:uid="{00000000-0005-0000-0000-0000F40D0000}"/>
    <cellStyle name="20% - Accent2 2 5 2 2 2" xfId="5847" xr:uid="{00000000-0005-0000-0000-0000F50D0000}"/>
    <cellStyle name="20% - Accent2 2 5 2 2 2 2" xfId="11823" xr:uid="{00000000-0005-0000-0000-0000F60D0000}"/>
    <cellStyle name="20% - Accent2 2 5 2 2 2 2 2" xfId="35725" xr:uid="{00000000-0005-0000-0000-0000F70D0000}"/>
    <cellStyle name="20% - Accent2 2 5 2 2 2 3" xfId="17799" xr:uid="{00000000-0005-0000-0000-0000F80D0000}"/>
    <cellStyle name="20% - Accent2 2 5 2 2 2 3 2" xfId="41701" xr:uid="{00000000-0005-0000-0000-0000F90D0000}"/>
    <cellStyle name="20% - Accent2 2 5 2 2 2 4" xfId="23775" xr:uid="{00000000-0005-0000-0000-0000FA0D0000}"/>
    <cellStyle name="20% - Accent2 2 5 2 2 2 5" xfId="29749" xr:uid="{00000000-0005-0000-0000-0000FB0D0000}"/>
    <cellStyle name="20% - Accent2 2 5 2 2 3" xfId="9649" xr:uid="{00000000-0005-0000-0000-0000FC0D0000}"/>
    <cellStyle name="20% - Accent2 2 5 2 2 3 2" xfId="33551" xr:uid="{00000000-0005-0000-0000-0000FD0D0000}"/>
    <cellStyle name="20% - Accent2 2 5 2 2 4" xfId="15625" xr:uid="{00000000-0005-0000-0000-0000FE0D0000}"/>
    <cellStyle name="20% - Accent2 2 5 2 2 4 2" xfId="39527" xr:uid="{00000000-0005-0000-0000-0000FF0D0000}"/>
    <cellStyle name="20% - Accent2 2 5 2 2 5" xfId="21601" xr:uid="{00000000-0005-0000-0000-0000000E0000}"/>
    <cellStyle name="20% - Accent2 2 5 2 2 6" xfId="25947" xr:uid="{00000000-0005-0000-0000-0000010E0000}"/>
    <cellStyle name="20% - Accent2 2 5 2 3" xfId="4761" xr:uid="{00000000-0005-0000-0000-0000020E0000}"/>
    <cellStyle name="20% - Accent2 2 5 2 3 2" xfId="8563" xr:uid="{00000000-0005-0000-0000-0000030E0000}"/>
    <cellStyle name="20% - Accent2 2 5 2 3 2 2" xfId="32465" xr:uid="{00000000-0005-0000-0000-0000040E0000}"/>
    <cellStyle name="20% - Accent2 2 5 2 3 3" xfId="14539" xr:uid="{00000000-0005-0000-0000-0000050E0000}"/>
    <cellStyle name="20% - Accent2 2 5 2 3 3 2" xfId="38441" xr:uid="{00000000-0005-0000-0000-0000060E0000}"/>
    <cellStyle name="20% - Accent2 2 5 2 3 4" xfId="20515" xr:uid="{00000000-0005-0000-0000-0000070E0000}"/>
    <cellStyle name="20% - Accent2 2 5 2 3 5" xfId="28663" xr:uid="{00000000-0005-0000-0000-0000080E0000}"/>
    <cellStyle name="20% - Accent2 2 5 2 4" xfId="3675" xr:uid="{00000000-0005-0000-0000-0000090E0000}"/>
    <cellStyle name="20% - Accent2 2 5 2 4 2" xfId="11279" xr:uid="{00000000-0005-0000-0000-00000A0E0000}"/>
    <cellStyle name="20% - Accent2 2 5 2 4 2 2" xfId="35181" xr:uid="{00000000-0005-0000-0000-00000B0E0000}"/>
    <cellStyle name="20% - Accent2 2 5 2 4 3" xfId="17255" xr:uid="{00000000-0005-0000-0000-00000C0E0000}"/>
    <cellStyle name="20% - Accent2 2 5 2 4 3 2" xfId="41157" xr:uid="{00000000-0005-0000-0000-00000D0E0000}"/>
    <cellStyle name="20% - Accent2 2 5 2 4 4" xfId="23231" xr:uid="{00000000-0005-0000-0000-00000E0E0000}"/>
    <cellStyle name="20% - Accent2 2 5 2 4 5" xfId="27577" xr:uid="{00000000-0005-0000-0000-00000F0E0000}"/>
    <cellStyle name="20% - Accent2 2 5 2 5" xfId="7477" xr:uid="{00000000-0005-0000-0000-0000100E0000}"/>
    <cellStyle name="20% - Accent2 2 5 2 5 2" xfId="31379" xr:uid="{00000000-0005-0000-0000-0000110E0000}"/>
    <cellStyle name="20% - Accent2 2 5 2 6" xfId="13453" xr:uid="{00000000-0005-0000-0000-0000120E0000}"/>
    <cellStyle name="20% - Accent2 2 5 2 6 2" xfId="37355" xr:uid="{00000000-0005-0000-0000-0000130E0000}"/>
    <cellStyle name="20% - Accent2 2 5 2 7" xfId="19429" xr:uid="{00000000-0005-0000-0000-0000140E0000}"/>
    <cellStyle name="20% - Accent2 2 5 2 8" xfId="24861" xr:uid="{00000000-0005-0000-0000-0000150E0000}"/>
    <cellStyle name="20% - Accent2 2 5 3" xfId="1502" xr:uid="{00000000-0005-0000-0000-0000160E0000}"/>
    <cellStyle name="20% - Accent2 2 5 3 2" xfId="5304" xr:uid="{00000000-0005-0000-0000-0000170E0000}"/>
    <cellStyle name="20% - Accent2 2 5 3 2 2" xfId="9106" xr:uid="{00000000-0005-0000-0000-0000180E0000}"/>
    <cellStyle name="20% - Accent2 2 5 3 2 2 2" xfId="33008" xr:uid="{00000000-0005-0000-0000-0000190E0000}"/>
    <cellStyle name="20% - Accent2 2 5 3 2 3" xfId="15082" xr:uid="{00000000-0005-0000-0000-00001A0E0000}"/>
    <cellStyle name="20% - Accent2 2 5 3 2 3 2" xfId="38984" xr:uid="{00000000-0005-0000-0000-00001B0E0000}"/>
    <cellStyle name="20% - Accent2 2 5 3 2 4" xfId="21058" xr:uid="{00000000-0005-0000-0000-00001C0E0000}"/>
    <cellStyle name="20% - Accent2 2 5 3 2 5" xfId="29206" xr:uid="{00000000-0005-0000-0000-00001D0E0000}"/>
    <cellStyle name="20% - Accent2 2 5 3 3" xfId="3132" xr:uid="{00000000-0005-0000-0000-00001E0E0000}"/>
    <cellStyle name="20% - Accent2 2 5 3 3 2" xfId="10736" xr:uid="{00000000-0005-0000-0000-00001F0E0000}"/>
    <cellStyle name="20% - Accent2 2 5 3 3 2 2" xfId="34638" xr:uid="{00000000-0005-0000-0000-0000200E0000}"/>
    <cellStyle name="20% - Accent2 2 5 3 3 3" xfId="16712" xr:uid="{00000000-0005-0000-0000-0000210E0000}"/>
    <cellStyle name="20% - Accent2 2 5 3 3 3 2" xfId="40614" xr:uid="{00000000-0005-0000-0000-0000220E0000}"/>
    <cellStyle name="20% - Accent2 2 5 3 3 4" xfId="22688" xr:uid="{00000000-0005-0000-0000-0000230E0000}"/>
    <cellStyle name="20% - Accent2 2 5 3 3 5" xfId="27034" xr:uid="{00000000-0005-0000-0000-0000240E0000}"/>
    <cellStyle name="20% - Accent2 2 5 3 4" xfId="6934" xr:uid="{00000000-0005-0000-0000-0000250E0000}"/>
    <cellStyle name="20% - Accent2 2 5 3 4 2" xfId="30836" xr:uid="{00000000-0005-0000-0000-0000260E0000}"/>
    <cellStyle name="20% - Accent2 2 5 3 5" xfId="12910" xr:uid="{00000000-0005-0000-0000-0000270E0000}"/>
    <cellStyle name="20% - Accent2 2 5 3 5 2" xfId="36812" xr:uid="{00000000-0005-0000-0000-0000280E0000}"/>
    <cellStyle name="20% - Accent2 2 5 3 6" xfId="18886" xr:uid="{00000000-0005-0000-0000-0000290E0000}"/>
    <cellStyle name="20% - Accent2 2 5 3 7" xfId="25404" xr:uid="{00000000-0005-0000-0000-00002A0E0000}"/>
    <cellStyle name="20% - Accent2 2 5 4" xfId="4218" xr:uid="{00000000-0005-0000-0000-00002B0E0000}"/>
    <cellStyle name="20% - Accent2 2 5 4 2" xfId="8020" xr:uid="{00000000-0005-0000-0000-00002C0E0000}"/>
    <cellStyle name="20% - Accent2 2 5 4 2 2" xfId="31922" xr:uid="{00000000-0005-0000-0000-00002D0E0000}"/>
    <cellStyle name="20% - Accent2 2 5 4 3" xfId="13996" xr:uid="{00000000-0005-0000-0000-00002E0E0000}"/>
    <cellStyle name="20% - Accent2 2 5 4 3 2" xfId="37898" xr:uid="{00000000-0005-0000-0000-00002F0E0000}"/>
    <cellStyle name="20% - Accent2 2 5 4 4" xfId="19972" xr:uid="{00000000-0005-0000-0000-0000300E0000}"/>
    <cellStyle name="20% - Accent2 2 5 4 5" xfId="28120" xr:uid="{00000000-0005-0000-0000-0000310E0000}"/>
    <cellStyle name="20% - Accent2 2 5 5" xfId="2589" xr:uid="{00000000-0005-0000-0000-0000320E0000}"/>
    <cellStyle name="20% - Accent2 2 5 5 2" xfId="10193" xr:uid="{00000000-0005-0000-0000-0000330E0000}"/>
    <cellStyle name="20% - Accent2 2 5 5 2 2" xfId="34095" xr:uid="{00000000-0005-0000-0000-0000340E0000}"/>
    <cellStyle name="20% - Accent2 2 5 5 3" xfId="16169" xr:uid="{00000000-0005-0000-0000-0000350E0000}"/>
    <cellStyle name="20% - Accent2 2 5 5 3 2" xfId="40071" xr:uid="{00000000-0005-0000-0000-0000360E0000}"/>
    <cellStyle name="20% - Accent2 2 5 5 4" xfId="22145" xr:uid="{00000000-0005-0000-0000-0000370E0000}"/>
    <cellStyle name="20% - Accent2 2 5 5 5" xfId="26491" xr:uid="{00000000-0005-0000-0000-0000380E0000}"/>
    <cellStyle name="20% - Accent2 2 5 6" xfId="6391" xr:uid="{00000000-0005-0000-0000-0000390E0000}"/>
    <cellStyle name="20% - Accent2 2 5 6 2" xfId="30293" xr:uid="{00000000-0005-0000-0000-00003A0E0000}"/>
    <cellStyle name="20% - Accent2 2 5 7" xfId="12367" xr:uid="{00000000-0005-0000-0000-00003B0E0000}"/>
    <cellStyle name="20% - Accent2 2 5 7 2" xfId="36269" xr:uid="{00000000-0005-0000-0000-00003C0E0000}"/>
    <cellStyle name="20% - Accent2 2 5 8" xfId="18343" xr:uid="{00000000-0005-0000-0000-00003D0E0000}"/>
    <cellStyle name="20% - Accent2 2 5 9" xfId="24318" xr:uid="{00000000-0005-0000-0000-00003E0E0000}"/>
    <cellStyle name="20% - Accent2 2 6" xfId="687" xr:uid="{00000000-0005-0000-0000-00003F0E0000}"/>
    <cellStyle name="20% - Accent2 2 6 2" xfId="1773" xr:uid="{00000000-0005-0000-0000-0000400E0000}"/>
    <cellStyle name="20% - Accent2 2 6 2 2" xfId="5575" xr:uid="{00000000-0005-0000-0000-0000410E0000}"/>
    <cellStyle name="20% - Accent2 2 6 2 2 2" xfId="11551" xr:uid="{00000000-0005-0000-0000-0000420E0000}"/>
    <cellStyle name="20% - Accent2 2 6 2 2 2 2" xfId="35453" xr:uid="{00000000-0005-0000-0000-0000430E0000}"/>
    <cellStyle name="20% - Accent2 2 6 2 2 3" xfId="17527" xr:uid="{00000000-0005-0000-0000-0000440E0000}"/>
    <cellStyle name="20% - Accent2 2 6 2 2 3 2" xfId="41429" xr:uid="{00000000-0005-0000-0000-0000450E0000}"/>
    <cellStyle name="20% - Accent2 2 6 2 2 4" xfId="23503" xr:uid="{00000000-0005-0000-0000-0000460E0000}"/>
    <cellStyle name="20% - Accent2 2 6 2 2 5" xfId="29477" xr:uid="{00000000-0005-0000-0000-0000470E0000}"/>
    <cellStyle name="20% - Accent2 2 6 2 3" xfId="9377" xr:uid="{00000000-0005-0000-0000-0000480E0000}"/>
    <cellStyle name="20% - Accent2 2 6 2 3 2" xfId="33279" xr:uid="{00000000-0005-0000-0000-0000490E0000}"/>
    <cellStyle name="20% - Accent2 2 6 2 4" xfId="15353" xr:uid="{00000000-0005-0000-0000-00004A0E0000}"/>
    <cellStyle name="20% - Accent2 2 6 2 4 2" xfId="39255" xr:uid="{00000000-0005-0000-0000-00004B0E0000}"/>
    <cellStyle name="20% - Accent2 2 6 2 5" xfId="21329" xr:uid="{00000000-0005-0000-0000-00004C0E0000}"/>
    <cellStyle name="20% - Accent2 2 6 2 6" xfId="25675" xr:uid="{00000000-0005-0000-0000-00004D0E0000}"/>
    <cellStyle name="20% - Accent2 2 6 3" xfId="4489" xr:uid="{00000000-0005-0000-0000-00004E0E0000}"/>
    <cellStyle name="20% - Accent2 2 6 3 2" xfId="8291" xr:uid="{00000000-0005-0000-0000-00004F0E0000}"/>
    <cellStyle name="20% - Accent2 2 6 3 2 2" xfId="32193" xr:uid="{00000000-0005-0000-0000-0000500E0000}"/>
    <cellStyle name="20% - Accent2 2 6 3 3" xfId="14267" xr:uid="{00000000-0005-0000-0000-0000510E0000}"/>
    <cellStyle name="20% - Accent2 2 6 3 3 2" xfId="38169" xr:uid="{00000000-0005-0000-0000-0000520E0000}"/>
    <cellStyle name="20% - Accent2 2 6 3 4" xfId="20243" xr:uid="{00000000-0005-0000-0000-0000530E0000}"/>
    <cellStyle name="20% - Accent2 2 6 3 5" xfId="28391" xr:uid="{00000000-0005-0000-0000-0000540E0000}"/>
    <cellStyle name="20% - Accent2 2 6 4" xfId="3403" xr:uid="{00000000-0005-0000-0000-0000550E0000}"/>
    <cellStyle name="20% - Accent2 2 6 4 2" xfId="11007" xr:uid="{00000000-0005-0000-0000-0000560E0000}"/>
    <cellStyle name="20% - Accent2 2 6 4 2 2" xfId="34909" xr:uid="{00000000-0005-0000-0000-0000570E0000}"/>
    <cellStyle name="20% - Accent2 2 6 4 3" xfId="16983" xr:uid="{00000000-0005-0000-0000-0000580E0000}"/>
    <cellStyle name="20% - Accent2 2 6 4 3 2" xfId="40885" xr:uid="{00000000-0005-0000-0000-0000590E0000}"/>
    <cellStyle name="20% - Accent2 2 6 4 4" xfId="22959" xr:uid="{00000000-0005-0000-0000-00005A0E0000}"/>
    <cellStyle name="20% - Accent2 2 6 4 5" xfId="27305" xr:uid="{00000000-0005-0000-0000-00005B0E0000}"/>
    <cellStyle name="20% - Accent2 2 6 5" xfId="7205" xr:uid="{00000000-0005-0000-0000-00005C0E0000}"/>
    <cellStyle name="20% - Accent2 2 6 5 2" xfId="31107" xr:uid="{00000000-0005-0000-0000-00005D0E0000}"/>
    <cellStyle name="20% - Accent2 2 6 6" xfId="13181" xr:uid="{00000000-0005-0000-0000-00005E0E0000}"/>
    <cellStyle name="20% - Accent2 2 6 6 2" xfId="37083" xr:uid="{00000000-0005-0000-0000-00005F0E0000}"/>
    <cellStyle name="20% - Accent2 2 6 7" xfId="19157" xr:uid="{00000000-0005-0000-0000-0000600E0000}"/>
    <cellStyle name="20% - Accent2 2 6 8" xfId="24589" xr:uid="{00000000-0005-0000-0000-0000610E0000}"/>
    <cellStyle name="20% - Accent2 2 7" xfId="1231" xr:uid="{00000000-0005-0000-0000-0000620E0000}"/>
    <cellStyle name="20% - Accent2 2 7 2" xfId="5033" xr:uid="{00000000-0005-0000-0000-0000630E0000}"/>
    <cellStyle name="20% - Accent2 2 7 2 2" xfId="8835" xr:uid="{00000000-0005-0000-0000-0000640E0000}"/>
    <cellStyle name="20% - Accent2 2 7 2 2 2" xfId="32737" xr:uid="{00000000-0005-0000-0000-0000650E0000}"/>
    <cellStyle name="20% - Accent2 2 7 2 3" xfId="14811" xr:uid="{00000000-0005-0000-0000-0000660E0000}"/>
    <cellStyle name="20% - Accent2 2 7 2 3 2" xfId="38713" xr:uid="{00000000-0005-0000-0000-0000670E0000}"/>
    <cellStyle name="20% - Accent2 2 7 2 4" xfId="20787" xr:uid="{00000000-0005-0000-0000-0000680E0000}"/>
    <cellStyle name="20% - Accent2 2 7 2 5" xfId="28935" xr:uid="{00000000-0005-0000-0000-0000690E0000}"/>
    <cellStyle name="20% - Accent2 2 7 3" xfId="2861" xr:uid="{00000000-0005-0000-0000-00006A0E0000}"/>
    <cellStyle name="20% - Accent2 2 7 3 2" xfId="10465" xr:uid="{00000000-0005-0000-0000-00006B0E0000}"/>
    <cellStyle name="20% - Accent2 2 7 3 2 2" xfId="34367" xr:uid="{00000000-0005-0000-0000-00006C0E0000}"/>
    <cellStyle name="20% - Accent2 2 7 3 3" xfId="16441" xr:uid="{00000000-0005-0000-0000-00006D0E0000}"/>
    <cellStyle name="20% - Accent2 2 7 3 3 2" xfId="40343" xr:uid="{00000000-0005-0000-0000-00006E0E0000}"/>
    <cellStyle name="20% - Accent2 2 7 3 4" xfId="22417" xr:uid="{00000000-0005-0000-0000-00006F0E0000}"/>
    <cellStyle name="20% - Accent2 2 7 3 5" xfId="26763" xr:uid="{00000000-0005-0000-0000-0000700E0000}"/>
    <cellStyle name="20% - Accent2 2 7 4" xfId="6663" xr:uid="{00000000-0005-0000-0000-0000710E0000}"/>
    <cellStyle name="20% - Accent2 2 7 4 2" xfId="30565" xr:uid="{00000000-0005-0000-0000-0000720E0000}"/>
    <cellStyle name="20% - Accent2 2 7 5" xfId="12639" xr:uid="{00000000-0005-0000-0000-0000730E0000}"/>
    <cellStyle name="20% - Accent2 2 7 5 2" xfId="36541" xr:uid="{00000000-0005-0000-0000-0000740E0000}"/>
    <cellStyle name="20% - Accent2 2 7 6" xfId="18615" xr:uid="{00000000-0005-0000-0000-0000750E0000}"/>
    <cellStyle name="20% - Accent2 2 7 7" xfId="25133" xr:uid="{00000000-0005-0000-0000-0000760E0000}"/>
    <cellStyle name="20% - Accent2 2 8" xfId="3947" xr:uid="{00000000-0005-0000-0000-0000770E0000}"/>
    <cellStyle name="20% - Accent2 2 8 2" xfId="7749" xr:uid="{00000000-0005-0000-0000-0000780E0000}"/>
    <cellStyle name="20% - Accent2 2 8 2 2" xfId="31651" xr:uid="{00000000-0005-0000-0000-0000790E0000}"/>
    <cellStyle name="20% - Accent2 2 8 3" xfId="13725" xr:uid="{00000000-0005-0000-0000-00007A0E0000}"/>
    <cellStyle name="20% - Accent2 2 8 3 2" xfId="37627" xr:uid="{00000000-0005-0000-0000-00007B0E0000}"/>
    <cellStyle name="20% - Accent2 2 8 4" xfId="19701" xr:uid="{00000000-0005-0000-0000-00007C0E0000}"/>
    <cellStyle name="20% - Accent2 2 8 5" xfId="27849" xr:uid="{00000000-0005-0000-0000-00007D0E0000}"/>
    <cellStyle name="20% - Accent2 2 9" xfId="2317" xr:uid="{00000000-0005-0000-0000-00007E0E0000}"/>
    <cellStyle name="20% - Accent2 2 9 2" xfId="9921" xr:uid="{00000000-0005-0000-0000-00007F0E0000}"/>
    <cellStyle name="20% - Accent2 2 9 2 2" xfId="33823" xr:uid="{00000000-0005-0000-0000-0000800E0000}"/>
    <cellStyle name="20% - Accent2 2 9 3" xfId="15897" xr:uid="{00000000-0005-0000-0000-0000810E0000}"/>
    <cellStyle name="20% - Accent2 2 9 3 2" xfId="39799" xr:uid="{00000000-0005-0000-0000-0000820E0000}"/>
    <cellStyle name="20% - Accent2 2 9 4" xfId="21873" xr:uid="{00000000-0005-0000-0000-0000830E0000}"/>
    <cellStyle name="20% - Accent2 2 9 5" xfId="26219" xr:uid="{00000000-0005-0000-0000-0000840E0000}"/>
    <cellStyle name="20% - Accent2 3" xfId="69" xr:uid="{00000000-0005-0000-0000-0000850E0000}"/>
    <cellStyle name="20% - Accent2 3 10" xfId="12109" xr:uid="{00000000-0005-0000-0000-0000860E0000}"/>
    <cellStyle name="20% - Accent2 3 10 2" xfId="36011" xr:uid="{00000000-0005-0000-0000-0000870E0000}"/>
    <cellStyle name="20% - Accent2 3 11" xfId="18085" xr:uid="{00000000-0005-0000-0000-0000880E0000}"/>
    <cellStyle name="20% - Accent2 3 12" xfId="24061" xr:uid="{00000000-0005-0000-0000-0000890E0000}"/>
    <cellStyle name="20% - Accent2 3 13" xfId="159" xr:uid="{00000000-0005-0000-0000-00008A0E0000}"/>
    <cellStyle name="20% - Accent2 3 2" xfId="225" xr:uid="{00000000-0005-0000-0000-00008B0E0000}"/>
    <cellStyle name="20% - Accent2 3 2 10" xfId="18151" xr:uid="{00000000-0005-0000-0000-00008C0E0000}"/>
    <cellStyle name="20% - Accent2 3 2 11" xfId="24127" xr:uid="{00000000-0005-0000-0000-00008D0E0000}"/>
    <cellStyle name="20% - Accent2 3 2 2" xfId="357" xr:uid="{00000000-0005-0000-0000-00008E0E0000}"/>
    <cellStyle name="20% - Accent2 3 2 2 10" xfId="24259" xr:uid="{00000000-0005-0000-0000-00008F0E0000}"/>
    <cellStyle name="20% - Accent2 3 2 2 2" xfId="627" xr:uid="{00000000-0005-0000-0000-0000900E0000}"/>
    <cellStyle name="20% - Accent2 3 2 2 2 2" xfId="1171" xr:uid="{00000000-0005-0000-0000-0000910E0000}"/>
    <cellStyle name="20% - Accent2 3 2 2 2 2 2" xfId="2257" xr:uid="{00000000-0005-0000-0000-0000920E0000}"/>
    <cellStyle name="20% - Accent2 3 2 2 2 2 2 2" xfId="6059" xr:uid="{00000000-0005-0000-0000-0000930E0000}"/>
    <cellStyle name="20% - Accent2 3 2 2 2 2 2 2 2" xfId="12035" xr:uid="{00000000-0005-0000-0000-0000940E0000}"/>
    <cellStyle name="20% - Accent2 3 2 2 2 2 2 2 2 2" xfId="35937" xr:uid="{00000000-0005-0000-0000-0000950E0000}"/>
    <cellStyle name="20% - Accent2 3 2 2 2 2 2 2 3" xfId="18011" xr:uid="{00000000-0005-0000-0000-0000960E0000}"/>
    <cellStyle name="20% - Accent2 3 2 2 2 2 2 2 3 2" xfId="41913" xr:uid="{00000000-0005-0000-0000-0000970E0000}"/>
    <cellStyle name="20% - Accent2 3 2 2 2 2 2 2 4" xfId="23987" xr:uid="{00000000-0005-0000-0000-0000980E0000}"/>
    <cellStyle name="20% - Accent2 3 2 2 2 2 2 2 5" xfId="29961" xr:uid="{00000000-0005-0000-0000-0000990E0000}"/>
    <cellStyle name="20% - Accent2 3 2 2 2 2 2 3" xfId="9861" xr:uid="{00000000-0005-0000-0000-00009A0E0000}"/>
    <cellStyle name="20% - Accent2 3 2 2 2 2 2 3 2" xfId="33763" xr:uid="{00000000-0005-0000-0000-00009B0E0000}"/>
    <cellStyle name="20% - Accent2 3 2 2 2 2 2 4" xfId="15837" xr:uid="{00000000-0005-0000-0000-00009C0E0000}"/>
    <cellStyle name="20% - Accent2 3 2 2 2 2 2 4 2" xfId="39739" xr:uid="{00000000-0005-0000-0000-00009D0E0000}"/>
    <cellStyle name="20% - Accent2 3 2 2 2 2 2 5" xfId="21813" xr:uid="{00000000-0005-0000-0000-00009E0E0000}"/>
    <cellStyle name="20% - Accent2 3 2 2 2 2 2 6" xfId="26159" xr:uid="{00000000-0005-0000-0000-00009F0E0000}"/>
    <cellStyle name="20% - Accent2 3 2 2 2 2 3" xfId="4973" xr:uid="{00000000-0005-0000-0000-0000A00E0000}"/>
    <cellStyle name="20% - Accent2 3 2 2 2 2 3 2" xfId="8775" xr:uid="{00000000-0005-0000-0000-0000A10E0000}"/>
    <cellStyle name="20% - Accent2 3 2 2 2 2 3 2 2" xfId="32677" xr:uid="{00000000-0005-0000-0000-0000A20E0000}"/>
    <cellStyle name="20% - Accent2 3 2 2 2 2 3 3" xfId="14751" xr:uid="{00000000-0005-0000-0000-0000A30E0000}"/>
    <cellStyle name="20% - Accent2 3 2 2 2 2 3 3 2" xfId="38653" xr:uid="{00000000-0005-0000-0000-0000A40E0000}"/>
    <cellStyle name="20% - Accent2 3 2 2 2 2 3 4" xfId="20727" xr:uid="{00000000-0005-0000-0000-0000A50E0000}"/>
    <cellStyle name="20% - Accent2 3 2 2 2 2 3 5" xfId="28875" xr:uid="{00000000-0005-0000-0000-0000A60E0000}"/>
    <cellStyle name="20% - Accent2 3 2 2 2 2 4" xfId="3887" xr:uid="{00000000-0005-0000-0000-0000A70E0000}"/>
    <cellStyle name="20% - Accent2 3 2 2 2 2 4 2" xfId="11491" xr:uid="{00000000-0005-0000-0000-0000A80E0000}"/>
    <cellStyle name="20% - Accent2 3 2 2 2 2 4 2 2" xfId="35393" xr:uid="{00000000-0005-0000-0000-0000A90E0000}"/>
    <cellStyle name="20% - Accent2 3 2 2 2 2 4 3" xfId="17467" xr:uid="{00000000-0005-0000-0000-0000AA0E0000}"/>
    <cellStyle name="20% - Accent2 3 2 2 2 2 4 3 2" xfId="41369" xr:uid="{00000000-0005-0000-0000-0000AB0E0000}"/>
    <cellStyle name="20% - Accent2 3 2 2 2 2 4 4" xfId="23443" xr:uid="{00000000-0005-0000-0000-0000AC0E0000}"/>
    <cellStyle name="20% - Accent2 3 2 2 2 2 4 5" xfId="27789" xr:uid="{00000000-0005-0000-0000-0000AD0E0000}"/>
    <cellStyle name="20% - Accent2 3 2 2 2 2 5" xfId="7689" xr:uid="{00000000-0005-0000-0000-0000AE0E0000}"/>
    <cellStyle name="20% - Accent2 3 2 2 2 2 5 2" xfId="31591" xr:uid="{00000000-0005-0000-0000-0000AF0E0000}"/>
    <cellStyle name="20% - Accent2 3 2 2 2 2 6" xfId="13665" xr:uid="{00000000-0005-0000-0000-0000B00E0000}"/>
    <cellStyle name="20% - Accent2 3 2 2 2 2 6 2" xfId="37567" xr:uid="{00000000-0005-0000-0000-0000B10E0000}"/>
    <cellStyle name="20% - Accent2 3 2 2 2 2 7" xfId="19641" xr:uid="{00000000-0005-0000-0000-0000B20E0000}"/>
    <cellStyle name="20% - Accent2 3 2 2 2 2 8" xfId="25073" xr:uid="{00000000-0005-0000-0000-0000B30E0000}"/>
    <cellStyle name="20% - Accent2 3 2 2 2 3" xfId="1713" xr:uid="{00000000-0005-0000-0000-0000B40E0000}"/>
    <cellStyle name="20% - Accent2 3 2 2 2 3 2" xfId="5515" xr:uid="{00000000-0005-0000-0000-0000B50E0000}"/>
    <cellStyle name="20% - Accent2 3 2 2 2 3 2 2" xfId="9317" xr:uid="{00000000-0005-0000-0000-0000B60E0000}"/>
    <cellStyle name="20% - Accent2 3 2 2 2 3 2 2 2" xfId="33219" xr:uid="{00000000-0005-0000-0000-0000B70E0000}"/>
    <cellStyle name="20% - Accent2 3 2 2 2 3 2 3" xfId="15293" xr:uid="{00000000-0005-0000-0000-0000B80E0000}"/>
    <cellStyle name="20% - Accent2 3 2 2 2 3 2 3 2" xfId="39195" xr:uid="{00000000-0005-0000-0000-0000B90E0000}"/>
    <cellStyle name="20% - Accent2 3 2 2 2 3 2 4" xfId="21269" xr:uid="{00000000-0005-0000-0000-0000BA0E0000}"/>
    <cellStyle name="20% - Accent2 3 2 2 2 3 2 5" xfId="29417" xr:uid="{00000000-0005-0000-0000-0000BB0E0000}"/>
    <cellStyle name="20% - Accent2 3 2 2 2 3 3" xfId="3343" xr:uid="{00000000-0005-0000-0000-0000BC0E0000}"/>
    <cellStyle name="20% - Accent2 3 2 2 2 3 3 2" xfId="10947" xr:uid="{00000000-0005-0000-0000-0000BD0E0000}"/>
    <cellStyle name="20% - Accent2 3 2 2 2 3 3 2 2" xfId="34849" xr:uid="{00000000-0005-0000-0000-0000BE0E0000}"/>
    <cellStyle name="20% - Accent2 3 2 2 2 3 3 3" xfId="16923" xr:uid="{00000000-0005-0000-0000-0000BF0E0000}"/>
    <cellStyle name="20% - Accent2 3 2 2 2 3 3 3 2" xfId="40825" xr:uid="{00000000-0005-0000-0000-0000C00E0000}"/>
    <cellStyle name="20% - Accent2 3 2 2 2 3 3 4" xfId="22899" xr:uid="{00000000-0005-0000-0000-0000C10E0000}"/>
    <cellStyle name="20% - Accent2 3 2 2 2 3 3 5" xfId="27245" xr:uid="{00000000-0005-0000-0000-0000C20E0000}"/>
    <cellStyle name="20% - Accent2 3 2 2 2 3 4" xfId="7145" xr:uid="{00000000-0005-0000-0000-0000C30E0000}"/>
    <cellStyle name="20% - Accent2 3 2 2 2 3 4 2" xfId="31047" xr:uid="{00000000-0005-0000-0000-0000C40E0000}"/>
    <cellStyle name="20% - Accent2 3 2 2 2 3 5" xfId="13121" xr:uid="{00000000-0005-0000-0000-0000C50E0000}"/>
    <cellStyle name="20% - Accent2 3 2 2 2 3 5 2" xfId="37023" xr:uid="{00000000-0005-0000-0000-0000C60E0000}"/>
    <cellStyle name="20% - Accent2 3 2 2 2 3 6" xfId="19097" xr:uid="{00000000-0005-0000-0000-0000C70E0000}"/>
    <cellStyle name="20% - Accent2 3 2 2 2 3 7" xfId="25615" xr:uid="{00000000-0005-0000-0000-0000C80E0000}"/>
    <cellStyle name="20% - Accent2 3 2 2 2 4" xfId="4429" xr:uid="{00000000-0005-0000-0000-0000C90E0000}"/>
    <cellStyle name="20% - Accent2 3 2 2 2 4 2" xfId="8231" xr:uid="{00000000-0005-0000-0000-0000CA0E0000}"/>
    <cellStyle name="20% - Accent2 3 2 2 2 4 2 2" xfId="32133" xr:uid="{00000000-0005-0000-0000-0000CB0E0000}"/>
    <cellStyle name="20% - Accent2 3 2 2 2 4 3" xfId="14207" xr:uid="{00000000-0005-0000-0000-0000CC0E0000}"/>
    <cellStyle name="20% - Accent2 3 2 2 2 4 3 2" xfId="38109" xr:uid="{00000000-0005-0000-0000-0000CD0E0000}"/>
    <cellStyle name="20% - Accent2 3 2 2 2 4 4" xfId="20183" xr:uid="{00000000-0005-0000-0000-0000CE0E0000}"/>
    <cellStyle name="20% - Accent2 3 2 2 2 4 5" xfId="28331" xr:uid="{00000000-0005-0000-0000-0000CF0E0000}"/>
    <cellStyle name="20% - Accent2 3 2 2 2 5" xfId="2801" xr:uid="{00000000-0005-0000-0000-0000D00E0000}"/>
    <cellStyle name="20% - Accent2 3 2 2 2 5 2" xfId="10405" xr:uid="{00000000-0005-0000-0000-0000D10E0000}"/>
    <cellStyle name="20% - Accent2 3 2 2 2 5 2 2" xfId="34307" xr:uid="{00000000-0005-0000-0000-0000D20E0000}"/>
    <cellStyle name="20% - Accent2 3 2 2 2 5 3" xfId="16381" xr:uid="{00000000-0005-0000-0000-0000D30E0000}"/>
    <cellStyle name="20% - Accent2 3 2 2 2 5 3 2" xfId="40283" xr:uid="{00000000-0005-0000-0000-0000D40E0000}"/>
    <cellStyle name="20% - Accent2 3 2 2 2 5 4" xfId="22357" xr:uid="{00000000-0005-0000-0000-0000D50E0000}"/>
    <cellStyle name="20% - Accent2 3 2 2 2 5 5" xfId="26703" xr:uid="{00000000-0005-0000-0000-0000D60E0000}"/>
    <cellStyle name="20% - Accent2 3 2 2 2 6" xfId="6603" xr:uid="{00000000-0005-0000-0000-0000D70E0000}"/>
    <cellStyle name="20% - Accent2 3 2 2 2 6 2" xfId="30505" xr:uid="{00000000-0005-0000-0000-0000D80E0000}"/>
    <cellStyle name="20% - Accent2 3 2 2 2 7" xfId="12579" xr:uid="{00000000-0005-0000-0000-0000D90E0000}"/>
    <cellStyle name="20% - Accent2 3 2 2 2 7 2" xfId="36481" xr:uid="{00000000-0005-0000-0000-0000DA0E0000}"/>
    <cellStyle name="20% - Accent2 3 2 2 2 8" xfId="18555" xr:uid="{00000000-0005-0000-0000-0000DB0E0000}"/>
    <cellStyle name="20% - Accent2 3 2 2 2 9" xfId="24529" xr:uid="{00000000-0005-0000-0000-0000DC0E0000}"/>
    <cellStyle name="20% - Accent2 3 2 2 3" xfId="899" xr:uid="{00000000-0005-0000-0000-0000DD0E0000}"/>
    <cellStyle name="20% - Accent2 3 2 2 3 2" xfId="1985" xr:uid="{00000000-0005-0000-0000-0000DE0E0000}"/>
    <cellStyle name="20% - Accent2 3 2 2 3 2 2" xfId="5787" xr:uid="{00000000-0005-0000-0000-0000DF0E0000}"/>
    <cellStyle name="20% - Accent2 3 2 2 3 2 2 2" xfId="11763" xr:uid="{00000000-0005-0000-0000-0000E00E0000}"/>
    <cellStyle name="20% - Accent2 3 2 2 3 2 2 2 2" xfId="35665" xr:uid="{00000000-0005-0000-0000-0000E10E0000}"/>
    <cellStyle name="20% - Accent2 3 2 2 3 2 2 3" xfId="17739" xr:uid="{00000000-0005-0000-0000-0000E20E0000}"/>
    <cellStyle name="20% - Accent2 3 2 2 3 2 2 3 2" xfId="41641" xr:uid="{00000000-0005-0000-0000-0000E30E0000}"/>
    <cellStyle name="20% - Accent2 3 2 2 3 2 2 4" xfId="23715" xr:uid="{00000000-0005-0000-0000-0000E40E0000}"/>
    <cellStyle name="20% - Accent2 3 2 2 3 2 2 5" xfId="29689" xr:uid="{00000000-0005-0000-0000-0000E50E0000}"/>
    <cellStyle name="20% - Accent2 3 2 2 3 2 3" xfId="9589" xr:uid="{00000000-0005-0000-0000-0000E60E0000}"/>
    <cellStyle name="20% - Accent2 3 2 2 3 2 3 2" xfId="33491" xr:uid="{00000000-0005-0000-0000-0000E70E0000}"/>
    <cellStyle name="20% - Accent2 3 2 2 3 2 4" xfId="15565" xr:uid="{00000000-0005-0000-0000-0000E80E0000}"/>
    <cellStyle name="20% - Accent2 3 2 2 3 2 4 2" xfId="39467" xr:uid="{00000000-0005-0000-0000-0000E90E0000}"/>
    <cellStyle name="20% - Accent2 3 2 2 3 2 5" xfId="21541" xr:uid="{00000000-0005-0000-0000-0000EA0E0000}"/>
    <cellStyle name="20% - Accent2 3 2 2 3 2 6" xfId="25887" xr:uid="{00000000-0005-0000-0000-0000EB0E0000}"/>
    <cellStyle name="20% - Accent2 3 2 2 3 3" xfId="4701" xr:uid="{00000000-0005-0000-0000-0000EC0E0000}"/>
    <cellStyle name="20% - Accent2 3 2 2 3 3 2" xfId="8503" xr:uid="{00000000-0005-0000-0000-0000ED0E0000}"/>
    <cellStyle name="20% - Accent2 3 2 2 3 3 2 2" xfId="32405" xr:uid="{00000000-0005-0000-0000-0000EE0E0000}"/>
    <cellStyle name="20% - Accent2 3 2 2 3 3 3" xfId="14479" xr:uid="{00000000-0005-0000-0000-0000EF0E0000}"/>
    <cellStyle name="20% - Accent2 3 2 2 3 3 3 2" xfId="38381" xr:uid="{00000000-0005-0000-0000-0000F00E0000}"/>
    <cellStyle name="20% - Accent2 3 2 2 3 3 4" xfId="20455" xr:uid="{00000000-0005-0000-0000-0000F10E0000}"/>
    <cellStyle name="20% - Accent2 3 2 2 3 3 5" xfId="28603" xr:uid="{00000000-0005-0000-0000-0000F20E0000}"/>
    <cellStyle name="20% - Accent2 3 2 2 3 4" xfId="3615" xr:uid="{00000000-0005-0000-0000-0000F30E0000}"/>
    <cellStyle name="20% - Accent2 3 2 2 3 4 2" xfId="11219" xr:uid="{00000000-0005-0000-0000-0000F40E0000}"/>
    <cellStyle name="20% - Accent2 3 2 2 3 4 2 2" xfId="35121" xr:uid="{00000000-0005-0000-0000-0000F50E0000}"/>
    <cellStyle name="20% - Accent2 3 2 2 3 4 3" xfId="17195" xr:uid="{00000000-0005-0000-0000-0000F60E0000}"/>
    <cellStyle name="20% - Accent2 3 2 2 3 4 3 2" xfId="41097" xr:uid="{00000000-0005-0000-0000-0000F70E0000}"/>
    <cellStyle name="20% - Accent2 3 2 2 3 4 4" xfId="23171" xr:uid="{00000000-0005-0000-0000-0000F80E0000}"/>
    <cellStyle name="20% - Accent2 3 2 2 3 4 5" xfId="27517" xr:uid="{00000000-0005-0000-0000-0000F90E0000}"/>
    <cellStyle name="20% - Accent2 3 2 2 3 5" xfId="7417" xr:uid="{00000000-0005-0000-0000-0000FA0E0000}"/>
    <cellStyle name="20% - Accent2 3 2 2 3 5 2" xfId="31319" xr:uid="{00000000-0005-0000-0000-0000FB0E0000}"/>
    <cellStyle name="20% - Accent2 3 2 2 3 6" xfId="13393" xr:uid="{00000000-0005-0000-0000-0000FC0E0000}"/>
    <cellStyle name="20% - Accent2 3 2 2 3 6 2" xfId="37295" xr:uid="{00000000-0005-0000-0000-0000FD0E0000}"/>
    <cellStyle name="20% - Accent2 3 2 2 3 7" xfId="19369" xr:uid="{00000000-0005-0000-0000-0000FE0E0000}"/>
    <cellStyle name="20% - Accent2 3 2 2 3 8" xfId="24801" xr:uid="{00000000-0005-0000-0000-0000FF0E0000}"/>
    <cellStyle name="20% - Accent2 3 2 2 4" xfId="1443" xr:uid="{00000000-0005-0000-0000-0000000F0000}"/>
    <cellStyle name="20% - Accent2 3 2 2 4 2" xfId="5245" xr:uid="{00000000-0005-0000-0000-0000010F0000}"/>
    <cellStyle name="20% - Accent2 3 2 2 4 2 2" xfId="9047" xr:uid="{00000000-0005-0000-0000-0000020F0000}"/>
    <cellStyle name="20% - Accent2 3 2 2 4 2 2 2" xfId="32949" xr:uid="{00000000-0005-0000-0000-0000030F0000}"/>
    <cellStyle name="20% - Accent2 3 2 2 4 2 3" xfId="15023" xr:uid="{00000000-0005-0000-0000-0000040F0000}"/>
    <cellStyle name="20% - Accent2 3 2 2 4 2 3 2" xfId="38925" xr:uid="{00000000-0005-0000-0000-0000050F0000}"/>
    <cellStyle name="20% - Accent2 3 2 2 4 2 4" xfId="20999" xr:uid="{00000000-0005-0000-0000-0000060F0000}"/>
    <cellStyle name="20% - Accent2 3 2 2 4 2 5" xfId="29147" xr:uid="{00000000-0005-0000-0000-0000070F0000}"/>
    <cellStyle name="20% - Accent2 3 2 2 4 3" xfId="3073" xr:uid="{00000000-0005-0000-0000-0000080F0000}"/>
    <cellStyle name="20% - Accent2 3 2 2 4 3 2" xfId="10677" xr:uid="{00000000-0005-0000-0000-0000090F0000}"/>
    <cellStyle name="20% - Accent2 3 2 2 4 3 2 2" xfId="34579" xr:uid="{00000000-0005-0000-0000-00000A0F0000}"/>
    <cellStyle name="20% - Accent2 3 2 2 4 3 3" xfId="16653" xr:uid="{00000000-0005-0000-0000-00000B0F0000}"/>
    <cellStyle name="20% - Accent2 3 2 2 4 3 3 2" xfId="40555" xr:uid="{00000000-0005-0000-0000-00000C0F0000}"/>
    <cellStyle name="20% - Accent2 3 2 2 4 3 4" xfId="22629" xr:uid="{00000000-0005-0000-0000-00000D0F0000}"/>
    <cellStyle name="20% - Accent2 3 2 2 4 3 5" xfId="26975" xr:uid="{00000000-0005-0000-0000-00000E0F0000}"/>
    <cellStyle name="20% - Accent2 3 2 2 4 4" xfId="6875" xr:uid="{00000000-0005-0000-0000-00000F0F0000}"/>
    <cellStyle name="20% - Accent2 3 2 2 4 4 2" xfId="30777" xr:uid="{00000000-0005-0000-0000-0000100F0000}"/>
    <cellStyle name="20% - Accent2 3 2 2 4 5" xfId="12851" xr:uid="{00000000-0005-0000-0000-0000110F0000}"/>
    <cellStyle name="20% - Accent2 3 2 2 4 5 2" xfId="36753" xr:uid="{00000000-0005-0000-0000-0000120F0000}"/>
    <cellStyle name="20% - Accent2 3 2 2 4 6" xfId="18827" xr:uid="{00000000-0005-0000-0000-0000130F0000}"/>
    <cellStyle name="20% - Accent2 3 2 2 4 7" xfId="25345" xr:uid="{00000000-0005-0000-0000-0000140F0000}"/>
    <cellStyle name="20% - Accent2 3 2 2 5" xfId="4159" xr:uid="{00000000-0005-0000-0000-0000150F0000}"/>
    <cellStyle name="20% - Accent2 3 2 2 5 2" xfId="7961" xr:uid="{00000000-0005-0000-0000-0000160F0000}"/>
    <cellStyle name="20% - Accent2 3 2 2 5 2 2" xfId="31863" xr:uid="{00000000-0005-0000-0000-0000170F0000}"/>
    <cellStyle name="20% - Accent2 3 2 2 5 3" xfId="13937" xr:uid="{00000000-0005-0000-0000-0000180F0000}"/>
    <cellStyle name="20% - Accent2 3 2 2 5 3 2" xfId="37839" xr:uid="{00000000-0005-0000-0000-0000190F0000}"/>
    <cellStyle name="20% - Accent2 3 2 2 5 4" xfId="19913" xr:uid="{00000000-0005-0000-0000-00001A0F0000}"/>
    <cellStyle name="20% - Accent2 3 2 2 5 5" xfId="28061" xr:uid="{00000000-0005-0000-0000-00001B0F0000}"/>
    <cellStyle name="20% - Accent2 3 2 2 6" xfId="2529" xr:uid="{00000000-0005-0000-0000-00001C0F0000}"/>
    <cellStyle name="20% - Accent2 3 2 2 6 2" xfId="10133" xr:uid="{00000000-0005-0000-0000-00001D0F0000}"/>
    <cellStyle name="20% - Accent2 3 2 2 6 2 2" xfId="34035" xr:uid="{00000000-0005-0000-0000-00001E0F0000}"/>
    <cellStyle name="20% - Accent2 3 2 2 6 3" xfId="16109" xr:uid="{00000000-0005-0000-0000-00001F0F0000}"/>
    <cellStyle name="20% - Accent2 3 2 2 6 3 2" xfId="40011" xr:uid="{00000000-0005-0000-0000-0000200F0000}"/>
    <cellStyle name="20% - Accent2 3 2 2 6 4" xfId="22085" xr:uid="{00000000-0005-0000-0000-0000210F0000}"/>
    <cellStyle name="20% - Accent2 3 2 2 6 5" xfId="26431" xr:uid="{00000000-0005-0000-0000-0000220F0000}"/>
    <cellStyle name="20% - Accent2 3 2 2 7" xfId="6331" xr:uid="{00000000-0005-0000-0000-0000230F0000}"/>
    <cellStyle name="20% - Accent2 3 2 2 7 2" xfId="30233" xr:uid="{00000000-0005-0000-0000-0000240F0000}"/>
    <cellStyle name="20% - Accent2 3 2 2 8" xfId="12307" xr:uid="{00000000-0005-0000-0000-0000250F0000}"/>
    <cellStyle name="20% - Accent2 3 2 2 8 2" xfId="36209" xr:uid="{00000000-0005-0000-0000-0000260F0000}"/>
    <cellStyle name="20% - Accent2 3 2 2 9" xfId="18283" xr:uid="{00000000-0005-0000-0000-0000270F0000}"/>
    <cellStyle name="20% - Accent2 3 2 3" xfId="495" xr:uid="{00000000-0005-0000-0000-0000280F0000}"/>
    <cellStyle name="20% - Accent2 3 2 3 2" xfId="1039" xr:uid="{00000000-0005-0000-0000-0000290F0000}"/>
    <cellStyle name="20% - Accent2 3 2 3 2 2" xfId="2125" xr:uid="{00000000-0005-0000-0000-00002A0F0000}"/>
    <cellStyle name="20% - Accent2 3 2 3 2 2 2" xfId="5927" xr:uid="{00000000-0005-0000-0000-00002B0F0000}"/>
    <cellStyle name="20% - Accent2 3 2 3 2 2 2 2" xfId="11903" xr:uid="{00000000-0005-0000-0000-00002C0F0000}"/>
    <cellStyle name="20% - Accent2 3 2 3 2 2 2 2 2" xfId="35805" xr:uid="{00000000-0005-0000-0000-00002D0F0000}"/>
    <cellStyle name="20% - Accent2 3 2 3 2 2 2 3" xfId="17879" xr:uid="{00000000-0005-0000-0000-00002E0F0000}"/>
    <cellStyle name="20% - Accent2 3 2 3 2 2 2 3 2" xfId="41781" xr:uid="{00000000-0005-0000-0000-00002F0F0000}"/>
    <cellStyle name="20% - Accent2 3 2 3 2 2 2 4" xfId="23855" xr:uid="{00000000-0005-0000-0000-0000300F0000}"/>
    <cellStyle name="20% - Accent2 3 2 3 2 2 2 5" xfId="29829" xr:uid="{00000000-0005-0000-0000-0000310F0000}"/>
    <cellStyle name="20% - Accent2 3 2 3 2 2 3" xfId="9729" xr:uid="{00000000-0005-0000-0000-0000320F0000}"/>
    <cellStyle name="20% - Accent2 3 2 3 2 2 3 2" xfId="33631" xr:uid="{00000000-0005-0000-0000-0000330F0000}"/>
    <cellStyle name="20% - Accent2 3 2 3 2 2 4" xfId="15705" xr:uid="{00000000-0005-0000-0000-0000340F0000}"/>
    <cellStyle name="20% - Accent2 3 2 3 2 2 4 2" xfId="39607" xr:uid="{00000000-0005-0000-0000-0000350F0000}"/>
    <cellStyle name="20% - Accent2 3 2 3 2 2 5" xfId="21681" xr:uid="{00000000-0005-0000-0000-0000360F0000}"/>
    <cellStyle name="20% - Accent2 3 2 3 2 2 6" xfId="26027" xr:uid="{00000000-0005-0000-0000-0000370F0000}"/>
    <cellStyle name="20% - Accent2 3 2 3 2 3" xfId="4841" xr:uid="{00000000-0005-0000-0000-0000380F0000}"/>
    <cellStyle name="20% - Accent2 3 2 3 2 3 2" xfId="8643" xr:uid="{00000000-0005-0000-0000-0000390F0000}"/>
    <cellStyle name="20% - Accent2 3 2 3 2 3 2 2" xfId="32545" xr:uid="{00000000-0005-0000-0000-00003A0F0000}"/>
    <cellStyle name="20% - Accent2 3 2 3 2 3 3" xfId="14619" xr:uid="{00000000-0005-0000-0000-00003B0F0000}"/>
    <cellStyle name="20% - Accent2 3 2 3 2 3 3 2" xfId="38521" xr:uid="{00000000-0005-0000-0000-00003C0F0000}"/>
    <cellStyle name="20% - Accent2 3 2 3 2 3 4" xfId="20595" xr:uid="{00000000-0005-0000-0000-00003D0F0000}"/>
    <cellStyle name="20% - Accent2 3 2 3 2 3 5" xfId="28743" xr:uid="{00000000-0005-0000-0000-00003E0F0000}"/>
    <cellStyle name="20% - Accent2 3 2 3 2 4" xfId="3755" xr:uid="{00000000-0005-0000-0000-00003F0F0000}"/>
    <cellStyle name="20% - Accent2 3 2 3 2 4 2" xfId="11359" xr:uid="{00000000-0005-0000-0000-0000400F0000}"/>
    <cellStyle name="20% - Accent2 3 2 3 2 4 2 2" xfId="35261" xr:uid="{00000000-0005-0000-0000-0000410F0000}"/>
    <cellStyle name="20% - Accent2 3 2 3 2 4 3" xfId="17335" xr:uid="{00000000-0005-0000-0000-0000420F0000}"/>
    <cellStyle name="20% - Accent2 3 2 3 2 4 3 2" xfId="41237" xr:uid="{00000000-0005-0000-0000-0000430F0000}"/>
    <cellStyle name="20% - Accent2 3 2 3 2 4 4" xfId="23311" xr:uid="{00000000-0005-0000-0000-0000440F0000}"/>
    <cellStyle name="20% - Accent2 3 2 3 2 4 5" xfId="27657" xr:uid="{00000000-0005-0000-0000-0000450F0000}"/>
    <cellStyle name="20% - Accent2 3 2 3 2 5" xfId="7557" xr:uid="{00000000-0005-0000-0000-0000460F0000}"/>
    <cellStyle name="20% - Accent2 3 2 3 2 5 2" xfId="31459" xr:uid="{00000000-0005-0000-0000-0000470F0000}"/>
    <cellStyle name="20% - Accent2 3 2 3 2 6" xfId="13533" xr:uid="{00000000-0005-0000-0000-0000480F0000}"/>
    <cellStyle name="20% - Accent2 3 2 3 2 6 2" xfId="37435" xr:uid="{00000000-0005-0000-0000-0000490F0000}"/>
    <cellStyle name="20% - Accent2 3 2 3 2 7" xfId="19509" xr:uid="{00000000-0005-0000-0000-00004A0F0000}"/>
    <cellStyle name="20% - Accent2 3 2 3 2 8" xfId="24941" xr:uid="{00000000-0005-0000-0000-00004B0F0000}"/>
    <cellStyle name="20% - Accent2 3 2 3 3" xfId="1581" xr:uid="{00000000-0005-0000-0000-00004C0F0000}"/>
    <cellStyle name="20% - Accent2 3 2 3 3 2" xfId="5383" xr:uid="{00000000-0005-0000-0000-00004D0F0000}"/>
    <cellStyle name="20% - Accent2 3 2 3 3 2 2" xfId="9185" xr:uid="{00000000-0005-0000-0000-00004E0F0000}"/>
    <cellStyle name="20% - Accent2 3 2 3 3 2 2 2" xfId="33087" xr:uid="{00000000-0005-0000-0000-00004F0F0000}"/>
    <cellStyle name="20% - Accent2 3 2 3 3 2 3" xfId="15161" xr:uid="{00000000-0005-0000-0000-0000500F0000}"/>
    <cellStyle name="20% - Accent2 3 2 3 3 2 3 2" xfId="39063" xr:uid="{00000000-0005-0000-0000-0000510F0000}"/>
    <cellStyle name="20% - Accent2 3 2 3 3 2 4" xfId="21137" xr:uid="{00000000-0005-0000-0000-0000520F0000}"/>
    <cellStyle name="20% - Accent2 3 2 3 3 2 5" xfId="29285" xr:uid="{00000000-0005-0000-0000-0000530F0000}"/>
    <cellStyle name="20% - Accent2 3 2 3 3 3" xfId="3211" xr:uid="{00000000-0005-0000-0000-0000540F0000}"/>
    <cellStyle name="20% - Accent2 3 2 3 3 3 2" xfId="10815" xr:uid="{00000000-0005-0000-0000-0000550F0000}"/>
    <cellStyle name="20% - Accent2 3 2 3 3 3 2 2" xfId="34717" xr:uid="{00000000-0005-0000-0000-0000560F0000}"/>
    <cellStyle name="20% - Accent2 3 2 3 3 3 3" xfId="16791" xr:uid="{00000000-0005-0000-0000-0000570F0000}"/>
    <cellStyle name="20% - Accent2 3 2 3 3 3 3 2" xfId="40693" xr:uid="{00000000-0005-0000-0000-0000580F0000}"/>
    <cellStyle name="20% - Accent2 3 2 3 3 3 4" xfId="22767" xr:uid="{00000000-0005-0000-0000-0000590F0000}"/>
    <cellStyle name="20% - Accent2 3 2 3 3 3 5" xfId="27113" xr:uid="{00000000-0005-0000-0000-00005A0F0000}"/>
    <cellStyle name="20% - Accent2 3 2 3 3 4" xfId="7013" xr:uid="{00000000-0005-0000-0000-00005B0F0000}"/>
    <cellStyle name="20% - Accent2 3 2 3 3 4 2" xfId="30915" xr:uid="{00000000-0005-0000-0000-00005C0F0000}"/>
    <cellStyle name="20% - Accent2 3 2 3 3 5" xfId="12989" xr:uid="{00000000-0005-0000-0000-00005D0F0000}"/>
    <cellStyle name="20% - Accent2 3 2 3 3 5 2" xfId="36891" xr:uid="{00000000-0005-0000-0000-00005E0F0000}"/>
    <cellStyle name="20% - Accent2 3 2 3 3 6" xfId="18965" xr:uid="{00000000-0005-0000-0000-00005F0F0000}"/>
    <cellStyle name="20% - Accent2 3 2 3 3 7" xfId="25483" xr:uid="{00000000-0005-0000-0000-0000600F0000}"/>
    <cellStyle name="20% - Accent2 3 2 3 4" xfId="4297" xr:uid="{00000000-0005-0000-0000-0000610F0000}"/>
    <cellStyle name="20% - Accent2 3 2 3 4 2" xfId="8099" xr:uid="{00000000-0005-0000-0000-0000620F0000}"/>
    <cellStyle name="20% - Accent2 3 2 3 4 2 2" xfId="32001" xr:uid="{00000000-0005-0000-0000-0000630F0000}"/>
    <cellStyle name="20% - Accent2 3 2 3 4 3" xfId="14075" xr:uid="{00000000-0005-0000-0000-0000640F0000}"/>
    <cellStyle name="20% - Accent2 3 2 3 4 3 2" xfId="37977" xr:uid="{00000000-0005-0000-0000-0000650F0000}"/>
    <cellStyle name="20% - Accent2 3 2 3 4 4" xfId="20051" xr:uid="{00000000-0005-0000-0000-0000660F0000}"/>
    <cellStyle name="20% - Accent2 3 2 3 4 5" xfId="28199" xr:uid="{00000000-0005-0000-0000-0000670F0000}"/>
    <cellStyle name="20% - Accent2 3 2 3 5" xfId="2669" xr:uid="{00000000-0005-0000-0000-0000680F0000}"/>
    <cellStyle name="20% - Accent2 3 2 3 5 2" xfId="10273" xr:uid="{00000000-0005-0000-0000-0000690F0000}"/>
    <cellStyle name="20% - Accent2 3 2 3 5 2 2" xfId="34175" xr:uid="{00000000-0005-0000-0000-00006A0F0000}"/>
    <cellStyle name="20% - Accent2 3 2 3 5 3" xfId="16249" xr:uid="{00000000-0005-0000-0000-00006B0F0000}"/>
    <cellStyle name="20% - Accent2 3 2 3 5 3 2" xfId="40151" xr:uid="{00000000-0005-0000-0000-00006C0F0000}"/>
    <cellStyle name="20% - Accent2 3 2 3 5 4" xfId="22225" xr:uid="{00000000-0005-0000-0000-00006D0F0000}"/>
    <cellStyle name="20% - Accent2 3 2 3 5 5" xfId="26571" xr:uid="{00000000-0005-0000-0000-00006E0F0000}"/>
    <cellStyle name="20% - Accent2 3 2 3 6" xfId="6471" xr:uid="{00000000-0005-0000-0000-00006F0F0000}"/>
    <cellStyle name="20% - Accent2 3 2 3 6 2" xfId="30373" xr:uid="{00000000-0005-0000-0000-0000700F0000}"/>
    <cellStyle name="20% - Accent2 3 2 3 7" xfId="12447" xr:uid="{00000000-0005-0000-0000-0000710F0000}"/>
    <cellStyle name="20% - Accent2 3 2 3 7 2" xfId="36349" xr:uid="{00000000-0005-0000-0000-0000720F0000}"/>
    <cellStyle name="20% - Accent2 3 2 3 8" xfId="18423" xr:uid="{00000000-0005-0000-0000-0000730F0000}"/>
    <cellStyle name="20% - Accent2 3 2 3 9" xfId="24397" xr:uid="{00000000-0005-0000-0000-0000740F0000}"/>
    <cellStyle name="20% - Accent2 3 2 4" xfId="767" xr:uid="{00000000-0005-0000-0000-0000750F0000}"/>
    <cellStyle name="20% - Accent2 3 2 4 2" xfId="1853" xr:uid="{00000000-0005-0000-0000-0000760F0000}"/>
    <cellStyle name="20% - Accent2 3 2 4 2 2" xfId="5655" xr:uid="{00000000-0005-0000-0000-0000770F0000}"/>
    <cellStyle name="20% - Accent2 3 2 4 2 2 2" xfId="11631" xr:uid="{00000000-0005-0000-0000-0000780F0000}"/>
    <cellStyle name="20% - Accent2 3 2 4 2 2 2 2" xfId="35533" xr:uid="{00000000-0005-0000-0000-0000790F0000}"/>
    <cellStyle name="20% - Accent2 3 2 4 2 2 3" xfId="17607" xr:uid="{00000000-0005-0000-0000-00007A0F0000}"/>
    <cellStyle name="20% - Accent2 3 2 4 2 2 3 2" xfId="41509" xr:uid="{00000000-0005-0000-0000-00007B0F0000}"/>
    <cellStyle name="20% - Accent2 3 2 4 2 2 4" xfId="23583" xr:uid="{00000000-0005-0000-0000-00007C0F0000}"/>
    <cellStyle name="20% - Accent2 3 2 4 2 2 5" xfId="29557" xr:uid="{00000000-0005-0000-0000-00007D0F0000}"/>
    <cellStyle name="20% - Accent2 3 2 4 2 3" xfId="9457" xr:uid="{00000000-0005-0000-0000-00007E0F0000}"/>
    <cellStyle name="20% - Accent2 3 2 4 2 3 2" xfId="33359" xr:uid="{00000000-0005-0000-0000-00007F0F0000}"/>
    <cellStyle name="20% - Accent2 3 2 4 2 4" xfId="15433" xr:uid="{00000000-0005-0000-0000-0000800F0000}"/>
    <cellStyle name="20% - Accent2 3 2 4 2 4 2" xfId="39335" xr:uid="{00000000-0005-0000-0000-0000810F0000}"/>
    <cellStyle name="20% - Accent2 3 2 4 2 5" xfId="21409" xr:uid="{00000000-0005-0000-0000-0000820F0000}"/>
    <cellStyle name="20% - Accent2 3 2 4 2 6" xfId="25755" xr:uid="{00000000-0005-0000-0000-0000830F0000}"/>
    <cellStyle name="20% - Accent2 3 2 4 3" xfId="4569" xr:uid="{00000000-0005-0000-0000-0000840F0000}"/>
    <cellStyle name="20% - Accent2 3 2 4 3 2" xfId="8371" xr:uid="{00000000-0005-0000-0000-0000850F0000}"/>
    <cellStyle name="20% - Accent2 3 2 4 3 2 2" xfId="32273" xr:uid="{00000000-0005-0000-0000-0000860F0000}"/>
    <cellStyle name="20% - Accent2 3 2 4 3 3" xfId="14347" xr:uid="{00000000-0005-0000-0000-0000870F0000}"/>
    <cellStyle name="20% - Accent2 3 2 4 3 3 2" xfId="38249" xr:uid="{00000000-0005-0000-0000-0000880F0000}"/>
    <cellStyle name="20% - Accent2 3 2 4 3 4" xfId="20323" xr:uid="{00000000-0005-0000-0000-0000890F0000}"/>
    <cellStyle name="20% - Accent2 3 2 4 3 5" xfId="28471" xr:uid="{00000000-0005-0000-0000-00008A0F0000}"/>
    <cellStyle name="20% - Accent2 3 2 4 4" xfId="3483" xr:uid="{00000000-0005-0000-0000-00008B0F0000}"/>
    <cellStyle name="20% - Accent2 3 2 4 4 2" xfId="11087" xr:uid="{00000000-0005-0000-0000-00008C0F0000}"/>
    <cellStyle name="20% - Accent2 3 2 4 4 2 2" xfId="34989" xr:uid="{00000000-0005-0000-0000-00008D0F0000}"/>
    <cellStyle name="20% - Accent2 3 2 4 4 3" xfId="17063" xr:uid="{00000000-0005-0000-0000-00008E0F0000}"/>
    <cellStyle name="20% - Accent2 3 2 4 4 3 2" xfId="40965" xr:uid="{00000000-0005-0000-0000-00008F0F0000}"/>
    <cellStyle name="20% - Accent2 3 2 4 4 4" xfId="23039" xr:uid="{00000000-0005-0000-0000-0000900F0000}"/>
    <cellStyle name="20% - Accent2 3 2 4 4 5" xfId="27385" xr:uid="{00000000-0005-0000-0000-0000910F0000}"/>
    <cellStyle name="20% - Accent2 3 2 4 5" xfId="7285" xr:uid="{00000000-0005-0000-0000-0000920F0000}"/>
    <cellStyle name="20% - Accent2 3 2 4 5 2" xfId="31187" xr:uid="{00000000-0005-0000-0000-0000930F0000}"/>
    <cellStyle name="20% - Accent2 3 2 4 6" xfId="13261" xr:uid="{00000000-0005-0000-0000-0000940F0000}"/>
    <cellStyle name="20% - Accent2 3 2 4 6 2" xfId="37163" xr:uid="{00000000-0005-0000-0000-0000950F0000}"/>
    <cellStyle name="20% - Accent2 3 2 4 7" xfId="19237" xr:uid="{00000000-0005-0000-0000-0000960F0000}"/>
    <cellStyle name="20% - Accent2 3 2 4 8" xfId="24669" xr:uid="{00000000-0005-0000-0000-0000970F0000}"/>
    <cellStyle name="20% - Accent2 3 2 5" xfId="1311" xr:uid="{00000000-0005-0000-0000-0000980F0000}"/>
    <cellStyle name="20% - Accent2 3 2 5 2" xfId="5113" xr:uid="{00000000-0005-0000-0000-0000990F0000}"/>
    <cellStyle name="20% - Accent2 3 2 5 2 2" xfId="8915" xr:uid="{00000000-0005-0000-0000-00009A0F0000}"/>
    <cellStyle name="20% - Accent2 3 2 5 2 2 2" xfId="32817" xr:uid="{00000000-0005-0000-0000-00009B0F0000}"/>
    <cellStyle name="20% - Accent2 3 2 5 2 3" xfId="14891" xr:uid="{00000000-0005-0000-0000-00009C0F0000}"/>
    <cellStyle name="20% - Accent2 3 2 5 2 3 2" xfId="38793" xr:uid="{00000000-0005-0000-0000-00009D0F0000}"/>
    <cellStyle name="20% - Accent2 3 2 5 2 4" xfId="20867" xr:uid="{00000000-0005-0000-0000-00009E0F0000}"/>
    <cellStyle name="20% - Accent2 3 2 5 2 5" xfId="29015" xr:uid="{00000000-0005-0000-0000-00009F0F0000}"/>
    <cellStyle name="20% - Accent2 3 2 5 3" xfId="2941" xr:uid="{00000000-0005-0000-0000-0000A00F0000}"/>
    <cellStyle name="20% - Accent2 3 2 5 3 2" xfId="10545" xr:uid="{00000000-0005-0000-0000-0000A10F0000}"/>
    <cellStyle name="20% - Accent2 3 2 5 3 2 2" xfId="34447" xr:uid="{00000000-0005-0000-0000-0000A20F0000}"/>
    <cellStyle name="20% - Accent2 3 2 5 3 3" xfId="16521" xr:uid="{00000000-0005-0000-0000-0000A30F0000}"/>
    <cellStyle name="20% - Accent2 3 2 5 3 3 2" xfId="40423" xr:uid="{00000000-0005-0000-0000-0000A40F0000}"/>
    <cellStyle name="20% - Accent2 3 2 5 3 4" xfId="22497" xr:uid="{00000000-0005-0000-0000-0000A50F0000}"/>
    <cellStyle name="20% - Accent2 3 2 5 3 5" xfId="26843" xr:uid="{00000000-0005-0000-0000-0000A60F0000}"/>
    <cellStyle name="20% - Accent2 3 2 5 4" xfId="6743" xr:uid="{00000000-0005-0000-0000-0000A70F0000}"/>
    <cellStyle name="20% - Accent2 3 2 5 4 2" xfId="30645" xr:uid="{00000000-0005-0000-0000-0000A80F0000}"/>
    <cellStyle name="20% - Accent2 3 2 5 5" xfId="12719" xr:uid="{00000000-0005-0000-0000-0000A90F0000}"/>
    <cellStyle name="20% - Accent2 3 2 5 5 2" xfId="36621" xr:uid="{00000000-0005-0000-0000-0000AA0F0000}"/>
    <cellStyle name="20% - Accent2 3 2 5 6" xfId="18695" xr:uid="{00000000-0005-0000-0000-0000AB0F0000}"/>
    <cellStyle name="20% - Accent2 3 2 5 7" xfId="25213" xr:uid="{00000000-0005-0000-0000-0000AC0F0000}"/>
    <cellStyle name="20% - Accent2 3 2 6" xfId="4027" xr:uid="{00000000-0005-0000-0000-0000AD0F0000}"/>
    <cellStyle name="20% - Accent2 3 2 6 2" xfId="7829" xr:uid="{00000000-0005-0000-0000-0000AE0F0000}"/>
    <cellStyle name="20% - Accent2 3 2 6 2 2" xfId="31731" xr:uid="{00000000-0005-0000-0000-0000AF0F0000}"/>
    <cellStyle name="20% - Accent2 3 2 6 3" xfId="13805" xr:uid="{00000000-0005-0000-0000-0000B00F0000}"/>
    <cellStyle name="20% - Accent2 3 2 6 3 2" xfId="37707" xr:uid="{00000000-0005-0000-0000-0000B10F0000}"/>
    <cellStyle name="20% - Accent2 3 2 6 4" xfId="19781" xr:uid="{00000000-0005-0000-0000-0000B20F0000}"/>
    <cellStyle name="20% - Accent2 3 2 6 5" xfId="27929" xr:uid="{00000000-0005-0000-0000-0000B30F0000}"/>
    <cellStyle name="20% - Accent2 3 2 7" xfId="2397" xr:uid="{00000000-0005-0000-0000-0000B40F0000}"/>
    <cellStyle name="20% - Accent2 3 2 7 2" xfId="10001" xr:uid="{00000000-0005-0000-0000-0000B50F0000}"/>
    <cellStyle name="20% - Accent2 3 2 7 2 2" xfId="33903" xr:uid="{00000000-0005-0000-0000-0000B60F0000}"/>
    <cellStyle name="20% - Accent2 3 2 7 3" xfId="15977" xr:uid="{00000000-0005-0000-0000-0000B70F0000}"/>
    <cellStyle name="20% - Accent2 3 2 7 3 2" xfId="39879" xr:uid="{00000000-0005-0000-0000-0000B80F0000}"/>
    <cellStyle name="20% - Accent2 3 2 7 4" xfId="21953" xr:uid="{00000000-0005-0000-0000-0000B90F0000}"/>
    <cellStyle name="20% - Accent2 3 2 7 5" xfId="26299" xr:uid="{00000000-0005-0000-0000-0000BA0F0000}"/>
    <cellStyle name="20% - Accent2 3 2 8" xfId="6199" xr:uid="{00000000-0005-0000-0000-0000BB0F0000}"/>
    <cellStyle name="20% - Accent2 3 2 8 2" xfId="30101" xr:uid="{00000000-0005-0000-0000-0000BC0F0000}"/>
    <cellStyle name="20% - Accent2 3 2 9" xfId="12175" xr:uid="{00000000-0005-0000-0000-0000BD0F0000}"/>
    <cellStyle name="20% - Accent2 3 2 9 2" xfId="36077" xr:uid="{00000000-0005-0000-0000-0000BE0F0000}"/>
    <cellStyle name="20% - Accent2 3 3" xfId="291" xr:uid="{00000000-0005-0000-0000-0000BF0F0000}"/>
    <cellStyle name="20% - Accent2 3 3 10" xfId="24193" xr:uid="{00000000-0005-0000-0000-0000C00F0000}"/>
    <cellStyle name="20% - Accent2 3 3 2" xfId="561" xr:uid="{00000000-0005-0000-0000-0000C10F0000}"/>
    <cellStyle name="20% - Accent2 3 3 2 2" xfId="1105" xr:uid="{00000000-0005-0000-0000-0000C20F0000}"/>
    <cellStyle name="20% - Accent2 3 3 2 2 2" xfId="2191" xr:uid="{00000000-0005-0000-0000-0000C30F0000}"/>
    <cellStyle name="20% - Accent2 3 3 2 2 2 2" xfId="5993" xr:uid="{00000000-0005-0000-0000-0000C40F0000}"/>
    <cellStyle name="20% - Accent2 3 3 2 2 2 2 2" xfId="11969" xr:uid="{00000000-0005-0000-0000-0000C50F0000}"/>
    <cellStyle name="20% - Accent2 3 3 2 2 2 2 2 2" xfId="35871" xr:uid="{00000000-0005-0000-0000-0000C60F0000}"/>
    <cellStyle name="20% - Accent2 3 3 2 2 2 2 3" xfId="17945" xr:uid="{00000000-0005-0000-0000-0000C70F0000}"/>
    <cellStyle name="20% - Accent2 3 3 2 2 2 2 3 2" xfId="41847" xr:uid="{00000000-0005-0000-0000-0000C80F0000}"/>
    <cellStyle name="20% - Accent2 3 3 2 2 2 2 4" xfId="23921" xr:uid="{00000000-0005-0000-0000-0000C90F0000}"/>
    <cellStyle name="20% - Accent2 3 3 2 2 2 2 5" xfId="29895" xr:uid="{00000000-0005-0000-0000-0000CA0F0000}"/>
    <cellStyle name="20% - Accent2 3 3 2 2 2 3" xfId="9795" xr:uid="{00000000-0005-0000-0000-0000CB0F0000}"/>
    <cellStyle name="20% - Accent2 3 3 2 2 2 3 2" xfId="33697" xr:uid="{00000000-0005-0000-0000-0000CC0F0000}"/>
    <cellStyle name="20% - Accent2 3 3 2 2 2 4" xfId="15771" xr:uid="{00000000-0005-0000-0000-0000CD0F0000}"/>
    <cellStyle name="20% - Accent2 3 3 2 2 2 4 2" xfId="39673" xr:uid="{00000000-0005-0000-0000-0000CE0F0000}"/>
    <cellStyle name="20% - Accent2 3 3 2 2 2 5" xfId="21747" xr:uid="{00000000-0005-0000-0000-0000CF0F0000}"/>
    <cellStyle name="20% - Accent2 3 3 2 2 2 6" xfId="26093" xr:uid="{00000000-0005-0000-0000-0000D00F0000}"/>
    <cellStyle name="20% - Accent2 3 3 2 2 3" xfId="4907" xr:uid="{00000000-0005-0000-0000-0000D10F0000}"/>
    <cellStyle name="20% - Accent2 3 3 2 2 3 2" xfId="8709" xr:uid="{00000000-0005-0000-0000-0000D20F0000}"/>
    <cellStyle name="20% - Accent2 3 3 2 2 3 2 2" xfId="32611" xr:uid="{00000000-0005-0000-0000-0000D30F0000}"/>
    <cellStyle name="20% - Accent2 3 3 2 2 3 3" xfId="14685" xr:uid="{00000000-0005-0000-0000-0000D40F0000}"/>
    <cellStyle name="20% - Accent2 3 3 2 2 3 3 2" xfId="38587" xr:uid="{00000000-0005-0000-0000-0000D50F0000}"/>
    <cellStyle name="20% - Accent2 3 3 2 2 3 4" xfId="20661" xr:uid="{00000000-0005-0000-0000-0000D60F0000}"/>
    <cellStyle name="20% - Accent2 3 3 2 2 3 5" xfId="28809" xr:uid="{00000000-0005-0000-0000-0000D70F0000}"/>
    <cellStyle name="20% - Accent2 3 3 2 2 4" xfId="3821" xr:uid="{00000000-0005-0000-0000-0000D80F0000}"/>
    <cellStyle name="20% - Accent2 3 3 2 2 4 2" xfId="11425" xr:uid="{00000000-0005-0000-0000-0000D90F0000}"/>
    <cellStyle name="20% - Accent2 3 3 2 2 4 2 2" xfId="35327" xr:uid="{00000000-0005-0000-0000-0000DA0F0000}"/>
    <cellStyle name="20% - Accent2 3 3 2 2 4 3" xfId="17401" xr:uid="{00000000-0005-0000-0000-0000DB0F0000}"/>
    <cellStyle name="20% - Accent2 3 3 2 2 4 3 2" xfId="41303" xr:uid="{00000000-0005-0000-0000-0000DC0F0000}"/>
    <cellStyle name="20% - Accent2 3 3 2 2 4 4" xfId="23377" xr:uid="{00000000-0005-0000-0000-0000DD0F0000}"/>
    <cellStyle name="20% - Accent2 3 3 2 2 4 5" xfId="27723" xr:uid="{00000000-0005-0000-0000-0000DE0F0000}"/>
    <cellStyle name="20% - Accent2 3 3 2 2 5" xfId="7623" xr:uid="{00000000-0005-0000-0000-0000DF0F0000}"/>
    <cellStyle name="20% - Accent2 3 3 2 2 5 2" xfId="31525" xr:uid="{00000000-0005-0000-0000-0000E00F0000}"/>
    <cellStyle name="20% - Accent2 3 3 2 2 6" xfId="13599" xr:uid="{00000000-0005-0000-0000-0000E10F0000}"/>
    <cellStyle name="20% - Accent2 3 3 2 2 6 2" xfId="37501" xr:uid="{00000000-0005-0000-0000-0000E20F0000}"/>
    <cellStyle name="20% - Accent2 3 3 2 2 7" xfId="19575" xr:uid="{00000000-0005-0000-0000-0000E30F0000}"/>
    <cellStyle name="20% - Accent2 3 3 2 2 8" xfId="25007" xr:uid="{00000000-0005-0000-0000-0000E40F0000}"/>
    <cellStyle name="20% - Accent2 3 3 2 3" xfId="1647" xr:uid="{00000000-0005-0000-0000-0000E50F0000}"/>
    <cellStyle name="20% - Accent2 3 3 2 3 2" xfId="5449" xr:uid="{00000000-0005-0000-0000-0000E60F0000}"/>
    <cellStyle name="20% - Accent2 3 3 2 3 2 2" xfId="9251" xr:uid="{00000000-0005-0000-0000-0000E70F0000}"/>
    <cellStyle name="20% - Accent2 3 3 2 3 2 2 2" xfId="33153" xr:uid="{00000000-0005-0000-0000-0000E80F0000}"/>
    <cellStyle name="20% - Accent2 3 3 2 3 2 3" xfId="15227" xr:uid="{00000000-0005-0000-0000-0000E90F0000}"/>
    <cellStyle name="20% - Accent2 3 3 2 3 2 3 2" xfId="39129" xr:uid="{00000000-0005-0000-0000-0000EA0F0000}"/>
    <cellStyle name="20% - Accent2 3 3 2 3 2 4" xfId="21203" xr:uid="{00000000-0005-0000-0000-0000EB0F0000}"/>
    <cellStyle name="20% - Accent2 3 3 2 3 2 5" xfId="29351" xr:uid="{00000000-0005-0000-0000-0000EC0F0000}"/>
    <cellStyle name="20% - Accent2 3 3 2 3 3" xfId="3277" xr:uid="{00000000-0005-0000-0000-0000ED0F0000}"/>
    <cellStyle name="20% - Accent2 3 3 2 3 3 2" xfId="10881" xr:uid="{00000000-0005-0000-0000-0000EE0F0000}"/>
    <cellStyle name="20% - Accent2 3 3 2 3 3 2 2" xfId="34783" xr:uid="{00000000-0005-0000-0000-0000EF0F0000}"/>
    <cellStyle name="20% - Accent2 3 3 2 3 3 3" xfId="16857" xr:uid="{00000000-0005-0000-0000-0000F00F0000}"/>
    <cellStyle name="20% - Accent2 3 3 2 3 3 3 2" xfId="40759" xr:uid="{00000000-0005-0000-0000-0000F10F0000}"/>
    <cellStyle name="20% - Accent2 3 3 2 3 3 4" xfId="22833" xr:uid="{00000000-0005-0000-0000-0000F20F0000}"/>
    <cellStyle name="20% - Accent2 3 3 2 3 3 5" xfId="27179" xr:uid="{00000000-0005-0000-0000-0000F30F0000}"/>
    <cellStyle name="20% - Accent2 3 3 2 3 4" xfId="7079" xr:uid="{00000000-0005-0000-0000-0000F40F0000}"/>
    <cellStyle name="20% - Accent2 3 3 2 3 4 2" xfId="30981" xr:uid="{00000000-0005-0000-0000-0000F50F0000}"/>
    <cellStyle name="20% - Accent2 3 3 2 3 5" xfId="13055" xr:uid="{00000000-0005-0000-0000-0000F60F0000}"/>
    <cellStyle name="20% - Accent2 3 3 2 3 5 2" xfId="36957" xr:uid="{00000000-0005-0000-0000-0000F70F0000}"/>
    <cellStyle name="20% - Accent2 3 3 2 3 6" xfId="19031" xr:uid="{00000000-0005-0000-0000-0000F80F0000}"/>
    <cellStyle name="20% - Accent2 3 3 2 3 7" xfId="25549" xr:uid="{00000000-0005-0000-0000-0000F90F0000}"/>
    <cellStyle name="20% - Accent2 3 3 2 4" xfId="4363" xr:uid="{00000000-0005-0000-0000-0000FA0F0000}"/>
    <cellStyle name="20% - Accent2 3 3 2 4 2" xfId="8165" xr:uid="{00000000-0005-0000-0000-0000FB0F0000}"/>
    <cellStyle name="20% - Accent2 3 3 2 4 2 2" xfId="32067" xr:uid="{00000000-0005-0000-0000-0000FC0F0000}"/>
    <cellStyle name="20% - Accent2 3 3 2 4 3" xfId="14141" xr:uid="{00000000-0005-0000-0000-0000FD0F0000}"/>
    <cellStyle name="20% - Accent2 3 3 2 4 3 2" xfId="38043" xr:uid="{00000000-0005-0000-0000-0000FE0F0000}"/>
    <cellStyle name="20% - Accent2 3 3 2 4 4" xfId="20117" xr:uid="{00000000-0005-0000-0000-0000FF0F0000}"/>
    <cellStyle name="20% - Accent2 3 3 2 4 5" xfId="28265" xr:uid="{00000000-0005-0000-0000-000000100000}"/>
    <cellStyle name="20% - Accent2 3 3 2 5" xfId="2735" xr:uid="{00000000-0005-0000-0000-000001100000}"/>
    <cellStyle name="20% - Accent2 3 3 2 5 2" xfId="10339" xr:uid="{00000000-0005-0000-0000-000002100000}"/>
    <cellStyle name="20% - Accent2 3 3 2 5 2 2" xfId="34241" xr:uid="{00000000-0005-0000-0000-000003100000}"/>
    <cellStyle name="20% - Accent2 3 3 2 5 3" xfId="16315" xr:uid="{00000000-0005-0000-0000-000004100000}"/>
    <cellStyle name="20% - Accent2 3 3 2 5 3 2" xfId="40217" xr:uid="{00000000-0005-0000-0000-000005100000}"/>
    <cellStyle name="20% - Accent2 3 3 2 5 4" xfId="22291" xr:uid="{00000000-0005-0000-0000-000006100000}"/>
    <cellStyle name="20% - Accent2 3 3 2 5 5" xfId="26637" xr:uid="{00000000-0005-0000-0000-000007100000}"/>
    <cellStyle name="20% - Accent2 3 3 2 6" xfId="6537" xr:uid="{00000000-0005-0000-0000-000008100000}"/>
    <cellStyle name="20% - Accent2 3 3 2 6 2" xfId="30439" xr:uid="{00000000-0005-0000-0000-000009100000}"/>
    <cellStyle name="20% - Accent2 3 3 2 7" xfId="12513" xr:uid="{00000000-0005-0000-0000-00000A100000}"/>
    <cellStyle name="20% - Accent2 3 3 2 7 2" xfId="36415" xr:uid="{00000000-0005-0000-0000-00000B100000}"/>
    <cellStyle name="20% - Accent2 3 3 2 8" xfId="18489" xr:uid="{00000000-0005-0000-0000-00000C100000}"/>
    <cellStyle name="20% - Accent2 3 3 2 9" xfId="24463" xr:uid="{00000000-0005-0000-0000-00000D100000}"/>
    <cellStyle name="20% - Accent2 3 3 3" xfId="833" xr:uid="{00000000-0005-0000-0000-00000E100000}"/>
    <cellStyle name="20% - Accent2 3 3 3 2" xfId="1919" xr:uid="{00000000-0005-0000-0000-00000F100000}"/>
    <cellStyle name="20% - Accent2 3 3 3 2 2" xfId="5721" xr:uid="{00000000-0005-0000-0000-000010100000}"/>
    <cellStyle name="20% - Accent2 3 3 3 2 2 2" xfId="11697" xr:uid="{00000000-0005-0000-0000-000011100000}"/>
    <cellStyle name="20% - Accent2 3 3 3 2 2 2 2" xfId="35599" xr:uid="{00000000-0005-0000-0000-000012100000}"/>
    <cellStyle name="20% - Accent2 3 3 3 2 2 3" xfId="17673" xr:uid="{00000000-0005-0000-0000-000013100000}"/>
    <cellStyle name="20% - Accent2 3 3 3 2 2 3 2" xfId="41575" xr:uid="{00000000-0005-0000-0000-000014100000}"/>
    <cellStyle name="20% - Accent2 3 3 3 2 2 4" xfId="23649" xr:uid="{00000000-0005-0000-0000-000015100000}"/>
    <cellStyle name="20% - Accent2 3 3 3 2 2 5" xfId="29623" xr:uid="{00000000-0005-0000-0000-000016100000}"/>
    <cellStyle name="20% - Accent2 3 3 3 2 3" xfId="9523" xr:uid="{00000000-0005-0000-0000-000017100000}"/>
    <cellStyle name="20% - Accent2 3 3 3 2 3 2" xfId="33425" xr:uid="{00000000-0005-0000-0000-000018100000}"/>
    <cellStyle name="20% - Accent2 3 3 3 2 4" xfId="15499" xr:uid="{00000000-0005-0000-0000-000019100000}"/>
    <cellStyle name="20% - Accent2 3 3 3 2 4 2" xfId="39401" xr:uid="{00000000-0005-0000-0000-00001A100000}"/>
    <cellStyle name="20% - Accent2 3 3 3 2 5" xfId="21475" xr:uid="{00000000-0005-0000-0000-00001B100000}"/>
    <cellStyle name="20% - Accent2 3 3 3 2 6" xfId="25821" xr:uid="{00000000-0005-0000-0000-00001C100000}"/>
    <cellStyle name="20% - Accent2 3 3 3 3" xfId="4635" xr:uid="{00000000-0005-0000-0000-00001D100000}"/>
    <cellStyle name="20% - Accent2 3 3 3 3 2" xfId="8437" xr:uid="{00000000-0005-0000-0000-00001E100000}"/>
    <cellStyle name="20% - Accent2 3 3 3 3 2 2" xfId="32339" xr:uid="{00000000-0005-0000-0000-00001F100000}"/>
    <cellStyle name="20% - Accent2 3 3 3 3 3" xfId="14413" xr:uid="{00000000-0005-0000-0000-000020100000}"/>
    <cellStyle name="20% - Accent2 3 3 3 3 3 2" xfId="38315" xr:uid="{00000000-0005-0000-0000-000021100000}"/>
    <cellStyle name="20% - Accent2 3 3 3 3 4" xfId="20389" xr:uid="{00000000-0005-0000-0000-000022100000}"/>
    <cellStyle name="20% - Accent2 3 3 3 3 5" xfId="28537" xr:uid="{00000000-0005-0000-0000-000023100000}"/>
    <cellStyle name="20% - Accent2 3 3 3 4" xfId="3549" xr:uid="{00000000-0005-0000-0000-000024100000}"/>
    <cellStyle name="20% - Accent2 3 3 3 4 2" xfId="11153" xr:uid="{00000000-0005-0000-0000-000025100000}"/>
    <cellStyle name="20% - Accent2 3 3 3 4 2 2" xfId="35055" xr:uid="{00000000-0005-0000-0000-000026100000}"/>
    <cellStyle name="20% - Accent2 3 3 3 4 3" xfId="17129" xr:uid="{00000000-0005-0000-0000-000027100000}"/>
    <cellStyle name="20% - Accent2 3 3 3 4 3 2" xfId="41031" xr:uid="{00000000-0005-0000-0000-000028100000}"/>
    <cellStyle name="20% - Accent2 3 3 3 4 4" xfId="23105" xr:uid="{00000000-0005-0000-0000-000029100000}"/>
    <cellStyle name="20% - Accent2 3 3 3 4 5" xfId="27451" xr:uid="{00000000-0005-0000-0000-00002A100000}"/>
    <cellStyle name="20% - Accent2 3 3 3 5" xfId="7351" xr:uid="{00000000-0005-0000-0000-00002B100000}"/>
    <cellStyle name="20% - Accent2 3 3 3 5 2" xfId="31253" xr:uid="{00000000-0005-0000-0000-00002C100000}"/>
    <cellStyle name="20% - Accent2 3 3 3 6" xfId="13327" xr:uid="{00000000-0005-0000-0000-00002D100000}"/>
    <cellStyle name="20% - Accent2 3 3 3 6 2" xfId="37229" xr:uid="{00000000-0005-0000-0000-00002E100000}"/>
    <cellStyle name="20% - Accent2 3 3 3 7" xfId="19303" xr:uid="{00000000-0005-0000-0000-00002F100000}"/>
    <cellStyle name="20% - Accent2 3 3 3 8" xfId="24735" xr:uid="{00000000-0005-0000-0000-000030100000}"/>
    <cellStyle name="20% - Accent2 3 3 4" xfId="1377" xr:uid="{00000000-0005-0000-0000-000031100000}"/>
    <cellStyle name="20% - Accent2 3 3 4 2" xfId="5179" xr:uid="{00000000-0005-0000-0000-000032100000}"/>
    <cellStyle name="20% - Accent2 3 3 4 2 2" xfId="8981" xr:uid="{00000000-0005-0000-0000-000033100000}"/>
    <cellStyle name="20% - Accent2 3 3 4 2 2 2" xfId="32883" xr:uid="{00000000-0005-0000-0000-000034100000}"/>
    <cellStyle name="20% - Accent2 3 3 4 2 3" xfId="14957" xr:uid="{00000000-0005-0000-0000-000035100000}"/>
    <cellStyle name="20% - Accent2 3 3 4 2 3 2" xfId="38859" xr:uid="{00000000-0005-0000-0000-000036100000}"/>
    <cellStyle name="20% - Accent2 3 3 4 2 4" xfId="20933" xr:uid="{00000000-0005-0000-0000-000037100000}"/>
    <cellStyle name="20% - Accent2 3 3 4 2 5" xfId="29081" xr:uid="{00000000-0005-0000-0000-000038100000}"/>
    <cellStyle name="20% - Accent2 3 3 4 3" xfId="3007" xr:uid="{00000000-0005-0000-0000-000039100000}"/>
    <cellStyle name="20% - Accent2 3 3 4 3 2" xfId="10611" xr:uid="{00000000-0005-0000-0000-00003A100000}"/>
    <cellStyle name="20% - Accent2 3 3 4 3 2 2" xfId="34513" xr:uid="{00000000-0005-0000-0000-00003B100000}"/>
    <cellStyle name="20% - Accent2 3 3 4 3 3" xfId="16587" xr:uid="{00000000-0005-0000-0000-00003C100000}"/>
    <cellStyle name="20% - Accent2 3 3 4 3 3 2" xfId="40489" xr:uid="{00000000-0005-0000-0000-00003D100000}"/>
    <cellStyle name="20% - Accent2 3 3 4 3 4" xfId="22563" xr:uid="{00000000-0005-0000-0000-00003E100000}"/>
    <cellStyle name="20% - Accent2 3 3 4 3 5" xfId="26909" xr:uid="{00000000-0005-0000-0000-00003F100000}"/>
    <cellStyle name="20% - Accent2 3 3 4 4" xfId="6809" xr:uid="{00000000-0005-0000-0000-000040100000}"/>
    <cellStyle name="20% - Accent2 3 3 4 4 2" xfId="30711" xr:uid="{00000000-0005-0000-0000-000041100000}"/>
    <cellStyle name="20% - Accent2 3 3 4 5" xfId="12785" xr:uid="{00000000-0005-0000-0000-000042100000}"/>
    <cellStyle name="20% - Accent2 3 3 4 5 2" xfId="36687" xr:uid="{00000000-0005-0000-0000-000043100000}"/>
    <cellStyle name="20% - Accent2 3 3 4 6" xfId="18761" xr:uid="{00000000-0005-0000-0000-000044100000}"/>
    <cellStyle name="20% - Accent2 3 3 4 7" xfId="25279" xr:uid="{00000000-0005-0000-0000-000045100000}"/>
    <cellStyle name="20% - Accent2 3 3 5" xfId="4093" xr:uid="{00000000-0005-0000-0000-000046100000}"/>
    <cellStyle name="20% - Accent2 3 3 5 2" xfId="7895" xr:uid="{00000000-0005-0000-0000-000047100000}"/>
    <cellStyle name="20% - Accent2 3 3 5 2 2" xfId="31797" xr:uid="{00000000-0005-0000-0000-000048100000}"/>
    <cellStyle name="20% - Accent2 3 3 5 3" xfId="13871" xr:uid="{00000000-0005-0000-0000-000049100000}"/>
    <cellStyle name="20% - Accent2 3 3 5 3 2" xfId="37773" xr:uid="{00000000-0005-0000-0000-00004A100000}"/>
    <cellStyle name="20% - Accent2 3 3 5 4" xfId="19847" xr:uid="{00000000-0005-0000-0000-00004B100000}"/>
    <cellStyle name="20% - Accent2 3 3 5 5" xfId="27995" xr:uid="{00000000-0005-0000-0000-00004C100000}"/>
    <cellStyle name="20% - Accent2 3 3 6" xfId="2463" xr:uid="{00000000-0005-0000-0000-00004D100000}"/>
    <cellStyle name="20% - Accent2 3 3 6 2" xfId="10067" xr:uid="{00000000-0005-0000-0000-00004E100000}"/>
    <cellStyle name="20% - Accent2 3 3 6 2 2" xfId="33969" xr:uid="{00000000-0005-0000-0000-00004F100000}"/>
    <cellStyle name="20% - Accent2 3 3 6 3" xfId="16043" xr:uid="{00000000-0005-0000-0000-000050100000}"/>
    <cellStyle name="20% - Accent2 3 3 6 3 2" xfId="39945" xr:uid="{00000000-0005-0000-0000-000051100000}"/>
    <cellStyle name="20% - Accent2 3 3 6 4" xfId="22019" xr:uid="{00000000-0005-0000-0000-000052100000}"/>
    <cellStyle name="20% - Accent2 3 3 6 5" xfId="26365" xr:uid="{00000000-0005-0000-0000-000053100000}"/>
    <cellStyle name="20% - Accent2 3 3 7" xfId="6265" xr:uid="{00000000-0005-0000-0000-000054100000}"/>
    <cellStyle name="20% - Accent2 3 3 7 2" xfId="30167" xr:uid="{00000000-0005-0000-0000-000055100000}"/>
    <cellStyle name="20% - Accent2 3 3 8" xfId="12241" xr:uid="{00000000-0005-0000-0000-000056100000}"/>
    <cellStyle name="20% - Accent2 3 3 8 2" xfId="36143" xr:uid="{00000000-0005-0000-0000-000057100000}"/>
    <cellStyle name="20% - Accent2 3 3 9" xfId="18217" xr:uid="{00000000-0005-0000-0000-000058100000}"/>
    <cellStyle name="20% - Accent2 3 4" xfId="430" xr:uid="{00000000-0005-0000-0000-000059100000}"/>
    <cellStyle name="20% - Accent2 3 4 2" xfId="973" xr:uid="{00000000-0005-0000-0000-00005A100000}"/>
    <cellStyle name="20% - Accent2 3 4 2 2" xfId="2059" xr:uid="{00000000-0005-0000-0000-00005B100000}"/>
    <cellStyle name="20% - Accent2 3 4 2 2 2" xfId="5861" xr:uid="{00000000-0005-0000-0000-00005C100000}"/>
    <cellStyle name="20% - Accent2 3 4 2 2 2 2" xfId="11837" xr:uid="{00000000-0005-0000-0000-00005D100000}"/>
    <cellStyle name="20% - Accent2 3 4 2 2 2 2 2" xfId="35739" xr:uid="{00000000-0005-0000-0000-00005E100000}"/>
    <cellStyle name="20% - Accent2 3 4 2 2 2 3" xfId="17813" xr:uid="{00000000-0005-0000-0000-00005F100000}"/>
    <cellStyle name="20% - Accent2 3 4 2 2 2 3 2" xfId="41715" xr:uid="{00000000-0005-0000-0000-000060100000}"/>
    <cellStyle name="20% - Accent2 3 4 2 2 2 4" xfId="23789" xr:uid="{00000000-0005-0000-0000-000061100000}"/>
    <cellStyle name="20% - Accent2 3 4 2 2 2 5" xfId="29763" xr:uid="{00000000-0005-0000-0000-000062100000}"/>
    <cellStyle name="20% - Accent2 3 4 2 2 3" xfId="9663" xr:uid="{00000000-0005-0000-0000-000063100000}"/>
    <cellStyle name="20% - Accent2 3 4 2 2 3 2" xfId="33565" xr:uid="{00000000-0005-0000-0000-000064100000}"/>
    <cellStyle name="20% - Accent2 3 4 2 2 4" xfId="15639" xr:uid="{00000000-0005-0000-0000-000065100000}"/>
    <cellStyle name="20% - Accent2 3 4 2 2 4 2" xfId="39541" xr:uid="{00000000-0005-0000-0000-000066100000}"/>
    <cellStyle name="20% - Accent2 3 4 2 2 5" xfId="21615" xr:uid="{00000000-0005-0000-0000-000067100000}"/>
    <cellStyle name="20% - Accent2 3 4 2 2 6" xfId="25961" xr:uid="{00000000-0005-0000-0000-000068100000}"/>
    <cellStyle name="20% - Accent2 3 4 2 3" xfId="4775" xr:uid="{00000000-0005-0000-0000-000069100000}"/>
    <cellStyle name="20% - Accent2 3 4 2 3 2" xfId="8577" xr:uid="{00000000-0005-0000-0000-00006A100000}"/>
    <cellStyle name="20% - Accent2 3 4 2 3 2 2" xfId="32479" xr:uid="{00000000-0005-0000-0000-00006B100000}"/>
    <cellStyle name="20% - Accent2 3 4 2 3 3" xfId="14553" xr:uid="{00000000-0005-0000-0000-00006C100000}"/>
    <cellStyle name="20% - Accent2 3 4 2 3 3 2" xfId="38455" xr:uid="{00000000-0005-0000-0000-00006D100000}"/>
    <cellStyle name="20% - Accent2 3 4 2 3 4" xfId="20529" xr:uid="{00000000-0005-0000-0000-00006E100000}"/>
    <cellStyle name="20% - Accent2 3 4 2 3 5" xfId="28677" xr:uid="{00000000-0005-0000-0000-00006F100000}"/>
    <cellStyle name="20% - Accent2 3 4 2 4" xfId="3689" xr:uid="{00000000-0005-0000-0000-000070100000}"/>
    <cellStyle name="20% - Accent2 3 4 2 4 2" xfId="11293" xr:uid="{00000000-0005-0000-0000-000071100000}"/>
    <cellStyle name="20% - Accent2 3 4 2 4 2 2" xfId="35195" xr:uid="{00000000-0005-0000-0000-000072100000}"/>
    <cellStyle name="20% - Accent2 3 4 2 4 3" xfId="17269" xr:uid="{00000000-0005-0000-0000-000073100000}"/>
    <cellStyle name="20% - Accent2 3 4 2 4 3 2" xfId="41171" xr:uid="{00000000-0005-0000-0000-000074100000}"/>
    <cellStyle name="20% - Accent2 3 4 2 4 4" xfId="23245" xr:uid="{00000000-0005-0000-0000-000075100000}"/>
    <cellStyle name="20% - Accent2 3 4 2 4 5" xfId="27591" xr:uid="{00000000-0005-0000-0000-000076100000}"/>
    <cellStyle name="20% - Accent2 3 4 2 5" xfId="7491" xr:uid="{00000000-0005-0000-0000-000077100000}"/>
    <cellStyle name="20% - Accent2 3 4 2 5 2" xfId="31393" xr:uid="{00000000-0005-0000-0000-000078100000}"/>
    <cellStyle name="20% - Accent2 3 4 2 6" xfId="13467" xr:uid="{00000000-0005-0000-0000-000079100000}"/>
    <cellStyle name="20% - Accent2 3 4 2 6 2" xfId="37369" xr:uid="{00000000-0005-0000-0000-00007A100000}"/>
    <cellStyle name="20% - Accent2 3 4 2 7" xfId="19443" xr:uid="{00000000-0005-0000-0000-00007B100000}"/>
    <cellStyle name="20% - Accent2 3 4 2 8" xfId="24875" xr:uid="{00000000-0005-0000-0000-00007C100000}"/>
    <cellStyle name="20% - Accent2 3 4 3" xfId="1516" xr:uid="{00000000-0005-0000-0000-00007D100000}"/>
    <cellStyle name="20% - Accent2 3 4 3 2" xfId="5318" xr:uid="{00000000-0005-0000-0000-00007E100000}"/>
    <cellStyle name="20% - Accent2 3 4 3 2 2" xfId="9120" xr:uid="{00000000-0005-0000-0000-00007F100000}"/>
    <cellStyle name="20% - Accent2 3 4 3 2 2 2" xfId="33022" xr:uid="{00000000-0005-0000-0000-000080100000}"/>
    <cellStyle name="20% - Accent2 3 4 3 2 3" xfId="15096" xr:uid="{00000000-0005-0000-0000-000081100000}"/>
    <cellStyle name="20% - Accent2 3 4 3 2 3 2" xfId="38998" xr:uid="{00000000-0005-0000-0000-000082100000}"/>
    <cellStyle name="20% - Accent2 3 4 3 2 4" xfId="21072" xr:uid="{00000000-0005-0000-0000-000083100000}"/>
    <cellStyle name="20% - Accent2 3 4 3 2 5" xfId="29220" xr:uid="{00000000-0005-0000-0000-000084100000}"/>
    <cellStyle name="20% - Accent2 3 4 3 3" xfId="3146" xr:uid="{00000000-0005-0000-0000-000085100000}"/>
    <cellStyle name="20% - Accent2 3 4 3 3 2" xfId="10750" xr:uid="{00000000-0005-0000-0000-000086100000}"/>
    <cellStyle name="20% - Accent2 3 4 3 3 2 2" xfId="34652" xr:uid="{00000000-0005-0000-0000-000087100000}"/>
    <cellStyle name="20% - Accent2 3 4 3 3 3" xfId="16726" xr:uid="{00000000-0005-0000-0000-000088100000}"/>
    <cellStyle name="20% - Accent2 3 4 3 3 3 2" xfId="40628" xr:uid="{00000000-0005-0000-0000-000089100000}"/>
    <cellStyle name="20% - Accent2 3 4 3 3 4" xfId="22702" xr:uid="{00000000-0005-0000-0000-00008A100000}"/>
    <cellStyle name="20% - Accent2 3 4 3 3 5" xfId="27048" xr:uid="{00000000-0005-0000-0000-00008B100000}"/>
    <cellStyle name="20% - Accent2 3 4 3 4" xfId="6948" xr:uid="{00000000-0005-0000-0000-00008C100000}"/>
    <cellStyle name="20% - Accent2 3 4 3 4 2" xfId="30850" xr:uid="{00000000-0005-0000-0000-00008D100000}"/>
    <cellStyle name="20% - Accent2 3 4 3 5" xfId="12924" xr:uid="{00000000-0005-0000-0000-00008E100000}"/>
    <cellStyle name="20% - Accent2 3 4 3 5 2" xfId="36826" xr:uid="{00000000-0005-0000-0000-00008F100000}"/>
    <cellStyle name="20% - Accent2 3 4 3 6" xfId="18900" xr:uid="{00000000-0005-0000-0000-000090100000}"/>
    <cellStyle name="20% - Accent2 3 4 3 7" xfId="25418" xr:uid="{00000000-0005-0000-0000-000091100000}"/>
    <cellStyle name="20% - Accent2 3 4 4" xfId="4232" xr:uid="{00000000-0005-0000-0000-000092100000}"/>
    <cellStyle name="20% - Accent2 3 4 4 2" xfId="8034" xr:uid="{00000000-0005-0000-0000-000093100000}"/>
    <cellStyle name="20% - Accent2 3 4 4 2 2" xfId="31936" xr:uid="{00000000-0005-0000-0000-000094100000}"/>
    <cellStyle name="20% - Accent2 3 4 4 3" xfId="14010" xr:uid="{00000000-0005-0000-0000-000095100000}"/>
    <cellStyle name="20% - Accent2 3 4 4 3 2" xfId="37912" xr:uid="{00000000-0005-0000-0000-000096100000}"/>
    <cellStyle name="20% - Accent2 3 4 4 4" xfId="19986" xr:uid="{00000000-0005-0000-0000-000097100000}"/>
    <cellStyle name="20% - Accent2 3 4 4 5" xfId="28134" xr:uid="{00000000-0005-0000-0000-000098100000}"/>
    <cellStyle name="20% - Accent2 3 4 5" xfId="2603" xr:uid="{00000000-0005-0000-0000-000099100000}"/>
    <cellStyle name="20% - Accent2 3 4 5 2" xfId="10207" xr:uid="{00000000-0005-0000-0000-00009A100000}"/>
    <cellStyle name="20% - Accent2 3 4 5 2 2" xfId="34109" xr:uid="{00000000-0005-0000-0000-00009B100000}"/>
    <cellStyle name="20% - Accent2 3 4 5 3" xfId="16183" xr:uid="{00000000-0005-0000-0000-00009C100000}"/>
    <cellStyle name="20% - Accent2 3 4 5 3 2" xfId="40085" xr:uid="{00000000-0005-0000-0000-00009D100000}"/>
    <cellStyle name="20% - Accent2 3 4 5 4" xfId="22159" xr:uid="{00000000-0005-0000-0000-00009E100000}"/>
    <cellStyle name="20% - Accent2 3 4 5 5" xfId="26505" xr:uid="{00000000-0005-0000-0000-00009F100000}"/>
    <cellStyle name="20% - Accent2 3 4 6" xfId="6405" xr:uid="{00000000-0005-0000-0000-0000A0100000}"/>
    <cellStyle name="20% - Accent2 3 4 6 2" xfId="30307" xr:uid="{00000000-0005-0000-0000-0000A1100000}"/>
    <cellStyle name="20% - Accent2 3 4 7" xfId="12381" xr:uid="{00000000-0005-0000-0000-0000A2100000}"/>
    <cellStyle name="20% - Accent2 3 4 7 2" xfId="36283" xr:uid="{00000000-0005-0000-0000-0000A3100000}"/>
    <cellStyle name="20% - Accent2 3 4 8" xfId="18357" xr:uid="{00000000-0005-0000-0000-0000A4100000}"/>
    <cellStyle name="20% - Accent2 3 4 9" xfId="24332" xr:uid="{00000000-0005-0000-0000-0000A5100000}"/>
    <cellStyle name="20% - Accent2 3 5" xfId="701" xr:uid="{00000000-0005-0000-0000-0000A6100000}"/>
    <cellStyle name="20% - Accent2 3 5 2" xfId="1787" xr:uid="{00000000-0005-0000-0000-0000A7100000}"/>
    <cellStyle name="20% - Accent2 3 5 2 2" xfId="5589" xr:uid="{00000000-0005-0000-0000-0000A8100000}"/>
    <cellStyle name="20% - Accent2 3 5 2 2 2" xfId="11565" xr:uid="{00000000-0005-0000-0000-0000A9100000}"/>
    <cellStyle name="20% - Accent2 3 5 2 2 2 2" xfId="35467" xr:uid="{00000000-0005-0000-0000-0000AA100000}"/>
    <cellStyle name="20% - Accent2 3 5 2 2 3" xfId="17541" xr:uid="{00000000-0005-0000-0000-0000AB100000}"/>
    <cellStyle name="20% - Accent2 3 5 2 2 3 2" xfId="41443" xr:uid="{00000000-0005-0000-0000-0000AC100000}"/>
    <cellStyle name="20% - Accent2 3 5 2 2 4" xfId="23517" xr:uid="{00000000-0005-0000-0000-0000AD100000}"/>
    <cellStyle name="20% - Accent2 3 5 2 2 5" xfId="29491" xr:uid="{00000000-0005-0000-0000-0000AE100000}"/>
    <cellStyle name="20% - Accent2 3 5 2 3" xfId="9391" xr:uid="{00000000-0005-0000-0000-0000AF100000}"/>
    <cellStyle name="20% - Accent2 3 5 2 3 2" xfId="33293" xr:uid="{00000000-0005-0000-0000-0000B0100000}"/>
    <cellStyle name="20% - Accent2 3 5 2 4" xfId="15367" xr:uid="{00000000-0005-0000-0000-0000B1100000}"/>
    <cellStyle name="20% - Accent2 3 5 2 4 2" xfId="39269" xr:uid="{00000000-0005-0000-0000-0000B2100000}"/>
    <cellStyle name="20% - Accent2 3 5 2 5" xfId="21343" xr:uid="{00000000-0005-0000-0000-0000B3100000}"/>
    <cellStyle name="20% - Accent2 3 5 2 6" xfId="25689" xr:uid="{00000000-0005-0000-0000-0000B4100000}"/>
    <cellStyle name="20% - Accent2 3 5 3" xfId="4503" xr:uid="{00000000-0005-0000-0000-0000B5100000}"/>
    <cellStyle name="20% - Accent2 3 5 3 2" xfId="8305" xr:uid="{00000000-0005-0000-0000-0000B6100000}"/>
    <cellStyle name="20% - Accent2 3 5 3 2 2" xfId="32207" xr:uid="{00000000-0005-0000-0000-0000B7100000}"/>
    <cellStyle name="20% - Accent2 3 5 3 3" xfId="14281" xr:uid="{00000000-0005-0000-0000-0000B8100000}"/>
    <cellStyle name="20% - Accent2 3 5 3 3 2" xfId="38183" xr:uid="{00000000-0005-0000-0000-0000B9100000}"/>
    <cellStyle name="20% - Accent2 3 5 3 4" xfId="20257" xr:uid="{00000000-0005-0000-0000-0000BA100000}"/>
    <cellStyle name="20% - Accent2 3 5 3 5" xfId="28405" xr:uid="{00000000-0005-0000-0000-0000BB100000}"/>
    <cellStyle name="20% - Accent2 3 5 4" xfId="3417" xr:uid="{00000000-0005-0000-0000-0000BC100000}"/>
    <cellStyle name="20% - Accent2 3 5 4 2" xfId="11021" xr:uid="{00000000-0005-0000-0000-0000BD100000}"/>
    <cellStyle name="20% - Accent2 3 5 4 2 2" xfId="34923" xr:uid="{00000000-0005-0000-0000-0000BE100000}"/>
    <cellStyle name="20% - Accent2 3 5 4 3" xfId="16997" xr:uid="{00000000-0005-0000-0000-0000BF100000}"/>
    <cellStyle name="20% - Accent2 3 5 4 3 2" xfId="40899" xr:uid="{00000000-0005-0000-0000-0000C0100000}"/>
    <cellStyle name="20% - Accent2 3 5 4 4" xfId="22973" xr:uid="{00000000-0005-0000-0000-0000C1100000}"/>
    <cellStyle name="20% - Accent2 3 5 4 5" xfId="27319" xr:uid="{00000000-0005-0000-0000-0000C2100000}"/>
    <cellStyle name="20% - Accent2 3 5 5" xfId="7219" xr:uid="{00000000-0005-0000-0000-0000C3100000}"/>
    <cellStyle name="20% - Accent2 3 5 5 2" xfId="31121" xr:uid="{00000000-0005-0000-0000-0000C4100000}"/>
    <cellStyle name="20% - Accent2 3 5 6" xfId="13195" xr:uid="{00000000-0005-0000-0000-0000C5100000}"/>
    <cellStyle name="20% - Accent2 3 5 6 2" xfId="37097" xr:uid="{00000000-0005-0000-0000-0000C6100000}"/>
    <cellStyle name="20% - Accent2 3 5 7" xfId="19171" xr:uid="{00000000-0005-0000-0000-0000C7100000}"/>
    <cellStyle name="20% - Accent2 3 5 8" xfId="24603" xr:uid="{00000000-0005-0000-0000-0000C8100000}"/>
    <cellStyle name="20% - Accent2 3 6" xfId="1245" xr:uid="{00000000-0005-0000-0000-0000C9100000}"/>
    <cellStyle name="20% - Accent2 3 6 2" xfId="5047" xr:uid="{00000000-0005-0000-0000-0000CA100000}"/>
    <cellStyle name="20% - Accent2 3 6 2 2" xfId="8849" xr:uid="{00000000-0005-0000-0000-0000CB100000}"/>
    <cellStyle name="20% - Accent2 3 6 2 2 2" xfId="32751" xr:uid="{00000000-0005-0000-0000-0000CC100000}"/>
    <cellStyle name="20% - Accent2 3 6 2 3" xfId="14825" xr:uid="{00000000-0005-0000-0000-0000CD100000}"/>
    <cellStyle name="20% - Accent2 3 6 2 3 2" xfId="38727" xr:uid="{00000000-0005-0000-0000-0000CE100000}"/>
    <cellStyle name="20% - Accent2 3 6 2 4" xfId="20801" xr:uid="{00000000-0005-0000-0000-0000CF100000}"/>
    <cellStyle name="20% - Accent2 3 6 2 5" xfId="28949" xr:uid="{00000000-0005-0000-0000-0000D0100000}"/>
    <cellStyle name="20% - Accent2 3 6 3" xfId="2875" xr:uid="{00000000-0005-0000-0000-0000D1100000}"/>
    <cellStyle name="20% - Accent2 3 6 3 2" xfId="10479" xr:uid="{00000000-0005-0000-0000-0000D2100000}"/>
    <cellStyle name="20% - Accent2 3 6 3 2 2" xfId="34381" xr:uid="{00000000-0005-0000-0000-0000D3100000}"/>
    <cellStyle name="20% - Accent2 3 6 3 3" xfId="16455" xr:uid="{00000000-0005-0000-0000-0000D4100000}"/>
    <cellStyle name="20% - Accent2 3 6 3 3 2" xfId="40357" xr:uid="{00000000-0005-0000-0000-0000D5100000}"/>
    <cellStyle name="20% - Accent2 3 6 3 4" xfId="22431" xr:uid="{00000000-0005-0000-0000-0000D6100000}"/>
    <cellStyle name="20% - Accent2 3 6 3 5" xfId="26777" xr:uid="{00000000-0005-0000-0000-0000D7100000}"/>
    <cellStyle name="20% - Accent2 3 6 4" xfId="6677" xr:uid="{00000000-0005-0000-0000-0000D8100000}"/>
    <cellStyle name="20% - Accent2 3 6 4 2" xfId="30579" xr:uid="{00000000-0005-0000-0000-0000D9100000}"/>
    <cellStyle name="20% - Accent2 3 6 5" xfId="12653" xr:uid="{00000000-0005-0000-0000-0000DA100000}"/>
    <cellStyle name="20% - Accent2 3 6 5 2" xfId="36555" xr:uid="{00000000-0005-0000-0000-0000DB100000}"/>
    <cellStyle name="20% - Accent2 3 6 6" xfId="18629" xr:uid="{00000000-0005-0000-0000-0000DC100000}"/>
    <cellStyle name="20% - Accent2 3 6 7" xfId="25147" xr:uid="{00000000-0005-0000-0000-0000DD100000}"/>
    <cellStyle name="20% - Accent2 3 7" xfId="3961" xr:uid="{00000000-0005-0000-0000-0000DE100000}"/>
    <cellStyle name="20% - Accent2 3 7 2" xfId="7763" xr:uid="{00000000-0005-0000-0000-0000DF100000}"/>
    <cellStyle name="20% - Accent2 3 7 2 2" xfId="31665" xr:uid="{00000000-0005-0000-0000-0000E0100000}"/>
    <cellStyle name="20% - Accent2 3 7 3" xfId="13739" xr:uid="{00000000-0005-0000-0000-0000E1100000}"/>
    <cellStyle name="20% - Accent2 3 7 3 2" xfId="37641" xr:uid="{00000000-0005-0000-0000-0000E2100000}"/>
    <cellStyle name="20% - Accent2 3 7 4" xfId="19715" xr:uid="{00000000-0005-0000-0000-0000E3100000}"/>
    <cellStyle name="20% - Accent2 3 7 5" xfId="27863" xr:uid="{00000000-0005-0000-0000-0000E4100000}"/>
    <cellStyle name="20% - Accent2 3 8" xfId="2331" xr:uid="{00000000-0005-0000-0000-0000E5100000}"/>
    <cellStyle name="20% - Accent2 3 8 2" xfId="9935" xr:uid="{00000000-0005-0000-0000-0000E6100000}"/>
    <cellStyle name="20% - Accent2 3 8 2 2" xfId="33837" xr:uid="{00000000-0005-0000-0000-0000E7100000}"/>
    <cellStyle name="20% - Accent2 3 8 3" xfId="15911" xr:uid="{00000000-0005-0000-0000-0000E8100000}"/>
    <cellStyle name="20% - Accent2 3 8 3 2" xfId="39813" xr:uid="{00000000-0005-0000-0000-0000E9100000}"/>
    <cellStyle name="20% - Accent2 3 8 4" xfId="21887" xr:uid="{00000000-0005-0000-0000-0000EA100000}"/>
    <cellStyle name="20% - Accent2 3 8 5" xfId="26233" xr:uid="{00000000-0005-0000-0000-0000EB100000}"/>
    <cellStyle name="20% - Accent2 3 9" xfId="6133" xr:uid="{00000000-0005-0000-0000-0000EC100000}"/>
    <cellStyle name="20% - Accent2 3 9 2" xfId="30035" xr:uid="{00000000-0005-0000-0000-0000ED100000}"/>
    <cellStyle name="20% - Accent2 4" xfId="193" xr:uid="{00000000-0005-0000-0000-0000EE100000}"/>
    <cellStyle name="20% - Accent2 4 10" xfId="18119" xr:uid="{00000000-0005-0000-0000-0000EF100000}"/>
    <cellStyle name="20% - Accent2 4 11" xfId="24095" xr:uid="{00000000-0005-0000-0000-0000F0100000}"/>
    <cellStyle name="20% - Accent2 4 2" xfId="325" xr:uid="{00000000-0005-0000-0000-0000F1100000}"/>
    <cellStyle name="20% - Accent2 4 2 10" xfId="24227" xr:uid="{00000000-0005-0000-0000-0000F2100000}"/>
    <cellStyle name="20% - Accent2 4 2 2" xfId="595" xr:uid="{00000000-0005-0000-0000-0000F3100000}"/>
    <cellStyle name="20% - Accent2 4 2 2 2" xfId="1139" xr:uid="{00000000-0005-0000-0000-0000F4100000}"/>
    <cellStyle name="20% - Accent2 4 2 2 2 2" xfId="2225" xr:uid="{00000000-0005-0000-0000-0000F5100000}"/>
    <cellStyle name="20% - Accent2 4 2 2 2 2 2" xfId="6027" xr:uid="{00000000-0005-0000-0000-0000F6100000}"/>
    <cellStyle name="20% - Accent2 4 2 2 2 2 2 2" xfId="12003" xr:uid="{00000000-0005-0000-0000-0000F7100000}"/>
    <cellStyle name="20% - Accent2 4 2 2 2 2 2 2 2" xfId="35905" xr:uid="{00000000-0005-0000-0000-0000F8100000}"/>
    <cellStyle name="20% - Accent2 4 2 2 2 2 2 3" xfId="17979" xr:uid="{00000000-0005-0000-0000-0000F9100000}"/>
    <cellStyle name="20% - Accent2 4 2 2 2 2 2 3 2" xfId="41881" xr:uid="{00000000-0005-0000-0000-0000FA100000}"/>
    <cellStyle name="20% - Accent2 4 2 2 2 2 2 4" xfId="23955" xr:uid="{00000000-0005-0000-0000-0000FB100000}"/>
    <cellStyle name="20% - Accent2 4 2 2 2 2 2 5" xfId="29929" xr:uid="{00000000-0005-0000-0000-0000FC100000}"/>
    <cellStyle name="20% - Accent2 4 2 2 2 2 3" xfId="9829" xr:uid="{00000000-0005-0000-0000-0000FD100000}"/>
    <cellStyle name="20% - Accent2 4 2 2 2 2 3 2" xfId="33731" xr:uid="{00000000-0005-0000-0000-0000FE100000}"/>
    <cellStyle name="20% - Accent2 4 2 2 2 2 4" xfId="15805" xr:uid="{00000000-0005-0000-0000-0000FF100000}"/>
    <cellStyle name="20% - Accent2 4 2 2 2 2 4 2" xfId="39707" xr:uid="{00000000-0005-0000-0000-000000110000}"/>
    <cellStyle name="20% - Accent2 4 2 2 2 2 5" xfId="21781" xr:uid="{00000000-0005-0000-0000-000001110000}"/>
    <cellStyle name="20% - Accent2 4 2 2 2 2 6" xfId="26127" xr:uid="{00000000-0005-0000-0000-000002110000}"/>
    <cellStyle name="20% - Accent2 4 2 2 2 3" xfId="4941" xr:uid="{00000000-0005-0000-0000-000003110000}"/>
    <cellStyle name="20% - Accent2 4 2 2 2 3 2" xfId="8743" xr:uid="{00000000-0005-0000-0000-000004110000}"/>
    <cellStyle name="20% - Accent2 4 2 2 2 3 2 2" xfId="32645" xr:uid="{00000000-0005-0000-0000-000005110000}"/>
    <cellStyle name="20% - Accent2 4 2 2 2 3 3" xfId="14719" xr:uid="{00000000-0005-0000-0000-000006110000}"/>
    <cellStyle name="20% - Accent2 4 2 2 2 3 3 2" xfId="38621" xr:uid="{00000000-0005-0000-0000-000007110000}"/>
    <cellStyle name="20% - Accent2 4 2 2 2 3 4" xfId="20695" xr:uid="{00000000-0005-0000-0000-000008110000}"/>
    <cellStyle name="20% - Accent2 4 2 2 2 3 5" xfId="28843" xr:uid="{00000000-0005-0000-0000-000009110000}"/>
    <cellStyle name="20% - Accent2 4 2 2 2 4" xfId="3855" xr:uid="{00000000-0005-0000-0000-00000A110000}"/>
    <cellStyle name="20% - Accent2 4 2 2 2 4 2" xfId="11459" xr:uid="{00000000-0005-0000-0000-00000B110000}"/>
    <cellStyle name="20% - Accent2 4 2 2 2 4 2 2" xfId="35361" xr:uid="{00000000-0005-0000-0000-00000C110000}"/>
    <cellStyle name="20% - Accent2 4 2 2 2 4 3" xfId="17435" xr:uid="{00000000-0005-0000-0000-00000D110000}"/>
    <cellStyle name="20% - Accent2 4 2 2 2 4 3 2" xfId="41337" xr:uid="{00000000-0005-0000-0000-00000E110000}"/>
    <cellStyle name="20% - Accent2 4 2 2 2 4 4" xfId="23411" xr:uid="{00000000-0005-0000-0000-00000F110000}"/>
    <cellStyle name="20% - Accent2 4 2 2 2 4 5" xfId="27757" xr:uid="{00000000-0005-0000-0000-000010110000}"/>
    <cellStyle name="20% - Accent2 4 2 2 2 5" xfId="7657" xr:uid="{00000000-0005-0000-0000-000011110000}"/>
    <cellStyle name="20% - Accent2 4 2 2 2 5 2" xfId="31559" xr:uid="{00000000-0005-0000-0000-000012110000}"/>
    <cellStyle name="20% - Accent2 4 2 2 2 6" xfId="13633" xr:uid="{00000000-0005-0000-0000-000013110000}"/>
    <cellStyle name="20% - Accent2 4 2 2 2 6 2" xfId="37535" xr:uid="{00000000-0005-0000-0000-000014110000}"/>
    <cellStyle name="20% - Accent2 4 2 2 2 7" xfId="19609" xr:uid="{00000000-0005-0000-0000-000015110000}"/>
    <cellStyle name="20% - Accent2 4 2 2 2 8" xfId="25041" xr:uid="{00000000-0005-0000-0000-000016110000}"/>
    <cellStyle name="20% - Accent2 4 2 2 3" xfId="1681" xr:uid="{00000000-0005-0000-0000-000017110000}"/>
    <cellStyle name="20% - Accent2 4 2 2 3 2" xfId="5483" xr:uid="{00000000-0005-0000-0000-000018110000}"/>
    <cellStyle name="20% - Accent2 4 2 2 3 2 2" xfId="9285" xr:uid="{00000000-0005-0000-0000-000019110000}"/>
    <cellStyle name="20% - Accent2 4 2 2 3 2 2 2" xfId="33187" xr:uid="{00000000-0005-0000-0000-00001A110000}"/>
    <cellStyle name="20% - Accent2 4 2 2 3 2 3" xfId="15261" xr:uid="{00000000-0005-0000-0000-00001B110000}"/>
    <cellStyle name="20% - Accent2 4 2 2 3 2 3 2" xfId="39163" xr:uid="{00000000-0005-0000-0000-00001C110000}"/>
    <cellStyle name="20% - Accent2 4 2 2 3 2 4" xfId="21237" xr:uid="{00000000-0005-0000-0000-00001D110000}"/>
    <cellStyle name="20% - Accent2 4 2 2 3 2 5" xfId="29385" xr:uid="{00000000-0005-0000-0000-00001E110000}"/>
    <cellStyle name="20% - Accent2 4 2 2 3 3" xfId="3311" xr:uid="{00000000-0005-0000-0000-00001F110000}"/>
    <cellStyle name="20% - Accent2 4 2 2 3 3 2" xfId="10915" xr:uid="{00000000-0005-0000-0000-000020110000}"/>
    <cellStyle name="20% - Accent2 4 2 2 3 3 2 2" xfId="34817" xr:uid="{00000000-0005-0000-0000-000021110000}"/>
    <cellStyle name="20% - Accent2 4 2 2 3 3 3" xfId="16891" xr:uid="{00000000-0005-0000-0000-000022110000}"/>
    <cellStyle name="20% - Accent2 4 2 2 3 3 3 2" xfId="40793" xr:uid="{00000000-0005-0000-0000-000023110000}"/>
    <cellStyle name="20% - Accent2 4 2 2 3 3 4" xfId="22867" xr:uid="{00000000-0005-0000-0000-000024110000}"/>
    <cellStyle name="20% - Accent2 4 2 2 3 3 5" xfId="27213" xr:uid="{00000000-0005-0000-0000-000025110000}"/>
    <cellStyle name="20% - Accent2 4 2 2 3 4" xfId="7113" xr:uid="{00000000-0005-0000-0000-000026110000}"/>
    <cellStyle name="20% - Accent2 4 2 2 3 4 2" xfId="31015" xr:uid="{00000000-0005-0000-0000-000027110000}"/>
    <cellStyle name="20% - Accent2 4 2 2 3 5" xfId="13089" xr:uid="{00000000-0005-0000-0000-000028110000}"/>
    <cellStyle name="20% - Accent2 4 2 2 3 5 2" xfId="36991" xr:uid="{00000000-0005-0000-0000-000029110000}"/>
    <cellStyle name="20% - Accent2 4 2 2 3 6" xfId="19065" xr:uid="{00000000-0005-0000-0000-00002A110000}"/>
    <cellStyle name="20% - Accent2 4 2 2 3 7" xfId="25583" xr:uid="{00000000-0005-0000-0000-00002B110000}"/>
    <cellStyle name="20% - Accent2 4 2 2 4" xfId="4397" xr:uid="{00000000-0005-0000-0000-00002C110000}"/>
    <cellStyle name="20% - Accent2 4 2 2 4 2" xfId="8199" xr:uid="{00000000-0005-0000-0000-00002D110000}"/>
    <cellStyle name="20% - Accent2 4 2 2 4 2 2" xfId="32101" xr:uid="{00000000-0005-0000-0000-00002E110000}"/>
    <cellStyle name="20% - Accent2 4 2 2 4 3" xfId="14175" xr:uid="{00000000-0005-0000-0000-00002F110000}"/>
    <cellStyle name="20% - Accent2 4 2 2 4 3 2" xfId="38077" xr:uid="{00000000-0005-0000-0000-000030110000}"/>
    <cellStyle name="20% - Accent2 4 2 2 4 4" xfId="20151" xr:uid="{00000000-0005-0000-0000-000031110000}"/>
    <cellStyle name="20% - Accent2 4 2 2 4 5" xfId="28299" xr:uid="{00000000-0005-0000-0000-000032110000}"/>
    <cellStyle name="20% - Accent2 4 2 2 5" xfId="2769" xr:uid="{00000000-0005-0000-0000-000033110000}"/>
    <cellStyle name="20% - Accent2 4 2 2 5 2" xfId="10373" xr:uid="{00000000-0005-0000-0000-000034110000}"/>
    <cellStyle name="20% - Accent2 4 2 2 5 2 2" xfId="34275" xr:uid="{00000000-0005-0000-0000-000035110000}"/>
    <cellStyle name="20% - Accent2 4 2 2 5 3" xfId="16349" xr:uid="{00000000-0005-0000-0000-000036110000}"/>
    <cellStyle name="20% - Accent2 4 2 2 5 3 2" xfId="40251" xr:uid="{00000000-0005-0000-0000-000037110000}"/>
    <cellStyle name="20% - Accent2 4 2 2 5 4" xfId="22325" xr:uid="{00000000-0005-0000-0000-000038110000}"/>
    <cellStyle name="20% - Accent2 4 2 2 5 5" xfId="26671" xr:uid="{00000000-0005-0000-0000-000039110000}"/>
    <cellStyle name="20% - Accent2 4 2 2 6" xfId="6571" xr:uid="{00000000-0005-0000-0000-00003A110000}"/>
    <cellStyle name="20% - Accent2 4 2 2 6 2" xfId="30473" xr:uid="{00000000-0005-0000-0000-00003B110000}"/>
    <cellStyle name="20% - Accent2 4 2 2 7" xfId="12547" xr:uid="{00000000-0005-0000-0000-00003C110000}"/>
    <cellStyle name="20% - Accent2 4 2 2 7 2" xfId="36449" xr:uid="{00000000-0005-0000-0000-00003D110000}"/>
    <cellStyle name="20% - Accent2 4 2 2 8" xfId="18523" xr:uid="{00000000-0005-0000-0000-00003E110000}"/>
    <cellStyle name="20% - Accent2 4 2 2 9" xfId="24497" xr:uid="{00000000-0005-0000-0000-00003F110000}"/>
    <cellStyle name="20% - Accent2 4 2 3" xfId="867" xr:uid="{00000000-0005-0000-0000-000040110000}"/>
    <cellStyle name="20% - Accent2 4 2 3 2" xfId="1953" xr:uid="{00000000-0005-0000-0000-000041110000}"/>
    <cellStyle name="20% - Accent2 4 2 3 2 2" xfId="5755" xr:uid="{00000000-0005-0000-0000-000042110000}"/>
    <cellStyle name="20% - Accent2 4 2 3 2 2 2" xfId="11731" xr:uid="{00000000-0005-0000-0000-000043110000}"/>
    <cellStyle name="20% - Accent2 4 2 3 2 2 2 2" xfId="35633" xr:uid="{00000000-0005-0000-0000-000044110000}"/>
    <cellStyle name="20% - Accent2 4 2 3 2 2 3" xfId="17707" xr:uid="{00000000-0005-0000-0000-000045110000}"/>
    <cellStyle name="20% - Accent2 4 2 3 2 2 3 2" xfId="41609" xr:uid="{00000000-0005-0000-0000-000046110000}"/>
    <cellStyle name="20% - Accent2 4 2 3 2 2 4" xfId="23683" xr:uid="{00000000-0005-0000-0000-000047110000}"/>
    <cellStyle name="20% - Accent2 4 2 3 2 2 5" xfId="29657" xr:uid="{00000000-0005-0000-0000-000048110000}"/>
    <cellStyle name="20% - Accent2 4 2 3 2 3" xfId="9557" xr:uid="{00000000-0005-0000-0000-000049110000}"/>
    <cellStyle name="20% - Accent2 4 2 3 2 3 2" xfId="33459" xr:uid="{00000000-0005-0000-0000-00004A110000}"/>
    <cellStyle name="20% - Accent2 4 2 3 2 4" xfId="15533" xr:uid="{00000000-0005-0000-0000-00004B110000}"/>
    <cellStyle name="20% - Accent2 4 2 3 2 4 2" xfId="39435" xr:uid="{00000000-0005-0000-0000-00004C110000}"/>
    <cellStyle name="20% - Accent2 4 2 3 2 5" xfId="21509" xr:uid="{00000000-0005-0000-0000-00004D110000}"/>
    <cellStyle name="20% - Accent2 4 2 3 2 6" xfId="25855" xr:uid="{00000000-0005-0000-0000-00004E110000}"/>
    <cellStyle name="20% - Accent2 4 2 3 3" xfId="4669" xr:uid="{00000000-0005-0000-0000-00004F110000}"/>
    <cellStyle name="20% - Accent2 4 2 3 3 2" xfId="8471" xr:uid="{00000000-0005-0000-0000-000050110000}"/>
    <cellStyle name="20% - Accent2 4 2 3 3 2 2" xfId="32373" xr:uid="{00000000-0005-0000-0000-000051110000}"/>
    <cellStyle name="20% - Accent2 4 2 3 3 3" xfId="14447" xr:uid="{00000000-0005-0000-0000-000052110000}"/>
    <cellStyle name="20% - Accent2 4 2 3 3 3 2" xfId="38349" xr:uid="{00000000-0005-0000-0000-000053110000}"/>
    <cellStyle name="20% - Accent2 4 2 3 3 4" xfId="20423" xr:uid="{00000000-0005-0000-0000-000054110000}"/>
    <cellStyle name="20% - Accent2 4 2 3 3 5" xfId="28571" xr:uid="{00000000-0005-0000-0000-000055110000}"/>
    <cellStyle name="20% - Accent2 4 2 3 4" xfId="3583" xr:uid="{00000000-0005-0000-0000-000056110000}"/>
    <cellStyle name="20% - Accent2 4 2 3 4 2" xfId="11187" xr:uid="{00000000-0005-0000-0000-000057110000}"/>
    <cellStyle name="20% - Accent2 4 2 3 4 2 2" xfId="35089" xr:uid="{00000000-0005-0000-0000-000058110000}"/>
    <cellStyle name="20% - Accent2 4 2 3 4 3" xfId="17163" xr:uid="{00000000-0005-0000-0000-000059110000}"/>
    <cellStyle name="20% - Accent2 4 2 3 4 3 2" xfId="41065" xr:uid="{00000000-0005-0000-0000-00005A110000}"/>
    <cellStyle name="20% - Accent2 4 2 3 4 4" xfId="23139" xr:uid="{00000000-0005-0000-0000-00005B110000}"/>
    <cellStyle name="20% - Accent2 4 2 3 4 5" xfId="27485" xr:uid="{00000000-0005-0000-0000-00005C110000}"/>
    <cellStyle name="20% - Accent2 4 2 3 5" xfId="7385" xr:uid="{00000000-0005-0000-0000-00005D110000}"/>
    <cellStyle name="20% - Accent2 4 2 3 5 2" xfId="31287" xr:uid="{00000000-0005-0000-0000-00005E110000}"/>
    <cellStyle name="20% - Accent2 4 2 3 6" xfId="13361" xr:uid="{00000000-0005-0000-0000-00005F110000}"/>
    <cellStyle name="20% - Accent2 4 2 3 6 2" xfId="37263" xr:uid="{00000000-0005-0000-0000-000060110000}"/>
    <cellStyle name="20% - Accent2 4 2 3 7" xfId="19337" xr:uid="{00000000-0005-0000-0000-000061110000}"/>
    <cellStyle name="20% - Accent2 4 2 3 8" xfId="24769" xr:uid="{00000000-0005-0000-0000-000062110000}"/>
    <cellStyle name="20% - Accent2 4 2 4" xfId="1411" xr:uid="{00000000-0005-0000-0000-000063110000}"/>
    <cellStyle name="20% - Accent2 4 2 4 2" xfId="5213" xr:uid="{00000000-0005-0000-0000-000064110000}"/>
    <cellStyle name="20% - Accent2 4 2 4 2 2" xfId="9015" xr:uid="{00000000-0005-0000-0000-000065110000}"/>
    <cellStyle name="20% - Accent2 4 2 4 2 2 2" xfId="32917" xr:uid="{00000000-0005-0000-0000-000066110000}"/>
    <cellStyle name="20% - Accent2 4 2 4 2 3" xfId="14991" xr:uid="{00000000-0005-0000-0000-000067110000}"/>
    <cellStyle name="20% - Accent2 4 2 4 2 3 2" xfId="38893" xr:uid="{00000000-0005-0000-0000-000068110000}"/>
    <cellStyle name="20% - Accent2 4 2 4 2 4" xfId="20967" xr:uid="{00000000-0005-0000-0000-000069110000}"/>
    <cellStyle name="20% - Accent2 4 2 4 2 5" xfId="29115" xr:uid="{00000000-0005-0000-0000-00006A110000}"/>
    <cellStyle name="20% - Accent2 4 2 4 3" xfId="3041" xr:uid="{00000000-0005-0000-0000-00006B110000}"/>
    <cellStyle name="20% - Accent2 4 2 4 3 2" xfId="10645" xr:uid="{00000000-0005-0000-0000-00006C110000}"/>
    <cellStyle name="20% - Accent2 4 2 4 3 2 2" xfId="34547" xr:uid="{00000000-0005-0000-0000-00006D110000}"/>
    <cellStyle name="20% - Accent2 4 2 4 3 3" xfId="16621" xr:uid="{00000000-0005-0000-0000-00006E110000}"/>
    <cellStyle name="20% - Accent2 4 2 4 3 3 2" xfId="40523" xr:uid="{00000000-0005-0000-0000-00006F110000}"/>
    <cellStyle name="20% - Accent2 4 2 4 3 4" xfId="22597" xr:uid="{00000000-0005-0000-0000-000070110000}"/>
    <cellStyle name="20% - Accent2 4 2 4 3 5" xfId="26943" xr:uid="{00000000-0005-0000-0000-000071110000}"/>
    <cellStyle name="20% - Accent2 4 2 4 4" xfId="6843" xr:uid="{00000000-0005-0000-0000-000072110000}"/>
    <cellStyle name="20% - Accent2 4 2 4 4 2" xfId="30745" xr:uid="{00000000-0005-0000-0000-000073110000}"/>
    <cellStyle name="20% - Accent2 4 2 4 5" xfId="12819" xr:uid="{00000000-0005-0000-0000-000074110000}"/>
    <cellStyle name="20% - Accent2 4 2 4 5 2" xfId="36721" xr:uid="{00000000-0005-0000-0000-000075110000}"/>
    <cellStyle name="20% - Accent2 4 2 4 6" xfId="18795" xr:uid="{00000000-0005-0000-0000-000076110000}"/>
    <cellStyle name="20% - Accent2 4 2 4 7" xfId="25313" xr:uid="{00000000-0005-0000-0000-000077110000}"/>
    <cellStyle name="20% - Accent2 4 2 5" xfId="4127" xr:uid="{00000000-0005-0000-0000-000078110000}"/>
    <cellStyle name="20% - Accent2 4 2 5 2" xfId="7929" xr:uid="{00000000-0005-0000-0000-000079110000}"/>
    <cellStyle name="20% - Accent2 4 2 5 2 2" xfId="31831" xr:uid="{00000000-0005-0000-0000-00007A110000}"/>
    <cellStyle name="20% - Accent2 4 2 5 3" xfId="13905" xr:uid="{00000000-0005-0000-0000-00007B110000}"/>
    <cellStyle name="20% - Accent2 4 2 5 3 2" xfId="37807" xr:uid="{00000000-0005-0000-0000-00007C110000}"/>
    <cellStyle name="20% - Accent2 4 2 5 4" xfId="19881" xr:uid="{00000000-0005-0000-0000-00007D110000}"/>
    <cellStyle name="20% - Accent2 4 2 5 5" xfId="28029" xr:uid="{00000000-0005-0000-0000-00007E110000}"/>
    <cellStyle name="20% - Accent2 4 2 6" xfId="2497" xr:uid="{00000000-0005-0000-0000-00007F110000}"/>
    <cellStyle name="20% - Accent2 4 2 6 2" xfId="10101" xr:uid="{00000000-0005-0000-0000-000080110000}"/>
    <cellStyle name="20% - Accent2 4 2 6 2 2" xfId="34003" xr:uid="{00000000-0005-0000-0000-000081110000}"/>
    <cellStyle name="20% - Accent2 4 2 6 3" xfId="16077" xr:uid="{00000000-0005-0000-0000-000082110000}"/>
    <cellStyle name="20% - Accent2 4 2 6 3 2" xfId="39979" xr:uid="{00000000-0005-0000-0000-000083110000}"/>
    <cellStyle name="20% - Accent2 4 2 6 4" xfId="22053" xr:uid="{00000000-0005-0000-0000-000084110000}"/>
    <cellStyle name="20% - Accent2 4 2 6 5" xfId="26399" xr:uid="{00000000-0005-0000-0000-000085110000}"/>
    <cellStyle name="20% - Accent2 4 2 7" xfId="6299" xr:uid="{00000000-0005-0000-0000-000086110000}"/>
    <cellStyle name="20% - Accent2 4 2 7 2" xfId="30201" xr:uid="{00000000-0005-0000-0000-000087110000}"/>
    <cellStyle name="20% - Accent2 4 2 8" xfId="12275" xr:uid="{00000000-0005-0000-0000-000088110000}"/>
    <cellStyle name="20% - Accent2 4 2 8 2" xfId="36177" xr:uid="{00000000-0005-0000-0000-000089110000}"/>
    <cellStyle name="20% - Accent2 4 2 9" xfId="18251" xr:uid="{00000000-0005-0000-0000-00008A110000}"/>
    <cellStyle name="20% - Accent2 4 3" xfId="463" xr:uid="{00000000-0005-0000-0000-00008B110000}"/>
    <cellStyle name="20% - Accent2 4 3 2" xfId="1007" xr:uid="{00000000-0005-0000-0000-00008C110000}"/>
    <cellStyle name="20% - Accent2 4 3 2 2" xfId="2093" xr:uid="{00000000-0005-0000-0000-00008D110000}"/>
    <cellStyle name="20% - Accent2 4 3 2 2 2" xfId="5895" xr:uid="{00000000-0005-0000-0000-00008E110000}"/>
    <cellStyle name="20% - Accent2 4 3 2 2 2 2" xfId="11871" xr:uid="{00000000-0005-0000-0000-00008F110000}"/>
    <cellStyle name="20% - Accent2 4 3 2 2 2 2 2" xfId="35773" xr:uid="{00000000-0005-0000-0000-000090110000}"/>
    <cellStyle name="20% - Accent2 4 3 2 2 2 3" xfId="17847" xr:uid="{00000000-0005-0000-0000-000091110000}"/>
    <cellStyle name="20% - Accent2 4 3 2 2 2 3 2" xfId="41749" xr:uid="{00000000-0005-0000-0000-000092110000}"/>
    <cellStyle name="20% - Accent2 4 3 2 2 2 4" xfId="23823" xr:uid="{00000000-0005-0000-0000-000093110000}"/>
    <cellStyle name="20% - Accent2 4 3 2 2 2 5" xfId="29797" xr:uid="{00000000-0005-0000-0000-000094110000}"/>
    <cellStyle name="20% - Accent2 4 3 2 2 3" xfId="9697" xr:uid="{00000000-0005-0000-0000-000095110000}"/>
    <cellStyle name="20% - Accent2 4 3 2 2 3 2" xfId="33599" xr:uid="{00000000-0005-0000-0000-000096110000}"/>
    <cellStyle name="20% - Accent2 4 3 2 2 4" xfId="15673" xr:uid="{00000000-0005-0000-0000-000097110000}"/>
    <cellStyle name="20% - Accent2 4 3 2 2 4 2" xfId="39575" xr:uid="{00000000-0005-0000-0000-000098110000}"/>
    <cellStyle name="20% - Accent2 4 3 2 2 5" xfId="21649" xr:uid="{00000000-0005-0000-0000-000099110000}"/>
    <cellStyle name="20% - Accent2 4 3 2 2 6" xfId="25995" xr:uid="{00000000-0005-0000-0000-00009A110000}"/>
    <cellStyle name="20% - Accent2 4 3 2 3" xfId="4809" xr:uid="{00000000-0005-0000-0000-00009B110000}"/>
    <cellStyle name="20% - Accent2 4 3 2 3 2" xfId="8611" xr:uid="{00000000-0005-0000-0000-00009C110000}"/>
    <cellStyle name="20% - Accent2 4 3 2 3 2 2" xfId="32513" xr:uid="{00000000-0005-0000-0000-00009D110000}"/>
    <cellStyle name="20% - Accent2 4 3 2 3 3" xfId="14587" xr:uid="{00000000-0005-0000-0000-00009E110000}"/>
    <cellStyle name="20% - Accent2 4 3 2 3 3 2" xfId="38489" xr:uid="{00000000-0005-0000-0000-00009F110000}"/>
    <cellStyle name="20% - Accent2 4 3 2 3 4" xfId="20563" xr:uid="{00000000-0005-0000-0000-0000A0110000}"/>
    <cellStyle name="20% - Accent2 4 3 2 3 5" xfId="28711" xr:uid="{00000000-0005-0000-0000-0000A1110000}"/>
    <cellStyle name="20% - Accent2 4 3 2 4" xfId="3723" xr:uid="{00000000-0005-0000-0000-0000A2110000}"/>
    <cellStyle name="20% - Accent2 4 3 2 4 2" xfId="11327" xr:uid="{00000000-0005-0000-0000-0000A3110000}"/>
    <cellStyle name="20% - Accent2 4 3 2 4 2 2" xfId="35229" xr:uid="{00000000-0005-0000-0000-0000A4110000}"/>
    <cellStyle name="20% - Accent2 4 3 2 4 3" xfId="17303" xr:uid="{00000000-0005-0000-0000-0000A5110000}"/>
    <cellStyle name="20% - Accent2 4 3 2 4 3 2" xfId="41205" xr:uid="{00000000-0005-0000-0000-0000A6110000}"/>
    <cellStyle name="20% - Accent2 4 3 2 4 4" xfId="23279" xr:uid="{00000000-0005-0000-0000-0000A7110000}"/>
    <cellStyle name="20% - Accent2 4 3 2 4 5" xfId="27625" xr:uid="{00000000-0005-0000-0000-0000A8110000}"/>
    <cellStyle name="20% - Accent2 4 3 2 5" xfId="7525" xr:uid="{00000000-0005-0000-0000-0000A9110000}"/>
    <cellStyle name="20% - Accent2 4 3 2 5 2" xfId="31427" xr:uid="{00000000-0005-0000-0000-0000AA110000}"/>
    <cellStyle name="20% - Accent2 4 3 2 6" xfId="13501" xr:uid="{00000000-0005-0000-0000-0000AB110000}"/>
    <cellStyle name="20% - Accent2 4 3 2 6 2" xfId="37403" xr:uid="{00000000-0005-0000-0000-0000AC110000}"/>
    <cellStyle name="20% - Accent2 4 3 2 7" xfId="19477" xr:uid="{00000000-0005-0000-0000-0000AD110000}"/>
    <cellStyle name="20% - Accent2 4 3 2 8" xfId="24909" xr:uid="{00000000-0005-0000-0000-0000AE110000}"/>
    <cellStyle name="20% - Accent2 4 3 3" xfId="1549" xr:uid="{00000000-0005-0000-0000-0000AF110000}"/>
    <cellStyle name="20% - Accent2 4 3 3 2" xfId="5351" xr:uid="{00000000-0005-0000-0000-0000B0110000}"/>
    <cellStyle name="20% - Accent2 4 3 3 2 2" xfId="9153" xr:uid="{00000000-0005-0000-0000-0000B1110000}"/>
    <cellStyle name="20% - Accent2 4 3 3 2 2 2" xfId="33055" xr:uid="{00000000-0005-0000-0000-0000B2110000}"/>
    <cellStyle name="20% - Accent2 4 3 3 2 3" xfId="15129" xr:uid="{00000000-0005-0000-0000-0000B3110000}"/>
    <cellStyle name="20% - Accent2 4 3 3 2 3 2" xfId="39031" xr:uid="{00000000-0005-0000-0000-0000B4110000}"/>
    <cellStyle name="20% - Accent2 4 3 3 2 4" xfId="21105" xr:uid="{00000000-0005-0000-0000-0000B5110000}"/>
    <cellStyle name="20% - Accent2 4 3 3 2 5" xfId="29253" xr:uid="{00000000-0005-0000-0000-0000B6110000}"/>
    <cellStyle name="20% - Accent2 4 3 3 3" xfId="3179" xr:uid="{00000000-0005-0000-0000-0000B7110000}"/>
    <cellStyle name="20% - Accent2 4 3 3 3 2" xfId="10783" xr:uid="{00000000-0005-0000-0000-0000B8110000}"/>
    <cellStyle name="20% - Accent2 4 3 3 3 2 2" xfId="34685" xr:uid="{00000000-0005-0000-0000-0000B9110000}"/>
    <cellStyle name="20% - Accent2 4 3 3 3 3" xfId="16759" xr:uid="{00000000-0005-0000-0000-0000BA110000}"/>
    <cellStyle name="20% - Accent2 4 3 3 3 3 2" xfId="40661" xr:uid="{00000000-0005-0000-0000-0000BB110000}"/>
    <cellStyle name="20% - Accent2 4 3 3 3 4" xfId="22735" xr:uid="{00000000-0005-0000-0000-0000BC110000}"/>
    <cellStyle name="20% - Accent2 4 3 3 3 5" xfId="27081" xr:uid="{00000000-0005-0000-0000-0000BD110000}"/>
    <cellStyle name="20% - Accent2 4 3 3 4" xfId="6981" xr:uid="{00000000-0005-0000-0000-0000BE110000}"/>
    <cellStyle name="20% - Accent2 4 3 3 4 2" xfId="30883" xr:uid="{00000000-0005-0000-0000-0000BF110000}"/>
    <cellStyle name="20% - Accent2 4 3 3 5" xfId="12957" xr:uid="{00000000-0005-0000-0000-0000C0110000}"/>
    <cellStyle name="20% - Accent2 4 3 3 5 2" xfId="36859" xr:uid="{00000000-0005-0000-0000-0000C1110000}"/>
    <cellStyle name="20% - Accent2 4 3 3 6" xfId="18933" xr:uid="{00000000-0005-0000-0000-0000C2110000}"/>
    <cellStyle name="20% - Accent2 4 3 3 7" xfId="25451" xr:uid="{00000000-0005-0000-0000-0000C3110000}"/>
    <cellStyle name="20% - Accent2 4 3 4" xfId="4265" xr:uid="{00000000-0005-0000-0000-0000C4110000}"/>
    <cellStyle name="20% - Accent2 4 3 4 2" xfId="8067" xr:uid="{00000000-0005-0000-0000-0000C5110000}"/>
    <cellStyle name="20% - Accent2 4 3 4 2 2" xfId="31969" xr:uid="{00000000-0005-0000-0000-0000C6110000}"/>
    <cellStyle name="20% - Accent2 4 3 4 3" xfId="14043" xr:uid="{00000000-0005-0000-0000-0000C7110000}"/>
    <cellStyle name="20% - Accent2 4 3 4 3 2" xfId="37945" xr:uid="{00000000-0005-0000-0000-0000C8110000}"/>
    <cellStyle name="20% - Accent2 4 3 4 4" xfId="20019" xr:uid="{00000000-0005-0000-0000-0000C9110000}"/>
    <cellStyle name="20% - Accent2 4 3 4 5" xfId="28167" xr:uid="{00000000-0005-0000-0000-0000CA110000}"/>
    <cellStyle name="20% - Accent2 4 3 5" xfId="2637" xr:uid="{00000000-0005-0000-0000-0000CB110000}"/>
    <cellStyle name="20% - Accent2 4 3 5 2" xfId="10241" xr:uid="{00000000-0005-0000-0000-0000CC110000}"/>
    <cellStyle name="20% - Accent2 4 3 5 2 2" xfId="34143" xr:uid="{00000000-0005-0000-0000-0000CD110000}"/>
    <cellStyle name="20% - Accent2 4 3 5 3" xfId="16217" xr:uid="{00000000-0005-0000-0000-0000CE110000}"/>
    <cellStyle name="20% - Accent2 4 3 5 3 2" xfId="40119" xr:uid="{00000000-0005-0000-0000-0000CF110000}"/>
    <cellStyle name="20% - Accent2 4 3 5 4" xfId="22193" xr:uid="{00000000-0005-0000-0000-0000D0110000}"/>
    <cellStyle name="20% - Accent2 4 3 5 5" xfId="26539" xr:uid="{00000000-0005-0000-0000-0000D1110000}"/>
    <cellStyle name="20% - Accent2 4 3 6" xfId="6439" xr:uid="{00000000-0005-0000-0000-0000D2110000}"/>
    <cellStyle name="20% - Accent2 4 3 6 2" xfId="30341" xr:uid="{00000000-0005-0000-0000-0000D3110000}"/>
    <cellStyle name="20% - Accent2 4 3 7" xfId="12415" xr:uid="{00000000-0005-0000-0000-0000D4110000}"/>
    <cellStyle name="20% - Accent2 4 3 7 2" xfId="36317" xr:uid="{00000000-0005-0000-0000-0000D5110000}"/>
    <cellStyle name="20% - Accent2 4 3 8" xfId="18391" xr:uid="{00000000-0005-0000-0000-0000D6110000}"/>
    <cellStyle name="20% - Accent2 4 3 9" xfId="24365" xr:uid="{00000000-0005-0000-0000-0000D7110000}"/>
    <cellStyle name="20% - Accent2 4 4" xfId="735" xr:uid="{00000000-0005-0000-0000-0000D8110000}"/>
    <cellStyle name="20% - Accent2 4 4 2" xfId="1821" xr:uid="{00000000-0005-0000-0000-0000D9110000}"/>
    <cellStyle name="20% - Accent2 4 4 2 2" xfId="5623" xr:uid="{00000000-0005-0000-0000-0000DA110000}"/>
    <cellStyle name="20% - Accent2 4 4 2 2 2" xfId="11599" xr:uid="{00000000-0005-0000-0000-0000DB110000}"/>
    <cellStyle name="20% - Accent2 4 4 2 2 2 2" xfId="35501" xr:uid="{00000000-0005-0000-0000-0000DC110000}"/>
    <cellStyle name="20% - Accent2 4 4 2 2 3" xfId="17575" xr:uid="{00000000-0005-0000-0000-0000DD110000}"/>
    <cellStyle name="20% - Accent2 4 4 2 2 3 2" xfId="41477" xr:uid="{00000000-0005-0000-0000-0000DE110000}"/>
    <cellStyle name="20% - Accent2 4 4 2 2 4" xfId="23551" xr:uid="{00000000-0005-0000-0000-0000DF110000}"/>
    <cellStyle name="20% - Accent2 4 4 2 2 5" xfId="29525" xr:uid="{00000000-0005-0000-0000-0000E0110000}"/>
    <cellStyle name="20% - Accent2 4 4 2 3" xfId="9425" xr:uid="{00000000-0005-0000-0000-0000E1110000}"/>
    <cellStyle name="20% - Accent2 4 4 2 3 2" xfId="33327" xr:uid="{00000000-0005-0000-0000-0000E2110000}"/>
    <cellStyle name="20% - Accent2 4 4 2 4" xfId="15401" xr:uid="{00000000-0005-0000-0000-0000E3110000}"/>
    <cellStyle name="20% - Accent2 4 4 2 4 2" xfId="39303" xr:uid="{00000000-0005-0000-0000-0000E4110000}"/>
    <cellStyle name="20% - Accent2 4 4 2 5" xfId="21377" xr:uid="{00000000-0005-0000-0000-0000E5110000}"/>
    <cellStyle name="20% - Accent2 4 4 2 6" xfId="25723" xr:uid="{00000000-0005-0000-0000-0000E6110000}"/>
    <cellStyle name="20% - Accent2 4 4 3" xfId="4537" xr:uid="{00000000-0005-0000-0000-0000E7110000}"/>
    <cellStyle name="20% - Accent2 4 4 3 2" xfId="8339" xr:uid="{00000000-0005-0000-0000-0000E8110000}"/>
    <cellStyle name="20% - Accent2 4 4 3 2 2" xfId="32241" xr:uid="{00000000-0005-0000-0000-0000E9110000}"/>
    <cellStyle name="20% - Accent2 4 4 3 3" xfId="14315" xr:uid="{00000000-0005-0000-0000-0000EA110000}"/>
    <cellStyle name="20% - Accent2 4 4 3 3 2" xfId="38217" xr:uid="{00000000-0005-0000-0000-0000EB110000}"/>
    <cellStyle name="20% - Accent2 4 4 3 4" xfId="20291" xr:uid="{00000000-0005-0000-0000-0000EC110000}"/>
    <cellStyle name="20% - Accent2 4 4 3 5" xfId="28439" xr:uid="{00000000-0005-0000-0000-0000ED110000}"/>
    <cellStyle name="20% - Accent2 4 4 4" xfId="3451" xr:uid="{00000000-0005-0000-0000-0000EE110000}"/>
    <cellStyle name="20% - Accent2 4 4 4 2" xfId="11055" xr:uid="{00000000-0005-0000-0000-0000EF110000}"/>
    <cellStyle name="20% - Accent2 4 4 4 2 2" xfId="34957" xr:uid="{00000000-0005-0000-0000-0000F0110000}"/>
    <cellStyle name="20% - Accent2 4 4 4 3" xfId="17031" xr:uid="{00000000-0005-0000-0000-0000F1110000}"/>
    <cellStyle name="20% - Accent2 4 4 4 3 2" xfId="40933" xr:uid="{00000000-0005-0000-0000-0000F2110000}"/>
    <cellStyle name="20% - Accent2 4 4 4 4" xfId="23007" xr:uid="{00000000-0005-0000-0000-0000F3110000}"/>
    <cellStyle name="20% - Accent2 4 4 4 5" xfId="27353" xr:uid="{00000000-0005-0000-0000-0000F4110000}"/>
    <cellStyle name="20% - Accent2 4 4 5" xfId="7253" xr:uid="{00000000-0005-0000-0000-0000F5110000}"/>
    <cellStyle name="20% - Accent2 4 4 5 2" xfId="31155" xr:uid="{00000000-0005-0000-0000-0000F6110000}"/>
    <cellStyle name="20% - Accent2 4 4 6" xfId="13229" xr:uid="{00000000-0005-0000-0000-0000F7110000}"/>
    <cellStyle name="20% - Accent2 4 4 6 2" xfId="37131" xr:uid="{00000000-0005-0000-0000-0000F8110000}"/>
    <cellStyle name="20% - Accent2 4 4 7" xfId="19205" xr:uid="{00000000-0005-0000-0000-0000F9110000}"/>
    <cellStyle name="20% - Accent2 4 4 8" xfId="24637" xr:uid="{00000000-0005-0000-0000-0000FA110000}"/>
    <cellStyle name="20% - Accent2 4 5" xfId="1279" xr:uid="{00000000-0005-0000-0000-0000FB110000}"/>
    <cellStyle name="20% - Accent2 4 5 2" xfId="5081" xr:uid="{00000000-0005-0000-0000-0000FC110000}"/>
    <cellStyle name="20% - Accent2 4 5 2 2" xfId="8883" xr:uid="{00000000-0005-0000-0000-0000FD110000}"/>
    <cellStyle name="20% - Accent2 4 5 2 2 2" xfId="32785" xr:uid="{00000000-0005-0000-0000-0000FE110000}"/>
    <cellStyle name="20% - Accent2 4 5 2 3" xfId="14859" xr:uid="{00000000-0005-0000-0000-0000FF110000}"/>
    <cellStyle name="20% - Accent2 4 5 2 3 2" xfId="38761" xr:uid="{00000000-0005-0000-0000-000000120000}"/>
    <cellStyle name="20% - Accent2 4 5 2 4" xfId="20835" xr:uid="{00000000-0005-0000-0000-000001120000}"/>
    <cellStyle name="20% - Accent2 4 5 2 5" xfId="28983" xr:uid="{00000000-0005-0000-0000-000002120000}"/>
    <cellStyle name="20% - Accent2 4 5 3" xfId="2909" xr:uid="{00000000-0005-0000-0000-000003120000}"/>
    <cellStyle name="20% - Accent2 4 5 3 2" xfId="10513" xr:uid="{00000000-0005-0000-0000-000004120000}"/>
    <cellStyle name="20% - Accent2 4 5 3 2 2" xfId="34415" xr:uid="{00000000-0005-0000-0000-000005120000}"/>
    <cellStyle name="20% - Accent2 4 5 3 3" xfId="16489" xr:uid="{00000000-0005-0000-0000-000006120000}"/>
    <cellStyle name="20% - Accent2 4 5 3 3 2" xfId="40391" xr:uid="{00000000-0005-0000-0000-000007120000}"/>
    <cellStyle name="20% - Accent2 4 5 3 4" xfId="22465" xr:uid="{00000000-0005-0000-0000-000008120000}"/>
    <cellStyle name="20% - Accent2 4 5 3 5" xfId="26811" xr:uid="{00000000-0005-0000-0000-000009120000}"/>
    <cellStyle name="20% - Accent2 4 5 4" xfId="6711" xr:uid="{00000000-0005-0000-0000-00000A120000}"/>
    <cellStyle name="20% - Accent2 4 5 4 2" xfId="30613" xr:uid="{00000000-0005-0000-0000-00000B120000}"/>
    <cellStyle name="20% - Accent2 4 5 5" xfId="12687" xr:uid="{00000000-0005-0000-0000-00000C120000}"/>
    <cellStyle name="20% - Accent2 4 5 5 2" xfId="36589" xr:uid="{00000000-0005-0000-0000-00000D120000}"/>
    <cellStyle name="20% - Accent2 4 5 6" xfId="18663" xr:uid="{00000000-0005-0000-0000-00000E120000}"/>
    <cellStyle name="20% - Accent2 4 5 7" xfId="25181" xr:uid="{00000000-0005-0000-0000-00000F120000}"/>
    <cellStyle name="20% - Accent2 4 6" xfId="3995" xr:uid="{00000000-0005-0000-0000-000010120000}"/>
    <cellStyle name="20% - Accent2 4 6 2" xfId="7797" xr:uid="{00000000-0005-0000-0000-000011120000}"/>
    <cellStyle name="20% - Accent2 4 6 2 2" xfId="31699" xr:uid="{00000000-0005-0000-0000-000012120000}"/>
    <cellStyle name="20% - Accent2 4 6 3" xfId="13773" xr:uid="{00000000-0005-0000-0000-000013120000}"/>
    <cellStyle name="20% - Accent2 4 6 3 2" xfId="37675" xr:uid="{00000000-0005-0000-0000-000014120000}"/>
    <cellStyle name="20% - Accent2 4 6 4" xfId="19749" xr:uid="{00000000-0005-0000-0000-000015120000}"/>
    <cellStyle name="20% - Accent2 4 6 5" xfId="27897" xr:uid="{00000000-0005-0000-0000-000016120000}"/>
    <cellStyle name="20% - Accent2 4 7" xfId="2365" xr:uid="{00000000-0005-0000-0000-000017120000}"/>
    <cellStyle name="20% - Accent2 4 7 2" xfId="9969" xr:uid="{00000000-0005-0000-0000-000018120000}"/>
    <cellStyle name="20% - Accent2 4 7 2 2" xfId="33871" xr:uid="{00000000-0005-0000-0000-000019120000}"/>
    <cellStyle name="20% - Accent2 4 7 3" xfId="15945" xr:uid="{00000000-0005-0000-0000-00001A120000}"/>
    <cellStyle name="20% - Accent2 4 7 3 2" xfId="39847" xr:uid="{00000000-0005-0000-0000-00001B120000}"/>
    <cellStyle name="20% - Accent2 4 7 4" xfId="21921" xr:uid="{00000000-0005-0000-0000-00001C120000}"/>
    <cellStyle name="20% - Accent2 4 7 5" xfId="26267" xr:uid="{00000000-0005-0000-0000-00001D120000}"/>
    <cellStyle name="20% - Accent2 4 8" xfId="6167" xr:uid="{00000000-0005-0000-0000-00001E120000}"/>
    <cellStyle name="20% - Accent2 4 8 2" xfId="30069" xr:uid="{00000000-0005-0000-0000-00001F120000}"/>
    <cellStyle name="20% - Accent2 4 9" xfId="12143" xr:uid="{00000000-0005-0000-0000-000020120000}"/>
    <cellStyle name="20% - Accent2 4 9 2" xfId="36045" xr:uid="{00000000-0005-0000-0000-000021120000}"/>
    <cellStyle name="20% - Accent2 5" xfId="259" xr:uid="{00000000-0005-0000-0000-000022120000}"/>
    <cellStyle name="20% - Accent2 5 10" xfId="24161" xr:uid="{00000000-0005-0000-0000-000023120000}"/>
    <cellStyle name="20% - Accent2 5 2" xfId="529" xr:uid="{00000000-0005-0000-0000-000024120000}"/>
    <cellStyle name="20% - Accent2 5 2 2" xfId="1073" xr:uid="{00000000-0005-0000-0000-000025120000}"/>
    <cellStyle name="20% - Accent2 5 2 2 2" xfId="2159" xr:uid="{00000000-0005-0000-0000-000026120000}"/>
    <cellStyle name="20% - Accent2 5 2 2 2 2" xfId="5961" xr:uid="{00000000-0005-0000-0000-000027120000}"/>
    <cellStyle name="20% - Accent2 5 2 2 2 2 2" xfId="11937" xr:uid="{00000000-0005-0000-0000-000028120000}"/>
    <cellStyle name="20% - Accent2 5 2 2 2 2 2 2" xfId="35839" xr:uid="{00000000-0005-0000-0000-000029120000}"/>
    <cellStyle name="20% - Accent2 5 2 2 2 2 3" xfId="17913" xr:uid="{00000000-0005-0000-0000-00002A120000}"/>
    <cellStyle name="20% - Accent2 5 2 2 2 2 3 2" xfId="41815" xr:uid="{00000000-0005-0000-0000-00002B120000}"/>
    <cellStyle name="20% - Accent2 5 2 2 2 2 4" xfId="23889" xr:uid="{00000000-0005-0000-0000-00002C120000}"/>
    <cellStyle name="20% - Accent2 5 2 2 2 2 5" xfId="29863" xr:uid="{00000000-0005-0000-0000-00002D120000}"/>
    <cellStyle name="20% - Accent2 5 2 2 2 3" xfId="9763" xr:uid="{00000000-0005-0000-0000-00002E120000}"/>
    <cellStyle name="20% - Accent2 5 2 2 2 3 2" xfId="33665" xr:uid="{00000000-0005-0000-0000-00002F120000}"/>
    <cellStyle name="20% - Accent2 5 2 2 2 4" xfId="15739" xr:uid="{00000000-0005-0000-0000-000030120000}"/>
    <cellStyle name="20% - Accent2 5 2 2 2 4 2" xfId="39641" xr:uid="{00000000-0005-0000-0000-000031120000}"/>
    <cellStyle name="20% - Accent2 5 2 2 2 5" xfId="21715" xr:uid="{00000000-0005-0000-0000-000032120000}"/>
    <cellStyle name="20% - Accent2 5 2 2 2 6" xfId="26061" xr:uid="{00000000-0005-0000-0000-000033120000}"/>
    <cellStyle name="20% - Accent2 5 2 2 3" xfId="4875" xr:uid="{00000000-0005-0000-0000-000034120000}"/>
    <cellStyle name="20% - Accent2 5 2 2 3 2" xfId="8677" xr:uid="{00000000-0005-0000-0000-000035120000}"/>
    <cellStyle name="20% - Accent2 5 2 2 3 2 2" xfId="32579" xr:uid="{00000000-0005-0000-0000-000036120000}"/>
    <cellStyle name="20% - Accent2 5 2 2 3 3" xfId="14653" xr:uid="{00000000-0005-0000-0000-000037120000}"/>
    <cellStyle name="20% - Accent2 5 2 2 3 3 2" xfId="38555" xr:uid="{00000000-0005-0000-0000-000038120000}"/>
    <cellStyle name="20% - Accent2 5 2 2 3 4" xfId="20629" xr:uid="{00000000-0005-0000-0000-000039120000}"/>
    <cellStyle name="20% - Accent2 5 2 2 3 5" xfId="28777" xr:uid="{00000000-0005-0000-0000-00003A120000}"/>
    <cellStyle name="20% - Accent2 5 2 2 4" xfId="3789" xr:uid="{00000000-0005-0000-0000-00003B120000}"/>
    <cellStyle name="20% - Accent2 5 2 2 4 2" xfId="11393" xr:uid="{00000000-0005-0000-0000-00003C120000}"/>
    <cellStyle name="20% - Accent2 5 2 2 4 2 2" xfId="35295" xr:uid="{00000000-0005-0000-0000-00003D120000}"/>
    <cellStyle name="20% - Accent2 5 2 2 4 3" xfId="17369" xr:uid="{00000000-0005-0000-0000-00003E120000}"/>
    <cellStyle name="20% - Accent2 5 2 2 4 3 2" xfId="41271" xr:uid="{00000000-0005-0000-0000-00003F120000}"/>
    <cellStyle name="20% - Accent2 5 2 2 4 4" xfId="23345" xr:uid="{00000000-0005-0000-0000-000040120000}"/>
    <cellStyle name="20% - Accent2 5 2 2 4 5" xfId="27691" xr:uid="{00000000-0005-0000-0000-000041120000}"/>
    <cellStyle name="20% - Accent2 5 2 2 5" xfId="7591" xr:uid="{00000000-0005-0000-0000-000042120000}"/>
    <cellStyle name="20% - Accent2 5 2 2 5 2" xfId="31493" xr:uid="{00000000-0005-0000-0000-000043120000}"/>
    <cellStyle name="20% - Accent2 5 2 2 6" xfId="13567" xr:uid="{00000000-0005-0000-0000-000044120000}"/>
    <cellStyle name="20% - Accent2 5 2 2 6 2" xfId="37469" xr:uid="{00000000-0005-0000-0000-000045120000}"/>
    <cellStyle name="20% - Accent2 5 2 2 7" xfId="19543" xr:uid="{00000000-0005-0000-0000-000046120000}"/>
    <cellStyle name="20% - Accent2 5 2 2 8" xfId="24975" xr:uid="{00000000-0005-0000-0000-000047120000}"/>
    <cellStyle name="20% - Accent2 5 2 3" xfId="1615" xr:uid="{00000000-0005-0000-0000-000048120000}"/>
    <cellStyle name="20% - Accent2 5 2 3 2" xfId="5417" xr:uid="{00000000-0005-0000-0000-000049120000}"/>
    <cellStyle name="20% - Accent2 5 2 3 2 2" xfId="9219" xr:uid="{00000000-0005-0000-0000-00004A120000}"/>
    <cellStyle name="20% - Accent2 5 2 3 2 2 2" xfId="33121" xr:uid="{00000000-0005-0000-0000-00004B120000}"/>
    <cellStyle name="20% - Accent2 5 2 3 2 3" xfId="15195" xr:uid="{00000000-0005-0000-0000-00004C120000}"/>
    <cellStyle name="20% - Accent2 5 2 3 2 3 2" xfId="39097" xr:uid="{00000000-0005-0000-0000-00004D120000}"/>
    <cellStyle name="20% - Accent2 5 2 3 2 4" xfId="21171" xr:uid="{00000000-0005-0000-0000-00004E120000}"/>
    <cellStyle name="20% - Accent2 5 2 3 2 5" xfId="29319" xr:uid="{00000000-0005-0000-0000-00004F120000}"/>
    <cellStyle name="20% - Accent2 5 2 3 3" xfId="3245" xr:uid="{00000000-0005-0000-0000-000050120000}"/>
    <cellStyle name="20% - Accent2 5 2 3 3 2" xfId="10849" xr:uid="{00000000-0005-0000-0000-000051120000}"/>
    <cellStyle name="20% - Accent2 5 2 3 3 2 2" xfId="34751" xr:uid="{00000000-0005-0000-0000-000052120000}"/>
    <cellStyle name="20% - Accent2 5 2 3 3 3" xfId="16825" xr:uid="{00000000-0005-0000-0000-000053120000}"/>
    <cellStyle name="20% - Accent2 5 2 3 3 3 2" xfId="40727" xr:uid="{00000000-0005-0000-0000-000054120000}"/>
    <cellStyle name="20% - Accent2 5 2 3 3 4" xfId="22801" xr:uid="{00000000-0005-0000-0000-000055120000}"/>
    <cellStyle name="20% - Accent2 5 2 3 3 5" xfId="27147" xr:uid="{00000000-0005-0000-0000-000056120000}"/>
    <cellStyle name="20% - Accent2 5 2 3 4" xfId="7047" xr:uid="{00000000-0005-0000-0000-000057120000}"/>
    <cellStyle name="20% - Accent2 5 2 3 4 2" xfId="30949" xr:uid="{00000000-0005-0000-0000-000058120000}"/>
    <cellStyle name="20% - Accent2 5 2 3 5" xfId="13023" xr:uid="{00000000-0005-0000-0000-000059120000}"/>
    <cellStyle name="20% - Accent2 5 2 3 5 2" xfId="36925" xr:uid="{00000000-0005-0000-0000-00005A120000}"/>
    <cellStyle name="20% - Accent2 5 2 3 6" xfId="18999" xr:uid="{00000000-0005-0000-0000-00005B120000}"/>
    <cellStyle name="20% - Accent2 5 2 3 7" xfId="25517" xr:uid="{00000000-0005-0000-0000-00005C120000}"/>
    <cellStyle name="20% - Accent2 5 2 4" xfId="4331" xr:uid="{00000000-0005-0000-0000-00005D120000}"/>
    <cellStyle name="20% - Accent2 5 2 4 2" xfId="8133" xr:uid="{00000000-0005-0000-0000-00005E120000}"/>
    <cellStyle name="20% - Accent2 5 2 4 2 2" xfId="32035" xr:uid="{00000000-0005-0000-0000-00005F120000}"/>
    <cellStyle name="20% - Accent2 5 2 4 3" xfId="14109" xr:uid="{00000000-0005-0000-0000-000060120000}"/>
    <cellStyle name="20% - Accent2 5 2 4 3 2" xfId="38011" xr:uid="{00000000-0005-0000-0000-000061120000}"/>
    <cellStyle name="20% - Accent2 5 2 4 4" xfId="20085" xr:uid="{00000000-0005-0000-0000-000062120000}"/>
    <cellStyle name="20% - Accent2 5 2 4 5" xfId="28233" xr:uid="{00000000-0005-0000-0000-000063120000}"/>
    <cellStyle name="20% - Accent2 5 2 5" xfId="2703" xr:uid="{00000000-0005-0000-0000-000064120000}"/>
    <cellStyle name="20% - Accent2 5 2 5 2" xfId="10307" xr:uid="{00000000-0005-0000-0000-000065120000}"/>
    <cellStyle name="20% - Accent2 5 2 5 2 2" xfId="34209" xr:uid="{00000000-0005-0000-0000-000066120000}"/>
    <cellStyle name="20% - Accent2 5 2 5 3" xfId="16283" xr:uid="{00000000-0005-0000-0000-000067120000}"/>
    <cellStyle name="20% - Accent2 5 2 5 3 2" xfId="40185" xr:uid="{00000000-0005-0000-0000-000068120000}"/>
    <cellStyle name="20% - Accent2 5 2 5 4" xfId="22259" xr:uid="{00000000-0005-0000-0000-000069120000}"/>
    <cellStyle name="20% - Accent2 5 2 5 5" xfId="26605" xr:uid="{00000000-0005-0000-0000-00006A120000}"/>
    <cellStyle name="20% - Accent2 5 2 6" xfId="6505" xr:uid="{00000000-0005-0000-0000-00006B120000}"/>
    <cellStyle name="20% - Accent2 5 2 6 2" xfId="30407" xr:uid="{00000000-0005-0000-0000-00006C120000}"/>
    <cellStyle name="20% - Accent2 5 2 7" xfId="12481" xr:uid="{00000000-0005-0000-0000-00006D120000}"/>
    <cellStyle name="20% - Accent2 5 2 7 2" xfId="36383" xr:uid="{00000000-0005-0000-0000-00006E120000}"/>
    <cellStyle name="20% - Accent2 5 2 8" xfId="18457" xr:uid="{00000000-0005-0000-0000-00006F120000}"/>
    <cellStyle name="20% - Accent2 5 2 9" xfId="24431" xr:uid="{00000000-0005-0000-0000-000070120000}"/>
    <cellStyle name="20% - Accent2 5 3" xfId="801" xr:uid="{00000000-0005-0000-0000-000071120000}"/>
    <cellStyle name="20% - Accent2 5 3 2" xfId="1887" xr:uid="{00000000-0005-0000-0000-000072120000}"/>
    <cellStyle name="20% - Accent2 5 3 2 2" xfId="5689" xr:uid="{00000000-0005-0000-0000-000073120000}"/>
    <cellStyle name="20% - Accent2 5 3 2 2 2" xfId="11665" xr:uid="{00000000-0005-0000-0000-000074120000}"/>
    <cellStyle name="20% - Accent2 5 3 2 2 2 2" xfId="35567" xr:uid="{00000000-0005-0000-0000-000075120000}"/>
    <cellStyle name="20% - Accent2 5 3 2 2 3" xfId="17641" xr:uid="{00000000-0005-0000-0000-000076120000}"/>
    <cellStyle name="20% - Accent2 5 3 2 2 3 2" xfId="41543" xr:uid="{00000000-0005-0000-0000-000077120000}"/>
    <cellStyle name="20% - Accent2 5 3 2 2 4" xfId="23617" xr:uid="{00000000-0005-0000-0000-000078120000}"/>
    <cellStyle name="20% - Accent2 5 3 2 2 5" xfId="29591" xr:uid="{00000000-0005-0000-0000-000079120000}"/>
    <cellStyle name="20% - Accent2 5 3 2 3" xfId="9491" xr:uid="{00000000-0005-0000-0000-00007A120000}"/>
    <cellStyle name="20% - Accent2 5 3 2 3 2" xfId="33393" xr:uid="{00000000-0005-0000-0000-00007B120000}"/>
    <cellStyle name="20% - Accent2 5 3 2 4" xfId="15467" xr:uid="{00000000-0005-0000-0000-00007C120000}"/>
    <cellStyle name="20% - Accent2 5 3 2 4 2" xfId="39369" xr:uid="{00000000-0005-0000-0000-00007D120000}"/>
    <cellStyle name="20% - Accent2 5 3 2 5" xfId="21443" xr:uid="{00000000-0005-0000-0000-00007E120000}"/>
    <cellStyle name="20% - Accent2 5 3 2 6" xfId="25789" xr:uid="{00000000-0005-0000-0000-00007F120000}"/>
    <cellStyle name="20% - Accent2 5 3 3" xfId="4603" xr:uid="{00000000-0005-0000-0000-000080120000}"/>
    <cellStyle name="20% - Accent2 5 3 3 2" xfId="8405" xr:uid="{00000000-0005-0000-0000-000081120000}"/>
    <cellStyle name="20% - Accent2 5 3 3 2 2" xfId="32307" xr:uid="{00000000-0005-0000-0000-000082120000}"/>
    <cellStyle name="20% - Accent2 5 3 3 3" xfId="14381" xr:uid="{00000000-0005-0000-0000-000083120000}"/>
    <cellStyle name="20% - Accent2 5 3 3 3 2" xfId="38283" xr:uid="{00000000-0005-0000-0000-000084120000}"/>
    <cellStyle name="20% - Accent2 5 3 3 4" xfId="20357" xr:uid="{00000000-0005-0000-0000-000085120000}"/>
    <cellStyle name="20% - Accent2 5 3 3 5" xfId="28505" xr:uid="{00000000-0005-0000-0000-000086120000}"/>
    <cellStyle name="20% - Accent2 5 3 4" xfId="3517" xr:uid="{00000000-0005-0000-0000-000087120000}"/>
    <cellStyle name="20% - Accent2 5 3 4 2" xfId="11121" xr:uid="{00000000-0005-0000-0000-000088120000}"/>
    <cellStyle name="20% - Accent2 5 3 4 2 2" xfId="35023" xr:uid="{00000000-0005-0000-0000-000089120000}"/>
    <cellStyle name="20% - Accent2 5 3 4 3" xfId="17097" xr:uid="{00000000-0005-0000-0000-00008A120000}"/>
    <cellStyle name="20% - Accent2 5 3 4 3 2" xfId="40999" xr:uid="{00000000-0005-0000-0000-00008B120000}"/>
    <cellStyle name="20% - Accent2 5 3 4 4" xfId="23073" xr:uid="{00000000-0005-0000-0000-00008C120000}"/>
    <cellStyle name="20% - Accent2 5 3 4 5" xfId="27419" xr:uid="{00000000-0005-0000-0000-00008D120000}"/>
    <cellStyle name="20% - Accent2 5 3 5" xfId="7319" xr:uid="{00000000-0005-0000-0000-00008E120000}"/>
    <cellStyle name="20% - Accent2 5 3 5 2" xfId="31221" xr:uid="{00000000-0005-0000-0000-00008F120000}"/>
    <cellStyle name="20% - Accent2 5 3 6" xfId="13295" xr:uid="{00000000-0005-0000-0000-000090120000}"/>
    <cellStyle name="20% - Accent2 5 3 6 2" xfId="37197" xr:uid="{00000000-0005-0000-0000-000091120000}"/>
    <cellStyle name="20% - Accent2 5 3 7" xfId="19271" xr:uid="{00000000-0005-0000-0000-000092120000}"/>
    <cellStyle name="20% - Accent2 5 3 8" xfId="24703" xr:uid="{00000000-0005-0000-0000-000093120000}"/>
    <cellStyle name="20% - Accent2 5 4" xfId="1345" xr:uid="{00000000-0005-0000-0000-000094120000}"/>
    <cellStyle name="20% - Accent2 5 4 2" xfId="5147" xr:uid="{00000000-0005-0000-0000-000095120000}"/>
    <cellStyle name="20% - Accent2 5 4 2 2" xfId="8949" xr:uid="{00000000-0005-0000-0000-000096120000}"/>
    <cellStyle name="20% - Accent2 5 4 2 2 2" xfId="32851" xr:uid="{00000000-0005-0000-0000-000097120000}"/>
    <cellStyle name="20% - Accent2 5 4 2 3" xfId="14925" xr:uid="{00000000-0005-0000-0000-000098120000}"/>
    <cellStyle name="20% - Accent2 5 4 2 3 2" xfId="38827" xr:uid="{00000000-0005-0000-0000-000099120000}"/>
    <cellStyle name="20% - Accent2 5 4 2 4" xfId="20901" xr:uid="{00000000-0005-0000-0000-00009A120000}"/>
    <cellStyle name="20% - Accent2 5 4 2 5" xfId="29049" xr:uid="{00000000-0005-0000-0000-00009B120000}"/>
    <cellStyle name="20% - Accent2 5 4 3" xfId="2975" xr:uid="{00000000-0005-0000-0000-00009C120000}"/>
    <cellStyle name="20% - Accent2 5 4 3 2" xfId="10579" xr:uid="{00000000-0005-0000-0000-00009D120000}"/>
    <cellStyle name="20% - Accent2 5 4 3 2 2" xfId="34481" xr:uid="{00000000-0005-0000-0000-00009E120000}"/>
    <cellStyle name="20% - Accent2 5 4 3 3" xfId="16555" xr:uid="{00000000-0005-0000-0000-00009F120000}"/>
    <cellStyle name="20% - Accent2 5 4 3 3 2" xfId="40457" xr:uid="{00000000-0005-0000-0000-0000A0120000}"/>
    <cellStyle name="20% - Accent2 5 4 3 4" xfId="22531" xr:uid="{00000000-0005-0000-0000-0000A1120000}"/>
    <cellStyle name="20% - Accent2 5 4 3 5" xfId="26877" xr:uid="{00000000-0005-0000-0000-0000A2120000}"/>
    <cellStyle name="20% - Accent2 5 4 4" xfId="6777" xr:uid="{00000000-0005-0000-0000-0000A3120000}"/>
    <cellStyle name="20% - Accent2 5 4 4 2" xfId="30679" xr:uid="{00000000-0005-0000-0000-0000A4120000}"/>
    <cellStyle name="20% - Accent2 5 4 5" xfId="12753" xr:uid="{00000000-0005-0000-0000-0000A5120000}"/>
    <cellStyle name="20% - Accent2 5 4 5 2" xfId="36655" xr:uid="{00000000-0005-0000-0000-0000A6120000}"/>
    <cellStyle name="20% - Accent2 5 4 6" xfId="18729" xr:uid="{00000000-0005-0000-0000-0000A7120000}"/>
    <cellStyle name="20% - Accent2 5 4 7" xfId="25247" xr:uid="{00000000-0005-0000-0000-0000A8120000}"/>
    <cellStyle name="20% - Accent2 5 5" xfId="4061" xr:uid="{00000000-0005-0000-0000-0000A9120000}"/>
    <cellStyle name="20% - Accent2 5 5 2" xfId="7863" xr:uid="{00000000-0005-0000-0000-0000AA120000}"/>
    <cellStyle name="20% - Accent2 5 5 2 2" xfId="31765" xr:uid="{00000000-0005-0000-0000-0000AB120000}"/>
    <cellStyle name="20% - Accent2 5 5 3" xfId="13839" xr:uid="{00000000-0005-0000-0000-0000AC120000}"/>
    <cellStyle name="20% - Accent2 5 5 3 2" xfId="37741" xr:uid="{00000000-0005-0000-0000-0000AD120000}"/>
    <cellStyle name="20% - Accent2 5 5 4" xfId="19815" xr:uid="{00000000-0005-0000-0000-0000AE120000}"/>
    <cellStyle name="20% - Accent2 5 5 5" xfId="27963" xr:uid="{00000000-0005-0000-0000-0000AF120000}"/>
    <cellStyle name="20% - Accent2 5 6" xfId="2431" xr:uid="{00000000-0005-0000-0000-0000B0120000}"/>
    <cellStyle name="20% - Accent2 5 6 2" xfId="10035" xr:uid="{00000000-0005-0000-0000-0000B1120000}"/>
    <cellStyle name="20% - Accent2 5 6 2 2" xfId="33937" xr:uid="{00000000-0005-0000-0000-0000B2120000}"/>
    <cellStyle name="20% - Accent2 5 6 3" xfId="16011" xr:uid="{00000000-0005-0000-0000-0000B3120000}"/>
    <cellStyle name="20% - Accent2 5 6 3 2" xfId="39913" xr:uid="{00000000-0005-0000-0000-0000B4120000}"/>
    <cellStyle name="20% - Accent2 5 6 4" xfId="21987" xr:uid="{00000000-0005-0000-0000-0000B5120000}"/>
    <cellStyle name="20% - Accent2 5 6 5" xfId="26333" xr:uid="{00000000-0005-0000-0000-0000B6120000}"/>
    <cellStyle name="20% - Accent2 5 7" xfId="6233" xr:uid="{00000000-0005-0000-0000-0000B7120000}"/>
    <cellStyle name="20% - Accent2 5 7 2" xfId="30135" xr:uid="{00000000-0005-0000-0000-0000B8120000}"/>
    <cellStyle name="20% - Accent2 5 8" xfId="12209" xr:uid="{00000000-0005-0000-0000-0000B9120000}"/>
    <cellStyle name="20% - Accent2 5 8 2" xfId="36111" xr:uid="{00000000-0005-0000-0000-0000BA120000}"/>
    <cellStyle name="20% - Accent2 5 9" xfId="18185" xr:uid="{00000000-0005-0000-0000-0000BB120000}"/>
    <cellStyle name="20% - Accent2 6" xfId="395" xr:uid="{00000000-0005-0000-0000-0000BC120000}"/>
    <cellStyle name="20% - Accent2 6 2" xfId="937" xr:uid="{00000000-0005-0000-0000-0000BD120000}"/>
    <cellStyle name="20% - Accent2 6 2 2" xfId="2023" xr:uid="{00000000-0005-0000-0000-0000BE120000}"/>
    <cellStyle name="20% - Accent2 6 2 2 2" xfId="5825" xr:uid="{00000000-0005-0000-0000-0000BF120000}"/>
    <cellStyle name="20% - Accent2 6 2 2 2 2" xfId="11801" xr:uid="{00000000-0005-0000-0000-0000C0120000}"/>
    <cellStyle name="20% - Accent2 6 2 2 2 2 2" xfId="35703" xr:uid="{00000000-0005-0000-0000-0000C1120000}"/>
    <cellStyle name="20% - Accent2 6 2 2 2 3" xfId="17777" xr:uid="{00000000-0005-0000-0000-0000C2120000}"/>
    <cellStyle name="20% - Accent2 6 2 2 2 3 2" xfId="41679" xr:uid="{00000000-0005-0000-0000-0000C3120000}"/>
    <cellStyle name="20% - Accent2 6 2 2 2 4" xfId="23753" xr:uid="{00000000-0005-0000-0000-0000C4120000}"/>
    <cellStyle name="20% - Accent2 6 2 2 2 5" xfId="29727" xr:uid="{00000000-0005-0000-0000-0000C5120000}"/>
    <cellStyle name="20% - Accent2 6 2 2 3" xfId="9627" xr:uid="{00000000-0005-0000-0000-0000C6120000}"/>
    <cellStyle name="20% - Accent2 6 2 2 3 2" xfId="33529" xr:uid="{00000000-0005-0000-0000-0000C7120000}"/>
    <cellStyle name="20% - Accent2 6 2 2 4" xfId="15603" xr:uid="{00000000-0005-0000-0000-0000C8120000}"/>
    <cellStyle name="20% - Accent2 6 2 2 4 2" xfId="39505" xr:uid="{00000000-0005-0000-0000-0000C9120000}"/>
    <cellStyle name="20% - Accent2 6 2 2 5" xfId="21579" xr:uid="{00000000-0005-0000-0000-0000CA120000}"/>
    <cellStyle name="20% - Accent2 6 2 2 6" xfId="25925" xr:uid="{00000000-0005-0000-0000-0000CB120000}"/>
    <cellStyle name="20% - Accent2 6 2 3" xfId="4739" xr:uid="{00000000-0005-0000-0000-0000CC120000}"/>
    <cellStyle name="20% - Accent2 6 2 3 2" xfId="8541" xr:uid="{00000000-0005-0000-0000-0000CD120000}"/>
    <cellStyle name="20% - Accent2 6 2 3 2 2" xfId="32443" xr:uid="{00000000-0005-0000-0000-0000CE120000}"/>
    <cellStyle name="20% - Accent2 6 2 3 3" xfId="14517" xr:uid="{00000000-0005-0000-0000-0000CF120000}"/>
    <cellStyle name="20% - Accent2 6 2 3 3 2" xfId="38419" xr:uid="{00000000-0005-0000-0000-0000D0120000}"/>
    <cellStyle name="20% - Accent2 6 2 3 4" xfId="20493" xr:uid="{00000000-0005-0000-0000-0000D1120000}"/>
    <cellStyle name="20% - Accent2 6 2 3 5" xfId="28641" xr:uid="{00000000-0005-0000-0000-0000D2120000}"/>
    <cellStyle name="20% - Accent2 6 2 4" xfId="3653" xr:uid="{00000000-0005-0000-0000-0000D3120000}"/>
    <cellStyle name="20% - Accent2 6 2 4 2" xfId="11257" xr:uid="{00000000-0005-0000-0000-0000D4120000}"/>
    <cellStyle name="20% - Accent2 6 2 4 2 2" xfId="35159" xr:uid="{00000000-0005-0000-0000-0000D5120000}"/>
    <cellStyle name="20% - Accent2 6 2 4 3" xfId="17233" xr:uid="{00000000-0005-0000-0000-0000D6120000}"/>
    <cellStyle name="20% - Accent2 6 2 4 3 2" xfId="41135" xr:uid="{00000000-0005-0000-0000-0000D7120000}"/>
    <cellStyle name="20% - Accent2 6 2 4 4" xfId="23209" xr:uid="{00000000-0005-0000-0000-0000D8120000}"/>
    <cellStyle name="20% - Accent2 6 2 4 5" xfId="27555" xr:uid="{00000000-0005-0000-0000-0000D9120000}"/>
    <cellStyle name="20% - Accent2 6 2 5" xfId="7455" xr:uid="{00000000-0005-0000-0000-0000DA120000}"/>
    <cellStyle name="20% - Accent2 6 2 5 2" xfId="31357" xr:uid="{00000000-0005-0000-0000-0000DB120000}"/>
    <cellStyle name="20% - Accent2 6 2 6" xfId="13431" xr:uid="{00000000-0005-0000-0000-0000DC120000}"/>
    <cellStyle name="20% - Accent2 6 2 6 2" xfId="37333" xr:uid="{00000000-0005-0000-0000-0000DD120000}"/>
    <cellStyle name="20% - Accent2 6 2 7" xfId="19407" xr:uid="{00000000-0005-0000-0000-0000DE120000}"/>
    <cellStyle name="20% - Accent2 6 2 8" xfId="24839" xr:uid="{00000000-0005-0000-0000-0000DF120000}"/>
    <cellStyle name="20% - Accent2 6 3" xfId="1481" xr:uid="{00000000-0005-0000-0000-0000E0120000}"/>
    <cellStyle name="20% - Accent2 6 3 2" xfId="5283" xr:uid="{00000000-0005-0000-0000-0000E1120000}"/>
    <cellStyle name="20% - Accent2 6 3 2 2" xfId="9085" xr:uid="{00000000-0005-0000-0000-0000E2120000}"/>
    <cellStyle name="20% - Accent2 6 3 2 2 2" xfId="32987" xr:uid="{00000000-0005-0000-0000-0000E3120000}"/>
    <cellStyle name="20% - Accent2 6 3 2 3" xfId="15061" xr:uid="{00000000-0005-0000-0000-0000E4120000}"/>
    <cellStyle name="20% - Accent2 6 3 2 3 2" xfId="38963" xr:uid="{00000000-0005-0000-0000-0000E5120000}"/>
    <cellStyle name="20% - Accent2 6 3 2 4" xfId="21037" xr:uid="{00000000-0005-0000-0000-0000E6120000}"/>
    <cellStyle name="20% - Accent2 6 3 2 5" xfId="29185" xr:uid="{00000000-0005-0000-0000-0000E7120000}"/>
    <cellStyle name="20% - Accent2 6 3 3" xfId="3111" xr:uid="{00000000-0005-0000-0000-0000E8120000}"/>
    <cellStyle name="20% - Accent2 6 3 3 2" xfId="10715" xr:uid="{00000000-0005-0000-0000-0000E9120000}"/>
    <cellStyle name="20% - Accent2 6 3 3 2 2" xfId="34617" xr:uid="{00000000-0005-0000-0000-0000EA120000}"/>
    <cellStyle name="20% - Accent2 6 3 3 3" xfId="16691" xr:uid="{00000000-0005-0000-0000-0000EB120000}"/>
    <cellStyle name="20% - Accent2 6 3 3 3 2" xfId="40593" xr:uid="{00000000-0005-0000-0000-0000EC120000}"/>
    <cellStyle name="20% - Accent2 6 3 3 4" xfId="22667" xr:uid="{00000000-0005-0000-0000-0000ED120000}"/>
    <cellStyle name="20% - Accent2 6 3 3 5" xfId="27013" xr:uid="{00000000-0005-0000-0000-0000EE120000}"/>
    <cellStyle name="20% - Accent2 6 3 4" xfId="6913" xr:uid="{00000000-0005-0000-0000-0000EF120000}"/>
    <cellStyle name="20% - Accent2 6 3 4 2" xfId="30815" xr:uid="{00000000-0005-0000-0000-0000F0120000}"/>
    <cellStyle name="20% - Accent2 6 3 5" xfId="12889" xr:uid="{00000000-0005-0000-0000-0000F1120000}"/>
    <cellStyle name="20% - Accent2 6 3 5 2" xfId="36791" xr:uid="{00000000-0005-0000-0000-0000F2120000}"/>
    <cellStyle name="20% - Accent2 6 3 6" xfId="18865" xr:uid="{00000000-0005-0000-0000-0000F3120000}"/>
    <cellStyle name="20% - Accent2 6 3 7" xfId="25383" xr:uid="{00000000-0005-0000-0000-0000F4120000}"/>
    <cellStyle name="20% - Accent2 6 4" xfId="4197" xr:uid="{00000000-0005-0000-0000-0000F5120000}"/>
    <cellStyle name="20% - Accent2 6 4 2" xfId="7999" xr:uid="{00000000-0005-0000-0000-0000F6120000}"/>
    <cellStyle name="20% - Accent2 6 4 2 2" xfId="31901" xr:uid="{00000000-0005-0000-0000-0000F7120000}"/>
    <cellStyle name="20% - Accent2 6 4 3" xfId="13975" xr:uid="{00000000-0005-0000-0000-0000F8120000}"/>
    <cellStyle name="20% - Accent2 6 4 3 2" xfId="37877" xr:uid="{00000000-0005-0000-0000-0000F9120000}"/>
    <cellStyle name="20% - Accent2 6 4 4" xfId="19951" xr:uid="{00000000-0005-0000-0000-0000FA120000}"/>
    <cellStyle name="20% - Accent2 6 4 5" xfId="28099" xr:uid="{00000000-0005-0000-0000-0000FB120000}"/>
    <cellStyle name="20% - Accent2 6 5" xfId="2567" xr:uid="{00000000-0005-0000-0000-0000FC120000}"/>
    <cellStyle name="20% - Accent2 6 5 2" xfId="10171" xr:uid="{00000000-0005-0000-0000-0000FD120000}"/>
    <cellStyle name="20% - Accent2 6 5 2 2" xfId="34073" xr:uid="{00000000-0005-0000-0000-0000FE120000}"/>
    <cellStyle name="20% - Accent2 6 5 3" xfId="16147" xr:uid="{00000000-0005-0000-0000-0000FF120000}"/>
    <cellStyle name="20% - Accent2 6 5 3 2" xfId="40049" xr:uid="{00000000-0005-0000-0000-000000130000}"/>
    <cellStyle name="20% - Accent2 6 5 4" xfId="22123" xr:uid="{00000000-0005-0000-0000-000001130000}"/>
    <cellStyle name="20% - Accent2 6 5 5" xfId="26469" xr:uid="{00000000-0005-0000-0000-000002130000}"/>
    <cellStyle name="20% - Accent2 6 6" xfId="6369" xr:uid="{00000000-0005-0000-0000-000003130000}"/>
    <cellStyle name="20% - Accent2 6 6 2" xfId="30271" xr:uid="{00000000-0005-0000-0000-000004130000}"/>
    <cellStyle name="20% - Accent2 6 7" xfId="12345" xr:uid="{00000000-0005-0000-0000-000005130000}"/>
    <cellStyle name="20% - Accent2 6 7 2" xfId="36247" xr:uid="{00000000-0005-0000-0000-000006130000}"/>
    <cellStyle name="20% - Accent2 6 8" xfId="18321" xr:uid="{00000000-0005-0000-0000-000007130000}"/>
    <cellStyle name="20% - Accent2 6 9" xfId="24297" xr:uid="{00000000-0005-0000-0000-000008130000}"/>
    <cellStyle name="20% - Accent2 7" xfId="669" xr:uid="{00000000-0005-0000-0000-000009130000}"/>
    <cellStyle name="20% - Accent2 7 2" xfId="1755" xr:uid="{00000000-0005-0000-0000-00000A130000}"/>
    <cellStyle name="20% - Accent2 7 2 2" xfId="5557" xr:uid="{00000000-0005-0000-0000-00000B130000}"/>
    <cellStyle name="20% - Accent2 7 2 2 2" xfId="11533" xr:uid="{00000000-0005-0000-0000-00000C130000}"/>
    <cellStyle name="20% - Accent2 7 2 2 2 2" xfId="35435" xr:uid="{00000000-0005-0000-0000-00000D130000}"/>
    <cellStyle name="20% - Accent2 7 2 2 3" xfId="17509" xr:uid="{00000000-0005-0000-0000-00000E130000}"/>
    <cellStyle name="20% - Accent2 7 2 2 3 2" xfId="41411" xr:uid="{00000000-0005-0000-0000-00000F130000}"/>
    <cellStyle name="20% - Accent2 7 2 2 4" xfId="23485" xr:uid="{00000000-0005-0000-0000-000010130000}"/>
    <cellStyle name="20% - Accent2 7 2 2 5" xfId="29459" xr:uid="{00000000-0005-0000-0000-000011130000}"/>
    <cellStyle name="20% - Accent2 7 2 3" xfId="9359" xr:uid="{00000000-0005-0000-0000-000012130000}"/>
    <cellStyle name="20% - Accent2 7 2 3 2" xfId="33261" xr:uid="{00000000-0005-0000-0000-000013130000}"/>
    <cellStyle name="20% - Accent2 7 2 4" xfId="15335" xr:uid="{00000000-0005-0000-0000-000014130000}"/>
    <cellStyle name="20% - Accent2 7 2 4 2" xfId="39237" xr:uid="{00000000-0005-0000-0000-000015130000}"/>
    <cellStyle name="20% - Accent2 7 2 5" xfId="21311" xr:uid="{00000000-0005-0000-0000-000016130000}"/>
    <cellStyle name="20% - Accent2 7 2 6" xfId="25657" xr:uid="{00000000-0005-0000-0000-000017130000}"/>
    <cellStyle name="20% - Accent2 7 3" xfId="4471" xr:uid="{00000000-0005-0000-0000-000018130000}"/>
    <cellStyle name="20% - Accent2 7 3 2" xfId="8273" xr:uid="{00000000-0005-0000-0000-000019130000}"/>
    <cellStyle name="20% - Accent2 7 3 2 2" xfId="32175" xr:uid="{00000000-0005-0000-0000-00001A130000}"/>
    <cellStyle name="20% - Accent2 7 3 3" xfId="14249" xr:uid="{00000000-0005-0000-0000-00001B130000}"/>
    <cellStyle name="20% - Accent2 7 3 3 2" xfId="38151" xr:uid="{00000000-0005-0000-0000-00001C130000}"/>
    <cellStyle name="20% - Accent2 7 3 4" xfId="20225" xr:uid="{00000000-0005-0000-0000-00001D130000}"/>
    <cellStyle name="20% - Accent2 7 3 5" xfId="28373" xr:uid="{00000000-0005-0000-0000-00001E130000}"/>
    <cellStyle name="20% - Accent2 7 4" xfId="3385" xr:uid="{00000000-0005-0000-0000-00001F130000}"/>
    <cellStyle name="20% - Accent2 7 4 2" xfId="10989" xr:uid="{00000000-0005-0000-0000-000020130000}"/>
    <cellStyle name="20% - Accent2 7 4 2 2" xfId="34891" xr:uid="{00000000-0005-0000-0000-000021130000}"/>
    <cellStyle name="20% - Accent2 7 4 3" xfId="16965" xr:uid="{00000000-0005-0000-0000-000022130000}"/>
    <cellStyle name="20% - Accent2 7 4 3 2" xfId="40867" xr:uid="{00000000-0005-0000-0000-000023130000}"/>
    <cellStyle name="20% - Accent2 7 4 4" xfId="22941" xr:uid="{00000000-0005-0000-0000-000024130000}"/>
    <cellStyle name="20% - Accent2 7 4 5" xfId="27287" xr:uid="{00000000-0005-0000-0000-000025130000}"/>
    <cellStyle name="20% - Accent2 7 5" xfId="7187" xr:uid="{00000000-0005-0000-0000-000026130000}"/>
    <cellStyle name="20% - Accent2 7 5 2" xfId="31089" xr:uid="{00000000-0005-0000-0000-000027130000}"/>
    <cellStyle name="20% - Accent2 7 6" xfId="13163" xr:uid="{00000000-0005-0000-0000-000028130000}"/>
    <cellStyle name="20% - Accent2 7 6 2" xfId="37065" xr:uid="{00000000-0005-0000-0000-000029130000}"/>
    <cellStyle name="20% - Accent2 7 7" xfId="19139" xr:uid="{00000000-0005-0000-0000-00002A130000}"/>
    <cellStyle name="20% - Accent2 7 8" xfId="24571" xr:uid="{00000000-0005-0000-0000-00002B130000}"/>
    <cellStyle name="20% - Accent2 8" xfId="1209" xr:uid="{00000000-0005-0000-0000-00002C130000}"/>
    <cellStyle name="20% - Accent2 8 2" xfId="5011" xr:uid="{00000000-0005-0000-0000-00002D130000}"/>
    <cellStyle name="20% - Accent2 8 2 2" xfId="8813" xr:uid="{00000000-0005-0000-0000-00002E130000}"/>
    <cellStyle name="20% - Accent2 8 2 2 2" xfId="32715" xr:uid="{00000000-0005-0000-0000-00002F130000}"/>
    <cellStyle name="20% - Accent2 8 2 3" xfId="14789" xr:uid="{00000000-0005-0000-0000-000030130000}"/>
    <cellStyle name="20% - Accent2 8 2 3 2" xfId="38691" xr:uid="{00000000-0005-0000-0000-000031130000}"/>
    <cellStyle name="20% - Accent2 8 2 4" xfId="20765" xr:uid="{00000000-0005-0000-0000-000032130000}"/>
    <cellStyle name="20% - Accent2 8 2 5" xfId="28913" xr:uid="{00000000-0005-0000-0000-000033130000}"/>
    <cellStyle name="20% - Accent2 8 3" xfId="2839" xr:uid="{00000000-0005-0000-0000-000034130000}"/>
    <cellStyle name="20% - Accent2 8 3 2" xfId="10443" xr:uid="{00000000-0005-0000-0000-000035130000}"/>
    <cellStyle name="20% - Accent2 8 3 2 2" xfId="34345" xr:uid="{00000000-0005-0000-0000-000036130000}"/>
    <cellStyle name="20% - Accent2 8 3 3" xfId="16419" xr:uid="{00000000-0005-0000-0000-000037130000}"/>
    <cellStyle name="20% - Accent2 8 3 3 2" xfId="40321" xr:uid="{00000000-0005-0000-0000-000038130000}"/>
    <cellStyle name="20% - Accent2 8 3 4" xfId="22395" xr:uid="{00000000-0005-0000-0000-000039130000}"/>
    <cellStyle name="20% - Accent2 8 3 5" xfId="26741" xr:uid="{00000000-0005-0000-0000-00003A130000}"/>
    <cellStyle name="20% - Accent2 8 4" xfId="6641" xr:uid="{00000000-0005-0000-0000-00003B130000}"/>
    <cellStyle name="20% - Accent2 8 4 2" xfId="30543" xr:uid="{00000000-0005-0000-0000-00003C130000}"/>
    <cellStyle name="20% - Accent2 8 5" xfId="12617" xr:uid="{00000000-0005-0000-0000-00003D130000}"/>
    <cellStyle name="20% - Accent2 8 5 2" xfId="36519" xr:uid="{00000000-0005-0000-0000-00003E130000}"/>
    <cellStyle name="20% - Accent2 8 6" xfId="18593" xr:uid="{00000000-0005-0000-0000-00003F130000}"/>
    <cellStyle name="20% - Accent2 8 7" xfId="25111" xr:uid="{00000000-0005-0000-0000-000040130000}"/>
    <cellStyle name="20% - Accent2 9" xfId="3925" xr:uid="{00000000-0005-0000-0000-000041130000}"/>
    <cellStyle name="20% - Accent2 9 2" xfId="7727" xr:uid="{00000000-0005-0000-0000-000042130000}"/>
    <cellStyle name="20% - Accent2 9 2 2" xfId="31629" xr:uid="{00000000-0005-0000-0000-000043130000}"/>
    <cellStyle name="20% - Accent2 9 3" xfId="13703" xr:uid="{00000000-0005-0000-0000-000044130000}"/>
    <cellStyle name="20% - Accent2 9 3 2" xfId="37605" xr:uid="{00000000-0005-0000-0000-000045130000}"/>
    <cellStyle name="20% - Accent2 9 4" xfId="19679" xr:uid="{00000000-0005-0000-0000-000046130000}"/>
    <cellStyle name="20% - Accent2 9 5" xfId="27827" xr:uid="{00000000-0005-0000-0000-000047130000}"/>
    <cellStyle name="20% - Accent3" xfId="31" builtinId="38" customBuiltin="1"/>
    <cellStyle name="20% - Accent3 10" xfId="2301" xr:uid="{00000000-0005-0000-0000-000049130000}"/>
    <cellStyle name="20% - Accent3 10 2" xfId="9905" xr:uid="{00000000-0005-0000-0000-00004A130000}"/>
    <cellStyle name="20% - Accent3 10 2 2" xfId="33807" xr:uid="{00000000-0005-0000-0000-00004B130000}"/>
    <cellStyle name="20% - Accent3 10 3" xfId="15881" xr:uid="{00000000-0005-0000-0000-00004C130000}"/>
    <cellStyle name="20% - Accent3 10 3 2" xfId="39783" xr:uid="{00000000-0005-0000-0000-00004D130000}"/>
    <cellStyle name="20% - Accent3 10 4" xfId="21857" xr:uid="{00000000-0005-0000-0000-00004E130000}"/>
    <cellStyle name="20% - Accent3 10 5" xfId="26203" xr:uid="{00000000-0005-0000-0000-00004F130000}"/>
    <cellStyle name="20% - Accent3 11" xfId="6103" xr:uid="{00000000-0005-0000-0000-000050130000}"/>
    <cellStyle name="20% - Accent3 11 2" xfId="30005" xr:uid="{00000000-0005-0000-0000-000051130000}"/>
    <cellStyle name="20% - Accent3 12" xfId="12079" xr:uid="{00000000-0005-0000-0000-000052130000}"/>
    <cellStyle name="20% - Accent3 12 2" xfId="35981" xr:uid="{00000000-0005-0000-0000-000053130000}"/>
    <cellStyle name="20% - Accent3 13" xfId="18055" xr:uid="{00000000-0005-0000-0000-000054130000}"/>
    <cellStyle name="20% - Accent3 14" xfId="24027" xr:uid="{00000000-0005-0000-0000-000055130000}"/>
    <cellStyle name="20% - Accent3 15" xfId="106" xr:uid="{00000000-0005-0000-0000-000056130000}"/>
    <cellStyle name="20% - Accent3 2" xfId="54" xr:uid="{00000000-0005-0000-0000-000057130000}"/>
    <cellStyle name="20% - Accent3 2 10" xfId="6121" xr:uid="{00000000-0005-0000-0000-000058130000}"/>
    <cellStyle name="20% - Accent3 2 10 2" xfId="30023" xr:uid="{00000000-0005-0000-0000-000059130000}"/>
    <cellStyle name="20% - Accent3 2 11" xfId="12097" xr:uid="{00000000-0005-0000-0000-00005A130000}"/>
    <cellStyle name="20% - Accent3 2 11 2" xfId="35999" xr:uid="{00000000-0005-0000-0000-00005B130000}"/>
    <cellStyle name="20% - Accent3 2 12" xfId="18073" xr:uid="{00000000-0005-0000-0000-00005C130000}"/>
    <cellStyle name="20% - Accent3 2 13" xfId="24049" xr:uid="{00000000-0005-0000-0000-00005D130000}"/>
    <cellStyle name="20% - Accent3 2 14" xfId="147" xr:uid="{00000000-0005-0000-0000-00005E130000}"/>
    <cellStyle name="20% - Accent3 2 2" xfId="88" xr:uid="{00000000-0005-0000-0000-00005F130000}"/>
    <cellStyle name="20% - Accent3 2 2 10" xfId="12127" xr:uid="{00000000-0005-0000-0000-000060130000}"/>
    <cellStyle name="20% - Accent3 2 2 10 2" xfId="36029" xr:uid="{00000000-0005-0000-0000-000061130000}"/>
    <cellStyle name="20% - Accent3 2 2 11" xfId="18103" xr:uid="{00000000-0005-0000-0000-000062130000}"/>
    <cellStyle name="20% - Accent3 2 2 12" xfId="24079" xr:uid="{00000000-0005-0000-0000-000063130000}"/>
    <cellStyle name="20% - Accent3 2 2 13" xfId="177" xr:uid="{00000000-0005-0000-0000-000064130000}"/>
    <cellStyle name="20% - Accent3 2 2 2" xfId="243" xr:uid="{00000000-0005-0000-0000-000065130000}"/>
    <cellStyle name="20% - Accent3 2 2 2 10" xfId="18169" xr:uid="{00000000-0005-0000-0000-000066130000}"/>
    <cellStyle name="20% - Accent3 2 2 2 11" xfId="24145" xr:uid="{00000000-0005-0000-0000-000067130000}"/>
    <cellStyle name="20% - Accent3 2 2 2 2" xfId="375" xr:uid="{00000000-0005-0000-0000-000068130000}"/>
    <cellStyle name="20% - Accent3 2 2 2 2 10" xfId="24277" xr:uid="{00000000-0005-0000-0000-000069130000}"/>
    <cellStyle name="20% - Accent3 2 2 2 2 2" xfId="645" xr:uid="{00000000-0005-0000-0000-00006A130000}"/>
    <cellStyle name="20% - Accent3 2 2 2 2 2 2" xfId="1189" xr:uid="{00000000-0005-0000-0000-00006B130000}"/>
    <cellStyle name="20% - Accent3 2 2 2 2 2 2 2" xfId="2275" xr:uid="{00000000-0005-0000-0000-00006C130000}"/>
    <cellStyle name="20% - Accent3 2 2 2 2 2 2 2 2" xfId="6077" xr:uid="{00000000-0005-0000-0000-00006D130000}"/>
    <cellStyle name="20% - Accent3 2 2 2 2 2 2 2 2 2" xfId="12053" xr:uid="{00000000-0005-0000-0000-00006E130000}"/>
    <cellStyle name="20% - Accent3 2 2 2 2 2 2 2 2 2 2" xfId="35955" xr:uid="{00000000-0005-0000-0000-00006F130000}"/>
    <cellStyle name="20% - Accent3 2 2 2 2 2 2 2 2 3" xfId="18029" xr:uid="{00000000-0005-0000-0000-000070130000}"/>
    <cellStyle name="20% - Accent3 2 2 2 2 2 2 2 2 3 2" xfId="41931" xr:uid="{00000000-0005-0000-0000-000071130000}"/>
    <cellStyle name="20% - Accent3 2 2 2 2 2 2 2 2 4" xfId="24005" xr:uid="{00000000-0005-0000-0000-000072130000}"/>
    <cellStyle name="20% - Accent3 2 2 2 2 2 2 2 2 5" xfId="29979" xr:uid="{00000000-0005-0000-0000-000073130000}"/>
    <cellStyle name="20% - Accent3 2 2 2 2 2 2 2 3" xfId="9879" xr:uid="{00000000-0005-0000-0000-000074130000}"/>
    <cellStyle name="20% - Accent3 2 2 2 2 2 2 2 3 2" xfId="33781" xr:uid="{00000000-0005-0000-0000-000075130000}"/>
    <cellStyle name="20% - Accent3 2 2 2 2 2 2 2 4" xfId="15855" xr:uid="{00000000-0005-0000-0000-000076130000}"/>
    <cellStyle name="20% - Accent3 2 2 2 2 2 2 2 4 2" xfId="39757" xr:uid="{00000000-0005-0000-0000-000077130000}"/>
    <cellStyle name="20% - Accent3 2 2 2 2 2 2 2 5" xfId="21831" xr:uid="{00000000-0005-0000-0000-000078130000}"/>
    <cellStyle name="20% - Accent3 2 2 2 2 2 2 2 6" xfId="26177" xr:uid="{00000000-0005-0000-0000-000079130000}"/>
    <cellStyle name="20% - Accent3 2 2 2 2 2 2 3" xfId="4991" xr:uid="{00000000-0005-0000-0000-00007A130000}"/>
    <cellStyle name="20% - Accent3 2 2 2 2 2 2 3 2" xfId="8793" xr:uid="{00000000-0005-0000-0000-00007B130000}"/>
    <cellStyle name="20% - Accent3 2 2 2 2 2 2 3 2 2" xfId="32695" xr:uid="{00000000-0005-0000-0000-00007C130000}"/>
    <cellStyle name="20% - Accent3 2 2 2 2 2 2 3 3" xfId="14769" xr:uid="{00000000-0005-0000-0000-00007D130000}"/>
    <cellStyle name="20% - Accent3 2 2 2 2 2 2 3 3 2" xfId="38671" xr:uid="{00000000-0005-0000-0000-00007E130000}"/>
    <cellStyle name="20% - Accent3 2 2 2 2 2 2 3 4" xfId="20745" xr:uid="{00000000-0005-0000-0000-00007F130000}"/>
    <cellStyle name="20% - Accent3 2 2 2 2 2 2 3 5" xfId="28893" xr:uid="{00000000-0005-0000-0000-000080130000}"/>
    <cellStyle name="20% - Accent3 2 2 2 2 2 2 4" xfId="3905" xr:uid="{00000000-0005-0000-0000-000081130000}"/>
    <cellStyle name="20% - Accent3 2 2 2 2 2 2 4 2" xfId="11509" xr:uid="{00000000-0005-0000-0000-000082130000}"/>
    <cellStyle name="20% - Accent3 2 2 2 2 2 2 4 2 2" xfId="35411" xr:uid="{00000000-0005-0000-0000-000083130000}"/>
    <cellStyle name="20% - Accent3 2 2 2 2 2 2 4 3" xfId="17485" xr:uid="{00000000-0005-0000-0000-000084130000}"/>
    <cellStyle name="20% - Accent3 2 2 2 2 2 2 4 3 2" xfId="41387" xr:uid="{00000000-0005-0000-0000-000085130000}"/>
    <cellStyle name="20% - Accent3 2 2 2 2 2 2 4 4" xfId="23461" xr:uid="{00000000-0005-0000-0000-000086130000}"/>
    <cellStyle name="20% - Accent3 2 2 2 2 2 2 4 5" xfId="27807" xr:uid="{00000000-0005-0000-0000-000087130000}"/>
    <cellStyle name="20% - Accent3 2 2 2 2 2 2 5" xfId="7707" xr:uid="{00000000-0005-0000-0000-000088130000}"/>
    <cellStyle name="20% - Accent3 2 2 2 2 2 2 5 2" xfId="31609" xr:uid="{00000000-0005-0000-0000-000089130000}"/>
    <cellStyle name="20% - Accent3 2 2 2 2 2 2 6" xfId="13683" xr:uid="{00000000-0005-0000-0000-00008A130000}"/>
    <cellStyle name="20% - Accent3 2 2 2 2 2 2 6 2" xfId="37585" xr:uid="{00000000-0005-0000-0000-00008B130000}"/>
    <cellStyle name="20% - Accent3 2 2 2 2 2 2 7" xfId="19659" xr:uid="{00000000-0005-0000-0000-00008C130000}"/>
    <cellStyle name="20% - Accent3 2 2 2 2 2 2 8" xfId="25091" xr:uid="{00000000-0005-0000-0000-00008D130000}"/>
    <cellStyle name="20% - Accent3 2 2 2 2 2 3" xfId="1731" xr:uid="{00000000-0005-0000-0000-00008E130000}"/>
    <cellStyle name="20% - Accent3 2 2 2 2 2 3 2" xfId="5533" xr:uid="{00000000-0005-0000-0000-00008F130000}"/>
    <cellStyle name="20% - Accent3 2 2 2 2 2 3 2 2" xfId="9335" xr:uid="{00000000-0005-0000-0000-000090130000}"/>
    <cellStyle name="20% - Accent3 2 2 2 2 2 3 2 2 2" xfId="33237" xr:uid="{00000000-0005-0000-0000-000091130000}"/>
    <cellStyle name="20% - Accent3 2 2 2 2 2 3 2 3" xfId="15311" xr:uid="{00000000-0005-0000-0000-000092130000}"/>
    <cellStyle name="20% - Accent3 2 2 2 2 2 3 2 3 2" xfId="39213" xr:uid="{00000000-0005-0000-0000-000093130000}"/>
    <cellStyle name="20% - Accent3 2 2 2 2 2 3 2 4" xfId="21287" xr:uid="{00000000-0005-0000-0000-000094130000}"/>
    <cellStyle name="20% - Accent3 2 2 2 2 2 3 2 5" xfId="29435" xr:uid="{00000000-0005-0000-0000-000095130000}"/>
    <cellStyle name="20% - Accent3 2 2 2 2 2 3 3" xfId="3361" xr:uid="{00000000-0005-0000-0000-000096130000}"/>
    <cellStyle name="20% - Accent3 2 2 2 2 2 3 3 2" xfId="10965" xr:uid="{00000000-0005-0000-0000-000097130000}"/>
    <cellStyle name="20% - Accent3 2 2 2 2 2 3 3 2 2" xfId="34867" xr:uid="{00000000-0005-0000-0000-000098130000}"/>
    <cellStyle name="20% - Accent3 2 2 2 2 2 3 3 3" xfId="16941" xr:uid="{00000000-0005-0000-0000-000099130000}"/>
    <cellStyle name="20% - Accent3 2 2 2 2 2 3 3 3 2" xfId="40843" xr:uid="{00000000-0005-0000-0000-00009A130000}"/>
    <cellStyle name="20% - Accent3 2 2 2 2 2 3 3 4" xfId="22917" xr:uid="{00000000-0005-0000-0000-00009B130000}"/>
    <cellStyle name="20% - Accent3 2 2 2 2 2 3 3 5" xfId="27263" xr:uid="{00000000-0005-0000-0000-00009C130000}"/>
    <cellStyle name="20% - Accent3 2 2 2 2 2 3 4" xfId="7163" xr:uid="{00000000-0005-0000-0000-00009D130000}"/>
    <cellStyle name="20% - Accent3 2 2 2 2 2 3 4 2" xfId="31065" xr:uid="{00000000-0005-0000-0000-00009E130000}"/>
    <cellStyle name="20% - Accent3 2 2 2 2 2 3 5" xfId="13139" xr:uid="{00000000-0005-0000-0000-00009F130000}"/>
    <cellStyle name="20% - Accent3 2 2 2 2 2 3 5 2" xfId="37041" xr:uid="{00000000-0005-0000-0000-0000A0130000}"/>
    <cellStyle name="20% - Accent3 2 2 2 2 2 3 6" xfId="19115" xr:uid="{00000000-0005-0000-0000-0000A1130000}"/>
    <cellStyle name="20% - Accent3 2 2 2 2 2 3 7" xfId="25633" xr:uid="{00000000-0005-0000-0000-0000A2130000}"/>
    <cellStyle name="20% - Accent3 2 2 2 2 2 4" xfId="4447" xr:uid="{00000000-0005-0000-0000-0000A3130000}"/>
    <cellStyle name="20% - Accent3 2 2 2 2 2 4 2" xfId="8249" xr:uid="{00000000-0005-0000-0000-0000A4130000}"/>
    <cellStyle name="20% - Accent3 2 2 2 2 2 4 2 2" xfId="32151" xr:uid="{00000000-0005-0000-0000-0000A5130000}"/>
    <cellStyle name="20% - Accent3 2 2 2 2 2 4 3" xfId="14225" xr:uid="{00000000-0005-0000-0000-0000A6130000}"/>
    <cellStyle name="20% - Accent3 2 2 2 2 2 4 3 2" xfId="38127" xr:uid="{00000000-0005-0000-0000-0000A7130000}"/>
    <cellStyle name="20% - Accent3 2 2 2 2 2 4 4" xfId="20201" xr:uid="{00000000-0005-0000-0000-0000A8130000}"/>
    <cellStyle name="20% - Accent3 2 2 2 2 2 4 5" xfId="28349" xr:uid="{00000000-0005-0000-0000-0000A9130000}"/>
    <cellStyle name="20% - Accent3 2 2 2 2 2 5" xfId="2819" xr:uid="{00000000-0005-0000-0000-0000AA130000}"/>
    <cellStyle name="20% - Accent3 2 2 2 2 2 5 2" xfId="10423" xr:uid="{00000000-0005-0000-0000-0000AB130000}"/>
    <cellStyle name="20% - Accent3 2 2 2 2 2 5 2 2" xfId="34325" xr:uid="{00000000-0005-0000-0000-0000AC130000}"/>
    <cellStyle name="20% - Accent3 2 2 2 2 2 5 3" xfId="16399" xr:uid="{00000000-0005-0000-0000-0000AD130000}"/>
    <cellStyle name="20% - Accent3 2 2 2 2 2 5 3 2" xfId="40301" xr:uid="{00000000-0005-0000-0000-0000AE130000}"/>
    <cellStyle name="20% - Accent3 2 2 2 2 2 5 4" xfId="22375" xr:uid="{00000000-0005-0000-0000-0000AF130000}"/>
    <cellStyle name="20% - Accent3 2 2 2 2 2 5 5" xfId="26721" xr:uid="{00000000-0005-0000-0000-0000B0130000}"/>
    <cellStyle name="20% - Accent3 2 2 2 2 2 6" xfId="6621" xr:uid="{00000000-0005-0000-0000-0000B1130000}"/>
    <cellStyle name="20% - Accent3 2 2 2 2 2 6 2" xfId="30523" xr:uid="{00000000-0005-0000-0000-0000B2130000}"/>
    <cellStyle name="20% - Accent3 2 2 2 2 2 7" xfId="12597" xr:uid="{00000000-0005-0000-0000-0000B3130000}"/>
    <cellStyle name="20% - Accent3 2 2 2 2 2 7 2" xfId="36499" xr:uid="{00000000-0005-0000-0000-0000B4130000}"/>
    <cellStyle name="20% - Accent3 2 2 2 2 2 8" xfId="18573" xr:uid="{00000000-0005-0000-0000-0000B5130000}"/>
    <cellStyle name="20% - Accent3 2 2 2 2 2 9" xfId="24547" xr:uid="{00000000-0005-0000-0000-0000B6130000}"/>
    <cellStyle name="20% - Accent3 2 2 2 2 3" xfId="917" xr:uid="{00000000-0005-0000-0000-0000B7130000}"/>
    <cellStyle name="20% - Accent3 2 2 2 2 3 2" xfId="2003" xr:uid="{00000000-0005-0000-0000-0000B8130000}"/>
    <cellStyle name="20% - Accent3 2 2 2 2 3 2 2" xfId="5805" xr:uid="{00000000-0005-0000-0000-0000B9130000}"/>
    <cellStyle name="20% - Accent3 2 2 2 2 3 2 2 2" xfId="11781" xr:uid="{00000000-0005-0000-0000-0000BA130000}"/>
    <cellStyle name="20% - Accent3 2 2 2 2 3 2 2 2 2" xfId="35683" xr:uid="{00000000-0005-0000-0000-0000BB130000}"/>
    <cellStyle name="20% - Accent3 2 2 2 2 3 2 2 3" xfId="17757" xr:uid="{00000000-0005-0000-0000-0000BC130000}"/>
    <cellStyle name="20% - Accent3 2 2 2 2 3 2 2 3 2" xfId="41659" xr:uid="{00000000-0005-0000-0000-0000BD130000}"/>
    <cellStyle name="20% - Accent3 2 2 2 2 3 2 2 4" xfId="23733" xr:uid="{00000000-0005-0000-0000-0000BE130000}"/>
    <cellStyle name="20% - Accent3 2 2 2 2 3 2 2 5" xfId="29707" xr:uid="{00000000-0005-0000-0000-0000BF130000}"/>
    <cellStyle name="20% - Accent3 2 2 2 2 3 2 3" xfId="9607" xr:uid="{00000000-0005-0000-0000-0000C0130000}"/>
    <cellStyle name="20% - Accent3 2 2 2 2 3 2 3 2" xfId="33509" xr:uid="{00000000-0005-0000-0000-0000C1130000}"/>
    <cellStyle name="20% - Accent3 2 2 2 2 3 2 4" xfId="15583" xr:uid="{00000000-0005-0000-0000-0000C2130000}"/>
    <cellStyle name="20% - Accent3 2 2 2 2 3 2 4 2" xfId="39485" xr:uid="{00000000-0005-0000-0000-0000C3130000}"/>
    <cellStyle name="20% - Accent3 2 2 2 2 3 2 5" xfId="21559" xr:uid="{00000000-0005-0000-0000-0000C4130000}"/>
    <cellStyle name="20% - Accent3 2 2 2 2 3 2 6" xfId="25905" xr:uid="{00000000-0005-0000-0000-0000C5130000}"/>
    <cellStyle name="20% - Accent3 2 2 2 2 3 3" xfId="4719" xr:uid="{00000000-0005-0000-0000-0000C6130000}"/>
    <cellStyle name="20% - Accent3 2 2 2 2 3 3 2" xfId="8521" xr:uid="{00000000-0005-0000-0000-0000C7130000}"/>
    <cellStyle name="20% - Accent3 2 2 2 2 3 3 2 2" xfId="32423" xr:uid="{00000000-0005-0000-0000-0000C8130000}"/>
    <cellStyle name="20% - Accent3 2 2 2 2 3 3 3" xfId="14497" xr:uid="{00000000-0005-0000-0000-0000C9130000}"/>
    <cellStyle name="20% - Accent3 2 2 2 2 3 3 3 2" xfId="38399" xr:uid="{00000000-0005-0000-0000-0000CA130000}"/>
    <cellStyle name="20% - Accent3 2 2 2 2 3 3 4" xfId="20473" xr:uid="{00000000-0005-0000-0000-0000CB130000}"/>
    <cellStyle name="20% - Accent3 2 2 2 2 3 3 5" xfId="28621" xr:uid="{00000000-0005-0000-0000-0000CC130000}"/>
    <cellStyle name="20% - Accent3 2 2 2 2 3 4" xfId="3633" xr:uid="{00000000-0005-0000-0000-0000CD130000}"/>
    <cellStyle name="20% - Accent3 2 2 2 2 3 4 2" xfId="11237" xr:uid="{00000000-0005-0000-0000-0000CE130000}"/>
    <cellStyle name="20% - Accent3 2 2 2 2 3 4 2 2" xfId="35139" xr:uid="{00000000-0005-0000-0000-0000CF130000}"/>
    <cellStyle name="20% - Accent3 2 2 2 2 3 4 3" xfId="17213" xr:uid="{00000000-0005-0000-0000-0000D0130000}"/>
    <cellStyle name="20% - Accent3 2 2 2 2 3 4 3 2" xfId="41115" xr:uid="{00000000-0005-0000-0000-0000D1130000}"/>
    <cellStyle name="20% - Accent3 2 2 2 2 3 4 4" xfId="23189" xr:uid="{00000000-0005-0000-0000-0000D2130000}"/>
    <cellStyle name="20% - Accent3 2 2 2 2 3 4 5" xfId="27535" xr:uid="{00000000-0005-0000-0000-0000D3130000}"/>
    <cellStyle name="20% - Accent3 2 2 2 2 3 5" xfId="7435" xr:uid="{00000000-0005-0000-0000-0000D4130000}"/>
    <cellStyle name="20% - Accent3 2 2 2 2 3 5 2" xfId="31337" xr:uid="{00000000-0005-0000-0000-0000D5130000}"/>
    <cellStyle name="20% - Accent3 2 2 2 2 3 6" xfId="13411" xr:uid="{00000000-0005-0000-0000-0000D6130000}"/>
    <cellStyle name="20% - Accent3 2 2 2 2 3 6 2" xfId="37313" xr:uid="{00000000-0005-0000-0000-0000D7130000}"/>
    <cellStyle name="20% - Accent3 2 2 2 2 3 7" xfId="19387" xr:uid="{00000000-0005-0000-0000-0000D8130000}"/>
    <cellStyle name="20% - Accent3 2 2 2 2 3 8" xfId="24819" xr:uid="{00000000-0005-0000-0000-0000D9130000}"/>
    <cellStyle name="20% - Accent3 2 2 2 2 4" xfId="1461" xr:uid="{00000000-0005-0000-0000-0000DA130000}"/>
    <cellStyle name="20% - Accent3 2 2 2 2 4 2" xfId="5263" xr:uid="{00000000-0005-0000-0000-0000DB130000}"/>
    <cellStyle name="20% - Accent3 2 2 2 2 4 2 2" xfId="9065" xr:uid="{00000000-0005-0000-0000-0000DC130000}"/>
    <cellStyle name="20% - Accent3 2 2 2 2 4 2 2 2" xfId="32967" xr:uid="{00000000-0005-0000-0000-0000DD130000}"/>
    <cellStyle name="20% - Accent3 2 2 2 2 4 2 3" xfId="15041" xr:uid="{00000000-0005-0000-0000-0000DE130000}"/>
    <cellStyle name="20% - Accent3 2 2 2 2 4 2 3 2" xfId="38943" xr:uid="{00000000-0005-0000-0000-0000DF130000}"/>
    <cellStyle name="20% - Accent3 2 2 2 2 4 2 4" xfId="21017" xr:uid="{00000000-0005-0000-0000-0000E0130000}"/>
    <cellStyle name="20% - Accent3 2 2 2 2 4 2 5" xfId="29165" xr:uid="{00000000-0005-0000-0000-0000E1130000}"/>
    <cellStyle name="20% - Accent3 2 2 2 2 4 3" xfId="3091" xr:uid="{00000000-0005-0000-0000-0000E2130000}"/>
    <cellStyle name="20% - Accent3 2 2 2 2 4 3 2" xfId="10695" xr:uid="{00000000-0005-0000-0000-0000E3130000}"/>
    <cellStyle name="20% - Accent3 2 2 2 2 4 3 2 2" xfId="34597" xr:uid="{00000000-0005-0000-0000-0000E4130000}"/>
    <cellStyle name="20% - Accent3 2 2 2 2 4 3 3" xfId="16671" xr:uid="{00000000-0005-0000-0000-0000E5130000}"/>
    <cellStyle name="20% - Accent3 2 2 2 2 4 3 3 2" xfId="40573" xr:uid="{00000000-0005-0000-0000-0000E6130000}"/>
    <cellStyle name="20% - Accent3 2 2 2 2 4 3 4" xfId="22647" xr:uid="{00000000-0005-0000-0000-0000E7130000}"/>
    <cellStyle name="20% - Accent3 2 2 2 2 4 3 5" xfId="26993" xr:uid="{00000000-0005-0000-0000-0000E8130000}"/>
    <cellStyle name="20% - Accent3 2 2 2 2 4 4" xfId="6893" xr:uid="{00000000-0005-0000-0000-0000E9130000}"/>
    <cellStyle name="20% - Accent3 2 2 2 2 4 4 2" xfId="30795" xr:uid="{00000000-0005-0000-0000-0000EA130000}"/>
    <cellStyle name="20% - Accent3 2 2 2 2 4 5" xfId="12869" xr:uid="{00000000-0005-0000-0000-0000EB130000}"/>
    <cellStyle name="20% - Accent3 2 2 2 2 4 5 2" xfId="36771" xr:uid="{00000000-0005-0000-0000-0000EC130000}"/>
    <cellStyle name="20% - Accent3 2 2 2 2 4 6" xfId="18845" xr:uid="{00000000-0005-0000-0000-0000ED130000}"/>
    <cellStyle name="20% - Accent3 2 2 2 2 4 7" xfId="25363" xr:uid="{00000000-0005-0000-0000-0000EE130000}"/>
    <cellStyle name="20% - Accent3 2 2 2 2 5" xfId="4177" xr:uid="{00000000-0005-0000-0000-0000EF130000}"/>
    <cellStyle name="20% - Accent3 2 2 2 2 5 2" xfId="7979" xr:uid="{00000000-0005-0000-0000-0000F0130000}"/>
    <cellStyle name="20% - Accent3 2 2 2 2 5 2 2" xfId="31881" xr:uid="{00000000-0005-0000-0000-0000F1130000}"/>
    <cellStyle name="20% - Accent3 2 2 2 2 5 3" xfId="13955" xr:uid="{00000000-0005-0000-0000-0000F2130000}"/>
    <cellStyle name="20% - Accent3 2 2 2 2 5 3 2" xfId="37857" xr:uid="{00000000-0005-0000-0000-0000F3130000}"/>
    <cellStyle name="20% - Accent3 2 2 2 2 5 4" xfId="19931" xr:uid="{00000000-0005-0000-0000-0000F4130000}"/>
    <cellStyle name="20% - Accent3 2 2 2 2 5 5" xfId="28079" xr:uid="{00000000-0005-0000-0000-0000F5130000}"/>
    <cellStyle name="20% - Accent3 2 2 2 2 6" xfId="2547" xr:uid="{00000000-0005-0000-0000-0000F6130000}"/>
    <cellStyle name="20% - Accent3 2 2 2 2 6 2" xfId="10151" xr:uid="{00000000-0005-0000-0000-0000F7130000}"/>
    <cellStyle name="20% - Accent3 2 2 2 2 6 2 2" xfId="34053" xr:uid="{00000000-0005-0000-0000-0000F8130000}"/>
    <cellStyle name="20% - Accent3 2 2 2 2 6 3" xfId="16127" xr:uid="{00000000-0005-0000-0000-0000F9130000}"/>
    <cellStyle name="20% - Accent3 2 2 2 2 6 3 2" xfId="40029" xr:uid="{00000000-0005-0000-0000-0000FA130000}"/>
    <cellStyle name="20% - Accent3 2 2 2 2 6 4" xfId="22103" xr:uid="{00000000-0005-0000-0000-0000FB130000}"/>
    <cellStyle name="20% - Accent3 2 2 2 2 6 5" xfId="26449" xr:uid="{00000000-0005-0000-0000-0000FC130000}"/>
    <cellStyle name="20% - Accent3 2 2 2 2 7" xfId="6349" xr:uid="{00000000-0005-0000-0000-0000FD130000}"/>
    <cellStyle name="20% - Accent3 2 2 2 2 7 2" xfId="30251" xr:uid="{00000000-0005-0000-0000-0000FE130000}"/>
    <cellStyle name="20% - Accent3 2 2 2 2 8" xfId="12325" xr:uid="{00000000-0005-0000-0000-0000FF130000}"/>
    <cellStyle name="20% - Accent3 2 2 2 2 8 2" xfId="36227" xr:uid="{00000000-0005-0000-0000-000000140000}"/>
    <cellStyle name="20% - Accent3 2 2 2 2 9" xfId="18301" xr:uid="{00000000-0005-0000-0000-000001140000}"/>
    <cellStyle name="20% - Accent3 2 2 2 3" xfId="513" xr:uid="{00000000-0005-0000-0000-000002140000}"/>
    <cellStyle name="20% - Accent3 2 2 2 3 2" xfId="1057" xr:uid="{00000000-0005-0000-0000-000003140000}"/>
    <cellStyle name="20% - Accent3 2 2 2 3 2 2" xfId="2143" xr:uid="{00000000-0005-0000-0000-000004140000}"/>
    <cellStyle name="20% - Accent3 2 2 2 3 2 2 2" xfId="5945" xr:uid="{00000000-0005-0000-0000-000005140000}"/>
    <cellStyle name="20% - Accent3 2 2 2 3 2 2 2 2" xfId="11921" xr:uid="{00000000-0005-0000-0000-000006140000}"/>
    <cellStyle name="20% - Accent3 2 2 2 3 2 2 2 2 2" xfId="35823" xr:uid="{00000000-0005-0000-0000-000007140000}"/>
    <cellStyle name="20% - Accent3 2 2 2 3 2 2 2 3" xfId="17897" xr:uid="{00000000-0005-0000-0000-000008140000}"/>
    <cellStyle name="20% - Accent3 2 2 2 3 2 2 2 3 2" xfId="41799" xr:uid="{00000000-0005-0000-0000-000009140000}"/>
    <cellStyle name="20% - Accent3 2 2 2 3 2 2 2 4" xfId="23873" xr:uid="{00000000-0005-0000-0000-00000A140000}"/>
    <cellStyle name="20% - Accent3 2 2 2 3 2 2 2 5" xfId="29847" xr:uid="{00000000-0005-0000-0000-00000B140000}"/>
    <cellStyle name="20% - Accent3 2 2 2 3 2 2 3" xfId="9747" xr:uid="{00000000-0005-0000-0000-00000C140000}"/>
    <cellStyle name="20% - Accent3 2 2 2 3 2 2 3 2" xfId="33649" xr:uid="{00000000-0005-0000-0000-00000D140000}"/>
    <cellStyle name="20% - Accent3 2 2 2 3 2 2 4" xfId="15723" xr:uid="{00000000-0005-0000-0000-00000E140000}"/>
    <cellStyle name="20% - Accent3 2 2 2 3 2 2 4 2" xfId="39625" xr:uid="{00000000-0005-0000-0000-00000F140000}"/>
    <cellStyle name="20% - Accent3 2 2 2 3 2 2 5" xfId="21699" xr:uid="{00000000-0005-0000-0000-000010140000}"/>
    <cellStyle name="20% - Accent3 2 2 2 3 2 2 6" xfId="26045" xr:uid="{00000000-0005-0000-0000-000011140000}"/>
    <cellStyle name="20% - Accent3 2 2 2 3 2 3" xfId="4859" xr:uid="{00000000-0005-0000-0000-000012140000}"/>
    <cellStyle name="20% - Accent3 2 2 2 3 2 3 2" xfId="8661" xr:uid="{00000000-0005-0000-0000-000013140000}"/>
    <cellStyle name="20% - Accent3 2 2 2 3 2 3 2 2" xfId="32563" xr:uid="{00000000-0005-0000-0000-000014140000}"/>
    <cellStyle name="20% - Accent3 2 2 2 3 2 3 3" xfId="14637" xr:uid="{00000000-0005-0000-0000-000015140000}"/>
    <cellStyle name="20% - Accent3 2 2 2 3 2 3 3 2" xfId="38539" xr:uid="{00000000-0005-0000-0000-000016140000}"/>
    <cellStyle name="20% - Accent3 2 2 2 3 2 3 4" xfId="20613" xr:uid="{00000000-0005-0000-0000-000017140000}"/>
    <cellStyle name="20% - Accent3 2 2 2 3 2 3 5" xfId="28761" xr:uid="{00000000-0005-0000-0000-000018140000}"/>
    <cellStyle name="20% - Accent3 2 2 2 3 2 4" xfId="3773" xr:uid="{00000000-0005-0000-0000-000019140000}"/>
    <cellStyle name="20% - Accent3 2 2 2 3 2 4 2" xfId="11377" xr:uid="{00000000-0005-0000-0000-00001A140000}"/>
    <cellStyle name="20% - Accent3 2 2 2 3 2 4 2 2" xfId="35279" xr:uid="{00000000-0005-0000-0000-00001B140000}"/>
    <cellStyle name="20% - Accent3 2 2 2 3 2 4 3" xfId="17353" xr:uid="{00000000-0005-0000-0000-00001C140000}"/>
    <cellStyle name="20% - Accent3 2 2 2 3 2 4 3 2" xfId="41255" xr:uid="{00000000-0005-0000-0000-00001D140000}"/>
    <cellStyle name="20% - Accent3 2 2 2 3 2 4 4" xfId="23329" xr:uid="{00000000-0005-0000-0000-00001E140000}"/>
    <cellStyle name="20% - Accent3 2 2 2 3 2 4 5" xfId="27675" xr:uid="{00000000-0005-0000-0000-00001F140000}"/>
    <cellStyle name="20% - Accent3 2 2 2 3 2 5" xfId="7575" xr:uid="{00000000-0005-0000-0000-000020140000}"/>
    <cellStyle name="20% - Accent3 2 2 2 3 2 5 2" xfId="31477" xr:uid="{00000000-0005-0000-0000-000021140000}"/>
    <cellStyle name="20% - Accent3 2 2 2 3 2 6" xfId="13551" xr:uid="{00000000-0005-0000-0000-000022140000}"/>
    <cellStyle name="20% - Accent3 2 2 2 3 2 6 2" xfId="37453" xr:uid="{00000000-0005-0000-0000-000023140000}"/>
    <cellStyle name="20% - Accent3 2 2 2 3 2 7" xfId="19527" xr:uid="{00000000-0005-0000-0000-000024140000}"/>
    <cellStyle name="20% - Accent3 2 2 2 3 2 8" xfId="24959" xr:uid="{00000000-0005-0000-0000-000025140000}"/>
    <cellStyle name="20% - Accent3 2 2 2 3 3" xfId="1599" xr:uid="{00000000-0005-0000-0000-000026140000}"/>
    <cellStyle name="20% - Accent3 2 2 2 3 3 2" xfId="5401" xr:uid="{00000000-0005-0000-0000-000027140000}"/>
    <cellStyle name="20% - Accent3 2 2 2 3 3 2 2" xfId="9203" xr:uid="{00000000-0005-0000-0000-000028140000}"/>
    <cellStyle name="20% - Accent3 2 2 2 3 3 2 2 2" xfId="33105" xr:uid="{00000000-0005-0000-0000-000029140000}"/>
    <cellStyle name="20% - Accent3 2 2 2 3 3 2 3" xfId="15179" xr:uid="{00000000-0005-0000-0000-00002A140000}"/>
    <cellStyle name="20% - Accent3 2 2 2 3 3 2 3 2" xfId="39081" xr:uid="{00000000-0005-0000-0000-00002B140000}"/>
    <cellStyle name="20% - Accent3 2 2 2 3 3 2 4" xfId="21155" xr:uid="{00000000-0005-0000-0000-00002C140000}"/>
    <cellStyle name="20% - Accent3 2 2 2 3 3 2 5" xfId="29303" xr:uid="{00000000-0005-0000-0000-00002D140000}"/>
    <cellStyle name="20% - Accent3 2 2 2 3 3 3" xfId="3229" xr:uid="{00000000-0005-0000-0000-00002E140000}"/>
    <cellStyle name="20% - Accent3 2 2 2 3 3 3 2" xfId="10833" xr:uid="{00000000-0005-0000-0000-00002F140000}"/>
    <cellStyle name="20% - Accent3 2 2 2 3 3 3 2 2" xfId="34735" xr:uid="{00000000-0005-0000-0000-000030140000}"/>
    <cellStyle name="20% - Accent3 2 2 2 3 3 3 3" xfId="16809" xr:uid="{00000000-0005-0000-0000-000031140000}"/>
    <cellStyle name="20% - Accent3 2 2 2 3 3 3 3 2" xfId="40711" xr:uid="{00000000-0005-0000-0000-000032140000}"/>
    <cellStyle name="20% - Accent3 2 2 2 3 3 3 4" xfId="22785" xr:uid="{00000000-0005-0000-0000-000033140000}"/>
    <cellStyle name="20% - Accent3 2 2 2 3 3 3 5" xfId="27131" xr:uid="{00000000-0005-0000-0000-000034140000}"/>
    <cellStyle name="20% - Accent3 2 2 2 3 3 4" xfId="7031" xr:uid="{00000000-0005-0000-0000-000035140000}"/>
    <cellStyle name="20% - Accent3 2 2 2 3 3 4 2" xfId="30933" xr:uid="{00000000-0005-0000-0000-000036140000}"/>
    <cellStyle name="20% - Accent3 2 2 2 3 3 5" xfId="13007" xr:uid="{00000000-0005-0000-0000-000037140000}"/>
    <cellStyle name="20% - Accent3 2 2 2 3 3 5 2" xfId="36909" xr:uid="{00000000-0005-0000-0000-000038140000}"/>
    <cellStyle name="20% - Accent3 2 2 2 3 3 6" xfId="18983" xr:uid="{00000000-0005-0000-0000-000039140000}"/>
    <cellStyle name="20% - Accent3 2 2 2 3 3 7" xfId="25501" xr:uid="{00000000-0005-0000-0000-00003A140000}"/>
    <cellStyle name="20% - Accent3 2 2 2 3 4" xfId="4315" xr:uid="{00000000-0005-0000-0000-00003B140000}"/>
    <cellStyle name="20% - Accent3 2 2 2 3 4 2" xfId="8117" xr:uid="{00000000-0005-0000-0000-00003C140000}"/>
    <cellStyle name="20% - Accent3 2 2 2 3 4 2 2" xfId="32019" xr:uid="{00000000-0005-0000-0000-00003D140000}"/>
    <cellStyle name="20% - Accent3 2 2 2 3 4 3" xfId="14093" xr:uid="{00000000-0005-0000-0000-00003E140000}"/>
    <cellStyle name="20% - Accent3 2 2 2 3 4 3 2" xfId="37995" xr:uid="{00000000-0005-0000-0000-00003F140000}"/>
    <cellStyle name="20% - Accent3 2 2 2 3 4 4" xfId="20069" xr:uid="{00000000-0005-0000-0000-000040140000}"/>
    <cellStyle name="20% - Accent3 2 2 2 3 4 5" xfId="28217" xr:uid="{00000000-0005-0000-0000-000041140000}"/>
    <cellStyle name="20% - Accent3 2 2 2 3 5" xfId="2687" xr:uid="{00000000-0005-0000-0000-000042140000}"/>
    <cellStyle name="20% - Accent3 2 2 2 3 5 2" xfId="10291" xr:uid="{00000000-0005-0000-0000-000043140000}"/>
    <cellStyle name="20% - Accent3 2 2 2 3 5 2 2" xfId="34193" xr:uid="{00000000-0005-0000-0000-000044140000}"/>
    <cellStyle name="20% - Accent3 2 2 2 3 5 3" xfId="16267" xr:uid="{00000000-0005-0000-0000-000045140000}"/>
    <cellStyle name="20% - Accent3 2 2 2 3 5 3 2" xfId="40169" xr:uid="{00000000-0005-0000-0000-000046140000}"/>
    <cellStyle name="20% - Accent3 2 2 2 3 5 4" xfId="22243" xr:uid="{00000000-0005-0000-0000-000047140000}"/>
    <cellStyle name="20% - Accent3 2 2 2 3 5 5" xfId="26589" xr:uid="{00000000-0005-0000-0000-000048140000}"/>
    <cellStyle name="20% - Accent3 2 2 2 3 6" xfId="6489" xr:uid="{00000000-0005-0000-0000-000049140000}"/>
    <cellStyle name="20% - Accent3 2 2 2 3 6 2" xfId="30391" xr:uid="{00000000-0005-0000-0000-00004A140000}"/>
    <cellStyle name="20% - Accent3 2 2 2 3 7" xfId="12465" xr:uid="{00000000-0005-0000-0000-00004B140000}"/>
    <cellStyle name="20% - Accent3 2 2 2 3 7 2" xfId="36367" xr:uid="{00000000-0005-0000-0000-00004C140000}"/>
    <cellStyle name="20% - Accent3 2 2 2 3 8" xfId="18441" xr:uid="{00000000-0005-0000-0000-00004D140000}"/>
    <cellStyle name="20% - Accent3 2 2 2 3 9" xfId="24415" xr:uid="{00000000-0005-0000-0000-00004E140000}"/>
    <cellStyle name="20% - Accent3 2 2 2 4" xfId="785" xr:uid="{00000000-0005-0000-0000-00004F140000}"/>
    <cellStyle name="20% - Accent3 2 2 2 4 2" xfId="1871" xr:uid="{00000000-0005-0000-0000-000050140000}"/>
    <cellStyle name="20% - Accent3 2 2 2 4 2 2" xfId="5673" xr:uid="{00000000-0005-0000-0000-000051140000}"/>
    <cellStyle name="20% - Accent3 2 2 2 4 2 2 2" xfId="11649" xr:uid="{00000000-0005-0000-0000-000052140000}"/>
    <cellStyle name="20% - Accent3 2 2 2 4 2 2 2 2" xfId="35551" xr:uid="{00000000-0005-0000-0000-000053140000}"/>
    <cellStyle name="20% - Accent3 2 2 2 4 2 2 3" xfId="17625" xr:uid="{00000000-0005-0000-0000-000054140000}"/>
    <cellStyle name="20% - Accent3 2 2 2 4 2 2 3 2" xfId="41527" xr:uid="{00000000-0005-0000-0000-000055140000}"/>
    <cellStyle name="20% - Accent3 2 2 2 4 2 2 4" xfId="23601" xr:uid="{00000000-0005-0000-0000-000056140000}"/>
    <cellStyle name="20% - Accent3 2 2 2 4 2 2 5" xfId="29575" xr:uid="{00000000-0005-0000-0000-000057140000}"/>
    <cellStyle name="20% - Accent3 2 2 2 4 2 3" xfId="9475" xr:uid="{00000000-0005-0000-0000-000058140000}"/>
    <cellStyle name="20% - Accent3 2 2 2 4 2 3 2" xfId="33377" xr:uid="{00000000-0005-0000-0000-000059140000}"/>
    <cellStyle name="20% - Accent3 2 2 2 4 2 4" xfId="15451" xr:uid="{00000000-0005-0000-0000-00005A140000}"/>
    <cellStyle name="20% - Accent3 2 2 2 4 2 4 2" xfId="39353" xr:uid="{00000000-0005-0000-0000-00005B140000}"/>
    <cellStyle name="20% - Accent3 2 2 2 4 2 5" xfId="21427" xr:uid="{00000000-0005-0000-0000-00005C140000}"/>
    <cellStyle name="20% - Accent3 2 2 2 4 2 6" xfId="25773" xr:uid="{00000000-0005-0000-0000-00005D140000}"/>
    <cellStyle name="20% - Accent3 2 2 2 4 3" xfId="4587" xr:uid="{00000000-0005-0000-0000-00005E140000}"/>
    <cellStyle name="20% - Accent3 2 2 2 4 3 2" xfId="8389" xr:uid="{00000000-0005-0000-0000-00005F140000}"/>
    <cellStyle name="20% - Accent3 2 2 2 4 3 2 2" xfId="32291" xr:uid="{00000000-0005-0000-0000-000060140000}"/>
    <cellStyle name="20% - Accent3 2 2 2 4 3 3" xfId="14365" xr:uid="{00000000-0005-0000-0000-000061140000}"/>
    <cellStyle name="20% - Accent3 2 2 2 4 3 3 2" xfId="38267" xr:uid="{00000000-0005-0000-0000-000062140000}"/>
    <cellStyle name="20% - Accent3 2 2 2 4 3 4" xfId="20341" xr:uid="{00000000-0005-0000-0000-000063140000}"/>
    <cellStyle name="20% - Accent3 2 2 2 4 3 5" xfId="28489" xr:uid="{00000000-0005-0000-0000-000064140000}"/>
    <cellStyle name="20% - Accent3 2 2 2 4 4" xfId="3501" xr:uid="{00000000-0005-0000-0000-000065140000}"/>
    <cellStyle name="20% - Accent3 2 2 2 4 4 2" xfId="11105" xr:uid="{00000000-0005-0000-0000-000066140000}"/>
    <cellStyle name="20% - Accent3 2 2 2 4 4 2 2" xfId="35007" xr:uid="{00000000-0005-0000-0000-000067140000}"/>
    <cellStyle name="20% - Accent3 2 2 2 4 4 3" xfId="17081" xr:uid="{00000000-0005-0000-0000-000068140000}"/>
    <cellStyle name="20% - Accent3 2 2 2 4 4 3 2" xfId="40983" xr:uid="{00000000-0005-0000-0000-000069140000}"/>
    <cellStyle name="20% - Accent3 2 2 2 4 4 4" xfId="23057" xr:uid="{00000000-0005-0000-0000-00006A140000}"/>
    <cellStyle name="20% - Accent3 2 2 2 4 4 5" xfId="27403" xr:uid="{00000000-0005-0000-0000-00006B140000}"/>
    <cellStyle name="20% - Accent3 2 2 2 4 5" xfId="7303" xr:uid="{00000000-0005-0000-0000-00006C140000}"/>
    <cellStyle name="20% - Accent3 2 2 2 4 5 2" xfId="31205" xr:uid="{00000000-0005-0000-0000-00006D140000}"/>
    <cellStyle name="20% - Accent3 2 2 2 4 6" xfId="13279" xr:uid="{00000000-0005-0000-0000-00006E140000}"/>
    <cellStyle name="20% - Accent3 2 2 2 4 6 2" xfId="37181" xr:uid="{00000000-0005-0000-0000-00006F140000}"/>
    <cellStyle name="20% - Accent3 2 2 2 4 7" xfId="19255" xr:uid="{00000000-0005-0000-0000-000070140000}"/>
    <cellStyle name="20% - Accent3 2 2 2 4 8" xfId="24687" xr:uid="{00000000-0005-0000-0000-000071140000}"/>
    <cellStyle name="20% - Accent3 2 2 2 5" xfId="1329" xr:uid="{00000000-0005-0000-0000-000072140000}"/>
    <cellStyle name="20% - Accent3 2 2 2 5 2" xfId="5131" xr:uid="{00000000-0005-0000-0000-000073140000}"/>
    <cellStyle name="20% - Accent3 2 2 2 5 2 2" xfId="8933" xr:uid="{00000000-0005-0000-0000-000074140000}"/>
    <cellStyle name="20% - Accent3 2 2 2 5 2 2 2" xfId="32835" xr:uid="{00000000-0005-0000-0000-000075140000}"/>
    <cellStyle name="20% - Accent3 2 2 2 5 2 3" xfId="14909" xr:uid="{00000000-0005-0000-0000-000076140000}"/>
    <cellStyle name="20% - Accent3 2 2 2 5 2 3 2" xfId="38811" xr:uid="{00000000-0005-0000-0000-000077140000}"/>
    <cellStyle name="20% - Accent3 2 2 2 5 2 4" xfId="20885" xr:uid="{00000000-0005-0000-0000-000078140000}"/>
    <cellStyle name="20% - Accent3 2 2 2 5 2 5" xfId="29033" xr:uid="{00000000-0005-0000-0000-000079140000}"/>
    <cellStyle name="20% - Accent3 2 2 2 5 3" xfId="2959" xr:uid="{00000000-0005-0000-0000-00007A140000}"/>
    <cellStyle name="20% - Accent3 2 2 2 5 3 2" xfId="10563" xr:uid="{00000000-0005-0000-0000-00007B140000}"/>
    <cellStyle name="20% - Accent3 2 2 2 5 3 2 2" xfId="34465" xr:uid="{00000000-0005-0000-0000-00007C140000}"/>
    <cellStyle name="20% - Accent3 2 2 2 5 3 3" xfId="16539" xr:uid="{00000000-0005-0000-0000-00007D140000}"/>
    <cellStyle name="20% - Accent3 2 2 2 5 3 3 2" xfId="40441" xr:uid="{00000000-0005-0000-0000-00007E140000}"/>
    <cellStyle name="20% - Accent3 2 2 2 5 3 4" xfId="22515" xr:uid="{00000000-0005-0000-0000-00007F140000}"/>
    <cellStyle name="20% - Accent3 2 2 2 5 3 5" xfId="26861" xr:uid="{00000000-0005-0000-0000-000080140000}"/>
    <cellStyle name="20% - Accent3 2 2 2 5 4" xfId="6761" xr:uid="{00000000-0005-0000-0000-000081140000}"/>
    <cellStyle name="20% - Accent3 2 2 2 5 4 2" xfId="30663" xr:uid="{00000000-0005-0000-0000-000082140000}"/>
    <cellStyle name="20% - Accent3 2 2 2 5 5" xfId="12737" xr:uid="{00000000-0005-0000-0000-000083140000}"/>
    <cellStyle name="20% - Accent3 2 2 2 5 5 2" xfId="36639" xr:uid="{00000000-0005-0000-0000-000084140000}"/>
    <cellStyle name="20% - Accent3 2 2 2 5 6" xfId="18713" xr:uid="{00000000-0005-0000-0000-000085140000}"/>
    <cellStyle name="20% - Accent3 2 2 2 5 7" xfId="25231" xr:uid="{00000000-0005-0000-0000-000086140000}"/>
    <cellStyle name="20% - Accent3 2 2 2 6" xfId="4045" xr:uid="{00000000-0005-0000-0000-000087140000}"/>
    <cellStyle name="20% - Accent3 2 2 2 6 2" xfId="7847" xr:uid="{00000000-0005-0000-0000-000088140000}"/>
    <cellStyle name="20% - Accent3 2 2 2 6 2 2" xfId="31749" xr:uid="{00000000-0005-0000-0000-000089140000}"/>
    <cellStyle name="20% - Accent3 2 2 2 6 3" xfId="13823" xr:uid="{00000000-0005-0000-0000-00008A140000}"/>
    <cellStyle name="20% - Accent3 2 2 2 6 3 2" xfId="37725" xr:uid="{00000000-0005-0000-0000-00008B140000}"/>
    <cellStyle name="20% - Accent3 2 2 2 6 4" xfId="19799" xr:uid="{00000000-0005-0000-0000-00008C140000}"/>
    <cellStyle name="20% - Accent3 2 2 2 6 5" xfId="27947" xr:uid="{00000000-0005-0000-0000-00008D140000}"/>
    <cellStyle name="20% - Accent3 2 2 2 7" xfId="2415" xr:uid="{00000000-0005-0000-0000-00008E140000}"/>
    <cellStyle name="20% - Accent3 2 2 2 7 2" xfId="10019" xr:uid="{00000000-0005-0000-0000-00008F140000}"/>
    <cellStyle name="20% - Accent3 2 2 2 7 2 2" xfId="33921" xr:uid="{00000000-0005-0000-0000-000090140000}"/>
    <cellStyle name="20% - Accent3 2 2 2 7 3" xfId="15995" xr:uid="{00000000-0005-0000-0000-000091140000}"/>
    <cellStyle name="20% - Accent3 2 2 2 7 3 2" xfId="39897" xr:uid="{00000000-0005-0000-0000-000092140000}"/>
    <cellStyle name="20% - Accent3 2 2 2 7 4" xfId="21971" xr:uid="{00000000-0005-0000-0000-000093140000}"/>
    <cellStyle name="20% - Accent3 2 2 2 7 5" xfId="26317" xr:uid="{00000000-0005-0000-0000-000094140000}"/>
    <cellStyle name="20% - Accent3 2 2 2 8" xfId="6217" xr:uid="{00000000-0005-0000-0000-000095140000}"/>
    <cellStyle name="20% - Accent3 2 2 2 8 2" xfId="30119" xr:uid="{00000000-0005-0000-0000-000096140000}"/>
    <cellStyle name="20% - Accent3 2 2 2 9" xfId="12193" xr:uid="{00000000-0005-0000-0000-000097140000}"/>
    <cellStyle name="20% - Accent3 2 2 2 9 2" xfId="36095" xr:uid="{00000000-0005-0000-0000-000098140000}"/>
    <cellStyle name="20% - Accent3 2 2 3" xfId="309" xr:uid="{00000000-0005-0000-0000-000099140000}"/>
    <cellStyle name="20% - Accent3 2 2 3 10" xfId="24211" xr:uid="{00000000-0005-0000-0000-00009A140000}"/>
    <cellStyle name="20% - Accent3 2 2 3 2" xfId="579" xr:uid="{00000000-0005-0000-0000-00009B140000}"/>
    <cellStyle name="20% - Accent3 2 2 3 2 2" xfId="1123" xr:uid="{00000000-0005-0000-0000-00009C140000}"/>
    <cellStyle name="20% - Accent3 2 2 3 2 2 2" xfId="2209" xr:uid="{00000000-0005-0000-0000-00009D140000}"/>
    <cellStyle name="20% - Accent3 2 2 3 2 2 2 2" xfId="6011" xr:uid="{00000000-0005-0000-0000-00009E140000}"/>
    <cellStyle name="20% - Accent3 2 2 3 2 2 2 2 2" xfId="11987" xr:uid="{00000000-0005-0000-0000-00009F140000}"/>
    <cellStyle name="20% - Accent3 2 2 3 2 2 2 2 2 2" xfId="35889" xr:uid="{00000000-0005-0000-0000-0000A0140000}"/>
    <cellStyle name="20% - Accent3 2 2 3 2 2 2 2 3" xfId="17963" xr:uid="{00000000-0005-0000-0000-0000A1140000}"/>
    <cellStyle name="20% - Accent3 2 2 3 2 2 2 2 3 2" xfId="41865" xr:uid="{00000000-0005-0000-0000-0000A2140000}"/>
    <cellStyle name="20% - Accent3 2 2 3 2 2 2 2 4" xfId="23939" xr:uid="{00000000-0005-0000-0000-0000A3140000}"/>
    <cellStyle name="20% - Accent3 2 2 3 2 2 2 2 5" xfId="29913" xr:uid="{00000000-0005-0000-0000-0000A4140000}"/>
    <cellStyle name="20% - Accent3 2 2 3 2 2 2 3" xfId="9813" xr:uid="{00000000-0005-0000-0000-0000A5140000}"/>
    <cellStyle name="20% - Accent3 2 2 3 2 2 2 3 2" xfId="33715" xr:uid="{00000000-0005-0000-0000-0000A6140000}"/>
    <cellStyle name="20% - Accent3 2 2 3 2 2 2 4" xfId="15789" xr:uid="{00000000-0005-0000-0000-0000A7140000}"/>
    <cellStyle name="20% - Accent3 2 2 3 2 2 2 4 2" xfId="39691" xr:uid="{00000000-0005-0000-0000-0000A8140000}"/>
    <cellStyle name="20% - Accent3 2 2 3 2 2 2 5" xfId="21765" xr:uid="{00000000-0005-0000-0000-0000A9140000}"/>
    <cellStyle name="20% - Accent3 2 2 3 2 2 2 6" xfId="26111" xr:uid="{00000000-0005-0000-0000-0000AA140000}"/>
    <cellStyle name="20% - Accent3 2 2 3 2 2 3" xfId="4925" xr:uid="{00000000-0005-0000-0000-0000AB140000}"/>
    <cellStyle name="20% - Accent3 2 2 3 2 2 3 2" xfId="8727" xr:uid="{00000000-0005-0000-0000-0000AC140000}"/>
    <cellStyle name="20% - Accent3 2 2 3 2 2 3 2 2" xfId="32629" xr:uid="{00000000-0005-0000-0000-0000AD140000}"/>
    <cellStyle name="20% - Accent3 2 2 3 2 2 3 3" xfId="14703" xr:uid="{00000000-0005-0000-0000-0000AE140000}"/>
    <cellStyle name="20% - Accent3 2 2 3 2 2 3 3 2" xfId="38605" xr:uid="{00000000-0005-0000-0000-0000AF140000}"/>
    <cellStyle name="20% - Accent3 2 2 3 2 2 3 4" xfId="20679" xr:uid="{00000000-0005-0000-0000-0000B0140000}"/>
    <cellStyle name="20% - Accent3 2 2 3 2 2 3 5" xfId="28827" xr:uid="{00000000-0005-0000-0000-0000B1140000}"/>
    <cellStyle name="20% - Accent3 2 2 3 2 2 4" xfId="3839" xr:uid="{00000000-0005-0000-0000-0000B2140000}"/>
    <cellStyle name="20% - Accent3 2 2 3 2 2 4 2" xfId="11443" xr:uid="{00000000-0005-0000-0000-0000B3140000}"/>
    <cellStyle name="20% - Accent3 2 2 3 2 2 4 2 2" xfId="35345" xr:uid="{00000000-0005-0000-0000-0000B4140000}"/>
    <cellStyle name="20% - Accent3 2 2 3 2 2 4 3" xfId="17419" xr:uid="{00000000-0005-0000-0000-0000B5140000}"/>
    <cellStyle name="20% - Accent3 2 2 3 2 2 4 3 2" xfId="41321" xr:uid="{00000000-0005-0000-0000-0000B6140000}"/>
    <cellStyle name="20% - Accent3 2 2 3 2 2 4 4" xfId="23395" xr:uid="{00000000-0005-0000-0000-0000B7140000}"/>
    <cellStyle name="20% - Accent3 2 2 3 2 2 4 5" xfId="27741" xr:uid="{00000000-0005-0000-0000-0000B8140000}"/>
    <cellStyle name="20% - Accent3 2 2 3 2 2 5" xfId="7641" xr:uid="{00000000-0005-0000-0000-0000B9140000}"/>
    <cellStyle name="20% - Accent3 2 2 3 2 2 5 2" xfId="31543" xr:uid="{00000000-0005-0000-0000-0000BA140000}"/>
    <cellStyle name="20% - Accent3 2 2 3 2 2 6" xfId="13617" xr:uid="{00000000-0005-0000-0000-0000BB140000}"/>
    <cellStyle name="20% - Accent3 2 2 3 2 2 6 2" xfId="37519" xr:uid="{00000000-0005-0000-0000-0000BC140000}"/>
    <cellStyle name="20% - Accent3 2 2 3 2 2 7" xfId="19593" xr:uid="{00000000-0005-0000-0000-0000BD140000}"/>
    <cellStyle name="20% - Accent3 2 2 3 2 2 8" xfId="25025" xr:uid="{00000000-0005-0000-0000-0000BE140000}"/>
    <cellStyle name="20% - Accent3 2 2 3 2 3" xfId="1665" xr:uid="{00000000-0005-0000-0000-0000BF140000}"/>
    <cellStyle name="20% - Accent3 2 2 3 2 3 2" xfId="5467" xr:uid="{00000000-0005-0000-0000-0000C0140000}"/>
    <cellStyle name="20% - Accent3 2 2 3 2 3 2 2" xfId="9269" xr:uid="{00000000-0005-0000-0000-0000C1140000}"/>
    <cellStyle name="20% - Accent3 2 2 3 2 3 2 2 2" xfId="33171" xr:uid="{00000000-0005-0000-0000-0000C2140000}"/>
    <cellStyle name="20% - Accent3 2 2 3 2 3 2 3" xfId="15245" xr:uid="{00000000-0005-0000-0000-0000C3140000}"/>
    <cellStyle name="20% - Accent3 2 2 3 2 3 2 3 2" xfId="39147" xr:uid="{00000000-0005-0000-0000-0000C4140000}"/>
    <cellStyle name="20% - Accent3 2 2 3 2 3 2 4" xfId="21221" xr:uid="{00000000-0005-0000-0000-0000C5140000}"/>
    <cellStyle name="20% - Accent3 2 2 3 2 3 2 5" xfId="29369" xr:uid="{00000000-0005-0000-0000-0000C6140000}"/>
    <cellStyle name="20% - Accent3 2 2 3 2 3 3" xfId="3295" xr:uid="{00000000-0005-0000-0000-0000C7140000}"/>
    <cellStyle name="20% - Accent3 2 2 3 2 3 3 2" xfId="10899" xr:uid="{00000000-0005-0000-0000-0000C8140000}"/>
    <cellStyle name="20% - Accent3 2 2 3 2 3 3 2 2" xfId="34801" xr:uid="{00000000-0005-0000-0000-0000C9140000}"/>
    <cellStyle name="20% - Accent3 2 2 3 2 3 3 3" xfId="16875" xr:uid="{00000000-0005-0000-0000-0000CA140000}"/>
    <cellStyle name="20% - Accent3 2 2 3 2 3 3 3 2" xfId="40777" xr:uid="{00000000-0005-0000-0000-0000CB140000}"/>
    <cellStyle name="20% - Accent3 2 2 3 2 3 3 4" xfId="22851" xr:uid="{00000000-0005-0000-0000-0000CC140000}"/>
    <cellStyle name="20% - Accent3 2 2 3 2 3 3 5" xfId="27197" xr:uid="{00000000-0005-0000-0000-0000CD140000}"/>
    <cellStyle name="20% - Accent3 2 2 3 2 3 4" xfId="7097" xr:uid="{00000000-0005-0000-0000-0000CE140000}"/>
    <cellStyle name="20% - Accent3 2 2 3 2 3 4 2" xfId="30999" xr:uid="{00000000-0005-0000-0000-0000CF140000}"/>
    <cellStyle name="20% - Accent3 2 2 3 2 3 5" xfId="13073" xr:uid="{00000000-0005-0000-0000-0000D0140000}"/>
    <cellStyle name="20% - Accent3 2 2 3 2 3 5 2" xfId="36975" xr:uid="{00000000-0005-0000-0000-0000D1140000}"/>
    <cellStyle name="20% - Accent3 2 2 3 2 3 6" xfId="19049" xr:uid="{00000000-0005-0000-0000-0000D2140000}"/>
    <cellStyle name="20% - Accent3 2 2 3 2 3 7" xfId="25567" xr:uid="{00000000-0005-0000-0000-0000D3140000}"/>
    <cellStyle name="20% - Accent3 2 2 3 2 4" xfId="4381" xr:uid="{00000000-0005-0000-0000-0000D4140000}"/>
    <cellStyle name="20% - Accent3 2 2 3 2 4 2" xfId="8183" xr:uid="{00000000-0005-0000-0000-0000D5140000}"/>
    <cellStyle name="20% - Accent3 2 2 3 2 4 2 2" xfId="32085" xr:uid="{00000000-0005-0000-0000-0000D6140000}"/>
    <cellStyle name="20% - Accent3 2 2 3 2 4 3" xfId="14159" xr:uid="{00000000-0005-0000-0000-0000D7140000}"/>
    <cellStyle name="20% - Accent3 2 2 3 2 4 3 2" xfId="38061" xr:uid="{00000000-0005-0000-0000-0000D8140000}"/>
    <cellStyle name="20% - Accent3 2 2 3 2 4 4" xfId="20135" xr:uid="{00000000-0005-0000-0000-0000D9140000}"/>
    <cellStyle name="20% - Accent3 2 2 3 2 4 5" xfId="28283" xr:uid="{00000000-0005-0000-0000-0000DA140000}"/>
    <cellStyle name="20% - Accent3 2 2 3 2 5" xfId="2753" xr:uid="{00000000-0005-0000-0000-0000DB140000}"/>
    <cellStyle name="20% - Accent3 2 2 3 2 5 2" xfId="10357" xr:uid="{00000000-0005-0000-0000-0000DC140000}"/>
    <cellStyle name="20% - Accent3 2 2 3 2 5 2 2" xfId="34259" xr:uid="{00000000-0005-0000-0000-0000DD140000}"/>
    <cellStyle name="20% - Accent3 2 2 3 2 5 3" xfId="16333" xr:uid="{00000000-0005-0000-0000-0000DE140000}"/>
    <cellStyle name="20% - Accent3 2 2 3 2 5 3 2" xfId="40235" xr:uid="{00000000-0005-0000-0000-0000DF140000}"/>
    <cellStyle name="20% - Accent3 2 2 3 2 5 4" xfId="22309" xr:uid="{00000000-0005-0000-0000-0000E0140000}"/>
    <cellStyle name="20% - Accent3 2 2 3 2 5 5" xfId="26655" xr:uid="{00000000-0005-0000-0000-0000E1140000}"/>
    <cellStyle name="20% - Accent3 2 2 3 2 6" xfId="6555" xr:uid="{00000000-0005-0000-0000-0000E2140000}"/>
    <cellStyle name="20% - Accent3 2 2 3 2 6 2" xfId="30457" xr:uid="{00000000-0005-0000-0000-0000E3140000}"/>
    <cellStyle name="20% - Accent3 2 2 3 2 7" xfId="12531" xr:uid="{00000000-0005-0000-0000-0000E4140000}"/>
    <cellStyle name="20% - Accent3 2 2 3 2 7 2" xfId="36433" xr:uid="{00000000-0005-0000-0000-0000E5140000}"/>
    <cellStyle name="20% - Accent3 2 2 3 2 8" xfId="18507" xr:uid="{00000000-0005-0000-0000-0000E6140000}"/>
    <cellStyle name="20% - Accent3 2 2 3 2 9" xfId="24481" xr:uid="{00000000-0005-0000-0000-0000E7140000}"/>
    <cellStyle name="20% - Accent3 2 2 3 3" xfId="851" xr:uid="{00000000-0005-0000-0000-0000E8140000}"/>
    <cellStyle name="20% - Accent3 2 2 3 3 2" xfId="1937" xr:uid="{00000000-0005-0000-0000-0000E9140000}"/>
    <cellStyle name="20% - Accent3 2 2 3 3 2 2" xfId="5739" xr:uid="{00000000-0005-0000-0000-0000EA140000}"/>
    <cellStyle name="20% - Accent3 2 2 3 3 2 2 2" xfId="11715" xr:uid="{00000000-0005-0000-0000-0000EB140000}"/>
    <cellStyle name="20% - Accent3 2 2 3 3 2 2 2 2" xfId="35617" xr:uid="{00000000-0005-0000-0000-0000EC140000}"/>
    <cellStyle name="20% - Accent3 2 2 3 3 2 2 3" xfId="17691" xr:uid="{00000000-0005-0000-0000-0000ED140000}"/>
    <cellStyle name="20% - Accent3 2 2 3 3 2 2 3 2" xfId="41593" xr:uid="{00000000-0005-0000-0000-0000EE140000}"/>
    <cellStyle name="20% - Accent3 2 2 3 3 2 2 4" xfId="23667" xr:uid="{00000000-0005-0000-0000-0000EF140000}"/>
    <cellStyle name="20% - Accent3 2 2 3 3 2 2 5" xfId="29641" xr:uid="{00000000-0005-0000-0000-0000F0140000}"/>
    <cellStyle name="20% - Accent3 2 2 3 3 2 3" xfId="9541" xr:uid="{00000000-0005-0000-0000-0000F1140000}"/>
    <cellStyle name="20% - Accent3 2 2 3 3 2 3 2" xfId="33443" xr:uid="{00000000-0005-0000-0000-0000F2140000}"/>
    <cellStyle name="20% - Accent3 2 2 3 3 2 4" xfId="15517" xr:uid="{00000000-0005-0000-0000-0000F3140000}"/>
    <cellStyle name="20% - Accent3 2 2 3 3 2 4 2" xfId="39419" xr:uid="{00000000-0005-0000-0000-0000F4140000}"/>
    <cellStyle name="20% - Accent3 2 2 3 3 2 5" xfId="21493" xr:uid="{00000000-0005-0000-0000-0000F5140000}"/>
    <cellStyle name="20% - Accent3 2 2 3 3 2 6" xfId="25839" xr:uid="{00000000-0005-0000-0000-0000F6140000}"/>
    <cellStyle name="20% - Accent3 2 2 3 3 3" xfId="4653" xr:uid="{00000000-0005-0000-0000-0000F7140000}"/>
    <cellStyle name="20% - Accent3 2 2 3 3 3 2" xfId="8455" xr:uid="{00000000-0005-0000-0000-0000F8140000}"/>
    <cellStyle name="20% - Accent3 2 2 3 3 3 2 2" xfId="32357" xr:uid="{00000000-0005-0000-0000-0000F9140000}"/>
    <cellStyle name="20% - Accent3 2 2 3 3 3 3" xfId="14431" xr:uid="{00000000-0005-0000-0000-0000FA140000}"/>
    <cellStyle name="20% - Accent3 2 2 3 3 3 3 2" xfId="38333" xr:uid="{00000000-0005-0000-0000-0000FB140000}"/>
    <cellStyle name="20% - Accent3 2 2 3 3 3 4" xfId="20407" xr:uid="{00000000-0005-0000-0000-0000FC140000}"/>
    <cellStyle name="20% - Accent3 2 2 3 3 3 5" xfId="28555" xr:uid="{00000000-0005-0000-0000-0000FD140000}"/>
    <cellStyle name="20% - Accent3 2 2 3 3 4" xfId="3567" xr:uid="{00000000-0005-0000-0000-0000FE140000}"/>
    <cellStyle name="20% - Accent3 2 2 3 3 4 2" xfId="11171" xr:uid="{00000000-0005-0000-0000-0000FF140000}"/>
    <cellStyle name="20% - Accent3 2 2 3 3 4 2 2" xfId="35073" xr:uid="{00000000-0005-0000-0000-000000150000}"/>
    <cellStyle name="20% - Accent3 2 2 3 3 4 3" xfId="17147" xr:uid="{00000000-0005-0000-0000-000001150000}"/>
    <cellStyle name="20% - Accent3 2 2 3 3 4 3 2" xfId="41049" xr:uid="{00000000-0005-0000-0000-000002150000}"/>
    <cellStyle name="20% - Accent3 2 2 3 3 4 4" xfId="23123" xr:uid="{00000000-0005-0000-0000-000003150000}"/>
    <cellStyle name="20% - Accent3 2 2 3 3 4 5" xfId="27469" xr:uid="{00000000-0005-0000-0000-000004150000}"/>
    <cellStyle name="20% - Accent3 2 2 3 3 5" xfId="7369" xr:uid="{00000000-0005-0000-0000-000005150000}"/>
    <cellStyle name="20% - Accent3 2 2 3 3 5 2" xfId="31271" xr:uid="{00000000-0005-0000-0000-000006150000}"/>
    <cellStyle name="20% - Accent3 2 2 3 3 6" xfId="13345" xr:uid="{00000000-0005-0000-0000-000007150000}"/>
    <cellStyle name="20% - Accent3 2 2 3 3 6 2" xfId="37247" xr:uid="{00000000-0005-0000-0000-000008150000}"/>
    <cellStyle name="20% - Accent3 2 2 3 3 7" xfId="19321" xr:uid="{00000000-0005-0000-0000-000009150000}"/>
    <cellStyle name="20% - Accent3 2 2 3 3 8" xfId="24753" xr:uid="{00000000-0005-0000-0000-00000A150000}"/>
    <cellStyle name="20% - Accent3 2 2 3 4" xfId="1395" xr:uid="{00000000-0005-0000-0000-00000B150000}"/>
    <cellStyle name="20% - Accent3 2 2 3 4 2" xfId="5197" xr:uid="{00000000-0005-0000-0000-00000C150000}"/>
    <cellStyle name="20% - Accent3 2 2 3 4 2 2" xfId="8999" xr:uid="{00000000-0005-0000-0000-00000D150000}"/>
    <cellStyle name="20% - Accent3 2 2 3 4 2 2 2" xfId="32901" xr:uid="{00000000-0005-0000-0000-00000E150000}"/>
    <cellStyle name="20% - Accent3 2 2 3 4 2 3" xfId="14975" xr:uid="{00000000-0005-0000-0000-00000F150000}"/>
    <cellStyle name="20% - Accent3 2 2 3 4 2 3 2" xfId="38877" xr:uid="{00000000-0005-0000-0000-000010150000}"/>
    <cellStyle name="20% - Accent3 2 2 3 4 2 4" xfId="20951" xr:uid="{00000000-0005-0000-0000-000011150000}"/>
    <cellStyle name="20% - Accent3 2 2 3 4 2 5" xfId="29099" xr:uid="{00000000-0005-0000-0000-000012150000}"/>
    <cellStyle name="20% - Accent3 2 2 3 4 3" xfId="3025" xr:uid="{00000000-0005-0000-0000-000013150000}"/>
    <cellStyle name="20% - Accent3 2 2 3 4 3 2" xfId="10629" xr:uid="{00000000-0005-0000-0000-000014150000}"/>
    <cellStyle name="20% - Accent3 2 2 3 4 3 2 2" xfId="34531" xr:uid="{00000000-0005-0000-0000-000015150000}"/>
    <cellStyle name="20% - Accent3 2 2 3 4 3 3" xfId="16605" xr:uid="{00000000-0005-0000-0000-000016150000}"/>
    <cellStyle name="20% - Accent3 2 2 3 4 3 3 2" xfId="40507" xr:uid="{00000000-0005-0000-0000-000017150000}"/>
    <cellStyle name="20% - Accent3 2 2 3 4 3 4" xfId="22581" xr:uid="{00000000-0005-0000-0000-000018150000}"/>
    <cellStyle name="20% - Accent3 2 2 3 4 3 5" xfId="26927" xr:uid="{00000000-0005-0000-0000-000019150000}"/>
    <cellStyle name="20% - Accent3 2 2 3 4 4" xfId="6827" xr:uid="{00000000-0005-0000-0000-00001A150000}"/>
    <cellStyle name="20% - Accent3 2 2 3 4 4 2" xfId="30729" xr:uid="{00000000-0005-0000-0000-00001B150000}"/>
    <cellStyle name="20% - Accent3 2 2 3 4 5" xfId="12803" xr:uid="{00000000-0005-0000-0000-00001C150000}"/>
    <cellStyle name="20% - Accent3 2 2 3 4 5 2" xfId="36705" xr:uid="{00000000-0005-0000-0000-00001D150000}"/>
    <cellStyle name="20% - Accent3 2 2 3 4 6" xfId="18779" xr:uid="{00000000-0005-0000-0000-00001E150000}"/>
    <cellStyle name="20% - Accent3 2 2 3 4 7" xfId="25297" xr:uid="{00000000-0005-0000-0000-00001F150000}"/>
    <cellStyle name="20% - Accent3 2 2 3 5" xfId="4111" xr:uid="{00000000-0005-0000-0000-000020150000}"/>
    <cellStyle name="20% - Accent3 2 2 3 5 2" xfId="7913" xr:uid="{00000000-0005-0000-0000-000021150000}"/>
    <cellStyle name="20% - Accent3 2 2 3 5 2 2" xfId="31815" xr:uid="{00000000-0005-0000-0000-000022150000}"/>
    <cellStyle name="20% - Accent3 2 2 3 5 3" xfId="13889" xr:uid="{00000000-0005-0000-0000-000023150000}"/>
    <cellStyle name="20% - Accent3 2 2 3 5 3 2" xfId="37791" xr:uid="{00000000-0005-0000-0000-000024150000}"/>
    <cellStyle name="20% - Accent3 2 2 3 5 4" xfId="19865" xr:uid="{00000000-0005-0000-0000-000025150000}"/>
    <cellStyle name="20% - Accent3 2 2 3 5 5" xfId="28013" xr:uid="{00000000-0005-0000-0000-000026150000}"/>
    <cellStyle name="20% - Accent3 2 2 3 6" xfId="2481" xr:uid="{00000000-0005-0000-0000-000027150000}"/>
    <cellStyle name="20% - Accent3 2 2 3 6 2" xfId="10085" xr:uid="{00000000-0005-0000-0000-000028150000}"/>
    <cellStyle name="20% - Accent3 2 2 3 6 2 2" xfId="33987" xr:uid="{00000000-0005-0000-0000-000029150000}"/>
    <cellStyle name="20% - Accent3 2 2 3 6 3" xfId="16061" xr:uid="{00000000-0005-0000-0000-00002A150000}"/>
    <cellStyle name="20% - Accent3 2 2 3 6 3 2" xfId="39963" xr:uid="{00000000-0005-0000-0000-00002B150000}"/>
    <cellStyle name="20% - Accent3 2 2 3 6 4" xfId="22037" xr:uid="{00000000-0005-0000-0000-00002C150000}"/>
    <cellStyle name="20% - Accent3 2 2 3 6 5" xfId="26383" xr:uid="{00000000-0005-0000-0000-00002D150000}"/>
    <cellStyle name="20% - Accent3 2 2 3 7" xfId="6283" xr:uid="{00000000-0005-0000-0000-00002E150000}"/>
    <cellStyle name="20% - Accent3 2 2 3 7 2" xfId="30185" xr:uid="{00000000-0005-0000-0000-00002F150000}"/>
    <cellStyle name="20% - Accent3 2 2 3 8" xfId="12259" xr:uid="{00000000-0005-0000-0000-000030150000}"/>
    <cellStyle name="20% - Accent3 2 2 3 8 2" xfId="36161" xr:uid="{00000000-0005-0000-0000-000031150000}"/>
    <cellStyle name="20% - Accent3 2 2 3 9" xfId="18235" xr:uid="{00000000-0005-0000-0000-000032150000}"/>
    <cellStyle name="20% - Accent3 2 2 4" xfId="448" xr:uid="{00000000-0005-0000-0000-000033150000}"/>
    <cellStyle name="20% - Accent3 2 2 4 2" xfId="991" xr:uid="{00000000-0005-0000-0000-000034150000}"/>
    <cellStyle name="20% - Accent3 2 2 4 2 2" xfId="2077" xr:uid="{00000000-0005-0000-0000-000035150000}"/>
    <cellStyle name="20% - Accent3 2 2 4 2 2 2" xfId="5879" xr:uid="{00000000-0005-0000-0000-000036150000}"/>
    <cellStyle name="20% - Accent3 2 2 4 2 2 2 2" xfId="11855" xr:uid="{00000000-0005-0000-0000-000037150000}"/>
    <cellStyle name="20% - Accent3 2 2 4 2 2 2 2 2" xfId="35757" xr:uid="{00000000-0005-0000-0000-000038150000}"/>
    <cellStyle name="20% - Accent3 2 2 4 2 2 2 3" xfId="17831" xr:uid="{00000000-0005-0000-0000-000039150000}"/>
    <cellStyle name="20% - Accent3 2 2 4 2 2 2 3 2" xfId="41733" xr:uid="{00000000-0005-0000-0000-00003A150000}"/>
    <cellStyle name="20% - Accent3 2 2 4 2 2 2 4" xfId="23807" xr:uid="{00000000-0005-0000-0000-00003B150000}"/>
    <cellStyle name="20% - Accent3 2 2 4 2 2 2 5" xfId="29781" xr:uid="{00000000-0005-0000-0000-00003C150000}"/>
    <cellStyle name="20% - Accent3 2 2 4 2 2 3" xfId="9681" xr:uid="{00000000-0005-0000-0000-00003D150000}"/>
    <cellStyle name="20% - Accent3 2 2 4 2 2 3 2" xfId="33583" xr:uid="{00000000-0005-0000-0000-00003E150000}"/>
    <cellStyle name="20% - Accent3 2 2 4 2 2 4" xfId="15657" xr:uid="{00000000-0005-0000-0000-00003F150000}"/>
    <cellStyle name="20% - Accent3 2 2 4 2 2 4 2" xfId="39559" xr:uid="{00000000-0005-0000-0000-000040150000}"/>
    <cellStyle name="20% - Accent3 2 2 4 2 2 5" xfId="21633" xr:uid="{00000000-0005-0000-0000-000041150000}"/>
    <cellStyle name="20% - Accent3 2 2 4 2 2 6" xfId="25979" xr:uid="{00000000-0005-0000-0000-000042150000}"/>
    <cellStyle name="20% - Accent3 2 2 4 2 3" xfId="4793" xr:uid="{00000000-0005-0000-0000-000043150000}"/>
    <cellStyle name="20% - Accent3 2 2 4 2 3 2" xfId="8595" xr:uid="{00000000-0005-0000-0000-000044150000}"/>
    <cellStyle name="20% - Accent3 2 2 4 2 3 2 2" xfId="32497" xr:uid="{00000000-0005-0000-0000-000045150000}"/>
    <cellStyle name="20% - Accent3 2 2 4 2 3 3" xfId="14571" xr:uid="{00000000-0005-0000-0000-000046150000}"/>
    <cellStyle name="20% - Accent3 2 2 4 2 3 3 2" xfId="38473" xr:uid="{00000000-0005-0000-0000-000047150000}"/>
    <cellStyle name="20% - Accent3 2 2 4 2 3 4" xfId="20547" xr:uid="{00000000-0005-0000-0000-000048150000}"/>
    <cellStyle name="20% - Accent3 2 2 4 2 3 5" xfId="28695" xr:uid="{00000000-0005-0000-0000-000049150000}"/>
    <cellStyle name="20% - Accent3 2 2 4 2 4" xfId="3707" xr:uid="{00000000-0005-0000-0000-00004A150000}"/>
    <cellStyle name="20% - Accent3 2 2 4 2 4 2" xfId="11311" xr:uid="{00000000-0005-0000-0000-00004B150000}"/>
    <cellStyle name="20% - Accent3 2 2 4 2 4 2 2" xfId="35213" xr:uid="{00000000-0005-0000-0000-00004C150000}"/>
    <cellStyle name="20% - Accent3 2 2 4 2 4 3" xfId="17287" xr:uid="{00000000-0005-0000-0000-00004D150000}"/>
    <cellStyle name="20% - Accent3 2 2 4 2 4 3 2" xfId="41189" xr:uid="{00000000-0005-0000-0000-00004E150000}"/>
    <cellStyle name="20% - Accent3 2 2 4 2 4 4" xfId="23263" xr:uid="{00000000-0005-0000-0000-00004F150000}"/>
    <cellStyle name="20% - Accent3 2 2 4 2 4 5" xfId="27609" xr:uid="{00000000-0005-0000-0000-000050150000}"/>
    <cellStyle name="20% - Accent3 2 2 4 2 5" xfId="7509" xr:uid="{00000000-0005-0000-0000-000051150000}"/>
    <cellStyle name="20% - Accent3 2 2 4 2 5 2" xfId="31411" xr:uid="{00000000-0005-0000-0000-000052150000}"/>
    <cellStyle name="20% - Accent3 2 2 4 2 6" xfId="13485" xr:uid="{00000000-0005-0000-0000-000053150000}"/>
    <cellStyle name="20% - Accent3 2 2 4 2 6 2" xfId="37387" xr:uid="{00000000-0005-0000-0000-000054150000}"/>
    <cellStyle name="20% - Accent3 2 2 4 2 7" xfId="19461" xr:uid="{00000000-0005-0000-0000-000055150000}"/>
    <cellStyle name="20% - Accent3 2 2 4 2 8" xfId="24893" xr:uid="{00000000-0005-0000-0000-000056150000}"/>
    <cellStyle name="20% - Accent3 2 2 4 3" xfId="1534" xr:uid="{00000000-0005-0000-0000-000057150000}"/>
    <cellStyle name="20% - Accent3 2 2 4 3 2" xfId="5336" xr:uid="{00000000-0005-0000-0000-000058150000}"/>
    <cellStyle name="20% - Accent3 2 2 4 3 2 2" xfId="9138" xr:uid="{00000000-0005-0000-0000-000059150000}"/>
    <cellStyle name="20% - Accent3 2 2 4 3 2 2 2" xfId="33040" xr:uid="{00000000-0005-0000-0000-00005A150000}"/>
    <cellStyle name="20% - Accent3 2 2 4 3 2 3" xfId="15114" xr:uid="{00000000-0005-0000-0000-00005B150000}"/>
    <cellStyle name="20% - Accent3 2 2 4 3 2 3 2" xfId="39016" xr:uid="{00000000-0005-0000-0000-00005C150000}"/>
    <cellStyle name="20% - Accent3 2 2 4 3 2 4" xfId="21090" xr:uid="{00000000-0005-0000-0000-00005D150000}"/>
    <cellStyle name="20% - Accent3 2 2 4 3 2 5" xfId="29238" xr:uid="{00000000-0005-0000-0000-00005E150000}"/>
    <cellStyle name="20% - Accent3 2 2 4 3 3" xfId="3164" xr:uid="{00000000-0005-0000-0000-00005F150000}"/>
    <cellStyle name="20% - Accent3 2 2 4 3 3 2" xfId="10768" xr:uid="{00000000-0005-0000-0000-000060150000}"/>
    <cellStyle name="20% - Accent3 2 2 4 3 3 2 2" xfId="34670" xr:uid="{00000000-0005-0000-0000-000061150000}"/>
    <cellStyle name="20% - Accent3 2 2 4 3 3 3" xfId="16744" xr:uid="{00000000-0005-0000-0000-000062150000}"/>
    <cellStyle name="20% - Accent3 2 2 4 3 3 3 2" xfId="40646" xr:uid="{00000000-0005-0000-0000-000063150000}"/>
    <cellStyle name="20% - Accent3 2 2 4 3 3 4" xfId="22720" xr:uid="{00000000-0005-0000-0000-000064150000}"/>
    <cellStyle name="20% - Accent3 2 2 4 3 3 5" xfId="27066" xr:uid="{00000000-0005-0000-0000-000065150000}"/>
    <cellStyle name="20% - Accent3 2 2 4 3 4" xfId="6966" xr:uid="{00000000-0005-0000-0000-000066150000}"/>
    <cellStyle name="20% - Accent3 2 2 4 3 4 2" xfId="30868" xr:uid="{00000000-0005-0000-0000-000067150000}"/>
    <cellStyle name="20% - Accent3 2 2 4 3 5" xfId="12942" xr:uid="{00000000-0005-0000-0000-000068150000}"/>
    <cellStyle name="20% - Accent3 2 2 4 3 5 2" xfId="36844" xr:uid="{00000000-0005-0000-0000-000069150000}"/>
    <cellStyle name="20% - Accent3 2 2 4 3 6" xfId="18918" xr:uid="{00000000-0005-0000-0000-00006A150000}"/>
    <cellStyle name="20% - Accent3 2 2 4 3 7" xfId="25436" xr:uid="{00000000-0005-0000-0000-00006B150000}"/>
    <cellStyle name="20% - Accent3 2 2 4 4" xfId="4250" xr:uid="{00000000-0005-0000-0000-00006C150000}"/>
    <cellStyle name="20% - Accent3 2 2 4 4 2" xfId="8052" xr:uid="{00000000-0005-0000-0000-00006D150000}"/>
    <cellStyle name="20% - Accent3 2 2 4 4 2 2" xfId="31954" xr:uid="{00000000-0005-0000-0000-00006E150000}"/>
    <cellStyle name="20% - Accent3 2 2 4 4 3" xfId="14028" xr:uid="{00000000-0005-0000-0000-00006F150000}"/>
    <cellStyle name="20% - Accent3 2 2 4 4 3 2" xfId="37930" xr:uid="{00000000-0005-0000-0000-000070150000}"/>
    <cellStyle name="20% - Accent3 2 2 4 4 4" xfId="20004" xr:uid="{00000000-0005-0000-0000-000071150000}"/>
    <cellStyle name="20% - Accent3 2 2 4 4 5" xfId="28152" xr:uid="{00000000-0005-0000-0000-000072150000}"/>
    <cellStyle name="20% - Accent3 2 2 4 5" xfId="2621" xr:uid="{00000000-0005-0000-0000-000073150000}"/>
    <cellStyle name="20% - Accent3 2 2 4 5 2" xfId="10225" xr:uid="{00000000-0005-0000-0000-000074150000}"/>
    <cellStyle name="20% - Accent3 2 2 4 5 2 2" xfId="34127" xr:uid="{00000000-0005-0000-0000-000075150000}"/>
    <cellStyle name="20% - Accent3 2 2 4 5 3" xfId="16201" xr:uid="{00000000-0005-0000-0000-000076150000}"/>
    <cellStyle name="20% - Accent3 2 2 4 5 3 2" xfId="40103" xr:uid="{00000000-0005-0000-0000-000077150000}"/>
    <cellStyle name="20% - Accent3 2 2 4 5 4" xfId="22177" xr:uid="{00000000-0005-0000-0000-000078150000}"/>
    <cellStyle name="20% - Accent3 2 2 4 5 5" xfId="26523" xr:uid="{00000000-0005-0000-0000-000079150000}"/>
    <cellStyle name="20% - Accent3 2 2 4 6" xfId="6423" xr:uid="{00000000-0005-0000-0000-00007A150000}"/>
    <cellStyle name="20% - Accent3 2 2 4 6 2" xfId="30325" xr:uid="{00000000-0005-0000-0000-00007B150000}"/>
    <cellStyle name="20% - Accent3 2 2 4 7" xfId="12399" xr:uid="{00000000-0005-0000-0000-00007C150000}"/>
    <cellStyle name="20% - Accent3 2 2 4 7 2" xfId="36301" xr:uid="{00000000-0005-0000-0000-00007D150000}"/>
    <cellStyle name="20% - Accent3 2 2 4 8" xfId="18375" xr:uid="{00000000-0005-0000-0000-00007E150000}"/>
    <cellStyle name="20% - Accent3 2 2 4 9" xfId="24350" xr:uid="{00000000-0005-0000-0000-00007F150000}"/>
    <cellStyle name="20% - Accent3 2 2 5" xfId="719" xr:uid="{00000000-0005-0000-0000-000080150000}"/>
    <cellStyle name="20% - Accent3 2 2 5 2" xfId="1805" xr:uid="{00000000-0005-0000-0000-000081150000}"/>
    <cellStyle name="20% - Accent3 2 2 5 2 2" xfId="5607" xr:uid="{00000000-0005-0000-0000-000082150000}"/>
    <cellStyle name="20% - Accent3 2 2 5 2 2 2" xfId="11583" xr:uid="{00000000-0005-0000-0000-000083150000}"/>
    <cellStyle name="20% - Accent3 2 2 5 2 2 2 2" xfId="35485" xr:uid="{00000000-0005-0000-0000-000084150000}"/>
    <cellStyle name="20% - Accent3 2 2 5 2 2 3" xfId="17559" xr:uid="{00000000-0005-0000-0000-000085150000}"/>
    <cellStyle name="20% - Accent3 2 2 5 2 2 3 2" xfId="41461" xr:uid="{00000000-0005-0000-0000-000086150000}"/>
    <cellStyle name="20% - Accent3 2 2 5 2 2 4" xfId="23535" xr:uid="{00000000-0005-0000-0000-000087150000}"/>
    <cellStyle name="20% - Accent3 2 2 5 2 2 5" xfId="29509" xr:uid="{00000000-0005-0000-0000-000088150000}"/>
    <cellStyle name="20% - Accent3 2 2 5 2 3" xfId="9409" xr:uid="{00000000-0005-0000-0000-000089150000}"/>
    <cellStyle name="20% - Accent3 2 2 5 2 3 2" xfId="33311" xr:uid="{00000000-0005-0000-0000-00008A150000}"/>
    <cellStyle name="20% - Accent3 2 2 5 2 4" xfId="15385" xr:uid="{00000000-0005-0000-0000-00008B150000}"/>
    <cellStyle name="20% - Accent3 2 2 5 2 4 2" xfId="39287" xr:uid="{00000000-0005-0000-0000-00008C150000}"/>
    <cellStyle name="20% - Accent3 2 2 5 2 5" xfId="21361" xr:uid="{00000000-0005-0000-0000-00008D150000}"/>
    <cellStyle name="20% - Accent3 2 2 5 2 6" xfId="25707" xr:uid="{00000000-0005-0000-0000-00008E150000}"/>
    <cellStyle name="20% - Accent3 2 2 5 3" xfId="4521" xr:uid="{00000000-0005-0000-0000-00008F150000}"/>
    <cellStyle name="20% - Accent3 2 2 5 3 2" xfId="8323" xr:uid="{00000000-0005-0000-0000-000090150000}"/>
    <cellStyle name="20% - Accent3 2 2 5 3 2 2" xfId="32225" xr:uid="{00000000-0005-0000-0000-000091150000}"/>
    <cellStyle name="20% - Accent3 2 2 5 3 3" xfId="14299" xr:uid="{00000000-0005-0000-0000-000092150000}"/>
    <cellStyle name="20% - Accent3 2 2 5 3 3 2" xfId="38201" xr:uid="{00000000-0005-0000-0000-000093150000}"/>
    <cellStyle name="20% - Accent3 2 2 5 3 4" xfId="20275" xr:uid="{00000000-0005-0000-0000-000094150000}"/>
    <cellStyle name="20% - Accent3 2 2 5 3 5" xfId="28423" xr:uid="{00000000-0005-0000-0000-000095150000}"/>
    <cellStyle name="20% - Accent3 2 2 5 4" xfId="3435" xr:uid="{00000000-0005-0000-0000-000096150000}"/>
    <cellStyle name="20% - Accent3 2 2 5 4 2" xfId="11039" xr:uid="{00000000-0005-0000-0000-000097150000}"/>
    <cellStyle name="20% - Accent3 2 2 5 4 2 2" xfId="34941" xr:uid="{00000000-0005-0000-0000-000098150000}"/>
    <cellStyle name="20% - Accent3 2 2 5 4 3" xfId="17015" xr:uid="{00000000-0005-0000-0000-000099150000}"/>
    <cellStyle name="20% - Accent3 2 2 5 4 3 2" xfId="40917" xr:uid="{00000000-0005-0000-0000-00009A150000}"/>
    <cellStyle name="20% - Accent3 2 2 5 4 4" xfId="22991" xr:uid="{00000000-0005-0000-0000-00009B150000}"/>
    <cellStyle name="20% - Accent3 2 2 5 4 5" xfId="27337" xr:uid="{00000000-0005-0000-0000-00009C150000}"/>
    <cellStyle name="20% - Accent3 2 2 5 5" xfId="7237" xr:uid="{00000000-0005-0000-0000-00009D150000}"/>
    <cellStyle name="20% - Accent3 2 2 5 5 2" xfId="31139" xr:uid="{00000000-0005-0000-0000-00009E150000}"/>
    <cellStyle name="20% - Accent3 2 2 5 6" xfId="13213" xr:uid="{00000000-0005-0000-0000-00009F150000}"/>
    <cellStyle name="20% - Accent3 2 2 5 6 2" xfId="37115" xr:uid="{00000000-0005-0000-0000-0000A0150000}"/>
    <cellStyle name="20% - Accent3 2 2 5 7" xfId="19189" xr:uid="{00000000-0005-0000-0000-0000A1150000}"/>
    <cellStyle name="20% - Accent3 2 2 5 8" xfId="24621" xr:uid="{00000000-0005-0000-0000-0000A2150000}"/>
    <cellStyle name="20% - Accent3 2 2 6" xfId="1263" xr:uid="{00000000-0005-0000-0000-0000A3150000}"/>
    <cellStyle name="20% - Accent3 2 2 6 2" xfId="5065" xr:uid="{00000000-0005-0000-0000-0000A4150000}"/>
    <cellStyle name="20% - Accent3 2 2 6 2 2" xfId="8867" xr:uid="{00000000-0005-0000-0000-0000A5150000}"/>
    <cellStyle name="20% - Accent3 2 2 6 2 2 2" xfId="32769" xr:uid="{00000000-0005-0000-0000-0000A6150000}"/>
    <cellStyle name="20% - Accent3 2 2 6 2 3" xfId="14843" xr:uid="{00000000-0005-0000-0000-0000A7150000}"/>
    <cellStyle name="20% - Accent3 2 2 6 2 3 2" xfId="38745" xr:uid="{00000000-0005-0000-0000-0000A8150000}"/>
    <cellStyle name="20% - Accent3 2 2 6 2 4" xfId="20819" xr:uid="{00000000-0005-0000-0000-0000A9150000}"/>
    <cellStyle name="20% - Accent3 2 2 6 2 5" xfId="28967" xr:uid="{00000000-0005-0000-0000-0000AA150000}"/>
    <cellStyle name="20% - Accent3 2 2 6 3" xfId="2893" xr:uid="{00000000-0005-0000-0000-0000AB150000}"/>
    <cellStyle name="20% - Accent3 2 2 6 3 2" xfId="10497" xr:uid="{00000000-0005-0000-0000-0000AC150000}"/>
    <cellStyle name="20% - Accent3 2 2 6 3 2 2" xfId="34399" xr:uid="{00000000-0005-0000-0000-0000AD150000}"/>
    <cellStyle name="20% - Accent3 2 2 6 3 3" xfId="16473" xr:uid="{00000000-0005-0000-0000-0000AE150000}"/>
    <cellStyle name="20% - Accent3 2 2 6 3 3 2" xfId="40375" xr:uid="{00000000-0005-0000-0000-0000AF150000}"/>
    <cellStyle name="20% - Accent3 2 2 6 3 4" xfId="22449" xr:uid="{00000000-0005-0000-0000-0000B0150000}"/>
    <cellStyle name="20% - Accent3 2 2 6 3 5" xfId="26795" xr:uid="{00000000-0005-0000-0000-0000B1150000}"/>
    <cellStyle name="20% - Accent3 2 2 6 4" xfId="6695" xr:uid="{00000000-0005-0000-0000-0000B2150000}"/>
    <cellStyle name="20% - Accent3 2 2 6 4 2" xfId="30597" xr:uid="{00000000-0005-0000-0000-0000B3150000}"/>
    <cellStyle name="20% - Accent3 2 2 6 5" xfId="12671" xr:uid="{00000000-0005-0000-0000-0000B4150000}"/>
    <cellStyle name="20% - Accent3 2 2 6 5 2" xfId="36573" xr:uid="{00000000-0005-0000-0000-0000B5150000}"/>
    <cellStyle name="20% - Accent3 2 2 6 6" xfId="18647" xr:uid="{00000000-0005-0000-0000-0000B6150000}"/>
    <cellStyle name="20% - Accent3 2 2 6 7" xfId="25165" xr:uid="{00000000-0005-0000-0000-0000B7150000}"/>
    <cellStyle name="20% - Accent3 2 2 7" xfId="3979" xr:uid="{00000000-0005-0000-0000-0000B8150000}"/>
    <cellStyle name="20% - Accent3 2 2 7 2" xfId="7781" xr:uid="{00000000-0005-0000-0000-0000B9150000}"/>
    <cellStyle name="20% - Accent3 2 2 7 2 2" xfId="31683" xr:uid="{00000000-0005-0000-0000-0000BA150000}"/>
    <cellStyle name="20% - Accent3 2 2 7 3" xfId="13757" xr:uid="{00000000-0005-0000-0000-0000BB150000}"/>
    <cellStyle name="20% - Accent3 2 2 7 3 2" xfId="37659" xr:uid="{00000000-0005-0000-0000-0000BC150000}"/>
    <cellStyle name="20% - Accent3 2 2 7 4" xfId="19733" xr:uid="{00000000-0005-0000-0000-0000BD150000}"/>
    <cellStyle name="20% - Accent3 2 2 7 5" xfId="27881" xr:uid="{00000000-0005-0000-0000-0000BE150000}"/>
    <cellStyle name="20% - Accent3 2 2 8" xfId="2349" xr:uid="{00000000-0005-0000-0000-0000BF150000}"/>
    <cellStyle name="20% - Accent3 2 2 8 2" xfId="9953" xr:uid="{00000000-0005-0000-0000-0000C0150000}"/>
    <cellStyle name="20% - Accent3 2 2 8 2 2" xfId="33855" xr:uid="{00000000-0005-0000-0000-0000C1150000}"/>
    <cellStyle name="20% - Accent3 2 2 8 3" xfId="15929" xr:uid="{00000000-0005-0000-0000-0000C2150000}"/>
    <cellStyle name="20% - Accent3 2 2 8 3 2" xfId="39831" xr:uid="{00000000-0005-0000-0000-0000C3150000}"/>
    <cellStyle name="20% - Accent3 2 2 8 4" xfId="21905" xr:uid="{00000000-0005-0000-0000-0000C4150000}"/>
    <cellStyle name="20% - Accent3 2 2 8 5" xfId="26251" xr:uid="{00000000-0005-0000-0000-0000C5150000}"/>
    <cellStyle name="20% - Accent3 2 2 9" xfId="6151" xr:uid="{00000000-0005-0000-0000-0000C6150000}"/>
    <cellStyle name="20% - Accent3 2 2 9 2" xfId="30053" xr:uid="{00000000-0005-0000-0000-0000C7150000}"/>
    <cellStyle name="20% - Accent3 2 3" xfId="213" xr:uid="{00000000-0005-0000-0000-0000C8150000}"/>
    <cellStyle name="20% - Accent3 2 3 10" xfId="18139" xr:uid="{00000000-0005-0000-0000-0000C9150000}"/>
    <cellStyle name="20% - Accent3 2 3 11" xfId="24115" xr:uid="{00000000-0005-0000-0000-0000CA150000}"/>
    <cellStyle name="20% - Accent3 2 3 2" xfId="345" xr:uid="{00000000-0005-0000-0000-0000CB150000}"/>
    <cellStyle name="20% - Accent3 2 3 2 10" xfId="24247" xr:uid="{00000000-0005-0000-0000-0000CC150000}"/>
    <cellStyle name="20% - Accent3 2 3 2 2" xfId="615" xr:uid="{00000000-0005-0000-0000-0000CD150000}"/>
    <cellStyle name="20% - Accent3 2 3 2 2 2" xfId="1159" xr:uid="{00000000-0005-0000-0000-0000CE150000}"/>
    <cellStyle name="20% - Accent3 2 3 2 2 2 2" xfId="2245" xr:uid="{00000000-0005-0000-0000-0000CF150000}"/>
    <cellStyle name="20% - Accent3 2 3 2 2 2 2 2" xfId="6047" xr:uid="{00000000-0005-0000-0000-0000D0150000}"/>
    <cellStyle name="20% - Accent3 2 3 2 2 2 2 2 2" xfId="12023" xr:uid="{00000000-0005-0000-0000-0000D1150000}"/>
    <cellStyle name="20% - Accent3 2 3 2 2 2 2 2 2 2" xfId="35925" xr:uid="{00000000-0005-0000-0000-0000D2150000}"/>
    <cellStyle name="20% - Accent3 2 3 2 2 2 2 2 3" xfId="17999" xr:uid="{00000000-0005-0000-0000-0000D3150000}"/>
    <cellStyle name="20% - Accent3 2 3 2 2 2 2 2 3 2" xfId="41901" xr:uid="{00000000-0005-0000-0000-0000D4150000}"/>
    <cellStyle name="20% - Accent3 2 3 2 2 2 2 2 4" xfId="23975" xr:uid="{00000000-0005-0000-0000-0000D5150000}"/>
    <cellStyle name="20% - Accent3 2 3 2 2 2 2 2 5" xfId="29949" xr:uid="{00000000-0005-0000-0000-0000D6150000}"/>
    <cellStyle name="20% - Accent3 2 3 2 2 2 2 3" xfId="9849" xr:uid="{00000000-0005-0000-0000-0000D7150000}"/>
    <cellStyle name="20% - Accent3 2 3 2 2 2 2 3 2" xfId="33751" xr:uid="{00000000-0005-0000-0000-0000D8150000}"/>
    <cellStyle name="20% - Accent3 2 3 2 2 2 2 4" xfId="15825" xr:uid="{00000000-0005-0000-0000-0000D9150000}"/>
    <cellStyle name="20% - Accent3 2 3 2 2 2 2 4 2" xfId="39727" xr:uid="{00000000-0005-0000-0000-0000DA150000}"/>
    <cellStyle name="20% - Accent3 2 3 2 2 2 2 5" xfId="21801" xr:uid="{00000000-0005-0000-0000-0000DB150000}"/>
    <cellStyle name="20% - Accent3 2 3 2 2 2 2 6" xfId="26147" xr:uid="{00000000-0005-0000-0000-0000DC150000}"/>
    <cellStyle name="20% - Accent3 2 3 2 2 2 3" xfId="4961" xr:uid="{00000000-0005-0000-0000-0000DD150000}"/>
    <cellStyle name="20% - Accent3 2 3 2 2 2 3 2" xfId="8763" xr:uid="{00000000-0005-0000-0000-0000DE150000}"/>
    <cellStyle name="20% - Accent3 2 3 2 2 2 3 2 2" xfId="32665" xr:uid="{00000000-0005-0000-0000-0000DF150000}"/>
    <cellStyle name="20% - Accent3 2 3 2 2 2 3 3" xfId="14739" xr:uid="{00000000-0005-0000-0000-0000E0150000}"/>
    <cellStyle name="20% - Accent3 2 3 2 2 2 3 3 2" xfId="38641" xr:uid="{00000000-0005-0000-0000-0000E1150000}"/>
    <cellStyle name="20% - Accent3 2 3 2 2 2 3 4" xfId="20715" xr:uid="{00000000-0005-0000-0000-0000E2150000}"/>
    <cellStyle name="20% - Accent3 2 3 2 2 2 3 5" xfId="28863" xr:uid="{00000000-0005-0000-0000-0000E3150000}"/>
    <cellStyle name="20% - Accent3 2 3 2 2 2 4" xfId="3875" xr:uid="{00000000-0005-0000-0000-0000E4150000}"/>
    <cellStyle name="20% - Accent3 2 3 2 2 2 4 2" xfId="11479" xr:uid="{00000000-0005-0000-0000-0000E5150000}"/>
    <cellStyle name="20% - Accent3 2 3 2 2 2 4 2 2" xfId="35381" xr:uid="{00000000-0005-0000-0000-0000E6150000}"/>
    <cellStyle name="20% - Accent3 2 3 2 2 2 4 3" xfId="17455" xr:uid="{00000000-0005-0000-0000-0000E7150000}"/>
    <cellStyle name="20% - Accent3 2 3 2 2 2 4 3 2" xfId="41357" xr:uid="{00000000-0005-0000-0000-0000E8150000}"/>
    <cellStyle name="20% - Accent3 2 3 2 2 2 4 4" xfId="23431" xr:uid="{00000000-0005-0000-0000-0000E9150000}"/>
    <cellStyle name="20% - Accent3 2 3 2 2 2 4 5" xfId="27777" xr:uid="{00000000-0005-0000-0000-0000EA150000}"/>
    <cellStyle name="20% - Accent3 2 3 2 2 2 5" xfId="7677" xr:uid="{00000000-0005-0000-0000-0000EB150000}"/>
    <cellStyle name="20% - Accent3 2 3 2 2 2 5 2" xfId="31579" xr:uid="{00000000-0005-0000-0000-0000EC150000}"/>
    <cellStyle name="20% - Accent3 2 3 2 2 2 6" xfId="13653" xr:uid="{00000000-0005-0000-0000-0000ED150000}"/>
    <cellStyle name="20% - Accent3 2 3 2 2 2 6 2" xfId="37555" xr:uid="{00000000-0005-0000-0000-0000EE150000}"/>
    <cellStyle name="20% - Accent3 2 3 2 2 2 7" xfId="19629" xr:uid="{00000000-0005-0000-0000-0000EF150000}"/>
    <cellStyle name="20% - Accent3 2 3 2 2 2 8" xfId="25061" xr:uid="{00000000-0005-0000-0000-0000F0150000}"/>
    <cellStyle name="20% - Accent3 2 3 2 2 3" xfId="1701" xr:uid="{00000000-0005-0000-0000-0000F1150000}"/>
    <cellStyle name="20% - Accent3 2 3 2 2 3 2" xfId="5503" xr:uid="{00000000-0005-0000-0000-0000F2150000}"/>
    <cellStyle name="20% - Accent3 2 3 2 2 3 2 2" xfId="9305" xr:uid="{00000000-0005-0000-0000-0000F3150000}"/>
    <cellStyle name="20% - Accent3 2 3 2 2 3 2 2 2" xfId="33207" xr:uid="{00000000-0005-0000-0000-0000F4150000}"/>
    <cellStyle name="20% - Accent3 2 3 2 2 3 2 3" xfId="15281" xr:uid="{00000000-0005-0000-0000-0000F5150000}"/>
    <cellStyle name="20% - Accent3 2 3 2 2 3 2 3 2" xfId="39183" xr:uid="{00000000-0005-0000-0000-0000F6150000}"/>
    <cellStyle name="20% - Accent3 2 3 2 2 3 2 4" xfId="21257" xr:uid="{00000000-0005-0000-0000-0000F7150000}"/>
    <cellStyle name="20% - Accent3 2 3 2 2 3 2 5" xfId="29405" xr:uid="{00000000-0005-0000-0000-0000F8150000}"/>
    <cellStyle name="20% - Accent3 2 3 2 2 3 3" xfId="3331" xr:uid="{00000000-0005-0000-0000-0000F9150000}"/>
    <cellStyle name="20% - Accent3 2 3 2 2 3 3 2" xfId="10935" xr:uid="{00000000-0005-0000-0000-0000FA150000}"/>
    <cellStyle name="20% - Accent3 2 3 2 2 3 3 2 2" xfId="34837" xr:uid="{00000000-0005-0000-0000-0000FB150000}"/>
    <cellStyle name="20% - Accent3 2 3 2 2 3 3 3" xfId="16911" xr:uid="{00000000-0005-0000-0000-0000FC150000}"/>
    <cellStyle name="20% - Accent3 2 3 2 2 3 3 3 2" xfId="40813" xr:uid="{00000000-0005-0000-0000-0000FD150000}"/>
    <cellStyle name="20% - Accent3 2 3 2 2 3 3 4" xfId="22887" xr:uid="{00000000-0005-0000-0000-0000FE150000}"/>
    <cellStyle name="20% - Accent3 2 3 2 2 3 3 5" xfId="27233" xr:uid="{00000000-0005-0000-0000-0000FF150000}"/>
    <cellStyle name="20% - Accent3 2 3 2 2 3 4" xfId="7133" xr:uid="{00000000-0005-0000-0000-000000160000}"/>
    <cellStyle name="20% - Accent3 2 3 2 2 3 4 2" xfId="31035" xr:uid="{00000000-0005-0000-0000-000001160000}"/>
    <cellStyle name="20% - Accent3 2 3 2 2 3 5" xfId="13109" xr:uid="{00000000-0005-0000-0000-000002160000}"/>
    <cellStyle name="20% - Accent3 2 3 2 2 3 5 2" xfId="37011" xr:uid="{00000000-0005-0000-0000-000003160000}"/>
    <cellStyle name="20% - Accent3 2 3 2 2 3 6" xfId="19085" xr:uid="{00000000-0005-0000-0000-000004160000}"/>
    <cellStyle name="20% - Accent3 2 3 2 2 3 7" xfId="25603" xr:uid="{00000000-0005-0000-0000-000005160000}"/>
    <cellStyle name="20% - Accent3 2 3 2 2 4" xfId="4417" xr:uid="{00000000-0005-0000-0000-000006160000}"/>
    <cellStyle name="20% - Accent3 2 3 2 2 4 2" xfId="8219" xr:uid="{00000000-0005-0000-0000-000007160000}"/>
    <cellStyle name="20% - Accent3 2 3 2 2 4 2 2" xfId="32121" xr:uid="{00000000-0005-0000-0000-000008160000}"/>
    <cellStyle name="20% - Accent3 2 3 2 2 4 3" xfId="14195" xr:uid="{00000000-0005-0000-0000-000009160000}"/>
    <cellStyle name="20% - Accent3 2 3 2 2 4 3 2" xfId="38097" xr:uid="{00000000-0005-0000-0000-00000A160000}"/>
    <cellStyle name="20% - Accent3 2 3 2 2 4 4" xfId="20171" xr:uid="{00000000-0005-0000-0000-00000B160000}"/>
    <cellStyle name="20% - Accent3 2 3 2 2 4 5" xfId="28319" xr:uid="{00000000-0005-0000-0000-00000C160000}"/>
    <cellStyle name="20% - Accent3 2 3 2 2 5" xfId="2789" xr:uid="{00000000-0005-0000-0000-00000D160000}"/>
    <cellStyle name="20% - Accent3 2 3 2 2 5 2" xfId="10393" xr:uid="{00000000-0005-0000-0000-00000E160000}"/>
    <cellStyle name="20% - Accent3 2 3 2 2 5 2 2" xfId="34295" xr:uid="{00000000-0005-0000-0000-00000F160000}"/>
    <cellStyle name="20% - Accent3 2 3 2 2 5 3" xfId="16369" xr:uid="{00000000-0005-0000-0000-000010160000}"/>
    <cellStyle name="20% - Accent3 2 3 2 2 5 3 2" xfId="40271" xr:uid="{00000000-0005-0000-0000-000011160000}"/>
    <cellStyle name="20% - Accent3 2 3 2 2 5 4" xfId="22345" xr:uid="{00000000-0005-0000-0000-000012160000}"/>
    <cellStyle name="20% - Accent3 2 3 2 2 5 5" xfId="26691" xr:uid="{00000000-0005-0000-0000-000013160000}"/>
    <cellStyle name="20% - Accent3 2 3 2 2 6" xfId="6591" xr:uid="{00000000-0005-0000-0000-000014160000}"/>
    <cellStyle name="20% - Accent3 2 3 2 2 6 2" xfId="30493" xr:uid="{00000000-0005-0000-0000-000015160000}"/>
    <cellStyle name="20% - Accent3 2 3 2 2 7" xfId="12567" xr:uid="{00000000-0005-0000-0000-000016160000}"/>
    <cellStyle name="20% - Accent3 2 3 2 2 7 2" xfId="36469" xr:uid="{00000000-0005-0000-0000-000017160000}"/>
    <cellStyle name="20% - Accent3 2 3 2 2 8" xfId="18543" xr:uid="{00000000-0005-0000-0000-000018160000}"/>
    <cellStyle name="20% - Accent3 2 3 2 2 9" xfId="24517" xr:uid="{00000000-0005-0000-0000-000019160000}"/>
    <cellStyle name="20% - Accent3 2 3 2 3" xfId="887" xr:uid="{00000000-0005-0000-0000-00001A160000}"/>
    <cellStyle name="20% - Accent3 2 3 2 3 2" xfId="1973" xr:uid="{00000000-0005-0000-0000-00001B160000}"/>
    <cellStyle name="20% - Accent3 2 3 2 3 2 2" xfId="5775" xr:uid="{00000000-0005-0000-0000-00001C160000}"/>
    <cellStyle name="20% - Accent3 2 3 2 3 2 2 2" xfId="11751" xr:uid="{00000000-0005-0000-0000-00001D160000}"/>
    <cellStyle name="20% - Accent3 2 3 2 3 2 2 2 2" xfId="35653" xr:uid="{00000000-0005-0000-0000-00001E160000}"/>
    <cellStyle name="20% - Accent3 2 3 2 3 2 2 3" xfId="17727" xr:uid="{00000000-0005-0000-0000-00001F160000}"/>
    <cellStyle name="20% - Accent3 2 3 2 3 2 2 3 2" xfId="41629" xr:uid="{00000000-0005-0000-0000-000020160000}"/>
    <cellStyle name="20% - Accent3 2 3 2 3 2 2 4" xfId="23703" xr:uid="{00000000-0005-0000-0000-000021160000}"/>
    <cellStyle name="20% - Accent3 2 3 2 3 2 2 5" xfId="29677" xr:uid="{00000000-0005-0000-0000-000022160000}"/>
    <cellStyle name="20% - Accent3 2 3 2 3 2 3" xfId="9577" xr:uid="{00000000-0005-0000-0000-000023160000}"/>
    <cellStyle name="20% - Accent3 2 3 2 3 2 3 2" xfId="33479" xr:uid="{00000000-0005-0000-0000-000024160000}"/>
    <cellStyle name="20% - Accent3 2 3 2 3 2 4" xfId="15553" xr:uid="{00000000-0005-0000-0000-000025160000}"/>
    <cellStyle name="20% - Accent3 2 3 2 3 2 4 2" xfId="39455" xr:uid="{00000000-0005-0000-0000-000026160000}"/>
    <cellStyle name="20% - Accent3 2 3 2 3 2 5" xfId="21529" xr:uid="{00000000-0005-0000-0000-000027160000}"/>
    <cellStyle name="20% - Accent3 2 3 2 3 2 6" xfId="25875" xr:uid="{00000000-0005-0000-0000-000028160000}"/>
    <cellStyle name="20% - Accent3 2 3 2 3 3" xfId="4689" xr:uid="{00000000-0005-0000-0000-000029160000}"/>
    <cellStyle name="20% - Accent3 2 3 2 3 3 2" xfId="8491" xr:uid="{00000000-0005-0000-0000-00002A160000}"/>
    <cellStyle name="20% - Accent3 2 3 2 3 3 2 2" xfId="32393" xr:uid="{00000000-0005-0000-0000-00002B160000}"/>
    <cellStyle name="20% - Accent3 2 3 2 3 3 3" xfId="14467" xr:uid="{00000000-0005-0000-0000-00002C160000}"/>
    <cellStyle name="20% - Accent3 2 3 2 3 3 3 2" xfId="38369" xr:uid="{00000000-0005-0000-0000-00002D160000}"/>
    <cellStyle name="20% - Accent3 2 3 2 3 3 4" xfId="20443" xr:uid="{00000000-0005-0000-0000-00002E160000}"/>
    <cellStyle name="20% - Accent3 2 3 2 3 3 5" xfId="28591" xr:uid="{00000000-0005-0000-0000-00002F160000}"/>
    <cellStyle name="20% - Accent3 2 3 2 3 4" xfId="3603" xr:uid="{00000000-0005-0000-0000-000030160000}"/>
    <cellStyle name="20% - Accent3 2 3 2 3 4 2" xfId="11207" xr:uid="{00000000-0005-0000-0000-000031160000}"/>
    <cellStyle name="20% - Accent3 2 3 2 3 4 2 2" xfId="35109" xr:uid="{00000000-0005-0000-0000-000032160000}"/>
    <cellStyle name="20% - Accent3 2 3 2 3 4 3" xfId="17183" xr:uid="{00000000-0005-0000-0000-000033160000}"/>
    <cellStyle name="20% - Accent3 2 3 2 3 4 3 2" xfId="41085" xr:uid="{00000000-0005-0000-0000-000034160000}"/>
    <cellStyle name="20% - Accent3 2 3 2 3 4 4" xfId="23159" xr:uid="{00000000-0005-0000-0000-000035160000}"/>
    <cellStyle name="20% - Accent3 2 3 2 3 4 5" xfId="27505" xr:uid="{00000000-0005-0000-0000-000036160000}"/>
    <cellStyle name="20% - Accent3 2 3 2 3 5" xfId="7405" xr:uid="{00000000-0005-0000-0000-000037160000}"/>
    <cellStyle name="20% - Accent3 2 3 2 3 5 2" xfId="31307" xr:uid="{00000000-0005-0000-0000-000038160000}"/>
    <cellStyle name="20% - Accent3 2 3 2 3 6" xfId="13381" xr:uid="{00000000-0005-0000-0000-000039160000}"/>
    <cellStyle name="20% - Accent3 2 3 2 3 6 2" xfId="37283" xr:uid="{00000000-0005-0000-0000-00003A160000}"/>
    <cellStyle name="20% - Accent3 2 3 2 3 7" xfId="19357" xr:uid="{00000000-0005-0000-0000-00003B160000}"/>
    <cellStyle name="20% - Accent3 2 3 2 3 8" xfId="24789" xr:uid="{00000000-0005-0000-0000-00003C160000}"/>
    <cellStyle name="20% - Accent3 2 3 2 4" xfId="1431" xr:uid="{00000000-0005-0000-0000-00003D160000}"/>
    <cellStyle name="20% - Accent3 2 3 2 4 2" xfId="5233" xr:uid="{00000000-0005-0000-0000-00003E160000}"/>
    <cellStyle name="20% - Accent3 2 3 2 4 2 2" xfId="9035" xr:uid="{00000000-0005-0000-0000-00003F160000}"/>
    <cellStyle name="20% - Accent3 2 3 2 4 2 2 2" xfId="32937" xr:uid="{00000000-0005-0000-0000-000040160000}"/>
    <cellStyle name="20% - Accent3 2 3 2 4 2 3" xfId="15011" xr:uid="{00000000-0005-0000-0000-000041160000}"/>
    <cellStyle name="20% - Accent3 2 3 2 4 2 3 2" xfId="38913" xr:uid="{00000000-0005-0000-0000-000042160000}"/>
    <cellStyle name="20% - Accent3 2 3 2 4 2 4" xfId="20987" xr:uid="{00000000-0005-0000-0000-000043160000}"/>
    <cellStyle name="20% - Accent3 2 3 2 4 2 5" xfId="29135" xr:uid="{00000000-0005-0000-0000-000044160000}"/>
    <cellStyle name="20% - Accent3 2 3 2 4 3" xfId="3061" xr:uid="{00000000-0005-0000-0000-000045160000}"/>
    <cellStyle name="20% - Accent3 2 3 2 4 3 2" xfId="10665" xr:uid="{00000000-0005-0000-0000-000046160000}"/>
    <cellStyle name="20% - Accent3 2 3 2 4 3 2 2" xfId="34567" xr:uid="{00000000-0005-0000-0000-000047160000}"/>
    <cellStyle name="20% - Accent3 2 3 2 4 3 3" xfId="16641" xr:uid="{00000000-0005-0000-0000-000048160000}"/>
    <cellStyle name="20% - Accent3 2 3 2 4 3 3 2" xfId="40543" xr:uid="{00000000-0005-0000-0000-000049160000}"/>
    <cellStyle name="20% - Accent3 2 3 2 4 3 4" xfId="22617" xr:uid="{00000000-0005-0000-0000-00004A160000}"/>
    <cellStyle name="20% - Accent3 2 3 2 4 3 5" xfId="26963" xr:uid="{00000000-0005-0000-0000-00004B160000}"/>
    <cellStyle name="20% - Accent3 2 3 2 4 4" xfId="6863" xr:uid="{00000000-0005-0000-0000-00004C160000}"/>
    <cellStyle name="20% - Accent3 2 3 2 4 4 2" xfId="30765" xr:uid="{00000000-0005-0000-0000-00004D160000}"/>
    <cellStyle name="20% - Accent3 2 3 2 4 5" xfId="12839" xr:uid="{00000000-0005-0000-0000-00004E160000}"/>
    <cellStyle name="20% - Accent3 2 3 2 4 5 2" xfId="36741" xr:uid="{00000000-0005-0000-0000-00004F160000}"/>
    <cellStyle name="20% - Accent3 2 3 2 4 6" xfId="18815" xr:uid="{00000000-0005-0000-0000-000050160000}"/>
    <cellStyle name="20% - Accent3 2 3 2 4 7" xfId="25333" xr:uid="{00000000-0005-0000-0000-000051160000}"/>
    <cellStyle name="20% - Accent3 2 3 2 5" xfId="4147" xr:uid="{00000000-0005-0000-0000-000052160000}"/>
    <cellStyle name="20% - Accent3 2 3 2 5 2" xfId="7949" xr:uid="{00000000-0005-0000-0000-000053160000}"/>
    <cellStyle name="20% - Accent3 2 3 2 5 2 2" xfId="31851" xr:uid="{00000000-0005-0000-0000-000054160000}"/>
    <cellStyle name="20% - Accent3 2 3 2 5 3" xfId="13925" xr:uid="{00000000-0005-0000-0000-000055160000}"/>
    <cellStyle name="20% - Accent3 2 3 2 5 3 2" xfId="37827" xr:uid="{00000000-0005-0000-0000-000056160000}"/>
    <cellStyle name="20% - Accent3 2 3 2 5 4" xfId="19901" xr:uid="{00000000-0005-0000-0000-000057160000}"/>
    <cellStyle name="20% - Accent3 2 3 2 5 5" xfId="28049" xr:uid="{00000000-0005-0000-0000-000058160000}"/>
    <cellStyle name="20% - Accent3 2 3 2 6" xfId="2517" xr:uid="{00000000-0005-0000-0000-000059160000}"/>
    <cellStyle name="20% - Accent3 2 3 2 6 2" xfId="10121" xr:uid="{00000000-0005-0000-0000-00005A160000}"/>
    <cellStyle name="20% - Accent3 2 3 2 6 2 2" xfId="34023" xr:uid="{00000000-0005-0000-0000-00005B160000}"/>
    <cellStyle name="20% - Accent3 2 3 2 6 3" xfId="16097" xr:uid="{00000000-0005-0000-0000-00005C160000}"/>
    <cellStyle name="20% - Accent3 2 3 2 6 3 2" xfId="39999" xr:uid="{00000000-0005-0000-0000-00005D160000}"/>
    <cellStyle name="20% - Accent3 2 3 2 6 4" xfId="22073" xr:uid="{00000000-0005-0000-0000-00005E160000}"/>
    <cellStyle name="20% - Accent3 2 3 2 6 5" xfId="26419" xr:uid="{00000000-0005-0000-0000-00005F160000}"/>
    <cellStyle name="20% - Accent3 2 3 2 7" xfId="6319" xr:uid="{00000000-0005-0000-0000-000060160000}"/>
    <cellStyle name="20% - Accent3 2 3 2 7 2" xfId="30221" xr:uid="{00000000-0005-0000-0000-000061160000}"/>
    <cellStyle name="20% - Accent3 2 3 2 8" xfId="12295" xr:uid="{00000000-0005-0000-0000-000062160000}"/>
    <cellStyle name="20% - Accent3 2 3 2 8 2" xfId="36197" xr:uid="{00000000-0005-0000-0000-000063160000}"/>
    <cellStyle name="20% - Accent3 2 3 2 9" xfId="18271" xr:uid="{00000000-0005-0000-0000-000064160000}"/>
    <cellStyle name="20% - Accent3 2 3 3" xfId="483" xr:uid="{00000000-0005-0000-0000-000065160000}"/>
    <cellStyle name="20% - Accent3 2 3 3 2" xfId="1027" xr:uid="{00000000-0005-0000-0000-000066160000}"/>
    <cellStyle name="20% - Accent3 2 3 3 2 2" xfId="2113" xr:uid="{00000000-0005-0000-0000-000067160000}"/>
    <cellStyle name="20% - Accent3 2 3 3 2 2 2" xfId="5915" xr:uid="{00000000-0005-0000-0000-000068160000}"/>
    <cellStyle name="20% - Accent3 2 3 3 2 2 2 2" xfId="11891" xr:uid="{00000000-0005-0000-0000-000069160000}"/>
    <cellStyle name="20% - Accent3 2 3 3 2 2 2 2 2" xfId="35793" xr:uid="{00000000-0005-0000-0000-00006A160000}"/>
    <cellStyle name="20% - Accent3 2 3 3 2 2 2 3" xfId="17867" xr:uid="{00000000-0005-0000-0000-00006B160000}"/>
    <cellStyle name="20% - Accent3 2 3 3 2 2 2 3 2" xfId="41769" xr:uid="{00000000-0005-0000-0000-00006C160000}"/>
    <cellStyle name="20% - Accent3 2 3 3 2 2 2 4" xfId="23843" xr:uid="{00000000-0005-0000-0000-00006D160000}"/>
    <cellStyle name="20% - Accent3 2 3 3 2 2 2 5" xfId="29817" xr:uid="{00000000-0005-0000-0000-00006E160000}"/>
    <cellStyle name="20% - Accent3 2 3 3 2 2 3" xfId="9717" xr:uid="{00000000-0005-0000-0000-00006F160000}"/>
    <cellStyle name="20% - Accent3 2 3 3 2 2 3 2" xfId="33619" xr:uid="{00000000-0005-0000-0000-000070160000}"/>
    <cellStyle name="20% - Accent3 2 3 3 2 2 4" xfId="15693" xr:uid="{00000000-0005-0000-0000-000071160000}"/>
    <cellStyle name="20% - Accent3 2 3 3 2 2 4 2" xfId="39595" xr:uid="{00000000-0005-0000-0000-000072160000}"/>
    <cellStyle name="20% - Accent3 2 3 3 2 2 5" xfId="21669" xr:uid="{00000000-0005-0000-0000-000073160000}"/>
    <cellStyle name="20% - Accent3 2 3 3 2 2 6" xfId="26015" xr:uid="{00000000-0005-0000-0000-000074160000}"/>
    <cellStyle name="20% - Accent3 2 3 3 2 3" xfId="4829" xr:uid="{00000000-0005-0000-0000-000075160000}"/>
    <cellStyle name="20% - Accent3 2 3 3 2 3 2" xfId="8631" xr:uid="{00000000-0005-0000-0000-000076160000}"/>
    <cellStyle name="20% - Accent3 2 3 3 2 3 2 2" xfId="32533" xr:uid="{00000000-0005-0000-0000-000077160000}"/>
    <cellStyle name="20% - Accent3 2 3 3 2 3 3" xfId="14607" xr:uid="{00000000-0005-0000-0000-000078160000}"/>
    <cellStyle name="20% - Accent3 2 3 3 2 3 3 2" xfId="38509" xr:uid="{00000000-0005-0000-0000-000079160000}"/>
    <cellStyle name="20% - Accent3 2 3 3 2 3 4" xfId="20583" xr:uid="{00000000-0005-0000-0000-00007A160000}"/>
    <cellStyle name="20% - Accent3 2 3 3 2 3 5" xfId="28731" xr:uid="{00000000-0005-0000-0000-00007B160000}"/>
    <cellStyle name="20% - Accent3 2 3 3 2 4" xfId="3743" xr:uid="{00000000-0005-0000-0000-00007C160000}"/>
    <cellStyle name="20% - Accent3 2 3 3 2 4 2" xfId="11347" xr:uid="{00000000-0005-0000-0000-00007D160000}"/>
    <cellStyle name="20% - Accent3 2 3 3 2 4 2 2" xfId="35249" xr:uid="{00000000-0005-0000-0000-00007E160000}"/>
    <cellStyle name="20% - Accent3 2 3 3 2 4 3" xfId="17323" xr:uid="{00000000-0005-0000-0000-00007F160000}"/>
    <cellStyle name="20% - Accent3 2 3 3 2 4 3 2" xfId="41225" xr:uid="{00000000-0005-0000-0000-000080160000}"/>
    <cellStyle name="20% - Accent3 2 3 3 2 4 4" xfId="23299" xr:uid="{00000000-0005-0000-0000-000081160000}"/>
    <cellStyle name="20% - Accent3 2 3 3 2 4 5" xfId="27645" xr:uid="{00000000-0005-0000-0000-000082160000}"/>
    <cellStyle name="20% - Accent3 2 3 3 2 5" xfId="7545" xr:uid="{00000000-0005-0000-0000-000083160000}"/>
    <cellStyle name="20% - Accent3 2 3 3 2 5 2" xfId="31447" xr:uid="{00000000-0005-0000-0000-000084160000}"/>
    <cellStyle name="20% - Accent3 2 3 3 2 6" xfId="13521" xr:uid="{00000000-0005-0000-0000-000085160000}"/>
    <cellStyle name="20% - Accent3 2 3 3 2 6 2" xfId="37423" xr:uid="{00000000-0005-0000-0000-000086160000}"/>
    <cellStyle name="20% - Accent3 2 3 3 2 7" xfId="19497" xr:uid="{00000000-0005-0000-0000-000087160000}"/>
    <cellStyle name="20% - Accent3 2 3 3 2 8" xfId="24929" xr:uid="{00000000-0005-0000-0000-000088160000}"/>
    <cellStyle name="20% - Accent3 2 3 3 3" xfId="1569" xr:uid="{00000000-0005-0000-0000-000089160000}"/>
    <cellStyle name="20% - Accent3 2 3 3 3 2" xfId="5371" xr:uid="{00000000-0005-0000-0000-00008A160000}"/>
    <cellStyle name="20% - Accent3 2 3 3 3 2 2" xfId="9173" xr:uid="{00000000-0005-0000-0000-00008B160000}"/>
    <cellStyle name="20% - Accent3 2 3 3 3 2 2 2" xfId="33075" xr:uid="{00000000-0005-0000-0000-00008C160000}"/>
    <cellStyle name="20% - Accent3 2 3 3 3 2 3" xfId="15149" xr:uid="{00000000-0005-0000-0000-00008D160000}"/>
    <cellStyle name="20% - Accent3 2 3 3 3 2 3 2" xfId="39051" xr:uid="{00000000-0005-0000-0000-00008E160000}"/>
    <cellStyle name="20% - Accent3 2 3 3 3 2 4" xfId="21125" xr:uid="{00000000-0005-0000-0000-00008F160000}"/>
    <cellStyle name="20% - Accent3 2 3 3 3 2 5" xfId="29273" xr:uid="{00000000-0005-0000-0000-000090160000}"/>
    <cellStyle name="20% - Accent3 2 3 3 3 3" xfId="3199" xr:uid="{00000000-0005-0000-0000-000091160000}"/>
    <cellStyle name="20% - Accent3 2 3 3 3 3 2" xfId="10803" xr:uid="{00000000-0005-0000-0000-000092160000}"/>
    <cellStyle name="20% - Accent3 2 3 3 3 3 2 2" xfId="34705" xr:uid="{00000000-0005-0000-0000-000093160000}"/>
    <cellStyle name="20% - Accent3 2 3 3 3 3 3" xfId="16779" xr:uid="{00000000-0005-0000-0000-000094160000}"/>
    <cellStyle name="20% - Accent3 2 3 3 3 3 3 2" xfId="40681" xr:uid="{00000000-0005-0000-0000-000095160000}"/>
    <cellStyle name="20% - Accent3 2 3 3 3 3 4" xfId="22755" xr:uid="{00000000-0005-0000-0000-000096160000}"/>
    <cellStyle name="20% - Accent3 2 3 3 3 3 5" xfId="27101" xr:uid="{00000000-0005-0000-0000-000097160000}"/>
    <cellStyle name="20% - Accent3 2 3 3 3 4" xfId="7001" xr:uid="{00000000-0005-0000-0000-000098160000}"/>
    <cellStyle name="20% - Accent3 2 3 3 3 4 2" xfId="30903" xr:uid="{00000000-0005-0000-0000-000099160000}"/>
    <cellStyle name="20% - Accent3 2 3 3 3 5" xfId="12977" xr:uid="{00000000-0005-0000-0000-00009A160000}"/>
    <cellStyle name="20% - Accent3 2 3 3 3 5 2" xfId="36879" xr:uid="{00000000-0005-0000-0000-00009B160000}"/>
    <cellStyle name="20% - Accent3 2 3 3 3 6" xfId="18953" xr:uid="{00000000-0005-0000-0000-00009C160000}"/>
    <cellStyle name="20% - Accent3 2 3 3 3 7" xfId="25471" xr:uid="{00000000-0005-0000-0000-00009D160000}"/>
    <cellStyle name="20% - Accent3 2 3 3 4" xfId="4285" xr:uid="{00000000-0005-0000-0000-00009E160000}"/>
    <cellStyle name="20% - Accent3 2 3 3 4 2" xfId="8087" xr:uid="{00000000-0005-0000-0000-00009F160000}"/>
    <cellStyle name="20% - Accent3 2 3 3 4 2 2" xfId="31989" xr:uid="{00000000-0005-0000-0000-0000A0160000}"/>
    <cellStyle name="20% - Accent3 2 3 3 4 3" xfId="14063" xr:uid="{00000000-0005-0000-0000-0000A1160000}"/>
    <cellStyle name="20% - Accent3 2 3 3 4 3 2" xfId="37965" xr:uid="{00000000-0005-0000-0000-0000A2160000}"/>
    <cellStyle name="20% - Accent3 2 3 3 4 4" xfId="20039" xr:uid="{00000000-0005-0000-0000-0000A3160000}"/>
    <cellStyle name="20% - Accent3 2 3 3 4 5" xfId="28187" xr:uid="{00000000-0005-0000-0000-0000A4160000}"/>
    <cellStyle name="20% - Accent3 2 3 3 5" xfId="2657" xr:uid="{00000000-0005-0000-0000-0000A5160000}"/>
    <cellStyle name="20% - Accent3 2 3 3 5 2" xfId="10261" xr:uid="{00000000-0005-0000-0000-0000A6160000}"/>
    <cellStyle name="20% - Accent3 2 3 3 5 2 2" xfId="34163" xr:uid="{00000000-0005-0000-0000-0000A7160000}"/>
    <cellStyle name="20% - Accent3 2 3 3 5 3" xfId="16237" xr:uid="{00000000-0005-0000-0000-0000A8160000}"/>
    <cellStyle name="20% - Accent3 2 3 3 5 3 2" xfId="40139" xr:uid="{00000000-0005-0000-0000-0000A9160000}"/>
    <cellStyle name="20% - Accent3 2 3 3 5 4" xfId="22213" xr:uid="{00000000-0005-0000-0000-0000AA160000}"/>
    <cellStyle name="20% - Accent3 2 3 3 5 5" xfId="26559" xr:uid="{00000000-0005-0000-0000-0000AB160000}"/>
    <cellStyle name="20% - Accent3 2 3 3 6" xfId="6459" xr:uid="{00000000-0005-0000-0000-0000AC160000}"/>
    <cellStyle name="20% - Accent3 2 3 3 6 2" xfId="30361" xr:uid="{00000000-0005-0000-0000-0000AD160000}"/>
    <cellStyle name="20% - Accent3 2 3 3 7" xfId="12435" xr:uid="{00000000-0005-0000-0000-0000AE160000}"/>
    <cellStyle name="20% - Accent3 2 3 3 7 2" xfId="36337" xr:uid="{00000000-0005-0000-0000-0000AF160000}"/>
    <cellStyle name="20% - Accent3 2 3 3 8" xfId="18411" xr:uid="{00000000-0005-0000-0000-0000B0160000}"/>
    <cellStyle name="20% - Accent3 2 3 3 9" xfId="24385" xr:uid="{00000000-0005-0000-0000-0000B1160000}"/>
    <cellStyle name="20% - Accent3 2 3 4" xfId="755" xr:uid="{00000000-0005-0000-0000-0000B2160000}"/>
    <cellStyle name="20% - Accent3 2 3 4 2" xfId="1841" xr:uid="{00000000-0005-0000-0000-0000B3160000}"/>
    <cellStyle name="20% - Accent3 2 3 4 2 2" xfId="5643" xr:uid="{00000000-0005-0000-0000-0000B4160000}"/>
    <cellStyle name="20% - Accent3 2 3 4 2 2 2" xfId="11619" xr:uid="{00000000-0005-0000-0000-0000B5160000}"/>
    <cellStyle name="20% - Accent3 2 3 4 2 2 2 2" xfId="35521" xr:uid="{00000000-0005-0000-0000-0000B6160000}"/>
    <cellStyle name="20% - Accent3 2 3 4 2 2 3" xfId="17595" xr:uid="{00000000-0005-0000-0000-0000B7160000}"/>
    <cellStyle name="20% - Accent3 2 3 4 2 2 3 2" xfId="41497" xr:uid="{00000000-0005-0000-0000-0000B8160000}"/>
    <cellStyle name="20% - Accent3 2 3 4 2 2 4" xfId="23571" xr:uid="{00000000-0005-0000-0000-0000B9160000}"/>
    <cellStyle name="20% - Accent3 2 3 4 2 2 5" xfId="29545" xr:uid="{00000000-0005-0000-0000-0000BA160000}"/>
    <cellStyle name="20% - Accent3 2 3 4 2 3" xfId="9445" xr:uid="{00000000-0005-0000-0000-0000BB160000}"/>
    <cellStyle name="20% - Accent3 2 3 4 2 3 2" xfId="33347" xr:uid="{00000000-0005-0000-0000-0000BC160000}"/>
    <cellStyle name="20% - Accent3 2 3 4 2 4" xfId="15421" xr:uid="{00000000-0005-0000-0000-0000BD160000}"/>
    <cellStyle name="20% - Accent3 2 3 4 2 4 2" xfId="39323" xr:uid="{00000000-0005-0000-0000-0000BE160000}"/>
    <cellStyle name="20% - Accent3 2 3 4 2 5" xfId="21397" xr:uid="{00000000-0005-0000-0000-0000BF160000}"/>
    <cellStyle name="20% - Accent3 2 3 4 2 6" xfId="25743" xr:uid="{00000000-0005-0000-0000-0000C0160000}"/>
    <cellStyle name="20% - Accent3 2 3 4 3" xfId="4557" xr:uid="{00000000-0005-0000-0000-0000C1160000}"/>
    <cellStyle name="20% - Accent3 2 3 4 3 2" xfId="8359" xr:uid="{00000000-0005-0000-0000-0000C2160000}"/>
    <cellStyle name="20% - Accent3 2 3 4 3 2 2" xfId="32261" xr:uid="{00000000-0005-0000-0000-0000C3160000}"/>
    <cellStyle name="20% - Accent3 2 3 4 3 3" xfId="14335" xr:uid="{00000000-0005-0000-0000-0000C4160000}"/>
    <cellStyle name="20% - Accent3 2 3 4 3 3 2" xfId="38237" xr:uid="{00000000-0005-0000-0000-0000C5160000}"/>
    <cellStyle name="20% - Accent3 2 3 4 3 4" xfId="20311" xr:uid="{00000000-0005-0000-0000-0000C6160000}"/>
    <cellStyle name="20% - Accent3 2 3 4 3 5" xfId="28459" xr:uid="{00000000-0005-0000-0000-0000C7160000}"/>
    <cellStyle name="20% - Accent3 2 3 4 4" xfId="3471" xr:uid="{00000000-0005-0000-0000-0000C8160000}"/>
    <cellStyle name="20% - Accent3 2 3 4 4 2" xfId="11075" xr:uid="{00000000-0005-0000-0000-0000C9160000}"/>
    <cellStyle name="20% - Accent3 2 3 4 4 2 2" xfId="34977" xr:uid="{00000000-0005-0000-0000-0000CA160000}"/>
    <cellStyle name="20% - Accent3 2 3 4 4 3" xfId="17051" xr:uid="{00000000-0005-0000-0000-0000CB160000}"/>
    <cellStyle name="20% - Accent3 2 3 4 4 3 2" xfId="40953" xr:uid="{00000000-0005-0000-0000-0000CC160000}"/>
    <cellStyle name="20% - Accent3 2 3 4 4 4" xfId="23027" xr:uid="{00000000-0005-0000-0000-0000CD160000}"/>
    <cellStyle name="20% - Accent3 2 3 4 4 5" xfId="27373" xr:uid="{00000000-0005-0000-0000-0000CE160000}"/>
    <cellStyle name="20% - Accent3 2 3 4 5" xfId="7273" xr:uid="{00000000-0005-0000-0000-0000CF160000}"/>
    <cellStyle name="20% - Accent3 2 3 4 5 2" xfId="31175" xr:uid="{00000000-0005-0000-0000-0000D0160000}"/>
    <cellStyle name="20% - Accent3 2 3 4 6" xfId="13249" xr:uid="{00000000-0005-0000-0000-0000D1160000}"/>
    <cellStyle name="20% - Accent3 2 3 4 6 2" xfId="37151" xr:uid="{00000000-0005-0000-0000-0000D2160000}"/>
    <cellStyle name="20% - Accent3 2 3 4 7" xfId="19225" xr:uid="{00000000-0005-0000-0000-0000D3160000}"/>
    <cellStyle name="20% - Accent3 2 3 4 8" xfId="24657" xr:uid="{00000000-0005-0000-0000-0000D4160000}"/>
    <cellStyle name="20% - Accent3 2 3 5" xfId="1299" xr:uid="{00000000-0005-0000-0000-0000D5160000}"/>
    <cellStyle name="20% - Accent3 2 3 5 2" xfId="5101" xr:uid="{00000000-0005-0000-0000-0000D6160000}"/>
    <cellStyle name="20% - Accent3 2 3 5 2 2" xfId="8903" xr:uid="{00000000-0005-0000-0000-0000D7160000}"/>
    <cellStyle name="20% - Accent3 2 3 5 2 2 2" xfId="32805" xr:uid="{00000000-0005-0000-0000-0000D8160000}"/>
    <cellStyle name="20% - Accent3 2 3 5 2 3" xfId="14879" xr:uid="{00000000-0005-0000-0000-0000D9160000}"/>
    <cellStyle name="20% - Accent3 2 3 5 2 3 2" xfId="38781" xr:uid="{00000000-0005-0000-0000-0000DA160000}"/>
    <cellStyle name="20% - Accent3 2 3 5 2 4" xfId="20855" xr:uid="{00000000-0005-0000-0000-0000DB160000}"/>
    <cellStyle name="20% - Accent3 2 3 5 2 5" xfId="29003" xr:uid="{00000000-0005-0000-0000-0000DC160000}"/>
    <cellStyle name="20% - Accent3 2 3 5 3" xfId="2929" xr:uid="{00000000-0005-0000-0000-0000DD160000}"/>
    <cellStyle name="20% - Accent3 2 3 5 3 2" xfId="10533" xr:uid="{00000000-0005-0000-0000-0000DE160000}"/>
    <cellStyle name="20% - Accent3 2 3 5 3 2 2" xfId="34435" xr:uid="{00000000-0005-0000-0000-0000DF160000}"/>
    <cellStyle name="20% - Accent3 2 3 5 3 3" xfId="16509" xr:uid="{00000000-0005-0000-0000-0000E0160000}"/>
    <cellStyle name="20% - Accent3 2 3 5 3 3 2" xfId="40411" xr:uid="{00000000-0005-0000-0000-0000E1160000}"/>
    <cellStyle name="20% - Accent3 2 3 5 3 4" xfId="22485" xr:uid="{00000000-0005-0000-0000-0000E2160000}"/>
    <cellStyle name="20% - Accent3 2 3 5 3 5" xfId="26831" xr:uid="{00000000-0005-0000-0000-0000E3160000}"/>
    <cellStyle name="20% - Accent3 2 3 5 4" xfId="6731" xr:uid="{00000000-0005-0000-0000-0000E4160000}"/>
    <cellStyle name="20% - Accent3 2 3 5 4 2" xfId="30633" xr:uid="{00000000-0005-0000-0000-0000E5160000}"/>
    <cellStyle name="20% - Accent3 2 3 5 5" xfId="12707" xr:uid="{00000000-0005-0000-0000-0000E6160000}"/>
    <cellStyle name="20% - Accent3 2 3 5 5 2" xfId="36609" xr:uid="{00000000-0005-0000-0000-0000E7160000}"/>
    <cellStyle name="20% - Accent3 2 3 5 6" xfId="18683" xr:uid="{00000000-0005-0000-0000-0000E8160000}"/>
    <cellStyle name="20% - Accent3 2 3 5 7" xfId="25201" xr:uid="{00000000-0005-0000-0000-0000E9160000}"/>
    <cellStyle name="20% - Accent3 2 3 6" xfId="4015" xr:uid="{00000000-0005-0000-0000-0000EA160000}"/>
    <cellStyle name="20% - Accent3 2 3 6 2" xfId="7817" xr:uid="{00000000-0005-0000-0000-0000EB160000}"/>
    <cellStyle name="20% - Accent3 2 3 6 2 2" xfId="31719" xr:uid="{00000000-0005-0000-0000-0000EC160000}"/>
    <cellStyle name="20% - Accent3 2 3 6 3" xfId="13793" xr:uid="{00000000-0005-0000-0000-0000ED160000}"/>
    <cellStyle name="20% - Accent3 2 3 6 3 2" xfId="37695" xr:uid="{00000000-0005-0000-0000-0000EE160000}"/>
    <cellStyle name="20% - Accent3 2 3 6 4" xfId="19769" xr:uid="{00000000-0005-0000-0000-0000EF160000}"/>
    <cellStyle name="20% - Accent3 2 3 6 5" xfId="27917" xr:uid="{00000000-0005-0000-0000-0000F0160000}"/>
    <cellStyle name="20% - Accent3 2 3 7" xfId="2385" xr:uid="{00000000-0005-0000-0000-0000F1160000}"/>
    <cellStyle name="20% - Accent3 2 3 7 2" xfId="9989" xr:uid="{00000000-0005-0000-0000-0000F2160000}"/>
    <cellStyle name="20% - Accent3 2 3 7 2 2" xfId="33891" xr:uid="{00000000-0005-0000-0000-0000F3160000}"/>
    <cellStyle name="20% - Accent3 2 3 7 3" xfId="15965" xr:uid="{00000000-0005-0000-0000-0000F4160000}"/>
    <cellStyle name="20% - Accent3 2 3 7 3 2" xfId="39867" xr:uid="{00000000-0005-0000-0000-0000F5160000}"/>
    <cellStyle name="20% - Accent3 2 3 7 4" xfId="21941" xr:uid="{00000000-0005-0000-0000-0000F6160000}"/>
    <cellStyle name="20% - Accent3 2 3 7 5" xfId="26287" xr:uid="{00000000-0005-0000-0000-0000F7160000}"/>
    <cellStyle name="20% - Accent3 2 3 8" xfId="6187" xr:uid="{00000000-0005-0000-0000-0000F8160000}"/>
    <cellStyle name="20% - Accent3 2 3 8 2" xfId="30089" xr:uid="{00000000-0005-0000-0000-0000F9160000}"/>
    <cellStyle name="20% - Accent3 2 3 9" xfId="12163" xr:uid="{00000000-0005-0000-0000-0000FA160000}"/>
    <cellStyle name="20% - Accent3 2 3 9 2" xfId="36065" xr:uid="{00000000-0005-0000-0000-0000FB160000}"/>
    <cellStyle name="20% - Accent3 2 4" xfId="279" xr:uid="{00000000-0005-0000-0000-0000FC160000}"/>
    <cellStyle name="20% - Accent3 2 4 10" xfId="24181" xr:uid="{00000000-0005-0000-0000-0000FD160000}"/>
    <cellStyle name="20% - Accent3 2 4 2" xfId="549" xr:uid="{00000000-0005-0000-0000-0000FE160000}"/>
    <cellStyle name="20% - Accent3 2 4 2 2" xfId="1093" xr:uid="{00000000-0005-0000-0000-0000FF160000}"/>
    <cellStyle name="20% - Accent3 2 4 2 2 2" xfId="2179" xr:uid="{00000000-0005-0000-0000-000000170000}"/>
    <cellStyle name="20% - Accent3 2 4 2 2 2 2" xfId="5981" xr:uid="{00000000-0005-0000-0000-000001170000}"/>
    <cellStyle name="20% - Accent3 2 4 2 2 2 2 2" xfId="11957" xr:uid="{00000000-0005-0000-0000-000002170000}"/>
    <cellStyle name="20% - Accent3 2 4 2 2 2 2 2 2" xfId="35859" xr:uid="{00000000-0005-0000-0000-000003170000}"/>
    <cellStyle name="20% - Accent3 2 4 2 2 2 2 3" xfId="17933" xr:uid="{00000000-0005-0000-0000-000004170000}"/>
    <cellStyle name="20% - Accent3 2 4 2 2 2 2 3 2" xfId="41835" xr:uid="{00000000-0005-0000-0000-000005170000}"/>
    <cellStyle name="20% - Accent3 2 4 2 2 2 2 4" xfId="23909" xr:uid="{00000000-0005-0000-0000-000006170000}"/>
    <cellStyle name="20% - Accent3 2 4 2 2 2 2 5" xfId="29883" xr:uid="{00000000-0005-0000-0000-000007170000}"/>
    <cellStyle name="20% - Accent3 2 4 2 2 2 3" xfId="9783" xr:uid="{00000000-0005-0000-0000-000008170000}"/>
    <cellStyle name="20% - Accent3 2 4 2 2 2 3 2" xfId="33685" xr:uid="{00000000-0005-0000-0000-000009170000}"/>
    <cellStyle name="20% - Accent3 2 4 2 2 2 4" xfId="15759" xr:uid="{00000000-0005-0000-0000-00000A170000}"/>
    <cellStyle name="20% - Accent3 2 4 2 2 2 4 2" xfId="39661" xr:uid="{00000000-0005-0000-0000-00000B170000}"/>
    <cellStyle name="20% - Accent3 2 4 2 2 2 5" xfId="21735" xr:uid="{00000000-0005-0000-0000-00000C170000}"/>
    <cellStyle name="20% - Accent3 2 4 2 2 2 6" xfId="26081" xr:uid="{00000000-0005-0000-0000-00000D170000}"/>
    <cellStyle name="20% - Accent3 2 4 2 2 3" xfId="4895" xr:uid="{00000000-0005-0000-0000-00000E170000}"/>
    <cellStyle name="20% - Accent3 2 4 2 2 3 2" xfId="8697" xr:uid="{00000000-0005-0000-0000-00000F170000}"/>
    <cellStyle name="20% - Accent3 2 4 2 2 3 2 2" xfId="32599" xr:uid="{00000000-0005-0000-0000-000010170000}"/>
    <cellStyle name="20% - Accent3 2 4 2 2 3 3" xfId="14673" xr:uid="{00000000-0005-0000-0000-000011170000}"/>
    <cellStyle name="20% - Accent3 2 4 2 2 3 3 2" xfId="38575" xr:uid="{00000000-0005-0000-0000-000012170000}"/>
    <cellStyle name="20% - Accent3 2 4 2 2 3 4" xfId="20649" xr:uid="{00000000-0005-0000-0000-000013170000}"/>
    <cellStyle name="20% - Accent3 2 4 2 2 3 5" xfId="28797" xr:uid="{00000000-0005-0000-0000-000014170000}"/>
    <cellStyle name="20% - Accent3 2 4 2 2 4" xfId="3809" xr:uid="{00000000-0005-0000-0000-000015170000}"/>
    <cellStyle name="20% - Accent3 2 4 2 2 4 2" xfId="11413" xr:uid="{00000000-0005-0000-0000-000016170000}"/>
    <cellStyle name="20% - Accent3 2 4 2 2 4 2 2" xfId="35315" xr:uid="{00000000-0005-0000-0000-000017170000}"/>
    <cellStyle name="20% - Accent3 2 4 2 2 4 3" xfId="17389" xr:uid="{00000000-0005-0000-0000-000018170000}"/>
    <cellStyle name="20% - Accent3 2 4 2 2 4 3 2" xfId="41291" xr:uid="{00000000-0005-0000-0000-000019170000}"/>
    <cellStyle name="20% - Accent3 2 4 2 2 4 4" xfId="23365" xr:uid="{00000000-0005-0000-0000-00001A170000}"/>
    <cellStyle name="20% - Accent3 2 4 2 2 4 5" xfId="27711" xr:uid="{00000000-0005-0000-0000-00001B170000}"/>
    <cellStyle name="20% - Accent3 2 4 2 2 5" xfId="7611" xr:uid="{00000000-0005-0000-0000-00001C170000}"/>
    <cellStyle name="20% - Accent3 2 4 2 2 5 2" xfId="31513" xr:uid="{00000000-0005-0000-0000-00001D170000}"/>
    <cellStyle name="20% - Accent3 2 4 2 2 6" xfId="13587" xr:uid="{00000000-0005-0000-0000-00001E170000}"/>
    <cellStyle name="20% - Accent3 2 4 2 2 6 2" xfId="37489" xr:uid="{00000000-0005-0000-0000-00001F170000}"/>
    <cellStyle name="20% - Accent3 2 4 2 2 7" xfId="19563" xr:uid="{00000000-0005-0000-0000-000020170000}"/>
    <cellStyle name="20% - Accent3 2 4 2 2 8" xfId="24995" xr:uid="{00000000-0005-0000-0000-000021170000}"/>
    <cellStyle name="20% - Accent3 2 4 2 3" xfId="1635" xr:uid="{00000000-0005-0000-0000-000022170000}"/>
    <cellStyle name="20% - Accent3 2 4 2 3 2" xfId="5437" xr:uid="{00000000-0005-0000-0000-000023170000}"/>
    <cellStyle name="20% - Accent3 2 4 2 3 2 2" xfId="9239" xr:uid="{00000000-0005-0000-0000-000024170000}"/>
    <cellStyle name="20% - Accent3 2 4 2 3 2 2 2" xfId="33141" xr:uid="{00000000-0005-0000-0000-000025170000}"/>
    <cellStyle name="20% - Accent3 2 4 2 3 2 3" xfId="15215" xr:uid="{00000000-0005-0000-0000-000026170000}"/>
    <cellStyle name="20% - Accent3 2 4 2 3 2 3 2" xfId="39117" xr:uid="{00000000-0005-0000-0000-000027170000}"/>
    <cellStyle name="20% - Accent3 2 4 2 3 2 4" xfId="21191" xr:uid="{00000000-0005-0000-0000-000028170000}"/>
    <cellStyle name="20% - Accent3 2 4 2 3 2 5" xfId="29339" xr:uid="{00000000-0005-0000-0000-000029170000}"/>
    <cellStyle name="20% - Accent3 2 4 2 3 3" xfId="3265" xr:uid="{00000000-0005-0000-0000-00002A170000}"/>
    <cellStyle name="20% - Accent3 2 4 2 3 3 2" xfId="10869" xr:uid="{00000000-0005-0000-0000-00002B170000}"/>
    <cellStyle name="20% - Accent3 2 4 2 3 3 2 2" xfId="34771" xr:uid="{00000000-0005-0000-0000-00002C170000}"/>
    <cellStyle name="20% - Accent3 2 4 2 3 3 3" xfId="16845" xr:uid="{00000000-0005-0000-0000-00002D170000}"/>
    <cellStyle name="20% - Accent3 2 4 2 3 3 3 2" xfId="40747" xr:uid="{00000000-0005-0000-0000-00002E170000}"/>
    <cellStyle name="20% - Accent3 2 4 2 3 3 4" xfId="22821" xr:uid="{00000000-0005-0000-0000-00002F170000}"/>
    <cellStyle name="20% - Accent3 2 4 2 3 3 5" xfId="27167" xr:uid="{00000000-0005-0000-0000-000030170000}"/>
    <cellStyle name="20% - Accent3 2 4 2 3 4" xfId="7067" xr:uid="{00000000-0005-0000-0000-000031170000}"/>
    <cellStyle name="20% - Accent3 2 4 2 3 4 2" xfId="30969" xr:uid="{00000000-0005-0000-0000-000032170000}"/>
    <cellStyle name="20% - Accent3 2 4 2 3 5" xfId="13043" xr:uid="{00000000-0005-0000-0000-000033170000}"/>
    <cellStyle name="20% - Accent3 2 4 2 3 5 2" xfId="36945" xr:uid="{00000000-0005-0000-0000-000034170000}"/>
    <cellStyle name="20% - Accent3 2 4 2 3 6" xfId="19019" xr:uid="{00000000-0005-0000-0000-000035170000}"/>
    <cellStyle name="20% - Accent3 2 4 2 3 7" xfId="25537" xr:uid="{00000000-0005-0000-0000-000036170000}"/>
    <cellStyle name="20% - Accent3 2 4 2 4" xfId="4351" xr:uid="{00000000-0005-0000-0000-000037170000}"/>
    <cellStyle name="20% - Accent3 2 4 2 4 2" xfId="8153" xr:uid="{00000000-0005-0000-0000-000038170000}"/>
    <cellStyle name="20% - Accent3 2 4 2 4 2 2" xfId="32055" xr:uid="{00000000-0005-0000-0000-000039170000}"/>
    <cellStyle name="20% - Accent3 2 4 2 4 3" xfId="14129" xr:uid="{00000000-0005-0000-0000-00003A170000}"/>
    <cellStyle name="20% - Accent3 2 4 2 4 3 2" xfId="38031" xr:uid="{00000000-0005-0000-0000-00003B170000}"/>
    <cellStyle name="20% - Accent3 2 4 2 4 4" xfId="20105" xr:uid="{00000000-0005-0000-0000-00003C170000}"/>
    <cellStyle name="20% - Accent3 2 4 2 4 5" xfId="28253" xr:uid="{00000000-0005-0000-0000-00003D170000}"/>
    <cellStyle name="20% - Accent3 2 4 2 5" xfId="2723" xr:uid="{00000000-0005-0000-0000-00003E170000}"/>
    <cellStyle name="20% - Accent3 2 4 2 5 2" xfId="10327" xr:uid="{00000000-0005-0000-0000-00003F170000}"/>
    <cellStyle name="20% - Accent3 2 4 2 5 2 2" xfId="34229" xr:uid="{00000000-0005-0000-0000-000040170000}"/>
    <cellStyle name="20% - Accent3 2 4 2 5 3" xfId="16303" xr:uid="{00000000-0005-0000-0000-000041170000}"/>
    <cellStyle name="20% - Accent3 2 4 2 5 3 2" xfId="40205" xr:uid="{00000000-0005-0000-0000-000042170000}"/>
    <cellStyle name="20% - Accent3 2 4 2 5 4" xfId="22279" xr:uid="{00000000-0005-0000-0000-000043170000}"/>
    <cellStyle name="20% - Accent3 2 4 2 5 5" xfId="26625" xr:uid="{00000000-0005-0000-0000-000044170000}"/>
    <cellStyle name="20% - Accent3 2 4 2 6" xfId="6525" xr:uid="{00000000-0005-0000-0000-000045170000}"/>
    <cellStyle name="20% - Accent3 2 4 2 6 2" xfId="30427" xr:uid="{00000000-0005-0000-0000-000046170000}"/>
    <cellStyle name="20% - Accent3 2 4 2 7" xfId="12501" xr:uid="{00000000-0005-0000-0000-000047170000}"/>
    <cellStyle name="20% - Accent3 2 4 2 7 2" xfId="36403" xr:uid="{00000000-0005-0000-0000-000048170000}"/>
    <cellStyle name="20% - Accent3 2 4 2 8" xfId="18477" xr:uid="{00000000-0005-0000-0000-000049170000}"/>
    <cellStyle name="20% - Accent3 2 4 2 9" xfId="24451" xr:uid="{00000000-0005-0000-0000-00004A170000}"/>
    <cellStyle name="20% - Accent3 2 4 3" xfId="821" xr:uid="{00000000-0005-0000-0000-00004B170000}"/>
    <cellStyle name="20% - Accent3 2 4 3 2" xfId="1907" xr:uid="{00000000-0005-0000-0000-00004C170000}"/>
    <cellStyle name="20% - Accent3 2 4 3 2 2" xfId="5709" xr:uid="{00000000-0005-0000-0000-00004D170000}"/>
    <cellStyle name="20% - Accent3 2 4 3 2 2 2" xfId="11685" xr:uid="{00000000-0005-0000-0000-00004E170000}"/>
    <cellStyle name="20% - Accent3 2 4 3 2 2 2 2" xfId="35587" xr:uid="{00000000-0005-0000-0000-00004F170000}"/>
    <cellStyle name="20% - Accent3 2 4 3 2 2 3" xfId="17661" xr:uid="{00000000-0005-0000-0000-000050170000}"/>
    <cellStyle name="20% - Accent3 2 4 3 2 2 3 2" xfId="41563" xr:uid="{00000000-0005-0000-0000-000051170000}"/>
    <cellStyle name="20% - Accent3 2 4 3 2 2 4" xfId="23637" xr:uid="{00000000-0005-0000-0000-000052170000}"/>
    <cellStyle name="20% - Accent3 2 4 3 2 2 5" xfId="29611" xr:uid="{00000000-0005-0000-0000-000053170000}"/>
    <cellStyle name="20% - Accent3 2 4 3 2 3" xfId="9511" xr:uid="{00000000-0005-0000-0000-000054170000}"/>
    <cellStyle name="20% - Accent3 2 4 3 2 3 2" xfId="33413" xr:uid="{00000000-0005-0000-0000-000055170000}"/>
    <cellStyle name="20% - Accent3 2 4 3 2 4" xfId="15487" xr:uid="{00000000-0005-0000-0000-000056170000}"/>
    <cellStyle name="20% - Accent3 2 4 3 2 4 2" xfId="39389" xr:uid="{00000000-0005-0000-0000-000057170000}"/>
    <cellStyle name="20% - Accent3 2 4 3 2 5" xfId="21463" xr:uid="{00000000-0005-0000-0000-000058170000}"/>
    <cellStyle name="20% - Accent3 2 4 3 2 6" xfId="25809" xr:uid="{00000000-0005-0000-0000-000059170000}"/>
    <cellStyle name="20% - Accent3 2 4 3 3" xfId="4623" xr:uid="{00000000-0005-0000-0000-00005A170000}"/>
    <cellStyle name="20% - Accent3 2 4 3 3 2" xfId="8425" xr:uid="{00000000-0005-0000-0000-00005B170000}"/>
    <cellStyle name="20% - Accent3 2 4 3 3 2 2" xfId="32327" xr:uid="{00000000-0005-0000-0000-00005C170000}"/>
    <cellStyle name="20% - Accent3 2 4 3 3 3" xfId="14401" xr:uid="{00000000-0005-0000-0000-00005D170000}"/>
    <cellStyle name="20% - Accent3 2 4 3 3 3 2" xfId="38303" xr:uid="{00000000-0005-0000-0000-00005E170000}"/>
    <cellStyle name="20% - Accent3 2 4 3 3 4" xfId="20377" xr:uid="{00000000-0005-0000-0000-00005F170000}"/>
    <cellStyle name="20% - Accent3 2 4 3 3 5" xfId="28525" xr:uid="{00000000-0005-0000-0000-000060170000}"/>
    <cellStyle name="20% - Accent3 2 4 3 4" xfId="3537" xr:uid="{00000000-0005-0000-0000-000061170000}"/>
    <cellStyle name="20% - Accent3 2 4 3 4 2" xfId="11141" xr:uid="{00000000-0005-0000-0000-000062170000}"/>
    <cellStyle name="20% - Accent3 2 4 3 4 2 2" xfId="35043" xr:uid="{00000000-0005-0000-0000-000063170000}"/>
    <cellStyle name="20% - Accent3 2 4 3 4 3" xfId="17117" xr:uid="{00000000-0005-0000-0000-000064170000}"/>
    <cellStyle name="20% - Accent3 2 4 3 4 3 2" xfId="41019" xr:uid="{00000000-0005-0000-0000-000065170000}"/>
    <cellStyle name="20% - Accent3 2 4 3 4 4" xfId="23093" xr:uid="{00000000-0005-0000-0000-000066170000}"/>
    <cellStyle name="20% - Accent3 2 4 3 4 5" xfId="27439" xr:uid="{00000000-0005-0000-0000-000067170000}"/>
    <cellStyle name="20% - Accent3 2 4 3 5" xfId="7339" xr:uid="{00000000-0005-0000-0000-000068170000}"/>
    <cellStyle name="20% - Accent3 2 4 3 5 2" xfId="31241" xr:uid="{00000000-0005-0000-0000-000069170000}"/>
    <cellStyle name="20% - Accent3 2 4 3 6" xfId="13315" xr:uid="{00000000-0005-0000-0000-00006A170000}"/>
    <cellStyle name="20% - Accent3 2 4 3 6 2" xfId="37217" xr:uid="{00000000-0005-0000-0000-00006B170000}"/>
    <cellStyle name="20% - Accent3 2 4 3 7" xfId="19291" xr:uid="{00000000-0005-0000-0000-00006C170000}"/>
    <cellStyle name="20% - Accent3 2 4 3 8" xfId="24723" xr:uid="{00000000-0005-0000-0000-00006D170000}"/>
    <cellStyle name="20% - Accent3 2 4 4" xfId="1365" xr:uid="{00000000-0005-0000-0000-00006E170000}"/>
    <cellStyle name="20% - Accent3 2 4 4 2" xfId="5167" xr:uid="{00000000-0005-0000-0000-00006F170000}"/>
    <cellStyle name="20% - Accent3 2 4 4 2 2" xfId="8969" xr:uid="{00000000-0005-0000-0000-000070170000}"/>
    <cellStyle name="20% - Accent3 2 4 4 2 2 2" xfId="32871" xr:uid="{00000000-0005-0000-0000-000071170000}"/>
    <cellStyle name="20% - Accent3 2 4 4 2 3" xfId="14945" xr:uid="{00000000-0005-0000-0000-000072170000}"/>
    <cellStyle name="20% - Accent3 2 4 4 2 3 2" xfId="38847" xr:uid="{00000000-0005-0000-0000-000073170000}"/>
    <cellStyle name="20% - Accent3 2 4 4 2 4" xfId="20921" xr:uid="{00000000-0005-0000-0000-000074170000}"/>
    <cellStyle name="20% - Accent3 2 4 4 2 5" xfId="29069" xr:uid="{00000000-0005-0000-0000-000075170000}"/>
    <cellStyle name="20% - Accent3 2 4 4 3" xfId="2995" xr:uid="{00000000-0005-0000-0000-000076170000}"/>
    <cellStyle name="20% - Accent3 2 4 4 3 2" xfId="10599" xr:uid="{00000000-0005-0000-0000-000077170000}"/>
    <cellStyle name="20% - Accent3 2 4 4 3 2 2" xfId="34501" xr:uid="{00000000-0005-0000-0000-000078170000}"/>
    <cellStyle name="20% - Accent3 2 4 4 3 3" xfId="16575" xr:uid="{00000000-0005-0000-0000-000079170000}"/>
    <cellStyle name="20% - Accent3 2 4 4 3 3 2" xfId="40477" xr:uid="{00000000-0005-0000-0000-00007A170000}"/>
    <cellStyle name="20% - Accent3 2 4 4 3 4" xfId="22551" xr:uid="{00000000-0005-0000-0000-00007B170000}"/>
    <cellStyle name="20% - Accent3 2 4 4 3 5" xfId="26897" xr:uid="{00000000-0005-0000-0000-00007C170000}"/>
    <cellStyle name="20% - Accent3 2 4 4 4" xfId="6797" xr:uid="{00000000-0005-0000-0000-00007D170000}"/>
    <cellStyle name="20% - Accent3 2 4 4 4 2" xfId="30699" xr:uid="{00000000-0005-0000-0000-00007E170000}"/>
    <cellStyle name="20% - Accent3 2 4 4 5" xfId="12773" xr:uid="{00000000-0005-0000-0000-00007F170000}"/>
    <cellStyle name="20% - Accent3 2 4 4 5 2" xfId="36675" xr:uid="{00000000-0005-0000-0000-000080170000}"/>
    <cellStyle name="20% - Accent3 2 4 4 6" xfId="18749" xr:uid="{00000000-0005-0000-0000-000081170000}"/>
    <cellStyle name="20% - Accent3 2 4 4 7" xfId="25267" xr:uid="{00000000-0005-0000-0000-000082170000}"/>
    <cellStyle name="20% - Accent3 2 4 5" xfId="4081" xr:uid="{00000000-0005-0000-0000-000083170000}"/>
    <cellStyle name="20% - Accent3 2 4 5 2" xfId="7883" xr:uid="{00000000-0005-0000-0000-000084170000}"/>
    <cellStyle name="20% - Accent3 2 4 5 2 2" xfId="31785" xr:uid="{00000000-0005-0000-0000-000085170000}"/>
    <cellStyle name="20% - Accent3 2 4 5 3" xfId="13859" xr:uid="{00000000-0005-0000-0000-000086170000}"/>
    <cellStyle name="20% - Accent3 2 4 5 3 2" xfId="37761" xr:uid="{00000000-0005-0000-0000-000087170000}"/>
    <cellStyle name="20% - Accent3 2 4 5 4" xfId="19835" xr:uid="{00000000-0005-0000-0000-000088170000}"/>
    <cellStyle name="20% - Accent3 2 4 5 5" xfId="27983" xr:uid="{00000000-0005-0000-0000-000089170000}"/>
    <cellStyle name="20% - Accent3 2 4 6" xfId="2451" xr:uid="{00000000-0005-0000-0000-00008A170000}"/>
    <cellStyle name="20% - Accent3 2 4 6 2" xfId="10055" xr:uid="{00000000-0005-0000-0000-00008B170000}"/>
    <cellStyle name="20% - Accent3 2 4 6 2 2" xfId="33957" xr:uid="{00000000-0005-0000-0000-00008C170000}"/>
    <cellStyle name="20% - Accent3 2 4 6 3" xfId="16031" xr:uid="{00000000-0005-0000-0000-00008D170000}"/>
    <cellStyle name="20% - Accent3 2 4 6 3 2" xfId="39933" xr:uid="{00000000-0005-0000-0000-00008E170000}"/>
    <cellStyle name="20% - Accent3 2 4 6 4" xfId="22007" xr:uid="{00000000-0005-0000-0000-00008F170000}"/>
    <cellStyle name="20% - Accent3 2 4 6 5" xfId="26353" xr:uid="{00000000-0005-0000-0000-000090170000}"/>
    <cellStyle name="20% - Accent3 2 4 7" xfId="6253" xr:uid="{00000000-0005-0000-0000-000091170000}"/>
    <cellStyle name="20% - Accent3 2 4 7 2" xfId="30155" xr:uid="{00000000-0005-0000-0000-000092170000}"/>
    <cellStyle name="20% - Accent3 2 4 8" xfId="12229" xr:uid="{00000000-0005-0000-0000-000093170000}"/>
    <cellStyle name="20% - Accent3 2 4 8 2" xfId="36131" xr:uid="{00000000-0005-0000-0000-000094170000}"/>
    <cellStyle name="20% - Accent3 2 4 9" xfId="18205" xr:uid="{00000000-0005-0000-0000-000095170000}"/>
    <cellStyle name="20% - Accent3 2 5" xfId="418" xr:uid="{00000000-0005-0000-0000-000096170000}"/>
    <cellStyle name="20% - Accent3 2 5 2" xfId="961" xr:uid="{00000000-0005-0000-0000-000097170000}"/>
    <cellStyle name="20% - Accent3 2 5 2 2" xfId="2047" xr:uid="{00000000-0005-0000-0000-000098170000}"/>
    <cellStyle name="20% - Accent3 2 5 2 2 2" xfId="5849" xr:uid="{00000000-0005-0000-0000-000099170000}"/>
    <cellStyle name="20% - Accent3 2 5 2 2 2 2" xfId="11825" xr:uid="{00000000-0005-0000-0000-00009A170000}"/>
    <cellStyle name="20% - Accent3 2 5 2 2 2 2 2" xfId="35727" xr:uid="{00000000-0005-0000-0000-00009B170000}"/>
    <cellStyle name="20% - Accent3 2 5 2 2 2 3" xfId="17801" xr:uid="{00000000-0005-0000-0000-00009C170000}"/>
    <cellStyle name="20% - Accent3 2 5 2 2 2 3 2" xfId="41703" xr:uid="{00000000-0005-0000-0000-00009D170000}"/>
    <cellStyle name="20% - Accent3 2 5 2 2 2 4" xfId="23777" xr:uid="{00000000-0005-0000-0000-00009E170000}"/>
    <cellStyle name="20% - Accent3 2 5 2 2 2 5" xfId="29751" xr:uid="{00000000-0005-0000-0000-00009F170000}"/>
    <cellStyle name="20% - Accent3 2 5 2 2 3" xfId="9651" xr:uid="{00000000-0005-0000-0000-0000A0170000}"/>
    <cellStyle name="20% - Accent3 2 5 2 2 3 2" xfId="33553" xr:uid="{00000000-0005-0000-0000-0000A1170000}"/>
    <cellStyle name="20% - Accent3 2 5 2 2 4" xfId="15627" xr:uid="{00000000-0005-0000-0000-0000A2170000}"/>
    <cellStyle name="20% - Accent3 2 5 2 2 4 2" xfId="39529" xr:uid="{00000000-0005-0000-0000-0000A3170000}"/>
    <cellStyle name="20% - Accent3 2 5 2 2 5" xfId="21603" xr:uid="{00000000-0005-0000-0000-0000A4170000}"/>
    <cellStyle name="20% - Accent3 2 5 2 2 6" xfId="25949" xr:uid="{00000000-0005-0000-0000-0000A5170000}"/>
    <cellStyle name="20% - Accent3 2 5 2 3" xfId="4763" xr:uid="{00000000-0005-0000-0000-0000A6170000}"/>
    <cellStyle name="20% - Accent3 2 5 2 3 2" xfId="8565" xr:uid="{00000000-0005-0000-0000-0000A7170000}"/>
    <cellStyle name="20% - Accent3 2 5 2 3 2 2" xfId="32467" xr:uid="{00000000-0005-0000-0000-0000A8170000}"/>
    <cellStyle name="20% - Accent3 2 5 2 3 3" xfId="14541" xr:uid="{00000000-0005-0000-0000-0000A9170000}"/>
    <cellStyle name="20% - Accent3 2 5 2 3 3 2" xfId="38443" xr:uid="{00000000-0005-0000-0000-0000AA170000}"/>
    <cellStyle name="20% - Accent3 2 5 2 3 4" xfId="20517" xr:uid="{00000000-0005-0000-0000-0000AB170000}"/>
    <cellStyle name="20% - Accent3 2 5 2 3 5" xfId="28665" xr:uid="{00000000-0005-0000-0000-0000AC170000}"/>
    <cellStyle name="20% - Accent3 2 5 2 4" xfId="3677" xr:uid="{00000000-0005-0000-0000-0000AD170000}"/>
    <cellStyle name="20% - Accent3 2 5 2 4 2" xfId="11281" xr:uid="{00000000-0005-0000-0000-0000AE170000}"/>
    <cellStyle name="20% - Accent3 2 5 2 4 2 2" xfId="35183" xr:uid="{00000000-0005-0000-0000-0000AF170000}"/>
    <cellStyle name="20% - Accent3 2 5 2 4 3" xfId="17257" xr:uid="{00000000-0005-0000-0000-0000B0170000}"/>
    <cellStyle name="20% - Accent3 2 5 2 4 3 2" xfId="41159" xr:uid="{00000000-0005-0000-0000-0000B1170000}"/>
    <cellStyle name="20% - Accent3 2 5 2 4 4" xfId="23233" xr:uid="{00000000-0005-0000-0000-0000B2170000}"/>
    <cellStyle name="20% - Accent3 2 5 2 4 5" xfId="27579" xr:uid="{00000000-0005-0000-0000-0000B3170000}"/>
    <cellStyle name="20% - Accent3 2 5 2 5" xfId="7479" xr:uid="{00000000-0005-0000-0000-0000B4170000}"/>
    <cellStyle name="20% - Accent3 2 5 2 5 2" xfId="31381" xr:uid="{00000000-0005-0000-0000-0000B5170000}"/>
    <cellStyle name="20% - Accent3 2 5 2 6" xfId="13455" xr:uid="{00000000-0005-0000-0000-0000B6170000}"/>
    <cellStyle name="20% - Accent3 2 5 2 6 2" xfId="37357" xr:uid="{00000000-0005-0000-0000-0000B7170000}"/>
    <cellStyle name="20% - Accent3 2 5 2 7" xfId="19431" xr:uid="{00000000-0005-0000-0000-0000B8170000}"/>
    <cellStyle name="20% - Accent3 2 5 2 8" xfId="24863" xr:uid="{00000000-0005-0000-0000-0000B9170000}"/>
    <cellStyle name="20% - Accent3 2 5 3" xfId="1504" xr:uid="{00000000-0005-0000-0000-0000BA170000}"/>
    <cellStyle name="20% - Accent3 2 5 3 2" xfId="5306" xr:uid="{00000000-0005-0000-0000-0000BB170000}"/>
    <cellStyle name="20% - Accent3 2 5 3 2 2" xfId="9108" xr:uid="{00000000-0005-0000-0000-0000BC170000}"/>
    <cellStyle name="20% - Accent3 2 5 3 2 2 2" xfId="33010" xr:uid="{00000000-0005-0000-0000-0000BD170000}"/>
    <cellStyle name="20% - Accent3 2 5 3 2 3" xfId="15084" xr:uid="{00000000-0005-0000-0000-0000BE170000}"/>
    <cellStyle name="20% - Accent3 2 5 3 2 3 2" xfId="38986" xr:uid="{00000000-0005-0000-0000-0000BF170000}"/>
    <cellStyle name="20% - Accent3 2 5 3 2 4" xfId="21060" xr:uid="{00000000-0005-0000-0000-0000C0170000}"/>
    <cellStyle name="20% - Accent3 2 5 3 2 5" xfId="29208" xr:uid="{00000000-0005-0000-0000-0000C1170000}"/>
    <cellStyle name="20% - Accent3 2 5 3 3" xfId="3134" xr:uid="{00000000-0005-0000-0000-0000C2170000}"/>
    <cellStyle name="20% - Accent3 2 5 3 3 2" xfId="10738" xr:uid="{00000000-0005-0000-0000-0000C3170000}"/>
    <cellStyle name="20% - Accent3 2 5 3 3 2 2" xfId="34640" xr:uid="{00000000-0005-0000-0000-0000C4170000}"/>
    <cellStyle name="20% - Accent3 2 5 3 3 3" xfId="16714" xr:uid="{00000000-0005-0000-0000-0000C5170000}"/>
    <cellStyle name="20% - Accent3 2 5 3 3 3 2" xfId="40616" xr:uid="{00000000-0005-0000-0000-0000C6170000}"/>
    <cellStyle name="20% - Accent3 2 5 3 3 4" xfId="22690" xr:uid="{00000000-0005-0000-0000-0000C7170000}"/>
    <cellStyle name="20% - Accent3 2 5 3 3 5" xfId="27036" xr:uid="{00000000-0005-0000-0000-0000C8170000}"/>
    <cellStyle name="20% - Accent3 2 5 3 4" xfId="6936" xr:uid="{00000000-0005-0000-0000-0000C9170000}"/>
    <cellStyle name="20% - Accent3 2 5 3 4 2" xfId="30838" xr:uid="{00000000-0005-0000-0000-0000CA170000}"/>
    <cellStyle name="20% - Accent3 2 5 3 5" xfId="12912" xr:uid="{00000000-0005-0000-0000-0000CB170000}"/>
    <cellStyle name="20% - Accent3 2 5 3 5 2" xfId="36814" xr:uid="{00000000-0005-0000-0000-0000CC170000}"/>
    <cellStyle name="20% - Accent3 2 5 3 6" xfId="18888" xr:uid="{00000000-0005-0000-0000-0000CD170000}"/>
    <cellStyle name="20% - Accent3 2 5 3 7" xfId="25406" xr:uid="{00000000-0005-0000-0000-0000CE170000}"/>
    <cellStyle name="20% - Accent3 2 5 4" xfId="4220" xr:uid="{00000000-0005-0000-0000-0000CF170000}"/>
    <cellStyle name="20% - Accent3 2 5 4 2" xfId="8022" xr:uid="{00000000-0005-0000-0000-0000D0170000}"/>
    <cellStyle name="20% - Accent3 2 5 4 2 2" xfId="31924" xr:uid="{00000000-0005-0000-0000-0000D1170000}"/>
    <cellStyle name="20% - Accent3 2 5 4 3" xfId="13998" xr:uid="{00000000-0005-0000-0000-0000D2170000}"/>
    <cellStyle name="20% - Accent3 2 5 4 3 2" xfId="37900" xr:uid="{00000000-0005-0000-0000-0000D3170000}"/>
    <cellStyle name="20% - Accent3 2 5 4 4" xfId="19974" xr:uid="{00000000-0005-0000-0000-0000D4170000}"/>
    <cellStyle name="20% - Accent3 2 5 4 5" xfId="28122" xr:uid="{00000000-0005-0000-0000-0000D5170000}"/>
    <cellStyle name="20% - Accent3 2 5 5" xfId="2591" xr:uid="{00000000-0005-0000-0000-0000D6170000}"/>
    <cellStyle name="20% - Accent3 2 5 5 2" xfId="10195" xr:uid="{00000000-0005-0000-0000-0000D7170000}"/>
    <cellStyle name="20% - Accent3 2 5 5 2 2" xfId="34097" xr:uid="{00000000-0005-0000-0000-0000D8170000}"/>
    <cellStyle name="20% - Accent3 2 5 5 3" xfId="16171" xr:uid="{00000000-0005-0000-0000-0000D9170000}"/>
    <cellStyle name="20% - Accent3 2 5 5 3 2" xfId="40073" xr:uid="{00000000-0005-0000-0000-0000DA170000}"/>
    <cellStyle name="20% - Accent3 2 5 5 4" xfId="22147" xr:uid="{00000000-0005-0000-0000-0000DB170000}"/>
    <cellStyle name="20% - Accent3 2 5 5 5" xfId="26493" xr:uid="{00000000-0005-0000-0000-0000DC170000}"/>
    <cellStyle name="20% - Accent3 2 5 6" xfId="6393" xr:uid="{00000000-0005-0000-0000-0000DD170000}"/>
    <cellStyle name="20% - Accent3 2 5 6 2" xfId="30295" xr:uid="{00000000-0005-0000-0000-0000DE170000}"/>
    <cellStyle name="20% - Accent3 2 5 7" xfId="12369" xr:uid="{00000000-0005-0000-0000-0000DF170000}"/>
    <cellStyle name="20% - Accent3 2 5 7 2" xfId="36271" xr:uid="{00000000-0005-0000-0000-0000E0170000}"/>
    <cellStyle name="20% - Accent3 2 5 8" xfId="18345" xr:uid="{00000000-0005-0000-0000-0000E1170000}"/>
    <cellStyle name="20% - Accent3 2 5 9" xfId="24320" xr:uid="{00000000-0005-0000-0000-0000E2170000}"/>
    <cellStyle name="20% - Accent3 2 6" xfId="689" xr:uid="{00000000-0005-0000-0000-0000E3170000}"/>
    <cellStyle name="20% - Accent3 2 6 2" xfId="1775" xr:uid="{00000000-0005-0000-0000-0000E4170000}"/>
    <cellStyle name="20% - Accent3 2 6 2 2" xfId="5577" xr:uid="{00000000-0005-0000-0000-0000E5170000}"/>
    <cellStyle name="20% - Accent3 2 6 2 2 2" xfId="11553" xr:uid="{00000000-0005-0000-0000-0000E6170000}"/>
    <cellStyle name="20% - Accent3 2 6 2 2 2 2" xfId="35455" xr:uid="{00000000-0005-0000-0000-0000E7170000}"/>
    <cellStyle name="20% - Accent3 2 6 2 2 3" xfId="17529" xr:uid="{00000000-0005-0000-0000-0000E8170000}"/>
    <cellStyle name="20% - Accent3 2 6 2 2 3 2" xfId="41431" xr:uid="{00000000-0005-0000-0000-0000E9170000}"/>
    <cellStyle name="20% - Accent3 2 6 2 2 4" xfId="23505" xr:uid="{00000000-0005-0000-0000-0000EA170000}"/>
    <cellStyle name="20% - Accent3 2 6 2 2 5" xfId="29479" xr:uid="{00000000-0005-0000-0000-0000EB170000}"/>
    <cellStyle name="20% - Accent3 2 6 2 3" xfId="9379" xr:uid="{00000000-0005-0000-0000-0000EC170000}"/>
    <cellStyle name="20% - Accent3 2 6 2 3 2" xfId="33281" xr:uid="{00000000-0005-0000-0000-0000ED170000}"/>
    <cellStyle name="20% - Accent3 2 6 2 4" xfId="15355" xr:uid="{00000000-0005-0000-0000-0000EE170000}"/>
    <cellStyle name="20% - Accent3 2 6 2 4 2" xfId="39257" xr:uid="{00000000-0005-0000-0000-0000EF170000}"/>
    <cellStyle name="20% - Accent3 2 6 2 5" xfId="21331" xr:uid="{00000000-0005-0000-0000-0000F0170000}"/>
    <cellStyle name="20% - Accent3 2 6 2 6" xfId="25677" xr:uid="{00000000-0005-0000-0000-0000F1170000}"/>
    <cellStyle name="20% - Accent3 2 6 3" xfId="4491" xr:uid="{00000000-0005-0000-0000-0000F2170000}"/>
    <cellStyle name="20% - Accent3 2 6 3 2" xfId="8293" xr:uid="{00000000-0005-0000-0000-0000F3170000}"/>
    <cellStyle name="20% - Accent3 2 6 3 2 2" xfId="32195" xr:uid="{00000000-0005-0000-0000-0000F4170000}"/>
    <cellStyle name="20% - Accent3 2 6 3 3" xfId="14269" xr:uid="{00000000-0005-0000-0000-0000F5170000}"/>
    <cellStyle name="20% - Accent3 2 6 3 3 2" xfId="38171" xr:uid="{00000000-0005-0000-0000-0000F6170000}"/>
    <cellStyle name="20% - Accent3 2 6 3 4" xfId="20245" xr:uid="{00000000-0005-0000-0000-0000F7170000}"/>
    <cellStyle name="20% - Accent3 2 6 3 5" xfId="28393" xr:uid="{00000000-0005-0000-0000-0000F8170000}"/>
    <cellStyle name="20% - Accent3 2 6 4" xfId="3405" xr:uid="{00000000-0005-0000-0000-0000F9170000}"/>
    <cellStyle name="20% - Accent3 2 6 4 2" xfId="11009" xr:uid="{00000000-0005-0000-0000-0000FA170000}"/>
    <cellStyle name="20% - Accent3 2 6 4 2 2" xfId="34911" xr:uid="{00000000-0005-0000-0000-0000FB170000}"/>
    <cellStyle name="20% - Accent3 2 6 4 3" xfId="16985" xr:uid="{00000000-0005-0000-0000-0000FC170000}"/>
    <cellStyle name="20% - Accent3 2 6 4 3 2" xfId="40887" xr:uid="{00000000-0005-0000-0000-0000FD170000}"/>
    <cellStyle name="20% - Accent3 2 6 4 4" xfId="22961" xr:uid="{00000000-0005-0000-0000-0000FE170000}"/>
    <cellStyle name="20% - Accent3 2 6 4 5" xfId="27307" xr:uid="{00000000-0005-0000-0000-0000FF170000}"/>
    <cellStyle name="20% - Accent3 2 6 5" xfId="7207" xr:uid="{00000000-0005-0000-0000-000000180000}"/>
    <cellStyle name="20% - Accent3 2 6 5 2" xfId="31109" xr:uid="{00000000-0005-0000-0000-000001180000}"/>
    <cellStyle name="20% - Accent3 2 6 6" xfId="13183" xr:uid="{00000000-0005-0000-0000-000002180000}"/>
    <cellStyle name="20% - Accent3 2 6 6 2" xfId="37085" xr:uid="{00000000-0005-0000-0000-000003180000}"/>
    <cellStyle name="20% - Accent3 2 6 7" xfId="19159" xr:uid="{00000000-0005-0000-0000-000004180000}"/>
    <cellStyle name="20% - Accent3 2 6 8" xfId="24591" xr:uid="{00000000-0005-0000-0000-000005180000}"/>
    <cellStyle name="20% - Accent3 2 7" xfId="1233" xr:uid="{00000000-0005-0000-0000-000006180000}"/>
    <cellStyle name="20% - Accent3 2 7 2" xfId="5035" xr:uid="{00000000-0005-0000-0000-000007180000}"/>
    <cellStyle name="20% - Accent3 2 7 2 2" xfId="8837" xr:uid="{00000000-0005-0000-0000-000008180000}"/>
    <cellStyle name="20% - Accent3 2 7 2 2 2" xfId="32739" xr:uid="{00000000-0005-0000-0000-000009180000}"/>
    <cellStyle name="20% - Accent3 2 7 2 3" xfId="14813" xr:uid="{00000000-0005-0000-0000-00000A180000}"/>
    <cellStyle name="20% - Accent3 2 7 2 3 2" xfId="38715" xr:uid="{00000000-0005-0000-0000-00000B180000}"/>
    <cellStyle name="20% - Accent3 2 7 2 4" xfId="20789" xr:uid="{00000000-0005-0000-0000-00000C180000}"/>
    <cellStyle name="20% - Accent3 2 7 2 5" xfId="28937" xr:uid="{00000000-0005-0000-0000-00000D180000}"/>
    <cellStyle name="20% - Accent3 2 7 3" xfId="2863" xr:uid="{00000000-0005-0000-0000-00000E180000}"/>
    <cellStyle name="20% - Accent3 2 7 3 2" xfId="10467" xr:uid="{00000000-0005-0000-0000-00000F180000}"/>
    <cellStyle name="20% - Accent3 2 7 3 2 2" xfId="34369" xr:uid="{00000000-0005-0000-0000-000010180000}"/>
    <cellStyle name="20% - Accent3 2 7 3 3" xfId="16443" xr:uid="{00000000-0005-0000-0000-000011180000}"/>
    <cellStyle name="20% - Accent3 2 7 3 3 2" xfId="40345" xr:uid="{00000000-0005-0000-0000-000012180000}"/>
    <cellStyle name="20% - Accent3 2 7 3 4" xfId="22419" xr:uid="{00000000-0005-0000-0000-000013180000}"/>
    <cellStyle name="20% - Accent3 2 7 3 5" xfId="26765" xr:uid="{00000000-0005-0000-0000-000014180000}"/>
    <cellStyle name="20% - Accent3 2 7 4" xfId="6665" xr:uid="{00000000-0005-0000-0000-000015180000}"/>
    <cellStyle name="20% - Accent3 2 7 4 2" xfId="30567" xr:uid="{00000000-0005-0000-0000-000016180000}"/>
    <cellStyle name="20% - Accent3 2 7 5" xfId="12641" xr:uid="{00000000-0005-0000-0000-000017180000}"/>
    <cellStyle name="20% - Accent3 2 7 5 2" xfId="36543" xr:uid="{00000000-0005-0000-0000-000018180000}"/>
    <cellStyle name="20% - Accent3 2 7 6" xfId="18617" xr:uid="{00000000-0005-0000-0000-000019180000}"/>
    <cellStyle name="20% - Accent3 2 7 7" xfId="25135" xr:uid="{00000000-0005-0000-0000-00001A180000}"/>
    <cellStyle name="20% - Accent3 2 8" xfId="3949" xr:uid="{00000000-0005-0000-0000-00001B180000}"/>
    <cellStyle name="20% - Accent3 2 8 2" xfId="7751" xr:uid="{00000000-0005-0000-0000-00001C180000}"/>
    <cellStyle name="20% - Accent3 2 8 2 2" xfId="31653" xr:uid="{00000000-0005-0000-0000-00001D180000}"/>
    <cellStyle name="20% - Accent3 2 8 3" xfId="13727" xr:uid="{00000000-0005-0000-0000-00001E180000}"/>
    <cellStyle name="20% - Accent3 2 8 3 2" xfId="37629" xr:uid="{00000000-0005-0000-0000-00001F180000}"/>
    <cellStyle name="20% - Accent3 2 8 4" xfId="19703" xr:uid="{00000000-0005-0000-0000-000020180000}"/>
    <cellStyle name="20% - Accent3 2 8 5" xfId="27851" xr:uid="{00000000-0005-0000-0000-000021180000}"/>
    <cellStyle name="20% - Accent3 2 9" xfId="2319" xr:uid="{00000000-0005-0000-0000-000022180000}"/>
    <cellStyle name="20% - Accent3 2 9 2" xfId="9923" xr:uid="{00000000-0005-0000-0000-000023180000}"/>
    <cellStyle name="20% - Accent3 2 9 2 2" xfId="33825" xr:uid="{00000000-0005-0000-0000-000024180000}"/>
    <cellStyle name="20% - Accent3 2 9 3" xfId="15899" xr:uid="{00000000-0005-0000-0000-000025180000}"/>
    <cellStyle name="20% - Accent3 2 9 3 2" xfId="39801" xr:uid="{00000000-0005-0000-0000-000026180000}"/>
    <cellStyle name="20% - Accent3 2 9 4" xfId="21875" xr:uid="{00000000-0005-0000-0000-000027180000}"/>
    <cellStyle name="20% - Accent3 2 9 5" xfId="26221" xr:uid="{00000000-0005-0000-0000-000028180000}"/>
    <cellStyle name="20% - Accent3 3" xfId="71" xr:uid="{00000000-0005-0000-0000-000029180000}"/>
    <cellStyle name="20% - Accent3 3 10" xfId="12111" xr:uid="{00000000-0005-0000-0000-00002A180000}"/>
    <cellStyle name="20% - Accent3 3 10 2" xfId="36013" xr:uid="{00000000-0005-0000-0000-00002B180000}"/>
    <cellStyle name="20% - Accent3 3 11" xfId="18087" xr:uid="{00000000-0005-0000-0000-00002C180000}"/>
    <cellStyle name="20% - Accent3 3 12" xfId="24063" xr:uid="{00000000-0005-0000-0000-00002D180000}"/>
    <cellStyle name="20% - Accent3 3 13" xfId="161" xr:uid="{00000000-0005-0000-0000-00002E180000}"/>
    <cellStyle name="20% - Accent3 3 2" xfId="227" xr:uid="{00000000-0005-0000-0000-00002F180000}"/>
    <cellStyle name="20% - Accent3 3 2 10" xfId="18153" xr:uid="{00000000-0005-0000-0000-000030180000}"/>
    <cellStyle name="20% - Accent3 3 2 11" xfId="24129" xr:uid="{00000000-0005-0000-0000-000031180000}"/>
    <cellStyle name="20% - Accent3 3 2 2" xfId="359" xr:uid="{00000000-0005-0000-0000-000032180000}"/>
    <cellStyle name="20% - Accent3 3 2 2 10" xfId="24261" xr:uid="{00000000-0005-0000-0000-000033180000}"/>
    <cellStyle name="20% - Accent3 3 2 2 2" xfId="629" xr:uid="{00000000-0005-0000-0000-000034180000}"/>
    <cellStyle name="20% - Accent3 3 2 2 2 2" xfId="1173" xr:uid="{00000000-0005-0000-0000-000035180000}"/>
    <cellStyle name="20% - Accent3 3 2 2 2 2 2" xfId="2259" xr:uid="{00000000-0005-0000-0000-000036180000}"/>
    <cellStyle name="20% - Accent3 3 2 2 2 2 2 2" xfId="6061" xr:uid="{00000000-0005-0000-0000-000037180000}"/>
    <cellStyle name="20% - Accent3 3 2 2 2 2 2 2 2" xfId="12037" xr:uid="{00000000-0005-0000-0000-000038180000}"/>
    <cellStyle name="20% - Accent3 3 2 2 2 2 2 2 2 2" xfId="35939" xr:uid="{00000000-0005-0000-0000-000039180000}"/>
    <cellStyle name="20% - Accent3 3 2 2 2 2 2 2 3" xfId="18013" xr:uid="{00000000-0005-0000-0000-00003A180000}"/>
    <cellStyle name="20% - Accent3 3 2 2 2 2 2 2 3 2" xfId="41915" xr:uid="{00000000-0005-0000-0000-00003B180000}"/>
    <cellStyle name="20% - Accent3 3 2 2 2 2 2 2 4" xfId="23989" xr:uid="{00000000-0005-0000-0000-00003C180000}"/>
    <cellStyle name="20% - Accent3 3 2 2 2 2 2 2 5" xfId="29963" xr:uid="{00000000-0005-0000-0000-00003D180000}"/>
    <cellStyle name="20% - Accent3 3 2 2 2 2 2 3" xfId="9863" xr:uid="{00000000-0005-0000-0000-00003E180000}"/>
    <cellStyle name="20% - Accent3 3 2 2 2 2 2 3 2" xfId="33765" xr:uid="{00000000-0005-0000-0000-00003F180000}"/>
    <cellStyle name="20% - Accent3 3 2 2 2 2 2 4" xfId="15839" xr:uid="{00000000-0005-0000-0000-000040180000}"/>
    <cellStyle name="20% - Accent3 3 2 2 2 2 2 4 2" xfId="39741" xr:uid="{00000000-0005-0000-0000-000041180000}"/>
    <cellStyle name="20% - Accent3 3 2 2 2 2 2 5" xfId="21815" xr:uid="{00000000-0005-0000-0000-000042180000}"/>
    <cellStyle name="20% - Accent3 3 2 2 2 2 2 6" xfId="26161" xr:uid="{00000000-0005-0000-0000-000043180000}"/>
    <cellStyle name="20% - Accent3 3 2 2 2 2 3" xfId="4975" xr:uid="{00000000-0005-0000-0000-000044180000}"/>
    <cellStyle name="20% - Accent3 3 2 2 2 2 3 2" xfId="8777" xr:uid="{00000000-0005-0000-0000-000045180000}"/>
    <cellStyle name="20% - Accent3 3 2 2 2 2 3 2 2" xfId="32679" xr:uid="{00000000-0005-0000-0000-000046180000}"/>
    <cellStyle name="20% - Accent3 3 2 2 2 2 3 3" xfId="14753" xr:uid="{00000000-0005-0000-0000-000047180000}"/>
    <cellStyle name="20% - Accent3 3 2 2 2 2 3 3 2" xfId="38655" xr:uid="{00000000-0005-0000-0000-000048180000}"/>
    <cellStyle name="20% - Accent3 3 2 2 2 2 3 4" xfId="20729" xr:uid="{00000000-0005-0000-0000-000049180000}"/>
    <cellStyle name="20% - Accent3 3 2 2 2 2 3 5" xfId="28877" xr:uid="{00000000-0005-0000-0000-00004A180000}"/>
    <cellStyle name="20% - Accent3 3 2 2 2 2 4" xfId="3889" xr:uid="{00000000-0005-0000-0000-00004B180000}"/>
    <cellStyle name="20% - Accent3 3 2 2 2 2 4 2" xfId="11493" xr:uid="{00000000-0005-0000-0000-00004C180000}"/>
    <cellStyle name="20% - Accent3 3 2 2 2 2 4 2 2" xfId="35395" xr:uid="{00000000-0005-0000-0000-00004D180000}"/>
    <cellStyle name="20% - Accent3 3 2 2 2 2 4 3" xfId="17469" xr:uid="{00000000-0005-0000-0000-00004E180000}"/>
    <cellStyle name="20% - Accent3 3 2 2 2 2 4 3 2" xfId="41371" xr:uid="{00000000-0005-0000-0000-00004F180000}"/>
    <cellStyle name="20% - Accent3 3 2 2 2 2 4 4" xfId="23445" xr:uid="{00000000-0005-0000-0000-000050180000}"/>
    <cellStyle name="20% - Accent3 3 2 2 2 2 4 5" xfId="27791" xr:uid="{00000000-0005-0000-0000-000051180000}"/>
    <cellStyle name="20% - Accent3 3 2 2 2 2 5" xfId="7691" xr:uid="{00000000-0005-0000-0000-000052180000}"/>
    <cellStyle name="20% - Accent3 3 2 2 2 2 5 2" xfId="31593" xr:uid="{00000000-0005-0000-0000-000053180000}"/>
    <cellStyle name="20% - Accent3 3 2 2 2 2 6" xfId="13667" xr:uid="{00000000-0005-0000-0000-000054180000}"/>
    <cellStyle name="20% - Accent3 3 2 2 2 2 6 2" xfId="37569" xr:uid="{00000000-0005-0000-0000-000055180000}"/>
    <cellStyle name="20% - Accent3 3 2 2 2 2 7" xfId="19643" xr:uid="{00000000-0005-0000-0000-000056180000}"/>
    <cellStyle name="20% - Accent3 3 2 2 2 2 8" xfId="25075" xr:uid="{00000000-0005-0000-0000-000057180000}"/>
    <cellStyle name="20% - Accent3 3 2 2 2 3" xfId="1715" xr:uid="{00000000-0005-0000-0000-000058180000}"/>
    <cellStyle name="20% - Accent3 3 2 2 2 3 2" xfId="5517" xr:uid="{00000000-0005-0000-0000-000059180000}"/>
    <cellStyle name="20% - Accent3 3 2 2 2 3 2 2" xfId="9319" xr:uid="{00000000-0005-0000-0000-00005A180000}"/>
    <cellStyle name="20% - Accent3 3 2 2 2 3 2 2 2" xfId="33221" xr:uid="{00000000-0005-0000-0000-00005B180000}"/>
    <cellStyle name="20% - Accent3 3 2 2 2 3 2 3" xfId="15295" xr:uid="{00000000-0005-0000-0000-00005C180000}"/>
    <cellStyle name="20% - Accent3 3 2 2 2 3 2 3 2" xfId="39197" xr:uid="{00000000-0005-0000-0000-00005D180000}"/>
    <cellStyle name="20% - Accent3 3 2 2 2 3 2 4" xfId="21271" xr:uid="{00000000-0005-0000-0000-00005E180000}"/>
    <cellStyle name="20% - Accent3 3 2 2 2 3 2 5" xfId="29419" xr:uid="{00000000-0005-0000-0000-00005F180000}"/>
    <cellStyle name="20% - Accent3 3 2 2 2 3 3" xfId="3345" xr:uid="{00000000-0005-0000-0000-000060180000}"/>
    <cellStyle name="20% - Accent3 3 2 2 2 3 3 2" xfId="10949" xr:uid="{00000000-0005-0000-0000-000061180000}"/>
    <cellStyle name="20% - Accent3 3 2 2 2 3 3 2 2" xfId="34851" xr:uid="{00000000-0005-0000-0000-000062180000}"/>
    <cellStyle name="20% - Accent3 3 2 2 2 3 3 3" xfId="16925" xr:uid="{00000000-0005-0000-0000-000063180000}"/>
    <cellStyle name="20% - Accent3 3 2 2 2 3 3 3 2" xfId="40827" xr:uid="{00000000-0005-0000-0000-000064180000}"/>
    <cellStyle name="20% - Accent3 3 2 2 2 3 3 4" xfId="22901" xr:uid="{00000000-0005-0000-0000-000065180000}"/>
    <cellStyle name="20% - Accent3 3 2 2 2 3 3 5" xfId="27247" xr:uid="{00000000-0005-0000-0000-000066180000}"/>
    <cellStyle name="20% - Accent3 3 2 2 2 3 4" xfId="7147" xr:uid="{00000000-0005-0000-0000-000067180000}"/>
    <cellStyle name="20% - Accent3 3 2 2 2 3 4 2" xfId="31049" xr:uid="{00000000-0005-0000-0000-000068180000}"/>
    <cellStyle name="20% - Accent3 3 2 2 2 3 5" xfId="13123" xr:uid="{00000000-0005-0000-0000-000069180000}"/>
    <cellStyle name="20% - Accent3 3 2 2 2 3 5 2" xfId="37025" xr:uid="{00000000-0005-0000-0000-00006A180000}"/>
    <cellStyle name="20% - Accent3 3 2 2 2 3 6" xfId="19099" xr:uid="{00000000-0005-0000-0000-00006B180000}"/>
    <cellStyle name="20% - Accent3 3 2 2 2 3 7" xfId="25617" xr:uid="{00000000-0005-0000-0000-00006C180000}"/>
    <cellStyle name="20% - Accent3 3 2 2 2 4" xfId="4431" xr:uid="{00000000-0005-0000-0000-00006D180000}"/>
    <cellStyle name="20% - Accent3 3 2 2 2 4 2" xfId="8233" xr:uid="{00000000-0005-0000-0000-00006E180000}"/>
    <cellStyle name="20% - Accent3 3 2 2 2 4 2 2" xfId="32135" xr:uid="{00000000-0005-0000-0000-00006F180000}"/>
    <cellStyle name="20% - Accent3 3 2 2 2 4 3" xfId="14209" xr:uid="{00000000-0005-0000-0000-000070180000}"/>
    <cellStyle name="20% - Accent3 3 2 2 2 4 3 2" xfId="38111" xr:uid="{00000000-0005-0000-0000-000071180000}"/>
    <cellStyle name="20% - Accent3 3 2 2 2 4 4" xfId="20185" xr:uid="{00000000-0005-0000-0000-000072180000}"/>
    <cellStyle name="20% - Accent3 3 2 2 2 4 5" xfId="28333" xr:uid="{00000000-0005-0000-0000-000073180000}"/>
    <cellStyle name="20% - Accent3 3 2 2 2 5" xfId="2803" xr:uid="{00000000-0005-0000-0000-000074180000}"/>
    <cellStyle name="20% - Accent3 3 2 2 2 5 2" xfId="10407" xr:uid="{00000000-0005-0000-0000-000075180000}"/>
    <cellStyle name="20% - Accent3 3 2 2 2 5 2 2" xfId="34309" xr:uid="{00000000-0005-0000-0000-000076180000}"/>
    <cellStyle name="20% - Accent3 3 2 2 2 5 3" xfId="16383" xr:uid="{00000000-0005-0000-0000-000077180000}"/>
    <cellStyle name="20% - Accent3 3 2 2 2 5 3 2" xfId="40285" xr:uid="{00000000-0005-0000-0000-000078180000}"/>
    <cellStyle name="20% - Accent3 3 2 2 2 5 4" xfId="22359" xr:uid="{00000000-0005-0000-0000-000079180000}"/>
    <cellStyle name="20% - Accent3 3 2 2 2 5 5" xfId="26705" xr:uid="{00000000-0005-0000-0000-00007A180000}"/>
    <cellStyle name="20% - Accent3 3 2 2 2 6" xfId="6605" xr:uid="{00000000-0005-0000-0000-00007B180000}"/>
    <cellStyle name="20% - Accent3 3 2 2 2 6 2" xfId="30507" xr:uid="{00000000-0005-0000-0000-00007C180000}"/>
    <cellStyle name="20% - Accent3 3 2 2 2 7" xfId="12581" xr:uid="{00000000-0005-0000-0000-00007D180000}"/>
    <cellStyle name="20% - Accent3 3 2 2 2 7 2" xfId="36483" xr:uid="{00000000-0005-0000-0000-00007E180000}"/>
    <cellStyle name="20% - Accent3 3 2 2 2 8" xfId="18557" xr:uid="{00000000-0005-0000-0000-00007F180000}"/>
    <cellStyle name="20% - Accent3 3 2 2 2 9" xfId="24531" xr:uid="{00000000-0005-0000-0000-000080180000}"/>
    <cellStyle name="20% - Accent3 3 2 2 3" xfId="901" xr:uid="{00000000-0005-0000-0000-000081180000}"/>
    <cellStyle name="20% - Accent3 3 2 2 3 2" xfId="1987" xr:uid="{00000000-0005-0000-0000-000082180000}"/>
    <cellStyle name="20% - Accent3 3 2 2 3 2 2" xfId="5789" xr:uid="{00000000-0005-0000-0000-000083180000}"/>
    <cellStyle name="20% - Accent3 3 2 2 3 2 2 2" xfId="11765" xr:uid="{00000000-0005-0000-0000-000084180000}"/>
    <cellStyle name="20% - Accent3 3 2 2 3 2 2 2 2" xfId="35667" xr:uid="{00000000-0005-0000-0000-000085180000}"/>
    <cellStyle name="20% - Accent3 3 2 2 3 2 2 3" xfId="17741" xr:uid="{00000000-0005-0000-0000-000086180000}"/>
    <cellStyle name="20% - Accent3 3 2 2 3 2 2 3 2" xfId="41643" xr:uid="{00000000-0005-0000-0000-000087180000}"/>
    <cellStyle name="20% - Accent3 3 2 2 3 2 2 4" xfId="23717" xr:uid="{00000000-0005-0000-0000-000088180000}"/>
    <cellStyle name="20% - Accent3 3 2 2 3 2 2 5" xfId="29691" xr:uid="{00000000-0005-0000-0000-000089180000}"/>
    <cellStyle name="20% - Accent3 3 2 2 3 2 3" xfId="9591" xr:uid="{00000000-0005-0000-0000-00008A180000}"/>
    <cellStyle name="20% - Accent3 3 2 2 3 2 3 2" xfId="33493" xr:uid="{00000000-0005-0000-0000-00008B180000}"/>
    <cellStyle name="20% - Accent3 3 2 2 3 2 4" xfId="15567" xr:uid="{00000000-0005-0000-0000-00008C180000}"/>
    <cellStyle name="20% - Accent3 3 2 2 3 2 4 2" xfId="39469" xr:uid="{00000000-0005-0000-0000-00008D180000}"/>
    <cellStyle name="20% - Accent3 3 2 2 3 2 5" xfId="21543" xr:uid="{00000000-0005-0000-0000-00008E180000}"/>
    <cellStyle name="20% - Accent3 3 2 2 3 2 6" xfId="25889" xr:uid="{00000000-0005-0000-0000-00008F180000}"/>
    <cellStyle name="20% - Accent3 3 2 2 3 3" xfId="4703" xr:uid="{00000000-0005-0000-0000-000090180000}"/>
    <cellStyle name="20% - Accent3 3 2 2 3 3 2" xfId="8505" xr:uid="{00000000-0005-0000-0000-000091180000}"/>
    <cellStyle name="20% - Accent3 3 2 2 3 3 2 2" xfId="32407" xr:uid="{00000000-0005-0000-0000-000092180000}"/>
    <cellStyle name="20% - Accent3 3 2 2 3 3 3" xfId="14481" xr:uid="{00000000-0005-0000-0000-000093180000}"/>
    <cellStyle name="20% - Accent3 3 2 2 3 3 3 2" xfId="38383" xr:uid="{00000000-0005-0000-0000-000094180000}"/>
    <cellStyle name="20% - Accent3 3 2 2 3 3 4" xfId="20457" xr:uid="{00000000-0005-0000-0000-000095180000}"/>
    <cellStyle name="20% - Accent3 3 2 2 3 3 5" xfId="28605" xr:uid="{00000000-0005-0000-0000-000096180000}"/>
    <cellStyle name="20% - Accent3 3 2 2 3 4" xfId="3617" xr:uid="{00000000-0005-0000-0000-000097180000}"/>
    <cellStyle name="20% - Accent3 3 2 2 3 4 2" xfId="11221" xr:uid="{00000000-0005-0000-0000-000098180000}"/>
    <cellStyle name="20% - Accent3 3 2 2 3 4 2 2" xfId="35123" xr:uid="{00000000-0005-0000-0000-000099180000}"/>
    <cellStyle name="20% - Accent3 3 2 2 3 4 3" xfId="17197" xr:uid="{00000000-0005-0000-0000-00009A180000}"/>
    <cellStyle name="20% - Accent3 3 2 2 3 4 3 2" xfId="41099" xr:uid="{00000000-0005-0000-0000-00009B180000}"/>
    <cellStyle name="20% - Accent3 3 2 2 3 4 4" xfId="23173" xr:uid="{00000000-0005-0000-0000-00009C180000}"/>
    <cellStyle name="20% - Accent3 3 2 2 3 4 5" xfId="27519" xr:uid="{00000000-0005-0000-0000-00009D180000}"/>
    <cellStyle name="20% - Accent3 3 2 2 3 5" xfId="7419" xr:uid="{00000000-0005-0000-0000-00009E180000}"/>
    <cellStyle name="20% - Accent3 3 2 2 3 5 2" xfId="31321" xr:uid="{00000000-0005-0000-0000-00009F180000}"/>
    <cellStyle name="20% - Accent3 3 2 2 3 6" xfId="13395" xr:uid="{00000000-0005-0000-0000-0000A0180000}"/>
    <cellStyle name="20% - Accent3 3 2 2 3 6 2" xfId="37297" xr:uid="{00000000-0005-0000-0000-0000A1180000}"/>
    <cellStyle name="20% - Accent3 3 2 2 3 7" xfId="19371" xr:uid="{00000000-0005-0000-0000-0000A2180000}"/>
    <cellStyle name="20% - Accent3 3 2 2 3 8" xfId="24803" xr:uid="{00000000-0005-0000-0000-0000A3180000}"/>
    <cellStyle name="20% - Accent3 3 2 2 4" xfId="1445" xr:uid="{00000000-0005-0000-0000-0000A4180000}"/>
    <cellStyle name="20% - Accent3 3 2 2 4 2" xfId="5247" xr:uid="{00000000-0005-0000-0000-0000A5180000}"/>
    <cellStyle name="20% - Accent3 3 2 2 4 2 2" xfId="9049" xr:uid="{00000000-0005-0000-0000-0000A6180000}"/>
    <cellStyle name="20% - Accent3 3 2 2 4 2 2 2" xfId="32951" xr:uid="{00000000-0005-0000-0000-0000A7180000}"/>
    <cellStyle name="20% - Accent3 3 2 2 4 2 3" xfId="15025" xr:uid="{00000000-0005-0000-0000-0000A8180000}"/>
    <cellStyle name="20% - Accent3 3 2 2 4 2 3 2" xfId="38927" xr:uid="{00000000-0005-0000-0000-0000A9180000}"/>
    <cellStyle name="20% - Accent3 3 2 2 4 2 4" xfId="21001" xr:uid="{00000000-0005-0000-0000-0000AA180000}"/>
    <cellStyle name="20% - Accent3 3 2 2 4 2 5" xfId="29149" xr:uid="{00000000-0005-0000-0000-0000AB180000}"/>
    <cellStyle name="20% - Accent3 3 2 2 4 3" xfId="3075" xr:uid="{00000000-0005-0000-0000-0000AC180000}"/>
    <cellStyle name="20% - Accent3 3 2 2 4 3 2" xfId="10679" xr:uid="{00000000-0005-0000-0000-0000AD180000}"/>
    <cellStyle name="20% - Accent3 3 2 2 4 3 2 2" xfId="34581" xr:uid="{00000000-0005-0000-0000-0000AE180000}"/>
    <cellStyle name="20% - Accent3 3 2 2 4 3 3" xfId="16655" xr:uid="{00000000-0005-0000-0000-0000AF180000}"/>
    <cellStyle name="20% - Accent3 3 2 2 4 3 3 2" xfId="40557" xr:uid="{00000000-0005-0000-0000-0000B0180000}"/>
    <cellStyle name="20% - Accent3 3 2 2 4 3 4" xfId="22631" xr:uid="{00000000-0005-0000-0000-0000B1180000}"/>
    <cellStyle name="20% - Accent3 3 2 2 4 3 5" xfId="26977" xr:uid="{00000000-0005-0000-0000-0000B2180000}"/>
    <cellStyle name="20% - Accent3 3 2 2 4 4" xfId="6877" xr:uid="{00000000-0005-0000-0000-0000B3180000}"/>
    <cellStyle name="20% - Accent3 3 2 2 4 4 2" xfId="30779" xr:uid="{00000000-0005-0000-0000-0000B4180000}"/>
    <cellStyle name="20% - Accent3 3 2 2 4 5" xfId="12853" xr:uid="{00000000-0005-0000-0000-0000B5180000}"/>
    <cellStyle name="20% - Accent3 3 2 2 4 5 2" xfId="36755" xr:uid="{00000000-0005-0000-0000-0000B6180000}"/>
    <cellStyle name="20% - Accent3 3 2 2 4 6" xfId="18829" xr:uid="{00000000-0005-0000-0000-0000B7180000}"/>
    <cellStyle name="20% - Accent3 3 2 2 4 7" xfId="25347" xr:uid="{00000000-0005-0000-0000-0000B8180000}"/>
    <cellStyle name="20% - Accent3 3 2 2 5" xfId="4161" xr:uid="{00000000-0005-0000-0000-0000B9180000}"/>
    <cellStyle name="20% - Accent3 3 2 2 5 2" xfId="7963" xr:uid="{00000000-0005-0000-0000-0000BA180000}"/>
    <cellStyle name="20% - Accent3 3 2 2 5 2 2" xfId="31865" xr:uid="{00000000-0005-0000-0000-0000BB180000}"/>
    <cellStyle name="20% - Accent3 3 2 2 5 3" xfId="13939" xr:uid="{00000000-0005-0000-0000-0000BC180000}"/>
    <cellStyle name="20% - Accent3 3 2 2 5 3 2" xfId="37841" xr:uid="{00000000-0005-0000-0000-0000BD180000}"/>
    <cellStyle name="20% - Accent3 3 2 2 5 4" xfId="19915" xr:uid="{00000000-0005-0000-0000-0000BE180000}"/>
    <cellStyle name="20% - Accent3 3 2 2 5 5" xfId="28063" xr:uid="{00000000-0005-0000-0000-0000BF180000}"/>
    <cellStyle name="20% - Accent3 3 2 2 6" xfId="2531" xr:uid="{00000000-0005-0000-0000-0000C0180000}"/>
    <cellStyle name="20% - Accent3 3 2 2 6 2" xfId="10135" xr:uid="{00000000-0005-0000-0000-0000C1180000}"/>
    <cellStyle name="20% - Accent3 3 2 2 6 2 2" xfId="34037" xr:uid="{00000000-0005-0000-0000-0000C2180000}"/>
    <cellStyle name="20% - Accent3 3 2 2 6 3" xfId="16111" xr:uid="{00000000-0005-0000-0000-0000C3180000}"/>
    <cellStyle name="20% - Accent3 3 2 2 6 3 2" xfId="40013" xr:uid="{00000000-0005-0000-0000-0000C4180000}"/>
    <cellStyle name="20% - Accent3 3 2 2 6 4" xfId="22087" xr:uid="{00000000-0005-0000-0000-0000C5180000}"/>
    <cellStyle name="20% - Accent3 3 2 2 6 5" xfId="26433" xr:uid="{00000000-0005-0000-0000-0000C6180000}"/>
    <cellStyle name="20% - Accent3 3 2 2 7" xfId="6333" xr:uid="{00000000-0005-0000-0000-0000C7180000}"/>
    <cellStyle name="20% - Accent3 3 2 2 7 2" xfId="30235" xr:uid="{00000000-0005-0000-0000-0000C8180000}"/>
    <cellStyle name="20% - Accent3 3 2 2 8" xfId="12309" xr:uid="{00000000-0005-0000-0000-0000C9180000}"/>
    <cellStyle name="20% - Accent3 3 2 2 8 2" xfId="36211" xr:uid="{00000000-0005-0000-0000-0000CA180000}"/>
    <cellStyle name="20% - Accent3 3 2 2 9" xfId="18285" xr:uid="{00000000-0005-0000-0000-0000CB180000}"/>
    <cellStyle name="20% - Accent3 3 2 3" xfId="497" xr:uid="{00000000-0005-0000-0000-0000CC180000}"/>
    <cellStyle name="20% - Accent3 3 2 3 2" xfId="1041" xr:uid="{00000000-0005-0000-0000-0000CD180000}"/>
    <cellStyle name="20% - Accent3 3 2 3 2 2" xfId="2127" xr:uid="{00000000-0005-0000-0000-0000CE180000}"/>
    <cellStyle name="20% - Accent3 3 2 3 2 2 2" xfId="5929" xr:uid="{00000000-0005-0000-0000-0000CF180000}"/>
    <cellStyle name="20% - Accent3 3 2 3 2 2 2 2" xfId="11905" xr:uid="{00000000-0005-0000-0000-0000D0180000}"/>
    <cellStyle name="20% - Accent3 3 2 3 2 2 2 2 2" xfId="35807" xr:uid="{00000000-0005-0000-0000-0000D1180000}"/>
    <cellStyle name="20% - Accent3 3 2 3 2 2 2 3" xfId="17881" xr:uid="{00000000-0005-0000-0000-0000D2180000}"/>
    <cellStyle name="20% - Accent3 3 2 3 2 2 2 3 2" xfId="41783" xr:uid="{00000000-0005-0000-0000-0000D3180000}"/>
    <cellStyle name="20% - Accent3 3 2 3 2 2 2 4" xfId="23857" xr:uid="{00000000-0005-0000-0000-0000D4180000}"/>
    <cellStyle name="20% - Accent3 3 2 3 2 2 2 5" xfId="29831" xr:uid="{00000000-0005-0000-0000-0000D5180000}"/>
    <cellStyle name="20% - Accent3 3 2 3 2 2 3" xfId="9731" xr:uid="{00000000-0005-0000-0000-0000D6180000}"/>
    <cellStyle name="20% - Accent3 3 2 3 2 2 3 2" xfId="33633" xr:uid="{00000000-0005-0000-0000-0000D7180000}"/>
    <cellStyle name="20% - Accent3 3 2 3 2 2 4" xfId="15707" xr:uid="{00000000-0005-0000-0000-0000D8180000}"/>
    <cellStyle name="20% - Accent3 3 2 3 2 2 4 2" xfId="39609" xr:uid="{00000000-0005-0000-0000-0000D9180000}"/>
    <cellStyle name="20% - Accent3 3 2 3 2 2 5" xfId="21683" xr:uid="{00000000-0005-0000-0000-0000DA180000}"/>
    <cellStyle name="20% - Accent3 3 2 3 2 2 6" xfId="26029" xr:uid="{00000000-0005-0000-0000-0000DB180000}"/>
    <cellStyle name="20% - Accent3 3 2 3 2 3" xfId="4843" xr:uid="{00000000-0005-0000-0000-0000DC180000}"/>
    <cellStyle name="20% - Accent3 3 2 3 2 3 2" xfId="8645" xr:uid="{00000000-0005-0000-0000-0000DD180000}"/>
    <cellStyle name="20% - Accent3 3 2 3 2 3 2 2" xfId="32547" xr:uid="{00000000-0005-0000-0000-0000DE180000}"/>
    <cellStyle name="20% - Accent3 3 2 3 2 3 3" xfId="14621" xr:uid="{00000000-0005-0000-0000-0000DF180000}"/>
    <cellStyle name="20% - Accent3 3 2 3 2 3 3 2" xfId="38523" xr:uid="{00000000-0005-0000-0000-0000E0180000}"/>
    <cellStyle name="20% - Accent3 3 2 3 2 3 4" xfId="20597" xr:uid="{00000000-0005-0000-0000-0000E1180000}"/>
    <cellStyle name="20% - Accent3 3 2 3 2 3 5" xfId="28745" xr:uid="{00000000-0005-0000-0000-0000E2180000}"/>
    <cellStyle name="20% - Accent3 3 2 3 2 4" xfId="3757" xr:uid="{00000000-0005-0000-0000-0000E3180000}"/>
    <cellStyle name="20% - Accent3 3 2 3 2 4 2" xfId="11361" xr:uid="{00000000-0005-0000-0000-0000E4180000}"/>
    <cellStyle name="20% - Accent3 3 2 3 2 4 2 2" xfId="35263" xr:uid="{00000000-0005-0000-0000-0000E5180000}"/>
    <cellStyle name="20% - Accent3 3 2 3 2 4 3" xfId="17337" xr:uid="{00000000-0005-0000-0000-0000E6180000}"/>
    <cellStyle name="20% - Accent3 3 2 3 2 4 3 2" xfId="41239" xr:uid="{00000000-0005-0000-0000-0000E7180000}"/>
    <cellStyle name="20% - Accent3 3 2 3 2 4 4" xfId="23313" xr:uid="{00000000-0005-0000-0000-0000E8180000}"/>
    <cellStyle name="20% - Accent3 3 2 3 2 4 5" xfId="27659" xr:uid="{00000000-0005-0000-0000-0000E9180000}"/>
    <cellStyle name="20% - Accent3 3 2 3 2 5" xfId="7559" xr:uid="{00000000-0005-0000-0000-0000EA180000}"/>
    <cellStyle name="20% - Accent3 3 2 3 2 5 2" xfId="31461" xr:uid="{00000000-0005-0000-0000-0000EB180000}"/>
    <cellStyle name="20% - Accent3 3 2 3 2 6" xfId="13535" xr:uid="{00000000-0005-0000-0000-0000EC180000}"/>
    <cellStyle name="20% - Accent3 3 2 3 2 6 2" xfId="37437" xr:uid="{00000000-0005-0000-0000-0000ED180000}"/>
    <cellStyle name="20% - Accent3 3 2 3 2 7" xfId="19511" xr:uid="{00000000-0005-0000-0000-0000EE180000}"/>
    <cellStyle name="20% - Accent3 3 2 3 2 8" xfId="24943" xr:uid="{00000000-0005-0000-0000-0000EF180000}"/>
    <cellStyle name="20% - Accent3 3 2 3 3" xfId="1583" xr:uid="{00000000-0005-0000-0000-0000F0180000}"/>
    <cellStyle name="20% - Accent3 3 2 3 3 2" xfId="5385" xr:uid="{00000000-0005-0000-0000-0000F1180000}"/>
    <cellStyle name="20% - Accent3 3 2 3 3 2 2" xfId="9187" xr:uid="{00000000-0005-0000-0000-0000F2180000}"/>
    <cellStyle name="20% - Accent3 3 2 3 3 2 2 2" xfId="33089" xr:uid="{00000000-0005-0000-0000-0000F3180000}"/>
    <cellStyle name="20% - Accent3 3 2 3 3 2 3" xfId="15163" xr:uid="{00000000-0005-0000-0000-0000F4180000}"/>
    <cellStyle name="20% - Accent3 3 2 3 3 2 3 2" xfId="39065" xr:uid="{00000000-0005-0000-0000-0000F5180000}"/>
    <cellStyle name="20% - Accent3 3 2 3 3 2 4" xfId="21139" xr:uid="{00000000-0005-0000-0000-0000F6180000}"/>
    <cellStyle name="20% - Accent3 3 2 3 3 2 5" xfId="29287" xr:uid="{00000000-0005-0000-0000-0000F7180000}"/>
    <cellStyle name="20% - Accent3 3 2 3 3 3" xfId="3213" xr:uid="{00000000-0005-0000-0000-0000F8180000}"/>
    <cellStyle name="20% - Accent3 3 2 3 3 3 2" xfId="10817" xr:uid="{00000000-0005-0000-0000-0000F9180000}"/>
    <cellStyle name="20% - Accent3 3 2 3 3 3 2 2" xfId="34719" xr:uid="{00000000-0005-0000-0000-0000FA180000}"/>
    <cellStyle name="20% - Accent3 3 2 3 3 3 3" xfId="16793" xr:uid="{00000000-0005-0000-0000-0000FB180000}"/>
    <cellStyle name="20% - Accent3 3 2 3 3 3 3 2" xfId="40695" xr:uid="{00000000-0005-0000-0000-0000FC180000}"/>
    <cellStyle name="20% - Accent3 3 2 3 3 3 4" xfId="22769" xr:uid="{00000000-0005-0000-0000-0000FD180000}"/>
    <cellStyle name="20% - Accent3 3 2 3 3 3 5" xfId="27115" xr:uid="{00000000-0005-0000-0000-0000FE180000}"/>
    <cellStyle name="20% - Accent3 3 2 3 3 4" xfId="7015" xr:uid="{00000000-0005-0000-0000-0000FF180000}"/>
    <cellStyle name="20% - Accent3 3 2 3 3 4 2" xfId="30917" xr:uid="{00000000-0005-0000-0000-000000190000}"/>
    <cellStyle name="20% - Accent3 3 2 3 3 5" xfId="12991" xr:uid="{00000000-0005-0000-0000-000001190000}"/>
    <cellStyle name="20% - Accent3 3 2 3 3 5 2" xfId="36893" xr:uid="{00000000-0005-0000-0000-000002190000}"/>
    <cellStyle name="20% - Accent3 3 2 3 3 6" xfId="18967" xr:uid="{00000000-0005-0000-0000-000003190000}"/>
    <cellStyle name="20% - Accent3 3 2 3 3 7" xfId="25485" xr:uid="{00000000-0005-0000-0000-000004190000}"/>
    <cellStyle name="20% - Accent3 3 2 3 4" xfId="4299" xr:uid="{00000000-0005-0000-0000-000005190000}"/>
    <cellStyle name="20% - Accent3 3 2 3 4 2" xfId="8101" xr:uid="{00000000-0005-0000-0000-000006190000}"/>
    <cellStyle name="20% - Accent3 3 2 3 4 2 2" xfId="32003" xr:uid="{00000000-0005-0000-0000-000007190000}"/>
    <cellStyle name="20% - Accent3 3 2 3 4 3" xfId="14077" xr:uid="{00000000-0005-0000-0000-000008190000}"/>
    <cellStyle name="20% - Accent3 3 2 3 4 3 2" xfId="37979" xr:uid="{00000000-0005-0000-0000-000009190000}"/>
    <cellStyle name="20% - Accent3 3 2 3 4 4" xfId="20053" xr:uid="{00000000-0005-0000-0000-00000A190000}"/>
    <cellStyle name="20% - Accent3 3 2 3 4 5" xfId="28201" xr:uid="{00000000-0005-0000-0000-00000B190000}"/>
    <cellStyle name="20% - Accent3 3 2 3 5" xfId="2671" xr:uid="{00000000-0005-0000-0000-00000C190000}"/>
    <cellStyle name="20% - Accent3 3 2 3 5 2" xfId="10275" xr:uid="{00000000-0005-0000-0000-00000D190000}"/>
    <cellStyle name="20% - Accent3 3 2 3 5 2 2" xfId="34177" xr:uid="{00000000-0005-0000-0000-00000E190000}"/>
    <cellStyle name="20% - Accent3 3 2 3 5 3" xfId="16251" xr:uid="{00000000-0005-0000-0000-00000F190000}"/>
    <cellStyle name="20% - Accent3 3 2 3 5 3 2" xfId="40153" xr:uid="{00000000-0005-0000-0000-000010190000}"/>
    <cellStyle name="20% - Accent3 3 2 3 5 4" xfId="22227" xr:uid="{00000000-0005-0000-0000-000011190000}"/>
    <cellStyle name="20% - Accent3 3 2 3 5 5" xfId="26573" xr:uid="{00000000-0005-0000-0000-000012190000}"/>
    <cellStyle name="20% - Accent3 3 2 3 6" xfId="6473" xr:uid="{00000000-0005-0000-0000-000013190000}"/>
    <cellStyle name="20% - Accent3 3 2 3 6 2" xfId="30375" xr:uid="{00000000-0005-0000-0000-000014190000}"/>
    <cellStyle name="20% - Accent3 3 2 3 7" xfId="12449" xr:uid="{00000000-0005-0000-0000-000015190000}"/>
    <cellStyle name="20% - Accent3 3 2 3 7 2" xfId="36351" xr:uid="{00000000-0005-0000-0000-000016190000}"/>
    <cellStyle name="20% - Accent3 3 2 3 8" xfId="18425" xr:uid="{00000000-0005-0000-0000-000017190000}"/>
    <cellStyle name="20% - Accent3 3 2 3 9" xfId="24399" xr:uid="{00000000-0005-0000-0000-000018190000}"/>
    <cellStyle name="20% - Accent3 3 2 4" xfId="769" xr:uid="{00000000-0005-0000-0000-000019190000}"/>
    <cellStyle name="20% - Accent3 3 2 4 2" xfId="1855" xr:uid="{00000000-0005-0000-0000-00001A190000}"/>
    <cellStyle name="20% - Accent3 3 2 4 2 2" xfId="5657" xr:uid="{00000000-0005-0000-0000-00001B190000}"/>
    <cellStyle name="20% - Accent3 3 2 4 2 2 2" xfId="11633" xr:uid="{00000000-0005-0000-0000-00001C190000}"/>
    <cellStyle name="20% - Accent3 3 2 4 2 2 2 2" xfId="35535" xr:uid="{00000000-0005-0000-0000-00001D190000}"/>
    <cellStyle name="20% - Accent3 3 2 4 2 2 3" xfId="17609" xr:uid="{00000000-0005-0000-0000-00001E190000}"/>
    <cellStyle name="20% - Accent3 3 2 4 2 2 3 2" xfId="41511" xr:uid="{00000000-0005-0000-0000-00001F190000}"/>
    <cellStyle name="20% - Accent3 3 2 4 2 2 4" xfId="23585" xr:uid="{00000000-0005-0000-0000-000020190000}"/>
    <cellStyle name="20% - Accent3 3 2 4 2 2 5" xfId="29559" xr:uid="{00000000-0005-0000-0000-000021190000}"/>
    <cellStyle name="20% - Accent3 3 2 4 2 3" xfId="9459" xr:uid="{00000000-0005-0000-0000-000022190000}"/>
    <cellStyle name="20% - Accent3 3 2 4 2 3 2" xfId="33361" xr:uid="{00000000-0005-0000-0000-000023190000}"/>
    <cellStyle name="20% - Accent3 3 2 4 2 4" xfId="15435" xr:uid="{00000000-0005-0000-0000-000024190000}"/>
    <cellStyle name="20% - Accent3 3 2 4 2 4 2" xfId="39337" xr:uid="{00000000-0005-0000-0000-000025190000}"/>
    <cellStyle name="20% - Accent3 3 2 4 2 5" xfId="21411" xr:uid="{00000000-0005-0000-0000-000026190000}"/>
    <cellStyle name="20% - Accent3 3 2 4 2 6" xfId="25757" xr:uid="{00000000-0005-0000-0000-000027190000}"/>
    <cellStyle name="20% - Accent3 3 2 4 3" xfId="4571" xr:uid="{00000000-0005-0000-0000-000028190000}"/>
    <cellStyle name="20% - Accent3 3 2 4 3 2" xfId="8373" xr:uid="{00000000-0005-0000-0000-000029190000}"/>
    <cellStyle name="20% - Accent3 3 2 4 3 2 2" xfId="32275" xr:uid="{00000000-0005-0000-0000-00002A190000}"/>
    <cellStyle name="20% - Accent3 3 2 4 3 3" xfId="14349" xr:uid="{00000000-0005-0000-0000-00002B190000}"/>
    <cellStyle name="20% - Accent3 3 2 4 3 3 2" xfId="38251" xr:uid="{00000000-0005-0000-0000-00002C190000}"/>
    <cellStyle name="20% - Accent3 3 2 4 3 4" xfId="20325" xr:uid="{00000000-0005-0000-0000-00002D190000}"/>
    <cellStyle name="20% - Accent3 3 2 4 3 5" xfId="28473" xr:uid="{00000000-0005-0000-0000-00002E190000}"/>
    <cellStyle name="20% - Accent3 3 2 4 4" xfId="3485" xr:uid="{00000000-0005-0000-0000-00002F190000}"/>
    <cellStyle name="20% - Accent3 3 2 4 4 2" xfId="11089" xr:uid="{00000000-0005-0000-0000-000030190000}"/>
    <cellStyle name="20% - Accent3 3 2 4 4 2 2" xfId="34991" xr:uid="{00000000-0005-0000-0000-000031190000}"/>
    <cellStyle name="20% - Accent3 3 2 4 4 3" xfId="17065" xr:uid="{00000000-0005-0000-0000-000032190000}"/>
    <cellStyle name="20% - Accent3 3 2 4 4 3 2" xfId="40967" xr:uid="{00000000-0005-0000-0000-000033190000}"/>
    <cellStyle name="20% - Accent3 3 2 4 4 4" xfId="23041" xr:uid="{00000000-0005-0000-0000-000034190000}"/>
    <cellStyle name="20% - Accent3 3 2 4 4 5" xfId="27387" xr:uid="{00000000-0005-0000-0000-000035190000}"/>
    <cellStyle name="20% - Accent3 3 2 4 5" xfId="7287" xr:uid="{00000000-0005-0000-0000-000036190000}"/>
    <cellStyle name="20% - Accent3 3 2 4 5 2" xfId="31189" xr:uid="{00000000-0005-0000-0000-000037190000}"/>
    <cellStyle name="20% - Accent3 3 2 4 6" xfId="13263" xr:uid="{00000000-0005-0000-0000-000038190000}"/>
    <cellStyle name="20% - Accent3 3 2 4 6 2" xfId="37165" xr:uid="{00000000-0005-0000-0000-000039190000}"/>
    <cellStyle name="20% - Accent3 3 2 4 7" xfId="19239" xr:uid="{00000000-0005-0000-0000-00003A190000}"/>
    <cellStyle name="20% - Accent3 3 2 4 8" xfId="24671" xr:uid="{00000000-0005-0000-0000-00003B190000}"/>
    <cellStyle name="20% - Accent3 3 2 5" xfId="1313" xr:uid="{00000000-0005-0000-0000-00003C190000}"/>
    <cellStyle name="20% - Accent3 3 2 5 2" xfId="5115" xr:uid="{00000000-0005-0000-0000-00003D190000}"/>
    <cellStyle name="20% - Accent3 3 2 5 2 2" xfId="8917" xr:uid="{00000000-0005-0000-0000-00003E190000}"/>
    <cellStyle name="20% - Accent3 3 2 5 2 2 2" xfId="32819" xr:uid="{00000000-0005-0000-0000-00003F190000}"/>
    <cellStyle name="20% - Accent3 3 2 5 2 3" xfId="14893" xr:uid="{00000000-0005-0000-0000-000040190000}"/>
    <cellStyle name="20% - Accent3 3 2 5 2 3 2" xfId="38795" xr:uid="{00000000-0005-0000-0000-000041190000}"/>
    <cellStyle name="20% - Accent3 3 2 5 2 4" xfId="20869" xr:uid="{00000000-0005-0000-0000-000042190000}"/>
    <cellStyle name="20% - Accent3 3 2 5 2 5" xfId="29017" xr:uid="{00000000-0005-0000-0000-000043190000}"/>
    <cellStyle name="20% - Accent3 3 2 5 3" xfId="2943" xr:uid="{00000000-0005-0000-0000-000044190000}"/>
    <cellStyle name="20% - Accent3 3 2 5 3 2" xfId="10547" xr:uid="{00000000-0005-0000-0000-000045190000}"/>
    <cellStyle name="20% - Accent3 3 2 5 3 2 2" xfId="34449" xr:uid="{00000000-0005-0000-0000-000046190000}"/>
    <cellStyle name="20% - Accent3 3 2 5 3 3" xfId="16523" xr:uid="{00000000-0005-0000-0000-000047190000}"/>
    <cellStyle name="20% - Accent3 3 2 5 3 3 2" xfId="40425" xr:uid="{00000000-0005-0000-0000-000048190000}"/>
    <cellStyle name="20% - Accent3 3 2 5 3 4" xfId="22499" xr:uid="{00000000-0005-0000-0000-000049190000}"/>
    <cellStyle name="20% - Accent3 3 2 5 3 5" xfId="26845" xr:uid="{00000000-0005-0000-0000-00004A190000}"/>
    <cellStyle name="20% - Accent3 3 2 5 4" xfId="6745" xr:uid="{00000000-0005-0000-0000-00004B190000}"/>
    <cellStyle name="20% - Accent3 3 2 5 4 2" xfId="30647" xr:uid="{00000000-0005-0000-0000-00004C190000}"/>
    <cellStyle name="20% - Accent3 3 2 5 5" xfId="12721" xr:uid="{00000000-0005-0000-0000-00004D190000}"/>
    <cellStyle name="20% - Accent3 3 2 5 5 2" xfId="36623" xr:uid="{00000000-0005-0000-0000-00004E190000}"/>
    <cellStyle name="20% - Accent3 3 2 5 6" xfId="18697" xr:uid="{00000000-0005-0000-0000-00004F190000}"/>
    <cellStyle name="20% - Accent3 3 2 5 7" xfId="25215" xr:uid="{00000000-0005-0000-0000-000050190000}"/>
    <cellStyle name="20% - Accent3 3 2 6" xfId="4029" xr:uid="{00000000-0005-0000-0000-000051190000}"/>
    <cellStyle name="20% - Accent3 3 2 6 2" xfId="7831" xr:uid="{00000000-0005-0000-0000-000052190000}"/>
    <cellStyle name="20% - Accent3 3 2 6 2 2" xfId="31733" xr:uid="{00000000-0005-0000-0000-000053190000}"/>
    <cellStyle name="20% - Accent3 3 2 6 3" xfId="13807" xr:uid="{00000000-0005-0000-0000-000054190000}"/>
    <cellStyle name="20% - Accent3 3 2 6 3 2" xfId="37709" xr:uid="{00000000-0005-0000-0000-000055190000}"/>
    <cellStyle name="20% - Accent3 3 2 6 4" xfId="19783" xr:uid="{00000000-0005-0000-0000-000056190000}"/>
    <cellStyle name="20% - Accent3 3 2 6 5" xfId="27931" xr:uid="{00000000-0005-0000-0000-000057190000}"/>
    <cellStyle name="20% - Accent3 3 2 7" xfId="2399" xr:uid="{00000000-0005-0000-0000-000058190000}"/>
    <cellStyle name="20% - Accent3 3 2 7 2" xfId="10003" xr:uid="{00000000-0005-0000-0000-000059190000}"/>
    <cellStyle name="20% - Accent3 3 2 7 2 2" xfId="33905" xr:uid="{00000000-0005-0000-0000-00005A190000}"/>
    <cellStyle name="20% - Accent3 3 2 7 3" xfId="15979" xr:uid="{00000000-0005-0000-0000-00005B190000}"/>
    <cellStyle name="20% - Accent3 3 2 7 3 2" xfId="39881" xr:uid="{00000000-0005-0000-0000-00005C190000}"/>
    <cellStyle name="20% - Accent3 3 2 7 4" xfId="21955" xr:uid="{00000000-0005-0000-0000-00005D190000}"/>
    <cellStyle name="20% - Accent3 3 2 7 5" xfId="26301" xr:uid="{00000000-0005-0000-0000-00005E190000}"/>
    <cellStyle name="20% - Accent3 3 2 8" xfId="6201" xr:uid="{00000000-0005-0000-0000-00005F190000}"/>
    <cellStyle name="20% - Accent3 3 2 8 2" xfId="30103" xr:uid="{00000000-0005-0000-0000-000060190000}"/>
    <cellStyle name="20% - Accent3 3 2 9" xfId="12177" xr:uid="{00000000-0005-0000-0000-000061190000}"/>
    <cellStyle name="20% - Accent3 3 2 9 2" xfId="36079" xr:uid="{00000000-0005-0000-0000-000062190000}"/>
    <cellStyle name="20% - Accent3 3 3" xfId="293" xr:uid="{00000000-0005-0000-0000-000063190000}"/>
    <cellStyle name="20% - Accent3 3 3 10" xfId="24195" xr:uid="{00000000-0005-0000-0000-000064190000}"/>
    <cellStyle name="20% - Accent3 3 3 2" xfId="563" xr:uid="{00000000-0005-0000-0000-000065190000}"/>
    <cellStyle name="20% - Accent3 3 3 2 2" xfId="1107" xr:uid="{00000000-0005-0000-0000-000066190000}"/>
    <cellStyle name="20% - Accent3 3 3 2 2 2" xfId="2193" xr:uid="{00000000-0005-0000-0000-000067190000}"/>
    <cellStyle name="20% - Accent3 3 3 2 2 2 2" xfId="5995" xr:uid="{00000000-0005-0000-0000-000068190000}"/>
    <cellStyle name="20% - Accent3 3 3 2 2 2 2 2" xfId="11971" xr:uid="{00000000-0005-0000-0000-000069190000}"/>
    <cellStyle name="20% - Accent3 3 3 2 2 2 2 2 2" xfId="35873" xr:uid="{00000000-0005-0000-0000-00006A190000}"/>
    <cellStyle name="20% - Accent3 3 3 2 2 2 2 3" xfId="17947" xr:uid="{00000000-0005-0000-0000-00006B190000}"/>
    <cellStyle name="20% - Accent3 3 3 2 2 2 2 3 2" xfId="41849" xr:uid="{00000000-0005-0000-0000-00006C190000}"/>
    <cellStyle name="20% - Accent3 3 3 2 2 2 2 4" xfId="23923" xr:uid="{00000000-0005-0000-0000-00006D190000}"/>
    <cellStyle name="20% - Accent3 3 3 2 2 2 2 5" xfId="29897" xr:uid="{00000000-0005-0000-0000-00006E190000}"/>
    <cellStyle name="20% - Accent3 3 3 2 2 2 3" xfId="9797" xr:uid="{00000000-0005-0000-0000-00006F190000}"/>
    <cellStyle name="20% - Accent3 3 3 2 2 2 3 2" xfId="33699" xr:uid="{00000000-0005-0000-0000-000070190000}"/>
    <cellStyle name="20% - Accent3 3 3 2 2 2 4" xfId="15773" xr:uid="{00000000-0005-0000-0000-000071190000}"/>
    <cellStyle name="20% - Accent3 3 3 2 2 2 4 2" xfId="39675" xr:uid="{00000000-0005-0000-0000-000072190000}"/>
    <cellStyle name="20% - Accent3 3 3 2 2 2 5" xfId="21749" xr:uid="{00000000-0005-0000-0000-000073190000}"/>
    <cellStyle name="20% - Accent3 3 3 2 2 2 6" xfId="26095" xr:uid="{00000000-0005-0000-0000-000074190000}"/>
    <cellStyle name="20% - Accent3 3 3 2 2 3" xfId="4909" xr:uid="{00000000-0005-0000-0000-000075190000}"/>
    <cellStyle name="20% - Accent3 3 3 2 2 3 2" xfId="8711" xr:uid="{00000000-0005-0000-0000-000076190000}"/>
    <cellStyle name="20% - Accent3 3 3 2 2 3 2 2" xfId="32613" xr:uid="{00000000-0005-0000-0000-000077190000}"/>
    <cellStyle name="20% - Accent3 3 3 2 2 3 3" xfId="14687" xr:uid="{00000000-0005-0000-0000-000078190000}"/>
    <cellStyle name="20% - Accent3 3 3 2 2 3 3 2" xfId="38589" xr:uid="{00000000-0005-0000-0000-000079190000}"/>
    <cellStyle name="20% - Accent3 3 3 2 2 3 4" xfId="20663" xr:uid="{00000000-0005-0000-0000-00007A190000}"/>
    <cellStyle name="20% - Accent3 3 3 2 2 3 5" xfId="28811" xr:uid="{00000000-0005-0000-0000-00007B190000}"/>
    <cellStyle name="20% - Accent3 3 3 2 2 4" xfId="3823" xr:uid="{00000000-0005-0000-0000-00007C190000}"/>
    <cellStyle name="20% - Accent3 3 3 2 2 4 2" xfId="11427" xr:uid="{00000000-0005-0000-0000-00007D190000}"/>
    <cellStyle name="20% - Accent3 3 3 2 2 4 2 2" xfId="35329" xr:uid="{00000000-0005-0000-0000-00007E190000}"/>
    <cellStyle name="20% - Accent3 3 3 2 2 4 3" xfId="17403" xr:uid="{00000000-0005-0000-0000-00007F190000}"/>
    <cellStyle name="20% - Accent3 3 3 2 2 4 3 2" xfId="41305" xr:uid="{00000000-0005-0000-0000-000080190000}"/>
    <cellStyle name="20% - Accent3 3 3 2 2 4 4" xfId="23379" xr:uid="{00000000-0005-0000-0000-000081190000}"/>
    <cellStyle name="20% - Accent3 3 3 2 2 4 5" xfId="27725" xr:uid="{00000000-0005-0000-0000-000082190000}"/>
    <cellStyle name="20% - Accent3 3 3 2 2 5" xfId="7625" xr:uid="{00000000-0005-0000-0000-000083190000}"/>
    <cellStyle name="20% - Accent3 3 3 2 2 5 2" xfId="31527" xr:uid="{00000000-0005-0000-0000-000084190000}"/>
    <cellStyle name="20% - Accent3 3 3 2 2 6" xfId="13601" xr:uid="{00000000-0005-0000-0000-000085190000}"/>
    <cellStyle name="20% - Accent3 3 3 2 2 6 2" xfId="37503" xr:uid="{00000000-0005-0000-0000-000086190000}"/>
    <cellStyle name="20% - Accent3 3 3 2 2 7" xfId="19577" xr:uid="{00000000-0005-0000-0000-000087190000}"/>
    <cellStyle name="20% - Accent3 3 3 2 2 8" xfId="25009" xr:uid="{00000000-0005-0000-0000-000088190000}"/>
    <cellStyle name="20% - Accent3 3 3 2 3" xfId="1649" xr:uid="{00000000-0005-0000-0000-000089190000}"/>
    <cellStyle name="20% - Accent3 3 3 2 3 2" xfId="5451" xr:uid="{00000000-0005-0000-0000-00008A190000}"/>
    <cellStyle name="20% - Accent3 3 3 2 3 2 2" xfId="9253" xr:uid="{00000000-0005-0000-0000-00008B190000}"/>
    <cellStyle name="20% - Accent3 3 3 2 3 2 2 2" xfId="33155" xr:uid="{00000000-0005-0000-0000-00008C190000}"/>
    <cellStyle name="20% - Accent3 3 3 2 3 2 3" xfId="15229" xr:uid="{00000000-0005-0000-0000-00008D190000}"/>
    <cellStyle name="20% - Accent3 3 3 2 3 2 3 2" xfId="39131" xr:uid="{00000000-0005-0000-0000-00008E190000}"/>
    <cellStyle name="20% - Accent3 3 3 2 3 2 4" xfId="21205" xr:uid="{00000000-0005-0000-0000-00008F190000}"/>
    <cellStyle name="20% - Accent3 3 3 2 3 2 5" xfId="29353" xr:uid="{00000000-0005-0000-0000-000090190000}"/>
    <cellStyle name="20% - Accent3 3 3 2 3 3" xfId="3279" xr:uid="{00000000-0005-0000-0000-000091190000}"/>
    <cellStyle name="20% - Accent3 3 3 2 3 3 2" xfId="10883" xr:uid="{00000000-0005-0000-0000-000092190000}"/>
    <cellStyle name="20% - Accent3 3 3 2 3 3 2 2" xfId="34785" xr:uid="{00000000-0005-0000-0000-000093190000}"/>
    <cellStyle name="20% - Accent3 3 3 2 3 3 3" xfId="16859" xr:uid="{00000000-0005-0000-0000-000094190000}"/>
    <cellStyle name="20% - Accent3 3 3 2 3 3 3 2" xfId="40761" xr:uid="{00000000-0005-0000-0000-000095190000}"/>
    <cellStyle name="20% - Accent3 3 3 2 3 3 4" xfId="22835" xr:uid="{00000000-0005-0000-0000-000096190000}"/>
    <cellStyle name="20% - Accent3 3 3 2 3 3 5" xfId="27181" xr:uid="{00000000-0005-0000-0000-000097190000}"/>
    <cellStyle name="20% - Accent3 3 3 2 3 4" xfId="7081" xr:uid="{00000000-0005-0000-0000-000098190000}"/>
    <cellStyle name="20% - Accent3 3 3 2 3 4 2" xfId="30983" xr:uid="{00000000-0005-0000-0000-000099190000}"/>
    <cellStyle name="20% - Accent3 3 3 2 3 5" xfId="13057" xr:uid="{00000000-0005-0000-0000-00009A190000}"/>
    <cellStyle name="20% - Accent3 3 3 2 3 5 2" xfId="36959" xr:uid="{00000000-0005-0000-0000-00009B190000}"/>
    <cellStyle name="20% - Accent3 3 3 2 3 6" xfId="19033" xr:uid="{00000000-0005-0000-0000-00009C190000}"/>
    <cellStyle name="20% - Accent3 3 3 2 3 7" xfId="25551" xr:uid="{00000000-0005-0000-0000-00009D190000}"/>
    <cellStyle name="20% - Accent3 3 3 2 4" xfId="4365" xr:uid="{00000000-0005-0000-0000-00009E190000}"/>
    <cellStyle name="20% - Accent3 3 3 2 4 2" xfId="8167" xr:uid="{00000000-0005-0000-0000-00009F190000}"/>
    <cellStyle name="20% - Accent3 3 3 2 4 2 2" xfId="32069" xr:uid="{00000000-0005-0000-0000-0000A0190000}"/>
    <cellStyle name="20% - Accent3 3 3 2 4 3" xfId="14143" xr:uid="{00000000-0005-0000-0000-0000A1190000}"/>
    <cellStyle name="20% - Accent3 3 3 2 4 3 2" xfId="38045" xr:uid="{00000000-0005-0000-0000-0000A2190000}"/>
    <cellStyle name="20% - Accent3 3 3 2 4 4" xfId="20119" xr:uid="{00000000-0005-0000-0000-0000A3190000}"/>
    <cellStyle name="20% - Accent3 3 3 2 4 5" xfId="28267" xr:uid="{00000000-0005-0000-0000-0000A4190000}"/>
    <cellStyle name="20% - Accent3 3 3 2 5" xfId="2737" xr:uid="{00000000-0005-0000-0000-0000A5190000}"/>
    <cellStyle name="20% - Accent3 3 3 2 5 2" xfId="10341" xr:uid="{00000000-0005-0000-0000-0000A6190000}"/>
    <cellStyle name="20% - Accent3 3 3 2 5 2 2" xfId="34243" xr:uid="{00000000-0005-0000-0000-0000A7190000}"/>
    <cellStyle name="20% - Accent3 3 3 2 5 3" xfId="16317" xr:uid="{00000000-0005-0000-0000-0000A8190000}"/>
    <cellStyle name="20% - Accent3 3 3 2 5 3 2" xfId="40219" xr:uid="{00000000-0005-0000-0000-0000A9190000}"/>
    <cellStyle name="20% - Accent3 3 3 2 5 4" xfId="22293" xr:uid="{00000000-0005-0000-0000-0000AA190000}"/>
    <cellStyle name="20% - Accent3 3 3 2 5 5" xfId="26639" xr:uid="{00000000-0005-0000-0000-0000AB190000}"/>
    <cellStyle name="20% - Accent3 3 3 2 6" xfId="6539" xr:uid="{00000000-0005-0000-0000-0000AC190000}"/>
    <cellStyle name="20% - Accent3 3 3 2 6 2" xfId="30441" xr:uid="{00000000-0005-0000-0000-0000AD190000}"/>
    <cellStyle name="20% - Accent3 3 3 2 7" xfId="12515" xr:uid="{00000000-0005-0000-0000-0000AE190000}"/>
    <cellStyle name="20% - Accent3 3 3 2 7 2" xfId="36417" xr:uid="{00000000-0005-0000-0000-0000AF190000}"/>
    <cellStyle name="20% - Accent3 3 3 2 8" xfId="18491" xr:uid="{00000000-0005-0000-0000-0000B0190000}"/>
    <cellStyle name="20% - Accent3 3 3 2 9" xfId="24465" xr:uid="{00000000-0005-0000-0000-0000B1190000}"/>
    <cellStyle name="20% - Accent3 3 3 3" xfId="835" xr:uid="{00000000-0005-0000-0000-0000B2190000}"/>
    <cellStyle name="20% - Accent3 3 3 3 2" xfId="1921" xr:uid="{00000000-0005-0000-0000-0000B3190000}"/>
    <cellStyle name="20% - Accent3 3 3 3 2 2" xfId="5723" xr:uid="{00000000-0005-0000-0000-0000B4190000}"/>
    <cellStyle name="20% - Accent3 3 3 3 2 2 2" xfId="11699" xr:uid="{00000000-0005-0000-0000-0000B5190000}"/>
    <cellStyle name="20% - Accent3 3 3 3 2 2 2 2" xfId="35601" xr:uid="{00000000-0005-0000-0000-0000B6190000}"/>
    <cellStyle name="20% - Accent3 3 3 3 2 2 3" xfId="17675" xr:uid="{00000000-0005-0000-0000-0000B7190000}"/>
    <cellStyle name="20% - Accent3 3 3 3 2 2 3 2" xfId="41577" xr:uid="{00000000-0005-0000-0000-0000B8190000}"/>
    <cellStyle name="20% - Accent3 3 3 3 2 2 4" xfId="23651" xr:uid="{00000000-0005-0000-0000-0000B9190000}"/>
    <cellStyle name="20% - Accent3 3 3 3 2 2 5" xfId="29625" xr:uid="{00000000-0005-0000-0000-0000BA190000}"/>
    <cellStyle name="20% - Accent3 3 3 3 2 3" xfId="9525" xr:uid="{00000000-0005-0000-0000-0000BB190000}"/>
    <cellStyle name="20% - Accent3 3 3 3 2 3 2" xfId="33427" xr:uid="{00000000-0005-0000-0000-0000BC190000}"/>
    <cellStyle name="20% - Accent3 3 3 3 2 4" xfId="15501" xr:uid="{00000000-0005-0000-0000-0000BD190000}"/>
    <cellStyle name="20% - Accent3 3 3 3 2 4 2" xfId="39403" xr:uid="{00000000-0005-0000-0000-0000BE190000}"/>
    <cellStyle name="20% - Accent3 3 3 3 2 5" xfId="21477" xr:uid="{00000000-0005-0000-0000-0000BF190000}"/>
    <cellStyle name="20% - Accent3 3 3 3 2 6" xfId="25823" xr:uid="{00000000-0005-0000-0000-0000C0190000}"/>
    <cellStyle name="20% - Accent3 3 3 3 3" xfId="4637" xr:uid="{00000000-0005-0000-0000-0000C1190000}"/>
    <cellStyle name="20% - Accent3 3 3 3 3 2" xfId="8439" xr:uid="{00000000-0005-0000-0000-0000C2190000}"/>
    <cellStyle name="20% - Accent3 3 3 3 3 2 2" xfId="32341" xr:uid="{00000000-0005-0000-0000-0000C3190000}"/>
    <cellStyle name="20% - Accent3 3 3 3 3 3" xfId="14415" xr:uid="{00000000-0005-0000-0000-0000C4190000}"/>
    <cellStyle name="20% - Accent3 3 3 3 3 3 2" xfId="38317" xr:uid="{00000000-0005-0000-0000-0000C5190000}"/>
    <cellStyle name="20% - Accent3 3 3 3 3 4" xfId="20391" xr:uid="{00000000-0005-0000-0000-0000C6190000}"/>
    <cellStyle name="20% - Accent3 3 3 3 3 5" xfId="28539" xr:uid="{00000000-0005-0000-0000-0000C7190000}"/>
    <cellStyle name="20% - Accent3 3 3 3 4" xfId="3551" xr:uid="{00000000-0005-0000-0000-0000C8190000}"/>
    <cellStyle name="20% - Accent3 3 3 3 4 2" xfId="11155" xr:uid="{00000000-0005-0000-0000-0000C9190000}"/>
    <cellStyle name="20% - Accent3 3 3 3 4 2 2" xfId="35057" xr:uid="{00000000-0005-0000-0000-0000CA190000}"/>
    <cellStyle name="20% - Accent3 3 3 3 4 3" xfId="17131" xr:uid="{00000000-0005-0000-0000-0000CB190000}"/>
    <cellStyle name="20% - Accent3 3 3 3 4 3 2" xfId="41033" xr:uid="{00000000-0005-0000-0000-0000CC190000}"/>
    <cellStyle name="20% - Accent3 3 3 3 4 4" xfId="23107" xr:uid="{00000000-0005-0000-0000-0000CD190000}"/>
    <cellStyle name="20% - Accent3 3 3 3 4 5" xfId="27453" xr:uid="{00000000-0005-0000-0000-0000CE190000}"/>
    <cellStyle name="20% - Accent3 3 3 3 5" xfId="7353" xr:uid="{00000000-0005-0000-0000-0000CF190000}"/>
    <cellStyle name="20% - Accent3 3 3 3 5 2" xfId="31255" xr:uid="{00000000-0005-0000-0000-0000D0190000}"/>
    <cellStyle name="20% - Accent3 3 3 3 6" xfId="13329" xr:uid="{00000000-0005-0000-0000-0000D1190000}"/>
    <cellStyle name="20% - Accent3 3 3 3 6 2" xfId="37231" xr:uid="{00000000-0005-0000-0000-0000D2190000}"/>
    <cellStyle name="20% - Accent3 3 3 3 7" xfId="19305" xr:uid="{00000000-0005-0000-0000-0000D3190000}"/>
    <cellStyle name="20% - Accent3 3 3 3 8" xfId="24737" xr:uid="{00000000-0005-0000-0000-0000D4190000}"/>
    <cellStyle name="20% - Accent3 3 3 4" xfId="1379" xr:uid="{00000000-0005-0000-0000-0000D5190000}"/>
    <cellStyle name="20% - Accent3 3 3 4 2" xfId="5181" xr:uid="{00000000-0005-0000-0000-0000D6190000}"/>
    <cellStyle name="20% - Accent3 3 3 4 2 2" xfId="8983" xr:uid="{00000000-0005-0000-0000-0000D7190000}"/>
    <cellStyle name="20% - Accent3 3 3 4 2 2 2" xfId="32885" xr:uid="{00000000-0005-0000-0000-0000D8190000}"/>
    <cellStyle name="20% - Accent3 3 3 4 2 3" xfId="14959" xr:uid="{00000000-0005-0000-0000-0000D9190000}"/>
    <cellStyle name="20% - Accent3 3 3 4 2 3 2" xfId="38861" xr:uid="{00000000-0005-0000-0000-0000DA190000}"/>
    <cellStyle name="20% - Accent3 3 3 4 2 4" xfId="20935" xr:uid="{00000000-0005-0000-0000-0000DB190000}"/>
    <cellStyle name="20% - Accent3 3 3 4 2 5" xfId="29083" xr:uid="{00000000-0005-0000-0000-0000DC190000}"/>
    <cellStyle name="20% - Accent3 3 3 4 3" xfId="3009" xr:uid="{00000000-0005-0000-0000-0000DD190000}"/>
    <cellStyle name="20% - Accent3 3 3 4 3 2" xfId="10613" xr:uid="{00000000-0005-0000-0000-0000DE190000}"/>
    <cellStyle name="20% - Accent3 3 3 4 3 2 2" xfId="34515" xr:uid="{00000000-0005-0000-0000-0000DF190000}"/>
    <cellStyle name="20% - Accent3 3 3 4 3 3" xfId="16589" xr:uid="{00000000-0005-0000-0000-0000E0190000}"/>
    <cellStyle name="20% - Accent3 3 3 4 3 3 2" xfId="40491" xr:uid="{00000000-0005-0000-0000-0000E1190000}"/>
    <cellStyle name="20% - Accent3 3 3 4 3 4" xfId="22565" xr:uid="{00000000-0005-0000-0000-0000E2190000}"/>
    <cellStyle name="20% - Accent3 3 3 4 3 5" xfId="26911" xr:uid="{00000000-0005-0000-0000-0000E3190000}"/>
    <cellStyle name="20% - Accent3 3 3 4 4" xfId="6811" xr:uid="{00000000-0005-0000-0000-0000E4190000}"/>
    <cellStyle name="20% - Accent3 3 3 4 4 2" xfId="30713" xr:uid="{00000000-0005-0000-0000-0000E5190000}"/>
    <cellStyle name="20% - Accent3 3 3 4 5" xfId="12787" xr:uid="{00000000-0005-0000-0000-0000E6190000}"/>
    <cellStyle name="20% - Accent3 3 3 4 5 2" xfId="36689" xr:uid="{00000000-0005-0000-0000-0000E7190000}"/>
    <cellStyle name="20% - Accent3 3 3 4 6" xfId="18763" xr:uid="{00000000-0005-0000-0000-0000E8190000}"/>
    <cellStyle name="20% - Accent3 3 3 4 7" xfId="25281" xr:uid="{00000000-0005-0000-0000-0000E9190000}"/>
    <cellStyle name="20% - Accent3 3 3 5" xfId="4095" xr:uid="{00000000-0005-0000-0000-0000EA190000}"/>
    <cellStyle name="20% - Accent3 3 3 5 2" xfId="7897" xr:uid="{00000000-0005-0000-0000-0000EB190000}"/>
    <cellStyle name="20% - Accent3 3 3 5 2 2" xfId="31799" xr:uid="{00000000-0005-0000-0000-0000EC190000}"/>
    <cellStyle name="20% - Accent3 3 3 5 3" xfId="13873" xr:uid="{00000000-0005-0000-0000-0000ED190000}"/>
    <cellStyle name="20% - Accent3 3 3 5 3 2" xfId="37775" xr:uid="{00000000-0005-0000-0000-0000EE190000}"/>
    <cellStyle name="20% - Accent3 3 3 5 4" xfId="19849" xr:uid="{00000000-0005-0000-0000-0000EF190000}"/>
    <cellStyle name="20% - Accent3 3 3 5 5" xfId="27997" xr:uid="{00000000-0005-0000-0000-0000F0190000}"/>
    <cellStyle name="20% - Accent3 3 3 6" xfId="2465" xr:uid="{00000000-0005-0000-0000-0000F1190000}"/>
    <cellStyle name="20% - Accent3 3 3 6 2" xfId="10069" xr:uid="{00000000-0005-0000-0000-0000F2190000}"/>
    <cellStyle name="20% - Accent3 3 3 6 2 2" xfId="33971" xr:uid="{00000000-0005-0000-0000-0000F3190000}"/>
    <cellStyle name="20% - Accent3 3 3 6 3" xfId="16045" xr:uid="{00000000-0005-0000-0000-0000F4190000}"/>
    <cellStyle name="20% - Accent3 3 3 6 3 2" xfId="39947" xr:uid="{00000000-0005-0000-0000-0000F5190000}"/>
    <cellStyle name="20% - Accent3 3 3 6 4" xfId="22021" xr:uid="{00000000-0005-0000-0000-0000F6190000}"/>
    <cellStyle name="20% - Accent3 3 3 6 5" xfId="26367" xr:uid="{00000000-0005-0000-0000-0000F7190000}"/>
    <cellStyle name="20% - Accent3 3 3 7" xfId="6267" xr:uid="{00000000-0005-0000-0000-0000F8190000}"/>
    <cellStyle name="20% - Accent3 3 3 7 2" xfId="30169" xr:uid="{00000000-0005-0000-0000-0000F9190000}"/>
    <cellStyle name="20% - Accent3 3 3 8" xfId="12243" xr:uid="{00000000-0005-0000-0000-0000FA190000}"/>
    <cellStyle name="20% - Accent3 3 3 8 2" xfId="36145" xr:uid="{00000000-0005-0000-0000-0000FB190000}"/>
    <cellStyle name="20% - Accent3 3 3 9" xfId="18219" xr:uid="{00000000-0005-0000-0000-0000FC190000}"/>
    <cellStyle name="20% - Accent3 3 4" xfId="432" xr:uid="{00000000-0005-0000-0000-0000FD190000}"/>
    <cellStyle name="20% - Accent3 3 4 2" xfId="975" xr:uid="{00000000-0005-0000-0000-0000FE190000}"/>
    <cellStyle name="20% - Accent3 3 4 2 2" xfId="2061" xr:uid="{00000000-0005-0000-0000-0000FF190000}"/>
    <cellStyle name="20% - Accent3 3 4 2 2 2" xfId="5863" xr:uid="{00000000-0005-0000-0000-0000001A0000}"/>
    <cellStyle name="20% - Accent3 3 4 2 2 2 2" xfId="11839" xr:uid="{00000000-0005-0000-0000-0000011A0000}"/>
    <cellStyle name="20% - Accent3 3 4 2 2 2 2 2" xfId="35741" xr:uid="{00000000-0005-0000-0000-0000021A0000}"/>
    <cellStyle name="20% - Accent3 3 4 2 2 2 3" xfId="17815" xr:uid="{00000000-0005-0000-0000-0000031A0000}"/>
    <cellStyle name="20% - Accent3 3 4 2 2 2 3 2" xfId="41717" xr:uid="{00000000-0005-0000-0000-0000041A0000}"/>
    <cellStyle name="20% - Accent3 3 4 2 2 2 4" xfId="23791" xr:uid="{00000000-0005-0000-0000-0000051A0000}"/>
    <cellStyle name="20% - Accent3 3 4 2 2 2 5" xfId="29765" xr:uid="{00000000-0005-0000-0000-0000061A0000}"/>
    <cellStyle name="20% - Accent3 3 4 2 2 3" xfId="9665" xr:uid="{00000000-0005-0000-0000-0000071A0000}"/>
    <cellStyle name="20% - Accent3 3 4 2 2 3 2" xfId="33567" xr:uid="{00000000-0005-0000-0000-0000081A0000}"/>
    <cellStyle name="20% - Accent3 3 4 2 2 4" xfId="15641" xr:uid="{00000000-0005-0000-0000-0000091A0000}"/>
    <cellStyle name="20% - Accent3 3 4 2 2 4 2" xfId="39543" xr:uid="{00000000-0005-0000-0000-00000A1A0000}"/>
    <cellStyle name="20% - Accent3 3 4 2 2 5" xfId="21617" xr:uid="{00000000-0005-0000-0000-00000B1A0000}"/>
    <cellStyle name="20% - Accent3 3 4 2 2 6" xfId="25963" xr:uid="{00000000-0005-0000-0000-00000C1A0000}"/>
    <cellStyle name="20% - Accent3 3 4 2 3" xfId="4777" xr:uid="{00000000-0005-0000-0000-00000D1A0000}"/>
    <cellStyle name="20% - Accent3 3 4 2 3 2" xfId="8579" xr:uid="{00000000-0005-0000-0000-00000E1A0000}"/>
    <cellStyle name="20% - Accent3 3 4 2 3 2 2" xfId="32481" xr:uid="{00000000-0005-0000-0000-00000F1A0000}"/>
    <cellStyle name="20% - Accent3 3 4 2 3 3" xfId="14555" xr:uid="{00000000-0005-0000-0000-0000101A0000}"/>
    <cellStyle name="20% - Accent3 3 4 2 3 3 2" xfId="38457" xr:uid="{00000000-0005-0000-0000-0000111A0000}"/>
    <cellStyle name="20% - Accent3 3 4 2 3 4" xfId="20531" xr:uid="{00000000-0005-0000-0000-0000121A0000}"/>
    <cellStyle name="20% - Accent3 3 4 2 3 5" xfId="28679" xr:uid="{00000000-0005-0000-0000-0000131A0000}"/>
    <cellStyle name="20% - Accent3 3 4 2 4" xfId="3691" xr:uid="{00000000-0005-0000-0000-0000141A0000}"/>
    <cellStyle name="20% - Accent3 3 4 2 4 2" xfId="11295" xr:uid="{00000000-0005-0000-0000-0000151A0000}"/>
    <cellStyle name="20% - Accent3 3 4 2 4 2 2" xfId="35197" xr:uid="{00000000-0005-0000-0000-0000161A0000}"/>
    <cellStyle name="20% - Accent3 3 4 2 4 3" xfId="17271" xr:uid="{00000000-0005-0000-0000-0000171A0000}"/>
    <cellStyle name="20% - Accent3 3 4 2 4 3 2" xfId="41173" xr:uid="{00000000-0005-0000-0000-0000181A0000}"/>
    <cellStyle name="20% - Accent3 3 4 2 4 4" xfId="23247" xr:uid="{00000000-0005-0000-0000-0000191A0000}"/>
    <cellStyle name="20% - Accent3 3 4 2 4 5" xfId="27593" xr:uid="{00000000-0005-0000-0000-00001A1A0000}"/>
    <cellStyle name="20% - Accent3 3 4 2 5" xfId="7493" xr:uid="{00000000-0005-0000-0000-00001B1A0000}"/>
    <cellStyle name="20% - Accent3 3 4 2 5 2" xfId="31395" xr:uid="{00000000-0005-0000-0000-00001C1A0000}"/>
    <cellStyle name="20% - Accent3 3 4 2 6" xfId="13469" xr:uid="{00000000-0005-0000-0000-00001D1A0000}"/>
    <cellStyle name="20% - Accent3 3 4 2 6 2" xfId="37371" xr:uid="{00000000-0005-0000-0000-00001E1A0000}"/>
    <cellStyle name="20% - Accent3 3 4 2 7" xfId="19445" xr:uid="{00000000-0005-0000-0000-00001F1A0000}"/>
    <cellStyle name="20% - Accent3 3 4 2 8" xfId="24877" xr:uid="{00000000-0005-0000-0000-0000201A0000}"/>
    <cellStyle name="20% - Accent3 3 4 3" xfId="1518" xr:uid="{00000000-0005-0000-0000-0000211A0000}"/>
    <cellStyle name="20% - Accent3 3 4 3 2" xfId="5320" xr:uid="{00000000-0005-0000-0000-0000221A0000}"/>
    <cellStyle name="20% - Accent3 3 4 3 2 2" xfId="9122" xr:uid="{00000000-0005-0000-0000-0000231A0000}"/>
    <cellStyle name="20% - Accent3 3 4 3 2 2 2" xfId="33024" xr:uid="{00000000-0005-0000-0000-0000241A0000}"/>
    <cellStyle name="20% - Accent3 3 4 3 2 3" xfId="15098" xr:uid="{00000000-0005-0000-0000-0000251A0000}"/>
    <cellStyle name="20% - Accent3 3 4 3 2 3 2" xfId="39000" xr:uid="{00000000-0005-0000-0000-0000261A0000}"/>
    <cellStyle name="20% - Accent3 3 4 3 2 4" xfId="21074" xr:uid="{00000000-0005-0000-0000-0000271A0000}"/>
    <cellStyle name="20% - Accent3 3 4 3 2 5" xfId="29222" xr:uid="{00000000-0005-0000-0000-0000281A0000}"/>
    <cellStyle name="20% - Accent3 3 4 3 3" xfId="3148" xr:uid="{00000000-0005-0000-0000-0000291A0000}"/>
    <cellStyle name="20% - Accent3 3 4 3 3 2" xfId="10752" xr:uid="{00000000-0005-0000-0000-00002A1A0000}"/>
    <cellStyle name="20% - Accent3 3 4 3 3 2 2" xfId="34654" xr:uid="{00000000-0005-0000-0000-00002B1A0000}"/>
    <cellStyle name="20% - Accent3 3 4 3 3 3" xfId="16728" xr:uid="{00000000-0005-0000-0000-00002C1A0000}"/>
    <cellStyle name="20% - Accent3 3 4 3 3 3 2" xfId="40630" xr:uid="{00000000-0005-0000-0000-00002D1A0000}"/>
    <cellStyle name="20% - Accent3 3 4 3 3 4" xfId="22704" xr:uid="{00000000-0005-0000-0000-00002E1A0000}"/>
    <cellStyle name="20% - Accent3 3 4 3 3 5" xfId="27050" xr:uid="{00000000-0005-0000-0000-00002F1A0000}"/>
    <cellStyle name="20% - Accent3 3 4 3 4" xfId="6950" xr:uid="{00000000-0005-0000-0000-0000301A0000}"/>
    <cellStyle name="20% - Accent3 3 4 3 4 2" xfId="30852" xr:uid="{00000000-0005-0000-0000-0000311A0000}"/>
    <cellStyle name="20% - Accent3 3 4 3 5" xfId="12926" xr:uid="{00000000-0005-0000-0000-0000321A0000}"/>
    <cellStyle name="20% - Accent3 3 4 3 5 2" xfId="36828" xr:uid="{00000000-0005-0000-0000-0000331A0000}"/>
    <cellStyle name="20% - Accent3 3 4 3 6" xfId="18902" xr:uid="{00000000-0005-0000-0000-0000341A0000}"/>
    <cellStyle name="20% - Accent3 3 4 3 7" xfId="25420" xr:uid="{00000000-0005-0000-0000-0000351A0000}"/>
    <cellStyle name="20% - Accent3 3 4 4" xfId="4234" xr:uid="{00000000-0005-0000-0000-0000361A0000}"/>
    <cellStyle name="20% - Accent3 3 4 4 2" xfId="8036" xr:uid="{00000000-0005-0000-0000-0000371A0000}"/>
    <cellStyle name="20% - Accent3 3 4 4 2 2" xfId="31938" xr:uid="{00000000-0005-0000-0000-0000381A0000}"/>
    <cellStyle name="20% - Accent3 3 4 4 3" xfId="14012" xr:uid="{00000000-0005-0000-0000-0000391A0000}"/>
    <cellStyle name="20% - Accent3 3 4 4 3 2" xfId="37914" xr:uid="{00000000-0005-0000-0000-00003A1A0000}"/>
    <cellStyle name="20% - Accent3 3 4 4 4" xfId="19988" xr:uid="{00000000-0005-0000-0000-00003B1A0000}"/>
    <cellStyle name="20% - Accent3 3 4 4 5" xfId="28136" xr:uid="{00000000-0005-0000-0000-00003C1A0000}"/>
    <cellStyle name="20% - Accent3 3 4 5" xfId="2605" xr:uid="{00000000-0005-0000-0000-00003D1A0000}"/>
    <cellStyle name="20% - Accent3 3 4 5 2" xfId="10209" xr:uid="{00000000-0005-0000-0000-00003E1A0000}"/>
    <cellStyle name="20% - Accent3 3 4 5 2 2" xfId="34111" xr:uid="{00000000-0005-0000-0000-00003F1A0000}"/>
    <cellStyle name="20% - Accent3 3 4 5 3" xfId="16185" xr:uid="{00000000-0005-0000-0000-0000401A0000}"/>
    <cellStyle name="20% - Accent3 3 4 5 3 2" xfId="40087" xr:uid="{00000000-0005-0000-0000-0000411A0000}"/>
    <cellStyle name="20% - Accent3 3 4 5 4" xfId="22161" xr:uid="{00000000-0005-0000-0000-0000421A0000}"/>
    <cellStyle name="20% - Accent3 3 4 5 5" xfId="26507" xr:uid="{00000000-0005-0000-0000-0000431A0000}"/>
    <cellStyle name="20% - Accent3 3 4 6" xfId="6407" xr:uid="{00000000-0005-0000-0000-0000441A0000}"/>
    <cellStyle name="20% - Accent3 3 4 6 2" xfId="30309" xr:uid="{00000000-0005-0000-0000-0000451A0000}"/>
    <cellStyle name="20% - Accent3 3 4 7" xfId="12383" xr:uid="{00000000-0005-0000-0000-0000461A0000}"/>
    <cellStyle name="20% - Accent3 3 4 7 2" xfId="36285" xr:uid="{00000000-0005-0000-0000-0000471A0000}"/>
    <cellStyle name="20% - Accent3 3 4 8" xfId="18359" xr:uid="{00000000-0005-0000-0000-0000481A0000}"/>
    <cellStyle name="20% - Accent3 3 4 9" xfId="24334" xr:uid="{00000000-0005-0000-0000-0000491A0000}"/>
    <cellStyle name="20% - Accent3 3 5" xfId="703" xr:uid="{00000000-0005-0000-0000-00004A1A0000}"/>
    <cellStyle name="20% - Accent3 3 5 2" xfId="1789" xr:uid="{00000000-0005-0000-0000-00004B1A0000}"/>
    <cellStyle name="20% - Accent3 3 5 2 2" xfId="5591" xr:uid="{00000000-0005-0000-0000-00004C1A0000}"/>
    <cellStyle name="20% - Accent3 3 5 2 2 2" xfId="11567" xr:uid="{00000000-0005-0000-0000-00004D1A0000}"/>
    <cellStyle name="20% - Accent3 3 5 2 2 2 2" xfId="35469" xr:uid="{00000000-0005-0000-0000-00004E1A0000}"/>
    <cellStyle name="20% - Accent3 3 5 2 2 3" xfId="17543" xr:uid="{00000000-0005-0000-0000-00004F1A0000}"/>
    <cellStyle name="20% - Accent3 3 5 2 2 3 2" xfId="41445" xr:uid="{00000000-0005-0000-0000-0000501A0000}"/>
    <cellStyle name="20% - Accent3 3 5 2 2 4" xfId="23519" xr:uid="{00000000-0005-0000-0000-0000511A0000}"/>
    <cellStyle name="20% - Accent3 3 5 2 2 5" xfId="29493" xr:uid="{00000000-0005-0000-0000-0000521A0000}"/>
    <cellStyle name="20% - Accent3 3 5 2 3" xfId="9393" xr:uid="{00000000-0005-0000-0000-0000531A0000}"/>
    <cellStyle name="20% - Accent3 3 5 2 3 2" xfId="33295" xr:uid="{00000000-0005-0000-0000-0000541A0000}"/>
    <cellStyle name="20% - Accent3 3 5 2 4" xfId="15369" xr:uid="{00000000-0005-0000-0000-0000551A0000}"/>
    <cellStyle name="20% - Accent3 3 5 2 4 2" xfId="39271" xr:uid="{00000000-0005-0000-0000-0000561A0000}"/>
    <cellStyle name="20% - Accent3 3 5 2 5" xfId="21345" xr:uid="{00000000-0005-0000-0000-0000571A0000}"/>
    <cellStyle name="20% - Accent3 3 5 2 6" xfId="25691" xr:uid="{00000000-0005-0000-0000-0000581A0000}"/>
    <cellStyle name="20% - Accent3 3 5 3" xfId="4505" xr:uid="{00000000-0005-0000-0000-0000591A0000}"/>
    <cellStyle name="20% - Accent3 3 5 3 2" xfId="8307" xr:uid="{00000000-0005-0000-0000-00005A1A0000}"/>
    <cellStyle name="20% - Accent3 3 5 3 2 2" xfId="32209" xr:uid="{00000000-0005-0000-0000-00005B1A0000}"/>
    <cellStyle name="20% - Accent3 3 5 3 3" xfId="14283" xr:uid="{00000000-0005-0000-0000-00005C1A0000}"/>
    <cellStyle name="20% - Accent3 3 5 3 3 2" xfId="38185" xr:uid="{00000000-0005-0000-0000-00005D1A0000}"/>
    <cellStyle name="20% - Accent3 3 5 3 4" xfId="20259" xr:uid="{00000000-0005-0000-0000-00005E1A0000}"/>
    <cellStyle name="20% - Accent3 3 5 3 5" xfId="28407" xr:uid="{00000000-0005-0000-0000-00005F1A0000}"/>
    <cellStyle name="20% - Accent3 3 5 4" xfId="3419" xr:uid="{00000000-0005-0000-0000-0000601A0000}"/>
    <cellStyle name="20% - Accent3 3 5 4 2" xfId="11023" xr:uid="{00000000-0005-0000-0000-0000611A0000}"/>
    <cellStyle name="20% - Accent3 3 5 4 2 2" xfId="34925" xr:uid="{00000000-0005-0000-0000-0000621A0000}"/>
    <cellStyle name="20% - Accent3 3 5 4 3" xfId="16999" xr:uid="{00000000-0005-0000-0000-0000631A0000}"/>
    <cellStyle name="20% - Accent3 3 5 4 3 2" xfId="40901" xr:uid="{00000000-0005-0000-0000-0000641A0000}"/>
    <cellStyle name="20% - Accent3 3 5 4 4" xfId="22975" xr:uid="{00000000-0005-0000-0000-0000651A0000}"/>
    <cellStyle name="20% - Accent3 3 5 4 5" xfId="27321" xr:uid="{00000000-0005-0000-0000-0000661A0000}"/>
    <cellStyle name="20% - Accent3 3 5 5" xfId="7221" xr:uid="{00000000-0005-0000-0000-0000671A0000}"/>
    <cellStyle name="20% - Accent3 3 5 5 2" xfId="31123" xr:uid="{00000000-0005-0000-0000-0000681A0000}"/>
    <cellStyle name="20% - Accent3 3 5 6" xfId="13197" xr:uid="{00000000-0005-0000-0000-0000691A0000}"/>
    <cellStyle name="20% - Accent3 3 5 6 2" xfId="37099" xr:uid="{00000000-0005-0000-0000-00006A1A0000}"/>
    <cellStyle name="20% - Accent3 3 5 7" xfId="19173" xr:uid="{00000000-0005-0000-0000-00006B1A0000}"/>
    <cellStyle name="20% - Accent3 3 5 8" xfId="24605" xr:uid="{00000000-0005-0000-0000-00006C1A0000}"/>
    <cellStyle name="20% - Accent3 3 6" xfId="1247" xr:uid="{00000000-0005-0000-0000-00006D1A0000}"/>
    <cellStyle name="20% - Accent3 3 6 2" xfId="5049" xr:uid="{00000000-0005-0000-0000-00006E1A0000}"/>
    <cellStyle name="20% - Accent3 3 6 2 2" xfId="8851" xr:uid="{00000000-0005-0000-0000-00006F1A0000}"/>
    <cellStyle name="20% - Accent3 3 6 2 2 2" xfId="32753" xr:uid="{00000000-0005-0000-0000-0000701A0000}"/>
    <cellStyle name="20% - Accent3 3 6 2 3" xfId="14827" xr:uid="{00000000-0005-0000-0000-0000711A0000}"/>
    <cellStyle name="20% - Accent3 3 6 2 3 2" xfId="38729" xr:uid="{00000000-0005-0000-0000-0000721A0000}"/>
    <cellStyle name="20% - Accent3 3 6 2 4" xfId="20803" xr:uid="{00000000-0005-0000-0000-0000731A0000}"/>
    <cellStyle name="20% - Accent3 3 6 2 5" xfId="28951" xr:uid="{00000000-0005-0000-0000-0000741A0000}"/>
    <cellStyle name="20% - Accent3 3 6 3" xfId="2877" xr:uid="{00000000-0005-0000-0000-0000751A0000}"/>
    <cellStyle name="20% - Accent3 3 6 3 2" xfId="10481" xr:uid="{00000000-0005-0000-0000-0000761A0000}"/>
    <cellStyle name="20% - Accent3 3 6 3 2 2" xfId="34383" xr:uid="{00000000-0005-0000-0000-0000771A0000}"/>
    <cellStyle name="20% - Accent3 3 6 3 3" xfId="16457" xr:uid="{00000000-0005-0000-0000-0000781A0000}"/>
    <cellStyle name="20% - Accent3 3 6 3 3 2" xfId="40359" xr:uid="{00000000-0005-0000-0000-0000791A0000}"/>
    <cellStyle name="20% - Accent3 3 6 3 4" xfId="22433" xr:uid="{00000000-0005-0000-0000-00007A1A0000}"/>
    <cellStyle name="20% - Accent3 3 6 3 5" xfId="26779" xr:uid="{00000000-0005-0000-0000-00007B1A0000}"/>
    <cellStyle name="20% - Accent3 3 6 4" xfId="6679" xr:uid="{00000000-0005-0000-0000-00007C1A0000}"/>
    <cellStyle name="20% - Accent3 3 6 4 2" xfId="30581" xr:uid="{00000000-0005-0000-0000-00007D1A0000}"/>
    <cellStyle name="20% - Accent3 3 6 5" xfId="12655" xr:uid="{00000000-0005-0000-0000-00007E1A0000}"/>
    <cellStyle name="20% - Accent3 3 6 5 2" xfId="36557" xr:uid="{00000000-0005-0000-0000-00007F1A0000}"/>
    <cellStyle name="20% - Accent3 3 6 6" xfId="18631" xr:uid="{00000000-0005-0000-0000-0000801A0000}"/>
    <cellStyle name="20% - Accent3 3 6 7" xfId="25149" xr:uid="{00000000-0005-0000-0000-0000811A0000}"/>
    <cellStyle name="20% - Accent3 3 7" xfId="3963" xr:uid="{00000000-0005-0000-0000-0000821A0000}"/>
    <cellStyle name="20% - Accent3 3 7 2" xfId="7765" xr:uid="{00000000-0005-0000-0000-0000831A0000}"/>
    <cellStyle name="20% - Accent3 3 7 2 2" xfId="31667" xr:uid="{00000000-0005-0000-0000-0000841A0000}"/>
    <cellStyle name="20% - Accent3 3 7 3" xfId="13741" xr:uid="{00000000-0005-0000-0000-0000851A0000}"/>
    <cellStyle name="20% - Accent3 3 7 3 2" xfId="37643" xr:uid="{00000000-0005-0000-0000-0000861A0000}"/>
    <cellStyle name="20% - Accent3 3 7 4" xfId="19717" xr:uid="{00000000-0005-0000-0000-0000871A0000}"/>
    <cellStyle name="20% - Accent3 3 7 5" xfId="27865" xr:uid="{00000000-0005-0000-0000-0000881A0000}"/>
    <cellStyle name="20% - Accent3 3 8" xfId="2333" xr:uid="{00000000-0005-0000-0000-0000891A0000}"/>
    <cellStyle name="20% - Accent3 3 8 2" xfId="9937" xr:uid="{00000000-0005-0000-0000-00008A1A0000}"/>
    <cellStyle name="20% - Accent3 3 8 2 2" xfId="33839" xr:uid="{00000000-0005-0000-0000-00008B1A0000}"/>
    <cellStyle name="20% - Accent3 3 8 3" xfId="15913" xr:uid="{00000000-0005-0000-0000-00008C1A0000}"/>
    <cellStyle name="20% - Accent3 3 8 3 2" xfId="39815" xr:uid="{00000000-0005-0000-0000-00008D1A0000}"/>
    <cellStyle name="20% - Accent3 3 8 4" xfId="21889" xr:uid="{00000000-0005-0000-0000-00008E1A0000}"/>
    <cellStyle name="20% - Accent3 3 8 5" xfId="26235" xr:uid="{00000000-0005-0000-0000-00008F1A0000}"/>
    <cellStyle name="20% - Accent3 3 9" xfId="6135" xr:uid="{00000000-0005-0000-0000-0000901A0000}"/>
    <cellStyle name="20% - Accent3 3 9 2" xfId="30037" xr:uid="{00000000-0005-0000-0000-0000911A0000}"/>
    <cellStyle name="20% - Accent3 4" xfId="195" xr:uid="{00000000-0005-0000-0000-0000921A0000}"/>
    <cellStyle name="20% - Accent3 4 10" xfId="18121" xr:uid="{00000000-0005-0000-0000-0000931A0000}"/>
    <cellStyle name="20% - Accent3 4 11" xfId="24097" xr:uid="{00000000-0005-0000-0000-0000941A0000}"/>
    <cellStyle name="20% - Accent3 4 2" xfId="327" xr:uid="{00000000-0005-0000-0000-0000951A0000}"/>
    <cellStyle name="20% - Accent3 4 2 10" xfId="24229" xr:uid="{00000000-0005-0000-0000-0000961A0000}"/>
    <cellStyle name="20% - Accent3 4 2 2" xfId="597" xr:uid="{00000000-0005-0000-0000-0000971A0000}"/>
    <cellStyle name="20% - Accent3 4 2 2 2" xfId="1141" xr:uid="{00000000-0005-0000-0000-0000981A0000}"/>
    <cellStyle name="20% - Accent3 4 2 2 2 2" xfId="2227" xr:uid="{00000000-0005-0000-0000-0000991A0000}"/>
    <cellStyle name="20% - Accent3 4 2 2 2 2 2" xfId="6029" xr:uid="{00000000-0005-0000-0000-00009A1A0000}"/>
    <cellStyle name="20% - Accent3 4 2 2 2 2 2 2" xfId="12005" xr:uid="{00000000-0005-0000-0000-00009B1A0000}"/>
    <cellStyle name="20% - Accent3 4 2 2 2 2 2 2 2" xfId="35907" xr:uid="{00000000-0005-0000-0000-00009C1A0000}"/>
    <cellStyle name="20% - Accent3 4 2 2 2 2 2 3" xfId="17981" xr:uid="{00000000-0005-0000-0000-00009D1A0000}"/>
    <cellStyle name="20% - Accent3 4 2 2 2 2 2 3 2" xfId="41883" xr:uid="{00000000-0005-0000-0000-00009E1A0000}"/>
    <cellStyle name="20% - Accent3 4 2 2 2 2 2 4" xfId="23957" xr:uid="{00000000-0005-0000-0000-00009F1A0000}"/>
    <cellStyle name="20% - Accent3 4 2 2 2 2 2 5" xfId="29931" xr:uid="{00000000-0005-0000-0000-0000A01A0000}"/>
    <cellStyle name="20% - Accent3 4 2 2 2 2 3" xfId="9831" xr:uid="{00000000-0005-0000-0000-0000A11A0000}"/>
    <cellStyle name="20% - Accent3 4 2 2 2 2 3 2" xfId="33733" xr:uid="{00000000-0005-0000-0000-0000A21A0000}"/>
    <cellStyle name="20% - Accent3 4 2 2 2 2 4" xfId="15807" xr:uid="{00000000-0005-0000-0000-0000A31A0000}"/>
    <cellStyle name="20% - Accent3 4 2 2 2 2 4 2" xfId="39709" xr:uid="{00000000-0005-0000-0000-0000A41A0000}"/>
    <cellStyle name="20% - Accent3 4 2 2 2 2 5" xfId="21783" xr:uid="{00000000-0005-0000-0000-0000A51A0000}"/>
    <cellStyle name="20% - Accent3 4 2 2 2 2 6" xfId="26129" xr:uid="{00000000-0005-0000-0000-0000A61A0000}"/>
    <cellStyle name="20% - Accent3 4 2 2 2 3" xfId="4943" xr:uid="{00000000-0005-0000-0000-0000A71A0000}"/>
    <cellStyle name="20% - Accent3 4 2 2 2 3 2" xfId="8745" xr:uid="{00000000-0005-0000-0000-0000A81A0000}"/>
    <cellStyle name="20% - Accent3 4 2 2 2 3 2 2" xfId="32647" xr:uid="{00000000-0005-0000-0000-0000A91A0000}"/>
    <cellStyle name="20% - Accent3 4 2 2 2 3 3" xfId="14721" xr:uid="{00000000-0005-0000-0000-0000AA1A0000}"/>
    <cellStyle name="20% - Accent3 4 2 2 2 3 3 2" xfId="38623" xr:uid="{00000000-0005-0000-0000-0000AB1A0000}"/>
    <cellStyle name="20% - Accent3 4 2 2 2 3 4" xfId="20697" xr:uid="{00000000-0005-0000-0000-0000AC1A0000}"/>
    <cellStyle name="20% - Accent3 4 2 2 2 3 5" xfId="28845" xr:uid="{00000000-0005-0000-0000-0000AD1A0000}"/>
    <cellStyle name="20% - Accent3 4 2 2 2 4" xfId="3857" xr:uid="{00000000-0005-0000-0000-0000AE1A0000}"/>
    <cellStyle name="20% - Accent3 4 2 2 2 4 2" xfId="11461" xr:uid="{00000000-0005-0000-0000-0000AF1A0000}"/>
    <cellStyle name="20% - Accent3 4 2 2 2 4 2 2" xfId="35363" xr:uid="{00000000-0005-0000-0000-0000B01A0000}"/>
    <cellStyle name="20% - Accent3 4 2 2 2 4 3" xfId="17437" xr:uid="{00000000-0005-0000-0000-0000B11A0000}"/>
    <cellStyle name="20% - Accent3 4 2 2 2 4 3 2" xfId="41339" xr:uid="{00000000-0005-0000-0000-0000B21A0000}"/>
    <cellStyle name="20% - Accent3 4 2 2 2 4 4" xfId="23413" xr:uid="{00000000-0005-0000-0000-0000B31A0000}"/>
    <cellStyle name="20% - Accent3 4 2 2 2 4 5" xfId="27759" xr:uid="{00000000-0005-0000-0000-0000B41A0000}"/>
    <cellStyle name="20% - Accent3 4 2 2 2 5" xfId="7659" xr:uid="{00000000-0005-0000-0000-0000B51A0000}"/>
    <cellStyle name="20% - Accent3 4 2 2 2 5 2" xfId="31561" xr:uid="{00000000-0005-0000-0000-0000B61A0000}"/>
    <cellStyle name="20% - Accent3 4 2 2 2 6" xfId="13635" xr:uid="{00000000-0005-0000-0000-0000B71A0000}"/>
    <cellStyle name="20% - Accent3 4 2 2 2 6 2" xfId="37537" xr:uid="{00000000-0005-0000-0000-0000B81A0000}"/>
    <cellStyle name="20% - Accent3 4 2 2 2 7" xfId="19611" xr:uid="{00000000-0005-0000-0000-0000B91A0000}"/>
    <cellStyle name="20% - Accent3 4 2 2 2 8" xfId="25043" xr:uid="{00000000-0005-0000-0000-0000BA1A0000}"/>
    <cellStyle name="20% - Accent3 4 2 2 3" xfId="1683" xr:uid="{00000000-0005-0000-0000-0000BB1A0000}"/>
    <cellStyle name="20% - Accent3 4 2 2 3 2" xfId="5485" xr:uid="{00000000-0005-0000-0000-0000BC1A0000}"/>
    <cellStyle name="20% - Accent3 4 2 2 3 2 2" xfId="9287" xr:uid="{00000000-0005-0000-0000-0000BD1A0000}"/>
    <cellStyle name="20% - Accent3 4 2 2 3 2 2 2" xfId="33189" xr:uid="{00000000-0005-0000-0000-0000BE1A0000}"/>
    <cellStyle name="20% - Accent3 4 2 2 3 2 3" xfId="15263" xr:uid="{00000000-0005-0000-0000-0000BF1A0000}"/>
    <cellStyle name="20% - Accent3 4 2 2 3 2 3 2" xfId="39165" xr:uid="{00000000-0005-0000-0000-0000C01A0000}"/>
    <cellStyle name="20% - Accent3 4 2 2 3 2 4" xfId="21239" xr:uid="{00000000-0005-0000-0000-0000C11A0000}"/>
    <cellStyle name="20% - Accent3 4 2 2 3 2 5" xfId="29387" xr:uid="{00000000-0005-0000-0000-0000C21A0000}"/>
    <cellStyle name="20% - Accent3 4 2 2 3 3" xfId="3313" xr:uid="{00000000-0005-0000-0000-0000C31A0000}"/>
    <cellStyle name="20% - Accent3 4 2 2 3 3 2" xfId="10917" xr:uid="{00000000-0005-0000-0000-0000C41A0000}"/>
    <cellStyle name="20% - Accent3 4 2 2 3 3 2 2" xfId="34819" xr:uid="{00000000-0005-0000-0000-0000C51A0000}"/>
    <cellStyle name="20% - Accent3 4 2 2 3 3 3" xfId="16893" xr:uid="{00000000-0005-0000-0000-0000C61A0000}"/>
    <cellStyle name="20% - Accent3 4 2 2 3 3 3 2" xfId="40795" xr:uid="{00000000-0005-0000-0000-0000C71A0000}"/>
    <cellStyle name="20% - Accent3 4 2 2 3 3 4" xfId="22869" xr:uid="{00000000-0005-0000-0000-0000C81A0000}"/>
    <cellStyle name="20% - Accent3 4 2 2 3 3 5" xfId="27215" xr:uid="{00000000-0005-0000-0000-0000C91A0000}"/>
    <cellStyle name="20% - Accent3 4 2 2 3 4" xfId="7115" xr:uid="{00000000-0005-0000-0000-0000CA1A0000}"/>
    <cellStyle name="20% - Accent3 4 2 2 3 4 2" xfId="31017" xr:uid="{00000000-0005-0000-0000-0000CB1A0000}"/>
    <cellStyle name="20% - Accent3 4 2 2 3 5" xfId="13091" xr:uid="{00000000-0005-0000-0000-0000CC1A0000}"/>
    <cellStyle name="20% - Accent3 4 2 2 3 5 2" xfId="36993" xr:uid="{00000000-0005-0000-0000-0000CD1A0000}"/>
    <cellStyle name="20% - Accent3 4 2 2 3 6" xfId="19067" xr:uid="{00000000-0005-0000-0000-0000CE1A0000}"/>
    <cellStyle name="20% - Accent3 4 2 2 3 7" xfId="25585" xr:uid="{00000000-0005-0000-0000-0000CF1A0000}"/>
    <cellStyle name="20% - Accent3 4 2 2 4" xfId="4399" xr:uid="{00000000-0005-0000-0000-0000D01A0000}"/>
    <cellStyle name="20% - Accent3 4 2 2 4 2" xfId="8201" xr:uid="{00000000-0005-0000-0000-0000D11A0000}"/>
    <cellStyle name="20% - Accent3 4 2 2 4 2 2" xfId="32103" xr:uid="{00000000-0005-0000-0000-0000D21A0000}"/>
    <cellStyle name="20% - Accent3 4 2 2 4 3" xfId="14177" xr:uid="{00000000-0005-0000-0000-0000D31A0000}"/>
    <cellStyle name="20% - Accent3 4 2 2 4 3 2" xfId="38079" xr:uid="{00000000-0005-0000-0000-0000D41A0000}"/>
    <cellStyle name="20% - Accent3 4 2 2 4 4" xfId="20153" xr:uid="{00000000-0005-0000-0000-0000D51A0000}"/>
    <cellStyle name="20% - Accent3 4 2 2 4 5" xfId="28301" xr:uid="{00000000-0005-0000-0000-0000D61A0000}"/>
    <cellStyle name="20% - Accent3 4 2 2 5" xfId="2771" xr:uid="{00000000-0005-0000-0000-0000D71A0000}"/>
    <cellStyle name="20% - Accent3 4 2 2 5 2" xfId="10375" xr:uid="{00000000-0005-0000-0000-0000D81A0000}"/>
    <cellStyle name="20% - Accent3 4 2 2 5 2 2" xfId="34277" xr:uid="{00000000-0005-0000-0000-0000D91A0000}"/>
    <cellStyle name="20% - Accent3 4 2 2 5 3" xfId="16351" xr:uid="{00000000-0005-0000-0000-0000DA1A0000}"/>
    <cellStyle name="20% - Accent3 4 2 2 5 3 2" xfId="40253" xr:uid="{00000000-0005-0000-0000-0000DB1A0000}"/>
    <cellStyle name="20% - Accent3 4 2 2 5 4" xfId="22327" xr:uid="{00000000-0005-0000-0000-0000DC1A0000}"/>
    <cellStyle name="20% - Accent3 4 2 2 5 5" xfId="26673" xr:uid="{00000000-0005-0000-0000-0000DD1A0000}"/>
    <cellStyle name="20% - Accent3 4 2 2 6" xfId="6573" xr:uid="{00000000-0005-0000-0000-0000DE1A0000}"/>
    <cellStyle name="20% - Accent3 4 2 2 6 2" xfId="30475" xr:uid="{00000000-0005-0000-0000-0000DF1A0000}"/>
    <cellStyle name="20% - Accent3 4 2 2 7" xfId="12549" xr:uid="{00000000-0005-0000-0000-0000E01A0000}"/>
    <cellStyle name="20% - Accent3 4 2 2 7 2" xfId="36451" xr:uid="{00000000-0005-0000-0000-0000E11A0000}"/>
    <cellStyle name="20% - Accent3 4 2 2 8" xfId="18525" xr:uid="{00000000-0005-0000-0000-0000E21A0000}"/>
    <cellStyle name="20% - Accent3 4 2 2 9" xfId="24499" xr:uid="{00000000-0005-0000-0000-0000E31A0000}"/>
    <cellStyle name="20% - Accent3 4 2 3" xfId="869" xr:uid="{00000000-0005-0000-0000-0000E41A0000}"/>
    <cellStyle name="20% - Accent3 4 2 3 2" xfId="1955" xr:uid="{00000000-0005-0000-0000-0000E51A0000}"/>
    <cellStyle name="20% - Accent3 4 2 3 2 2" xfId="5757" xr:uid="{00000000-0005-0000-0000-0000E61A0000}"/>
    <cellStyle name="20% - Accent3 4 2 3 2 2 2" xfId="11733" xr:uid="{00000000-0005-0000-0000-0000E71A0000}"/>
    <cellStyle name="20% - Accent3 4 2 3 2 2 2 2" xfId="35635" xr:uid="{00000000-0005-0000-0000-0000E81A0000}"/>
    <cellStyle name="20% - Accent3 4 2 3 2 2 3" xfId="17709" xr:uid="{00000000-0005-0000-0000-0000E91A0000}"/>
    <cellStyle name="20% - Accent3 4 2 3 2 2 3 2" xfId="41611" xr:uid="{00000000-0005-0000-0000-0000EA1A0000}"/>
    <cellStyle name="20% - Accent3 4 2 3 2 2 4" xfId="23685" xr:uid="{00000000-0005-0000-0000-0000EB1A0000}"/>
    <cellStyle name="20% - Accent3 4 2 3 2 2 5" xfId="29659" xr:uid="{00000000-0005-0000-0000-0000EC1A0000}"/>
    <cellStyle name="20% - Accent3 4 2 3 2 3" xfId="9559" xr:uid="{00000000-0005-0000-0000-0000ED1A0000}"/>
    <cellStyle name="20% - Accent3 4 2 3 2 3 2" xfId="33461" xr:uid="{00000000-0005-0000-0000-0000EE1A0000}"/>
    <cellStyle name="20% - Accent3 4 2 3 2 4" xfId="15535" xr:uid="{00000000-0005-0000-0000-0000EF1A0000}"/>
    <cellStyle name="20% - Accent3 4 2 3 2 4 2" xfId="39437" xr:uid="{00000000-0005-0000-0000-0000F01A0000}"/>
    <cellStyle name="20% - Accent3 4 2 3 2 5" xfId="21511" xr:uid="{00000000-0005-0000-0000-0000F11A0000}"/>
    <cellStyle name="20% - Accent3 4 2 3 2 6" xfId="25857" xr:uid="{00000000-0005-0000-0000-0000F21A0000}"/>
    <cellStyle name="20% - Accent3 4 2 3 3" xfId="4671" xr:uid="{00000000-0005-0000-0000-0000F31A0000}"/>
    <cellStyle name="20% - Accent3 4 2 3 3 2" xfId="8473" xr:uid="{00000000-0005-0000-0000-0000F41A0000}"/>
    <cellStyle name="20% - Accent3 4 2 3 3 2 2" xfId="32375" xr:uid="{00000000-0005-0000-0000-0000F51A0000}"/>
    <cellStyle name="20% - Accent3 4 2 3 3 3" xfId="14449" xr:uid="{00000000-0005-0000-0000-0000F61A0000}"/>
    <cellStyle name="20% - Accent3 4 2 3 3 3 2" xfId="38351" xr:uid="{00000000-0005-0000-0000-0000F71A0000}"/>
    <cellStyle name="20% - Accent3 4 2 3 3 4" xfId="20425" xr:uid="{00000000-0005-0000-0000-0000F81A0000}"/>
    <cellStyle name="20% - Accent3 4 2 3 3 5" xfId="28573" xr:uid="{00000000-0005-0000-0000-0000F91A0000}"/>
    <cellStyle name="20% - Accent3 4 2 3 4" xfId="3585" xr:uid="{00000000-0005-0000-0000-0000FA1A0000}"/>
    <cellStyle name="20% - Accent3 4 2 3 4 2" xfId="11189" xr:uid="{00000000-0005-0000-0000-0000FB1A0000}"/>
    <cellStyle name="20% - Accent3 4 2 3 4 2 2" xfId="35091" xr:uid="{00000000-0005-0000-0000-0000FC1A0000}"/>
    <cellStyle name="20% - Accent3 4 2 3 4 3" xfId="17165" xr:uid="{00000000-0005-0000-0000-0000FD1A0000}"/>
    <cellStyle name="20% - Accent3 4 2 3 4 3 2" xfId="41067" xr:uid="{00000000-0005-0000-0000-0000FE1A0000}"/>
    <cellStyle name="20% - Accent3 4 2 3 4 4" xfId="23141" xr:uid="{00000000-0005-0000-0000-0000FF1A0000}"/>
    <cellStyle name="20% - Accent3 4 2 3 4 5" xfId="27487" xr:uid="{00000000-0005-0000-0000-0000001B0000}"/>
    <cellStyle name="20% - Accent3 4 2 3 5" xfId="7387" xr:uid="{00000000-0005-0000-0000-0000011B0000}"/>
    <cellStyle name="20% - Accent3 4 2 3 5 2" xfId="31289" xr:uid="{00000000-0005-0000-0000-0000021B0000}"/>
    <cellStyle name="20% - Accent3 4 2 3 6" xfId="13363" xr:uid="{00000000-0005-0000-0000-0000031B0000}"/>
    <cellStyle name="20% - Accent3 4 2 3 6 2" xfId="37265" xr:uid="{00000000-0005-0000-0000-0000041B0000}"/>
    <cellStyle name="20% - Accent3 4 2 3 7" xfId="19339" xr:uid="{00000000-0005-0000-0000-0000051B0000}"/>
    <cellStyle name="20% - Accent3 4 2 3 8" xfId="24771" xr:uid="{00000000-0005-0000-0000-0000061B0000}"/>
    <cellStyle name="20% - Accent3 4 2 4" xfId="1413" xr:uid="{00000000-0005-0000-0000-0000071B0000}"/>
    <cellStyle name="20% - Accent3 4 2 4 2" xfId="5215" xr:uid="{00000000-0005-0000-0000-0000081B0000}"/>
    <cellStyle name="20% - Accent3 4 2 4 2 2" xfId="9017" xr:uid="{00000000-0005-0000-0000-0000091B0000}"/>
    <cellStyle name="20% - Accent3 4 2 4 2 2 2" xfId="32919" xr:uid="{00000000-0005-0000-0000-00000A1B0000}"/>
    <cellStyle name="20% - Accent3 4 2 4 2 3" xfId="14993" xr:uid="{00000000-0005-0000-0000-00000B1B0000}"/>
    <cellStyle name="20% - Accent3 4 2 4 2 3 2" xfId="38895" xr:uid="{00000000-0005-0000-0000-00000C1B0000}"/>
    <cellStyle name="20% - Accent3 4 2 4 2 4" xfId="20969" xr:uid="{00000000-0005-0000-0000-00000D1B0000}"/>
    <cellStyle name="20% - Accent3 4 2 4 2 5" xfId="29117" xr:uid="{00000000-0005-0000-0000-00000E1B0000}"/>
    <cellStyle name="20% - Accent3 4 2 4 3" xfId="3043" xr:uid="{00000000-0005-0000-0000-00000F1B0000}"/>
    <cellStyle name="20% - Accent3 4 2 4 3 2" xfId="10647" xr:uid="{00000000-0005-0000-0000-0000101B0000}"/>
    <cellStyle name="20% - Accent3 4 2 4 3 2 2" xfId="34549" xr:uid="{00000000-0005-0000-0000-0000111B0000}"/>
    <cellStyle name="20% - Accent3 4 2 4 3 3" xfId="16623" xr:uid="{00000000-0005-0000-0000-0000121B0000}"/>
    <cellStyle name="20% - Accent3 4 2 4 3 3 2" xfId="40525" xr:uid="{00000000-0005-0000-0000-0000131B0000}"/>
    <cellStyle name="20% - Accent3 4 2 4 3 4" xfId="22599" xr:uid="{00000000-0005-0000-0000-0000141B0000}"/>
    <cellStyle name="20% - Accent3 4 2 4 3 5" xfId="26945" xr:uid="{00000000-0005-0000-0000-0000151B0000}"/>
    <cellStyle name="20% - Accent3 4 2 4 4" xfId="6845" xr:uid="{00000000-0005-0000-0000-0000161B0000}"/>
    <cellStyle name="20% - Accent3 4 2 4 4 2" xfId="30747" xr:uid="{00000000-0005-0000-0000-0000171B0000}"/>
    <cellStyle name="20% - Accent3 4 2 4 5" xfId="12821" xr:uid="{00000000-0005-0000-0000-0000181B0000}"/>
    <cellStyle name="20% - Accent3 4 2 4 5 2" xfId="36723" xr:uid="{00000000-0005-0000-0000-0000191B0000}"/>
    <cellStyle name="20% - Accent3 4 2 4 6" xfId="18797" xr:uid="{00000000-0005-0000-0000-00001A1B0000}"/>
    <cellStyle name="20% - Accent3 4 2 4 7" xfId="25315" xr:uid="{00000000-0005-0000-0000-00001B1B0000}"/>
    <cellStyle name="20% - Accent3 4 2 5" xfId="4129" xr:uid="{00000000-0005-0000-0000-00001C1B0000}"/>
    <cellStyle name="20% - Accent3 4 2 5 2" xfId="7931" xr:uid="{00000000-0005-0000-0000-00001D1B0000}"/>
    <cellStyle name="20% - Accent3 4 2 5 2 2" xfId="31833" xr:uid="{00000000-0005-0000-0000-00001E1B0000}"/>
    <cellStyle name="20% - Accent3 4 2 5 3" xfId="13907" xr:uid="{00000000-0005-0000-0000-00001F1B0000}"/>
    <cellStyle name="20% - Accent3 4 2 5 3 2" xfId="37809" xr:uid="{00000000-0005-0000-0000-0000201B0000}"/>
    <cellStyle name="20% - Accent3 4 2 5 4" xfId="19883" xr:uid="{00000000-0005-0000-0000-0000211B0000}"/>
    <cellStyle name="20% - Accent3 4 2 5 5" xfId="28031" xr:uid="{00000000-0005-0000-0000-0000221B0000}"/>
    <cellStyle name="20% - Accent3 4 2 6" xfId="2499" xr:uid="{00000000-0005-0000-0000-0000231B0000}"/>
    <cellStyle name="20% - Accent3 4 2 6 2" xfId="10103" xr:uid="{00000000-0005-0000-0000-0000241B0000}"/>
    <cellStyle name="20% - Accent3 4 2 6 2 2" xfId="34005" xr:uid="{00000000-0005-0000-0000-0000251B0000}"/>
    <cellStyle name="20% - Accent3 4 2 6 3" xfId="16079" xr:uid="{00000000-0005-0000-0000-0000261B0000}"/>
    <cellStyle name="20% - Accent3 4 2 6 3 2" xfId="39981" xr:uid="{00000000-0005-0000-0000-0000271B0000}"/>
    <cellStyle name="20% - Accent3 4 2 6 4" xfId="22055" xr:uid="{00000000-0005-0000-0000-0000281B0000}"/>
    <cellStyle name="20% - Accent3 4 2 6 5" xfId="26401" xr:uid="{00000000-0005-0000-0000-0000291B0000}"/>
    <cellStyle name="20% - Accent3 4 2 7" xfId="6301" xr:uid="{00000000-0005-0000-0000-00002A1B0000}"/>
    <cellStyle name="20% - Accent3 4 2 7 2" xfId="30203" xr:uid="{00000000-0005-0000-0000-00002B1B0000}"/>
    <cellStyle name="20% - Accent3 4 2 8" xfId="12277" xr:uid="{00000000-0005-0000-0000-00002C1B0000}"/>
    <cellStyle name="20% - Accent3 4 2 8 2" xfId="36179" xr:uid="{00000000-0005-0000-0000-00002D1B0000}"/>
    <cellStyle name="20% - Accent3 4 2 9" xfId="18253" xr:uid="{00000000-0005-0000-0000-00002E1B0000}"/>
    <cellStyle name="20% - Accent3 4 3" xfId="465" xr:uid="{00000000-0005-0000-0000-00002F1B0000}"/>
    <cellStyle name="20% - Accent3 4 3 2" xfId="1009" xr:uid="{00000000-0005-0000-0000-0000301B0000}"/>
    <cellStyle name="20% - Accent3 4 3 2 2" xfId="2095" xr:uid="{00000000-0005-0000-0000-0000311B0000}"/>
    <cellStyle name="20% - Accent3 4 3 2 2 2" xfId="5897" xr:uid="{00000000-0005-0000-0000-0000321B0000}"/>
    <cellStyle name="20% - Accent3 4 3 2 2 2 2" xfId="11873" xr:uid="{00000000-0005-0000-0000-0000331B0000}"/>
    <cellStyle name="20% - Accent3 4 3 2 2 2 2 2" xfId="35775" xr:uid="{00000000-0005-0000-0000-0000341B0000}"/>
    <cellStyle name="20% - Accent3 4 3 2 2 2 3" xfId="17849" xr:uid="{00000000-0005-0000-0000-0000351B0000}"/>
    <cellStyle name="20% - Accent3 4 3 2 2 2 3 2" xfId="41751" xr:uid="{00000000-0005-0000-0000-0000361B0000}"/>
    <cellStyle name="20% - Accent3 4 3 2 2 2 4" xfId="23825" xr:uid="{00000000-0005-0000-0000-0000371B0000}"/>
    <cellStyle name="20% - Accent3 4 3 2 2 2 5" xfId="29799" xr:uid="{00000000-0005-0000-0000-0000381B0000}"/>
    <cellStyle name="20% - Accent3 4 3 2 2 3" xfId="9699" xr:uid="{00000000-0005-0000-0000-0000391B0000}"/>
    <cellStyle name="20% - Accent3 4 3 2 2 3 2" xfId="33601" xr:uid="{00000000-0005-0000-0000-00003A1B0000}"/>
    <cellStyle name="20% - Accent3 4 3 2 2 4" xfId="15675" xr:uid="{00000000-0005-0000-0000-00003B1B0000}"/>
    <cellStyle name="20% - Accent3 4 3 2 2 4 2" xfId="39577" xr:uid="{00000000-0005-0000-0000-00003C1B0000}"/>
    <cellStyle name="20% - Accent3 4 3 2 2 5" xfId="21651" xr:uid="{00000000-0005-0000-0000-00003D1B0000}"/>
    <cellStyle name="20% - Accent3 4 3 2 2 6" xfId="25997" xr:uid="{00000000-0005-0000-0000-00003E1B0000}"/>
    <cellStyle name="20% - Accent3 4 3 2 3" xfId="4811" xr:uid="{00000000-0005-0000-0000-00003F1B0000}"/>
    <cellStyle name="20% - Accent3 4 3 2 3 2" xfId="8613" xr:uid="{00000000-0005-0000-0000-0000401B0000}"/>
    <cellStyle name="20% - Accent3 4 3 2 3 2 2" xfId="32515" xr:uid="{00000000-0005-0000-0000-0000411B0000}"/>
    <cellStyle name="20% - Accent3 4 3 2 3 3" xfId="14589" xr:uid="{00000000-0005-0000-0000-0000421B0000}"/>
    <cellStyle name="20% - Accent3 4 3 2 3 3 2" xfId="38491" xr:uid="{00000000-0005-0000-0000-0000431B0000}"/>
    <cellStyle name="20% - Accent3 4 3 2 3 4" xfId="20565" xr:uid="{00000000-0005-0000-0000-0000441B0000}"/>
    <cellStyle name="20% - Accent3 4 3 2 3 5" xfId="28713" xr:uid="{00000000-0005-0000-0000-0000451B0000}"/>
    <cellStyle name="20% - Accent3 4 3 2 4" xfId="3725" xr:uid="{00000000-0005-0000-0000-0000461B0000}"/>
    <cellStyle name="20% - Accent3 4 3 2 4 2" xfId="11329" xr:uid="{00000000-0005-0000-0000-0000471B0000}"/>
    <cellStyle name="20% - Accent3 4 3 2 4 2 2" xfId="35231" xr:uid="{00000000-0005-0000-0000-0000481B0000}"/>
    <cellStyle name="20% - Accent3 4 3 2 4 3" xfId="17305" xr:uid="{00000000-0005-0000-0000-0000491B0000}"/>
    <cellStyle name="20% - Accent3 4 3 2 4 3 2" xfId="41207" xr:uid="{00000000-0005-0000-0000-00004A1B0000}"/>
    <cellStyle name="20% - Accent3 4 3 2 4 4" xfId="23281" xr:uid="{00000000-0005-0000-0000-00004B1B0000}"/>
    <cellStyle name="20% - Accent3 4 3 2 4 5" xfId="27627" xr:uid="{00000000-0005-0000-0000-00004C1B0000}"/>
    <cellStyle name="20% - Accent3 4 3 2 5" xfId="7527" xr:uid="{00000000-0005-0000-0000-00004D1B0000}"/>
    <cellStyle name="20% - Accent3 4 3 2 5 2" xfId="31429" xr:uid="{00000000-0005-0000-0000-00004E1B0000}"/>
    <cellStyle name="20% - Accent3 4 3 2 6" xfId="13503" xr:uid="{00000000-0005-0000-0000-00004F1B0000}"/>
    <cellStyle name="20% - Accent3 4 3 2 6 2" xfId="37405" xr:uid="{00000000-0005-0000-0000-0000501B0000}"/>
    <cellStyle name="20% - Accent3 4 3 2 7" xfId="19479" xr:uid="{00000000-0005-0000-0000-0000511B0000}"/>
    <cellStyle name="20% - Accent3 4 3 2 8" xfId="24911" xr:uid="{00000000-0005-0000-0000-0000521B0000}"/>
    <cellStyle name="20% - Accent3 4 3 3" xfId="1551" xr:uid="{00000000-0005-0000-0000-0000531B0000}"/>
    <cellStyle name="20% - Accent3 4 3 3 2" xfId="5353" xr:uid="{00000000-0005-0000-0000-0000541B0000}"/>
    <cellStyle name="20% - Accent3 4 3 3 2 2" xfId="9155" xr:uid="{00000000-0005-0000-0000-0000551B0000}"/>
    <cellStyle name="20% - Accent3 4 3 3 2 2 2" xfId="33057" xr:uid="{00000000-0005-0000-0000-0000561B0000}"/>
    <cellStyle name="20% - Accent3 4 3 3 2 3" xfId="15131" xr:uid="{00000000-0005-0000-0000-0000571B0000}"/>
    <cellStyle name="20% - Accent3 4 3 3 2 3 2" xfId="39033" xr:uid="{00000000-0005-0000-0000-0000581B0000}"/>
    <cellStyle name="20% - Accent3 4 3 3 2 4" xfId="21107" xr:uid="{00000000-0005-0000-0000-0000591B0000}"/>
    <cellStyle name="20% - Accent3 4 3 3 2 5" xfId="29255" xr:uid="{00000000-0005-0000-0000-00005A1B0000}"/>
    <cellStyle name="20% - Accent3 4 3 3 3" xfId="3181" xr:uid="{00000000-0005-0000-0000-00005B1B0000}"/>
    <cellStyle name="20% - Accent3 4 3 3 3 2" xfId="10785" xr:uid="{00000000-0005-0000-0000-00005C1B0000}"/>
    <cellStyle name="20% - Accent3 4 3 3 3 2 2" xfId="34687" xr:uid="{00000000-0005-0000-0000-00005D1B0000}"/>
    <cellStyle name="20% - Accent3 4 3 3 3 3" xfId="16761" xr:uid="{00000000-0005-0000-0000-00005E1B0000}"/>
    <cellStyle name="20% - Accent3 4 3 3 3 3 2" xfId="40663" xr:uid="{00000000-0005-0000-0000-00005F1B0000}"/>
    <cellStyle name="20% - Accent3 4 3 3 3 4" xfId="22737" xr:uid="{00000000-0005-0000-0000-0000601B0000}"/>
    <cellStyle name="20% - Accent3 4 3 3 3 5" xfId="27083" xr:uid="{00000000-0005-0000-0000-0000611B0000}"/>
    <cellStyle name="20% - Accent3 4 3 3 4" xfId="6983" xr:uid="{00000000-0005-0000-0000-0000621B0000}"/>
    <cellStyle name="20% - Accent3 4 3 3 4 2" xfId="30885" xr:uid="{00000000-0005-0000-0000-0000631B0000}"/>
    <cellStyle name="20% - Accent3 4 3 3 5" xfId="12959" xr:uid="{00000000-0005-0000-0000-0000641B0000}"/>
    <cellStyle name="20% - Accent3 4 3 3 5 2" xfId="36861" xr:uid="{00000000-0005-0000-0000-0000651B0000}"/>
    <cellStyle name="20% - Accent3 4 3 3 6" xfId="18935" xr:uid="{00000000-0005-0000-0000-0000661B0000}"/>
    <cellStyle name="20% - Accent3 4 3 3 7" xfId="25453" xr:uid="{00000000-0005-0000-0000-0000671B0000}"/>
    <cellStyle name="20% - Accent3 4 3 4" xfId="4267" xr:uid="{00000000-0005-0000-0000-0000681B0000}"/>
    <cellStyle name="20% - Accent3 4 3 4 2" xfId="8069" xr:uid="{00000000-0005-0000-0000-0000691B0000}"/>
    <cellStyle name="20% - Accent3 4 3 4 2 2" xfId="31971" xr:uid="{00000000-0005-0000-0000-00006A1B0000}"/>
    <cellStyle name="20% - Accent3 4 3 4 3" xfId="14045" xr:uid="{00000000-0005-0000-0000-00006B1B0000}"/>
    <cellStyle name="20% - Accent3 4 3 4 3 2" xfId="37947" xr:uid="{00000000-0005-0000-0000-00006C1B0000}"/>
    <cellStyle name="20% - Accent3 4 3 4 4" xfId="20021" xr:uid="{00000000-0005-0000-0000-00006D1B0000}"/>
    <cellStyle name="20% - Accent3 4 3 4 5" xfId="28169" xr:uid="{00000000-0005-0000-0000-00006E1B0000}"/>
    <cellStyle name="20% - Accent3 4 3 5" xfId="2639" xr:uid="{00000000-0005-0000-0000-00006F1B0000}"/>
    <cellStyle name="20% - Accent3 4 3 5 2" xfId="10243" xr:uid="{00000000-0005-0000-0000-0000701B0000}"/>
    <cellStyle name="20% - Accent3 4 3 5 2 2" xfId="34145" xr:uid="{00000000-0005-0000-0000-0000711B0000}"/>
    <cellStyle name="20% - Accent3 4 3 5 3" xfId="16219" xr:uid="{00000000-0005-0000-0000-0000721B0000}"/>
    <cellStyle name="20% - Accent3 4 3 5 3 2" xfId="40121" xr:uid="{00000000-0005-0000-0000-0000731B0000}"/>
    <cellStyle name="20% - Accent3 4 3 5 4" xfId="22195" xr:uid="{00000000-0005-0000-0000-0000741B0000}"/>
    <cellStyle name="20% - Accent3 4 3 5 5" xfId="26541" xr:uid="{00000000-0005-0000-0000-0000751B0000}"/>
    <cellStyle name="20% - Accent3 4 3 6" xfId="6441" xr:uid="{00000000-0005-0000-0000-0000761B0000}"/>
    <cellStyle name="20% - Accent3 4 3 6 2" xfId="30343" xr:uid="{00000000-0005-0000-0000-0000771B0000}"/>
    <cellStyle name="20% - Accent3 4 3 7" xfId="12417" xr:uid="{00000000-0005-0000-0000-0000781B0000}"/>
    <cellStyle name="20% - Accent3 4 3 7 2" xfId="36319" xr:uid="{00000000-0005-0000-0000-0000791B0000}"/>
    <cellStyle name="20% - Accent3 4 3 8" xfId="18393" xr:uid="{00000000-0005-0000-0000-00007A1B0000}"/>
    <cellStyle name="20% - Accent3 4 3 9" xfId="24367" xr:uid="{00000000-0005-0000-0000-00007B1B0000}"/>
    <cellStyle name="20% - Accent3 4 4" xfId="737" xr:uid="{00000000-0005-0000-0000-00007C1B0000}"/>
    <cellStyle name="20% - Accent3 4 4 2" xfId="1823" xr:uid="{00000000-0005-0000-0000-00007D1B0000}"/>
    <cellStyle name="20% - Accent3 4 4 2 2" xfId="5625" xr:uid="{00000000-0005-0000-0000-00007E1B0000}"/>
    <cellStyle name="20% - Accent3 4 4 2 2 2" xfId="11601" xr:uid="{00000000-0005-0000-0000-00007F1B0000}"/>
    <cellStyle name="20% - Accent3 4 4 2 2 2 2" xfId="35503" xr:uid="{00000000-0005-0000-0000-0000801B0000}"/>
    <cellStyle name="20% - Accent3 4 4 2 2 3" xfId="17577" xr:uid="{00000000-0005-0000-0000-0000811B0000}"/>
    <cellStyle name="20% - Accent3 4 4 2 2 3 2" xfId="41479" xr:uid="{00000000-0005-0000-0000-0000821B0000}"/>
    <cellStyle name="20% - Accent3 4 4 2 2 4" xfId="23553" xr:uid="{00000000-0005-0000-0000-0000831B0000}"/>
    <cellStyle name="20% - Accent3 4 4 2 2 5" xfId="29527" xr:uid="{00000000-0005-0000-0000-0000841B0000}"/>
    <cellStyle name="20% - Accent3 4 4 2 3" xfId="9427" xr:uid="{00000000-0005-0000-0000-0000851B0000}"/>
    <cellStyle name="20% - Accent3 4 4 2 3 2" xfId="33329" xr:uid="{00000000-0005-0000-0000-0000861B0000}"/>
    <cellStyle name="20% - Accent3 4 4 2 4" xfId="15403" xr:uid="{00000000-0005-0000-0000-0000871B0000}"/>
    <cellStyle name="20% - Accent3 4 4 2 4 2" xfId="39305" xr:uid="{00000000-0005-0000-0000-0000881B0000}"/>
    <cellStyle name="20% - Accent3 4 4 2 5" xfId="21379" xr:uid="{00000000-0005-0000-0000-0000891B0000}"/>
    <cellStyle name="20% - Accent3 4 4 2 6" xfId="25725" xr:uid="{00000000-0005-0000-0000-00008A1B0000}"/>
    <cellStyle name="20% - Accent3 4 4 3" xfId="4539" xr:uid="{00000000-0005-0000-0000-00008B1B0000}"/>
    <cellStyle name="20% - Accent3 4 4 3 2" xfId="8341" xr:uid="{00000000-0005-0000-0000-00008C1B0000}"/>
    <cellStyle name="20% - Accent3 4 4 3 2 2" xfId="32243" xr:uid="{00000000-0005-0000-0000-00008D1B0000}"/>
    <cellStyle name="20% - Accent3 4 4 3 3" xfId="14317" xr:uid="{00000000-0005-0000-0000-00008E1B0000}"/>
    <cellStyle name="20% - Accent3 4 4 3 3 2" xfId="38219" xr:uid="{00000000-0005-0000-0000-00008F1B0000}"/>
    <cellStyle name="20% - Accent3 4 4 3 4" xfId="20293" xr:uid="{00000000-0005-0000-0000-0000901B0000}"/>
    <cellStyle name="20% - Accent3 4 4 3 5" xfId="28441" xr:uid="{00000000-0005-0000-0000-0000911B0000}"/>
    <cellStyle name="20% - Accent3 4 4 4" xfId="3453" xr:uid="{00000000-0005-0000-0000-0000921B0000}"/>
    <cellStyle name="20% - Accent3 4 4 4 2" xfId="11057" xr:uid="{00000000-0005-0000-0000-0000931B0000}"/>
    <cellStyle name="20% - Accent3 4 4 4 2 2" xfId="34959" xr:uid="{00000000-0005-0000-0000-0000941B0000}"/>
    <cellStyle name="20% - Accent3 4 4 4 3" xfId="17033" xr:uid="{00000000-0005-0000-0000-0000951B0000}"/>
    <cellStyle name="20% - Accent3 4 4 4 3 2" xfId="40935" xr:uid="{00000000-0005-0000-0000-0000961B0000}"/>
    <cellStyle name="20% - Accent3 4 4 4 4" xfId="23009" xr:uid="{00000000-0005-0000-0000-0000971B0000}"/>
    <cellStyle name="20% - Accent3 4 4 4 5" xfId="27355" xr:uid="{00000000-0005-0000-0000-0000981B0000}"/>
    <cellStyle name="20% - Accent3 4 4 5" xfId="7255" xr:uid="{00000000-0005-0000-0000-0000991B0000}"/>
    <cellStyle name="20% - Accent3 4 4 5 2" xfId="31157" xr:uid="{00000000-0005-0000-0000-00009A1B0000}"/>
    <cellStyle name="20% - Accent3 4 4 6" xfId="13231" xr:uid="{00000000-0005-0000-0000-00009B1B0000}"/>
    <cellStyle name="20% - Accent3 4 4 6 2" xfId="37133" xr:uid="{00000000-0005-0000-0000-00009C1B0000}"/>
    <cellStyle name="20% - Accent3 4 4 7" xfId="19207" xr:uid="{00000000-0005-0000-0000-00009D1B0000}"/>
    <cellStyle name="20% - Accent3 4 4 8" xfId="24639" xr:uid="{00000000-0005-0000-0000-00009E1B0000}"/>
    <cellStyle name="20% - Accent3 4 5" xfId="1281" xr:uid="{00000000-0005-0000-0000-00009F1B0000}"/>
    <cellStyle name="20% - Accent3 4 5 2" xfId="5083" xr:uid="{00000000-0005-0000-0000-0000A01B0000}"/>
    <cellStyle name="20% - Accent3 4 5 2 2" xfId="8885" xr:uid="{00000000-0005-0000-0000-0000A11B0000}"/>
    <cellStyle name="20% - Accent3 4 5 2 2 2" xfId="32787" xr:uid="{00000000-0005-0000-0000-0000A21B0000}"/>
    <cellStyle name="20% - Accent3 4 5 2 3" xfId="14861" xr:uid="{00000000-0005-0000-0000-0000A31B0000}"/>
    <cellStyle name="20% - Accent3 4 5 2 3 2" xfId="38763" xr:uid="{00000000-0005-0000-0000-0000A41B0000}"/>
    <cellStyle name="20% - Accent3 4 5 2 4" xfId="20837" xr:uid="{00000000-0005-0000-0000-0000A51B0000}"/>
    <cellStyle name="20% - Accent3 4 5 2 5" xfId="28985" xr:uid="{00000000-0005-0000-0000-0000A61B0000}"/>
    <cellStyle name="20% - Accent3 4 5 3" xfId="2911" xr:uid="{00000000-0005-0000-0000-0000A71B0000}"/>
    <cellStyle name="20% - Accent3 4 5 3 2" xfId="10515" xr:uid="{00000000-0005-0000-0000-0000A81B0000}"/>
    <cellStyle name="20% - Accent3 4 5 3 2 2" xfId="34417" xr:uid="{00000000-0005-0000-0000-0000A91B0000}"/>
    <cellStyle name="20% - Accent3 4 5 3 3" xfId="16491" xr:uid="{00000000-0005-0000-0000-0000AA1B0000}"/>
    <cellStyle name="20% - Accent3 4 5 3 3 2" xfId="40393" xr:uid="{00000000-0005-0000-0000-0000AB1B0000}"/>
    <cellStyle name="20% - Accent3 4 5 3 4" xfId="22467" xr:uid="{00000000-0005-0000-0000-0000AC1B0000}"/>
    <cellStyle name="20% - Accent3 4 5 3 5" xfId="26813" xr:uid="{00000000-0005-0000-0000-0000AD1B0000}"/>
    <cellStyle name="20% - Accent3 4 5 4" xfId="6713" xr:uid="{00000000-0005-0000-0000-0000AE1B0000}"/>
    <cellStyle name="20% - Accent3 4 5 4 2" xfId="30615" xr:uid="{00000000-0005-0000-0000-0000AF1B0000}"/>
    <cellStyle name="20% - Accent3 4 5 5" xfId="12689" xr:uid="{00000000-0005-0000-0000-0000B01B0000}"/>
    <cellStyle name="20% - Accent3 4 5 5 2" xfId="36591" xr:uid="{00000000-0005-0000-0000-0000B11B0000}"/>
    <cellStyle name="20% - Accent3 4 5 6" xfId="18665" xr:uid="{00000000-0005-0000-0000-0000B21B0000}"/>
    <cellStyle name="20% - Accent3 4 5 7" xfId="25183" xr:uid="{00000000-0005-0000-0000-0000B31B0000}"/>
    <cellStyle name="20% - Accent3 4 6" xfId="3997" xr:uid="{00000000-0005-0000-0000-0000B41B0000}"/>
    <cellStyle name="20% - Accent3 4 6 2" xfId="7799" xr:uid="{00000000-0005-0000-0000-0000B51B0000}"/>
    <cellStyle name="20% - Accent3 4 6 2 2" xfId="31701" xr:uid="{00000000-0005-0000-0000-0000B61B0000}"/>
    <cellStyle name="20% - Accent3 4 6 3" xfId="13775" xr:uid="{00000000-0005-0000-0000-0000B71B0000}"/>
    <cellStyle name="20% - Accent3 4 6 3 2" xfId="37677" xr:uid="{00000000-0005-0000-0000-0000B81B0000}"/>
    <cellStyle name="20% - Accent3 4 6 4" xfId="19751" xr:uid="{00000000-0005-0000-0000-0000B91B0000}"/>
    <cellStyle name="20% - Accent3 4 6 5" xfId="27899" xr:uid="{00000000-0005-0000-0000-0000BA1B0000}"/>
    <cellStyle name="20% - Accent3 4 7" xfId="2367" xr:uid="{00000000-0005-0000-0000-0000BB1B0000}"/>
    <cellStyle name="20% - Accent3 4 7 2" xfId="9971" xr:uid="{00000000-0005-0000-0000-0000BC1B0000}"/>
    <cellStyle name="20% - Accent3 4 7 2 2" xfId="33873" xr:uid="{00000000-0005-0000-0000-0000BD1B0000}"/>
    <cellStyle name="20% - Accent3 4 7 3" xfId="15947" xr:uid="{00000000-0005-0000-0000-0000BE1B0000}"/>
    <cellStyle name="20% - Accent3 4 7 3 2" xfId="39849" xr:uid="{00000000-0005-0000-0000-0000BF1B0000}"/>
    <cellStyle name="20% - Accent3 4 7 4" xfId="21923" xr:uid="{00000000-0005-0000-0000-0000C01B0000}"/>
    <cellStyle name="20% - Accent3 4 7 5" xfId="26269" xr:uid="{00000000-0005-0000-0000-0000C11B0000}"/>
    <cellStyle name="20% - Accent3 4 8" xfId="6169" xr:uid="{00000000-0005-0000-0000-0000C21B0000}"/>
    <cellStyle name="20% - Accent3 4 8 2" xfId="30071" xr:uid="{00000000-0005-0000-0000-0000C31B0000}"/>
    <cellStyle name="20% - Accent3 4 9" xfId="12145" xr:uid="{00000000-0005-0000-0000-0000C41B0000}"/>
    <cellStyle name="20% - Accent3 4 9 2" xfId="36047" xr:uid="{00000000-0005-0000-0000-0000C51B0000}"/>
    <cellStyle name="20% - Accent3 5" xfId="261" xr:uid="{00000000-0005-0000-0000-0000C61B0000}"/>
    <cellStyle name="20% - Accent3 5 10" xfId="24163" xr:uid="{00000000-0005-0000-0000-0000C71B0000}"/>
    <cellStyle name="20% - Accent3 5 2" xfId="531" xr:uid="{00000000-0005-0000-0000-0000C81B0000}"/>
    <cellStyle name="20% - Accent3 5 2 2" xfId="1075" xr:uid="{00000000-0005-0000-0000-0000C91B0000}"/>
    <cellStyle name="20% - Accent3 5 2 2 2" xfId="2161" xr:uid="{00000000-0005-0000-0000-0000CA1B0000}"/>
    <cellStyle name="20% - Accent3 5 2 2 2 2" xfId="5963" xr:uid="{00000000-0005-0000-0000-0000CB1B0000}"/>
    <cellStyle name="20% - Accent3 5 2 2 2 2 2" xfId="11939" xr:uid="{00000000-0005-0000-0000-0000CC1B0000}"/>
    <cellStyle name="20% - Accent3 5 2 2 2 2 2 2" xfId="35841" xr:uid="{00000000-0005-0000-0000-0000CD1B0000}"/>
    <cellStyle name="20% - Accent3 5 2 2 2 2 3" xfId="17915" xr:uid="{00000000-0005-0000-0000-0000CE1B0000}"/>
    <cellStyle name="20% - Accent3 5 2 2 2 2 3 2" xfId="41817" xr:uid="{00000000-0005-0000-0000-0000CF1B0000}"/>
    <cellStyle name="20% - Accent3 5 2 2 2 2 4" xfId="23891" xr:uid="{00000000-0005-0000-0000-0000D01B0000}"/>
    <cellStyle name="20% - Accent3 5 2 2 2 2 5" xfId="29865" xr:uid="{00000000-0005-0000-0000-0000D11B0000}"/>
    <cellStyle name="20% - Accent3 5 2 2 2 3" xfId="9765" xr:uid="{00000000-0005-0000-0000-0000D21B0000}"/>
    <cellStyle name="20% - Accent3 5 2 2 2 3 2" xfId="33667" xr:uid="{00000000-0005-0000-0000-0000D31B0000}"/>
    <cellStyle name="20% - Accent3 5 2 2 2 4" xfId="15741" xr:uid="{00000000-0005-0000-0000-0000D41B0000}"/>
    <cellStyle name="20% - Accent3 5 2 2 2 4 2" xfId="39643" xr:uid="{00000000-0005-0000-0000-0000D51B0000}"/>
    <cellStyle name="20% - Accent3 5 2 2 2 5" xfId="21717" xr:uid="{00000000-0005-0000-0000-0000D61B0000}"/>
    <cellStyle name="20% - Accent3 5 2 2 2 6" xfId="26063" xr:uid="{00000000-0005-0000-0000-0000D71B0000}"/>
    <cellStyle name="20% - Accent3 5 2 2 3" xfId="4877" xr:uid="{00000000-0005-0000-0000-0000D81B0000}"/>
    <cellStyle name="20% - Accent3 5 2 2 3 2" xfId="8679" xr:uid="{00000000-0005-0000-0000-0000D91B0000}"/>
    <cellStyle name="20% - Accent3 5 2 2 3 2 2" xfId="32581" xr:uid="{00000000-0005-0000-0000-0000DA1B0000}"/>
    <cellStyle name="20% - Accent3 5 2 2 3 3" xfId="14655" xr:uid="{00000000-0005-0000-0000-0000DB1B0000}"/>
    <cellStyle name="20% - Accent3 5 2 2 3 3 2" xfId="38557" xr:uid="{00000000-0005-0000-0000-0000DC1B0000}"/>
    <cellStyle name="20% - Accent3 5 2 2 3 4" xfId="20631" xr:uid="{00000000-0005-0000-0000-0000DD1B0000}"/>
    <cellStyle name="20% - Accent3 5 2 2 3 5" xfId="28779" xr:uid="{00000000-0005-0000-0000-0000DE1B0000}"/>
    <cellStyle name="20% - Accent3 5 2 2 4" xfId="3791" xr:uid="{00000000-0005-0000-0000-0000DF1B0000}"/>
    <cellStyle name="20% - Accent3 5 2 2 4 2" xfId="11395" xr:uid="{00000000-0005-0000-0000-0000E01B0000}"/>
    <cellStyle name="20% - Accent3 5 2 2 4 2 2" xfId="35297" xr:uid="{00000000-0005-0000-0000-0000E11B0000}"/>
    <cellStyle name="20% - Accent3 5 2 2 4 3" xfId="17371" xr:uid="{00000000-0005-0000-0000-0000E21B0000}"/>
    <cellStyle name="20% - Accent3 5 2 2 4 3 2" xfId="41273" xr:uid="{00000000-0005-0000-0000-0000E31B0000}"/>
    <cellStyle name="20% - Accent3 5 2 2 4 4" xfId="23347" xr:uid="{00000000-0005-0000-0000-0000E41B0000}"/>
    <cellStyle name="20% - Accent3 5 2 2 4 5" xfId="27693" xr:uid="{00000000-0005-0000-0000-0000E51B0000}"/>
    <cellStyle name="20% - Accent3 5 2 2 5" xfId="7593" xr:uid="{00000000-0005-0000-0000-0000E61B0000}"/>
    <cellStyle name="20% - Accent3 5 2 2 5 2" xfId="31495" xr:uid="{00000000-0005-0000-0000-0000E71B0000}"/>
    <cellStyle name="20% - Accent3 5 2 2 6" xfId="13569" xr:uid="{00000000-0005-0000-0000-0000E81B0000}"/>
    <cellStyle name="20% - Accent3 5 2 2 6 2" xfId="37471" xr:uid="{00000000-0005-0000-0000-0000E91B0000}"/>
    <cellStyle name="20% - Accent3 5 2 2 7" xfId="19545" xr:uid="{00000000-0005-0000-0000-0000EA1B0000}"/>
    <cellStyle name="20% - Accent3 5 2 2 8" xfId="24977" xr:uid="{00000000-0005-0000-0000-0000EB1B0000}"/>
    <cellStyle name="20% - Accent3 5 2 3" xfId="1617" xr:uid="{00000000-0005-0000-0000-0000EC1B0000}"/>
    <cellStyle name="20% - Accent3 5 2 3 2" xfId="5419" xr:uid="{00000000-0005-0000-0000-0000ED1B0000}"/>
    <cellStyle name="20% - Accent3 5 2 3 2 2" xfId="9221" xr:uid="{00000000-0005-0000-0000-0000EE1B0000}"/>
    <cellStyle name="20% - Accent3 5 2 3 2 2 2" xfId="33123" xr:uid="{00000000-0005-0000-0000-0000EF1B0000}"/>
    <cellStyle name="20% - Accent3 5 2 3 2 3" xfId="15197" xr:uid="{00000000-0005-0000-0000-0000F01B0000}"/>
    <cellStyle name="20% - Accent3 5 2 3 2 3 2" xfId="39099" xr:uid="{00000000-0005-0000-0000-0000F11B0000}"/>
    <cellStyle name="20% - Accent3 5 2 3 2 4" xfId="21173" xr:uid="{00000000-0005-0000-0000-0000F21B0000}"/>
    <cellStyle name="20% - Accent3 5 2 3 2 5" xfId="29321" xr:uid="{00000000-0005-0000-0000-0000F31B0000}"/>
    <cellStyle name="20% - Accent3 5 2 3 3" xfId="3247" xr:uid="{00000000-0005-0000-0000-0000F41B0000}"/>
    <cellStyle name="20% - Accent3 5 2 3 3 2" xfId="10851" xr:uid="{00000000-0005-0000-0000-0000F51B0000}"/>
    <cellStyle name="20% - Accent3 5 2 3 3 2 2" xfId="34753" xr:uid="{00000000-0005-0000-0000-0000F61B0000}"/>
    <cellStyle name="20% - Accent3 5 2 3 3 3" xfId="16827" xr:uid="{00000000-0005-0000-0000-0000F71B0000}"/>
    <cellStyle name="20% - Accent3 5 2 3 3 3 2" xfId="40729" xr:uid="{00000000-0005-0000-0000-0000F81B0000}"/>
    <cellStyle name="20% - Accent3 5 2 3 3 4" xfId="22803" xr:uid="{00000000-0005-0000-0000-0000F91B0000}"/>
    <cellStyle name="20% - Accent3 5 2 3 3 5" xfId="27149" xr:uid="{00000000-0005-0000-0000-0000FA1B0000}"/>
    <cellStyle name="20% - Accent3 5 2 3 4" xfId="7049" xr:uid="{00000000-0005-0000-0000-0000FB1B0000}"/>
    <cellStyle name="20% - Accent3 5 2 3 4 2" xfId="30951" xr:uid="{00000000-0005-0000-0000-0000FC1B0000}"/>
    <cellStyle name="20% - Accent3 5 2 3 5" xfId="13025" xr:uid="{00000000-0005-0000-0000-0000FD1B0000}"/>
    <cellStyle name="20% - Accent3 5 2 3 5 2" xfId="36927" xr:uid="{00000000-0005-0000-0000-0000FE1B0000}"/>
    <cellStyle name="20% - Accent3 5 2 3 6" xfId="19001" xr:uid="{00000000-0005-0000-0000-0000FF1B0000}"/>
    <cellStyle name="20% - Accent3 5 2 3 7" xfId="25519" xr:uid="{00000000-0005-0000-0000-0000001C0000}"/>
    <cellStyle name="20% - Accent3 5 2 4" xfId="4333" xr:uid="{00000000-0005-0000-0000-0000011C0000}"/>
    <cellStyle name="20% - Accent3 5 2 4 2" xfId="8135" xr:uid="{00000000-0005-0000-0000-0000021C0000}"/>
    <cellStyle name="20% - Accent3 5 2 4 2 2" xfId="32037" xr:uid="{00000000-0005-0000-0000-0000031C0000}"/>
    <cellStyle name="20% - Accent3 5 2 4 3" xfId="14111" xr:uid="{00000000-0005-0000-0000-0000041C0000}"/>
    <cellStyle name="20% - Accent3 5 2 4 3 2" xfId="38013" xr:uid="{00000000-0005-0000-0000-0000051C0000}"/>
    <cellStyle name="20% - Accent3 5 2 4 4" xfId="20087" xr:uid="{00000000-0005-0000-0000-0000061C0000}"/>
    <cellStyle name="20% - Accent3 5 2 4 5" xfId="28235" xr:uid="{00000000-0005-0000-0000-0000071C0000}"/>
    <cellStyle name="20% - Accent3 5 2 5" xfId="2705" xr:uid="{00000000-0005-0000-0000-0000081C0000}"/>
    <cellStyle name="20% - Accent3 5 2 5 2" xfId="10309" xr:uid="{00000000-0005-0000-0000-0000091C0000}"/>
    <cellStyle name="20% - Accent3 5 2 5 2 2" xfId="34211" xr:uid="{00000000-0005-0000-0000-00000A1C0000}"/>
    <cellStyle name="20% - Accent3 5 2 5 3" xfId="16285" xr:uid="{00000000-0005-0000-0000-00000B1C0000}"/>
    <cellStyle name="20% - Accent3 5 2 5 3 2" xfId="40187" xr:uid="{00000000-0005-0000-0000-00000C1C0000}"/>
    <cellStyle name="20% - Accent3 5 2 5 4" xfId="22261" xr:uid="{00000000-0005-0000-0000-00000D1C0000}"/>
    <cellStyle name="20% - Accent3 5 2 5 5" xfId="26607" xr:uid="{00000000-0005-0000-0000-00000E1C0000}"/>
    <cellStyle name="20% - Accent3 5 2 6" xfId="6507" xr:uid="{00000000-0005-0000-0000-00000F1C0000}"/>
    <cellStyle name="20% - Accent3 5 2 6 2" xfId="30409" xr:uid="{00000000-0005-0000-0000-0000101C0000}"/>
    <cellStyle name="20% - Accent3 5 2 7" xfId="12483" xr:uid="{00000000-0005-0000-0000-0000111C0000}"/>
    <cellStyle name="20% - Accent3 5 2 7 2" xfId="36385" xr:uid="{00000000-0005-0000-0000-0000121C0000}"/>
    <cellStyle name="20% - Accent3 5 2 8" xfId="18459" xr:uid="{00000000-0005-0000-0000-0000131C0000}"/>
    <cellStyle name="20% - Accent3 5 2 9" xfId="24433" xr:uid="{00000000-0005-0000-0000-0000141C0000}"/>
    <cellStyle name="20% - Accent3 5 3" xfId="803" xr:uid="{00000000-0005-0000-0000-0000151C0000}"/>
    <cellStyle name="20% - Accent3 5 3 2" xfId="1889" xr:uid="{00000000-0005-0000-0000-0000161C0000}"/>
    <cellStyle name="20% - Accent3 5 3 2 2" xfId="5691" xr:uid="{00000000-0005-0000-0000-0000171C0000}"/>
    <cellStyle name="20% - Accent3 5 3 2 2 2" xfId="11667" xr:uid="{00000000-0005-0000-0000-0000181C0000}"/>
    <cellStyle name="20% - Accent3 5 3 2 2 2 2" xfId="35569" xr:uid="{00000000-0005-0000-0000-0000191C0000}"/>
    <cellStyle name="20% - Accent3 5 3 2 2 3" xfId="17643" xr:uid="{00000000-0005-0000-0000-00001A1C0000}"/>
    <cellStyle name="20% - Accent3 5 3 2 2 3 2" xfId="41545" xr:uid="{00000000-0005-0000-0000-00001B1C0000}"/>
    <cellStyle name="20% - Accent3 5 3 2 2 4" xfId="23619" xr:uid="{00000000-0005-0000-0000-00001C1C0000}"/>
    <cellStyle name="20% - Accent3 5 3 2 2 5" xfId="29593" xr:uid="{00000000-0005-0000-0000-00001D1C0000}"/>
    <cellStyle name="20% - Accent3 5 3 2 3" xfId="9493" xr:uid="{00000000-0005-0000-0000-00001E1C0000}"/>
    <cellStyle name="20% - Accent3 5 3 2 3 2" xfId="33395" xr:uid="{00000000-0005-0000-0000-00001F1C0000}"/>
    <cellStyle name="20% - Accent3 5 3 2 4" xfId="15469" xr:uid="{00000000-0005-0000-0000-0000201C0000}"/>
    <cellStyle name="20% - Accent3 5 3 2 4 2" xfId="39371" xr:uid="{00000000-0005-0000-0000-0000211C0000}"/>
    <cellStyle name="20% - Accent3 5 3 2 5" xfId="21445" xr:uid="{00000000-0005-0000-0000-0000221C0000}"/>
    <cellStyle name="20% - Accent3 5 3 2 6" xfId="25791" xr:uid="{00000000-0005-0000-0000-0000231C0000}"/>
    <cellStyle name="20% - Accent3 5 3 3" xfId="4605" xr:uid="{00000000-0005-0000-0000-0000241C0000}"/>
    <cellStyle name="20% - Accent3 5 3 3 2" xfId="8407" xr:uid="{00000000-0005-0000-0000-0000251C0000}"/>
    <cellStyle name="20% - Accent3 5 3 3 2 2" xfId="32309" xr:uid="{00000000-0005-0000-0000-0000261C0000}"/>
    <cellStyle name="20% - Accent3 5 3 3 3" xfId="14383" xr:uid="{00000000-0005-0000-0000-0000271C0000}"/>
    <cellStyle name="20% - Accent3 5 3 3 3 2" xfId="38285" xr:uid="{00000000-0005-0000-0000-0000281C0000}"/>
    <cellStyle name="20% - Accent3 5 3 3 4" xfId="20359" xr:uid="{00000000-0005-0000-0000-0000291C0000}"/>
    <cellStyle name="20% - Accent3 5 3 3 5" xfId="28507" xr:uid="{00000000-0005-0000-0000-00002A1C0000}"/>
    <cellStyle name="20% - Accent3 5 3 4" xfId="3519" xr:uid="{00000000-0005-0000-0000-00002B1C0000}"/>
    <cellStyle name="20% - Accent3 5 3 4 2" xfId="11123" xr:uid="{00000000-0005-0000-0000-00002C1C0000}"/>
    <cellStyle name="20% - Accent3 5 3 4 2 2" xfId="35025" xr:uid="{00000000-0005-0000-0000-00002D1C0000}"/>
    <cellStyle name="20% - Accent3 5 3 4 3" xfId="17099" xr:uid="{00000000-0005-0000-0000-00002E1C0000}"/>
    <cellStyle name="20% - Accent3 5 3 4 3 2" xfId="41001" xr:uid="{00000000-0005-0000-0000-00002F1C0000}"/>
    <cellStyle name="20% - Accent3 5 3 4 4" xfId="23075" xr:uid="{00000000-0005-0000-0000-0000301C0000}"/>
    <cellStyle name="20% - Accent3 5 3 4 5" xfId="27421" xr:uid="{00000000-0005-0000-0000-0000311C0000}"/>
    <cellStyle name="20% - Accent3 5 3 5" xfId="7321" xr:uid="{00000000-0005-0000-0000-0000321C0000}"/>
    <cellStyle name="20% - Accent3 5 3 5 2" xfId="31223" xr:uid="{00000000-0005-0000-0000-0000331C0000}"/>
    <cellStyle name="20% - Accent3 5 3 6" xfId="13297" xr:uid="{00000000-0005-0000-0000-0000341C0000}"/>
    <cellStyle name="20% - Accent3 5 3 6 2" xfId="37199" xr:uid="{00000000-0005-0000-0000-0000351C0000}"/>
    <cellStyle name="20% - Accent3 5 3 7" xfId="19273" xr:uid="{00000000-0005-0000-0000-0000361C0000}"/>
    <cellStyle name="20% - Accent3 5 3 8" xfId="24705" xr:uid="{00000000-0005-0000-0000-0000371C0000}"/>
    <cellStyle name="20% - Accent3 5 4" xfId="1347" xr:uid="{00000000-0005-0000-0000-0000381C0000}"/>
    <cellStyle name="20% - Accent3 5 4 2" xfId="5149" xr:uid="{00000000-0005-0000-0000-0000391C0000}"/>
    <cellStyle name="20% - Accent3 5 4 2 2" xfId="8951" xr:uid="{00000000-0005-0000-0000-00003A1C0000}"/>
    <cellStyle name="20% - Accent3 5 4 2 2 2" xfId="32853" xr:uid="{00000000-0005-0000-0000-00003B1C0000}"/>
    <cellStyle name="20% - Accent3 5 4 2 3" xfId="14927" xr:uid="{00000000-0005-0000-0000-00003C1C0000}"/>
    <cellStyle name="20% - Accent3 5 4 2 3 2" xfId="38829" xr:uid="{00000000-0005-0000-0000-00003D1C0000}"/>
    <cellStyle name="20% - Accent3 5 4 2 4" xfId="20903" xr:uid="{00000000-0005-0000-0000-00003E1C0000}"/>
    <cellStyle name="20% - Accent3 5 4 2 5" xfId="29051" xr:uid="{00000000-0005-0000-0000-00003F1C0000}"/>
    <cellStyle name="20% - Accent3 5 4 3" xfId="2977" xr:uid="{00000000-0005-0000-0000-0000401C0000}"/>
    <cellStyle name="20% - Accent3 5 4 3 2" xfId="10581" xr:uid="{00000000-0005-0000-0000-0000411C0000}"/>
    <cellStyle name="20% - Accent3 5 4 3 2 2" xfId="34483" xr:uid="{00000000-0005-0000-0000-0000421C0000}"/>
    <cellStyle name="20% - Accent3 5 4 3 3" xfId="16557" xr:uid="{00000000-0005-0000-0000-0000431C0000}"/>
    <cellStyle name="20% - Accent3 5 4 3 3 2" xfId="40459" xr:uid="{00000000-0005-0000-0000-0000441C0000}"/>
    <cellStyle name="20% - Accent3 5 4 3 4" xfId="22533" xr:uid="{00000000-0005-0000-0000-0000451C0000}"/>
    <cellStyle name="20% - Accent3 5 4 3 5" xfId="26879" xr:uid="{00000000-0005-0000-0000-0000461C0000}"/>
    <cellStyle name="20% - Accent3 5 4 4" xfId="6779" xr:uid="{00000000-0005-0000-0000-0000471C0000}"/>
    <cellStyle name="20% - Accent3 5 4 4 2" xfId="30681" xr:uid="{00000000-0005-0000-0000-0000481C0000}"/>
    <cellStyle name="20% - Accent3 5 4 5" xfId="12755" xr:uid="{00000000-0005-0000-0000-0000491C0000}"/>
    <cellStyle name="20% - Accent3 5 4 5 2" xfId="36657" xr:uid="{00000000-0005-0000-0000-00004A1C0000}"/>
    <cellStyle name="20% - Accent3 5 4 6" xfId="18731" xr:uid="{00000000-0005-0000-0000-00004B1C0000}"/>
    <cellStyle name="20% - Accent3 5 4 7" xfId="25249" xr:uid="{00000000-0005-0000-0000-00004C1C0000}"/>
    <cellStyle name="20% - Accent3 5 5" xfId="4063" xr:uid="{00000000-0005-0000-0000-00004D1C0000}"/>
    <cellStyle name="20% - Accent3 5 5 2" xfId="7865" xr:uid="{00000000-0005-0000-0000-00004E1C0000}"/>
    <cellStyle name="20% - Accent3 5 5 2 2" xfId="31767" xr:uid="{00000000-0005-0000-0000-00004F1C0000}"/>
    <cellStyle name="20% - Accent3 5 5 3" xfId="13841" xr:uid="{00000000-0005-0000-0000-0000501C0000}"/>
    <cellStyle name="20% - Accent3 5 5 3 2" xfId="37743" xr:uid="{00000000-0005-0000-0000-0000511C0000}"/>
    <cellStyle name="20% - Accent3 5 5 4" xfId="19817" xr:uid="{00000000-0005-0000-0000-0000521C0000}"/>
    <cellStyle name="20% - Accent3 5 5 5" xfId="27965" xr:uid="{00000000-0005-0000-0000-0000531C0000}"/>
    <cellStyle name="20% - Accent3 5 6" xfId="2433" xr:uid="{00000000-0005-0000-0000-0000541C0000}"/>
    <cellStyle name="20% - Accent3 5 6 2" xfId="10037" xr:uid="{00000000-0005-0000-0000-0000551C0000}"/>
    <cellStyle name="20% - Accent3 5 6 2 2" xfId="33939" xr:uid="{00000000-0005-0000-0000-0000561C0000}"/>
    <cellStyle name="20% - Accent3 5 6 3" xfId="16013" xr:uid="{00000000-0005-0000-0000-0000571C0000}"/>
    <cellStyle name="20% - Accent3 5 6 3 2" xfId="39915" xr:uid="{00000000-0005-0000-0000-0000581C0000}"/>
    <cellStyle name="20% - Accent3 5 6 4" xfId="21989" xr:uid="{00000000-0005-0000-0000-0000591C0000}"/>
    <cellStyle name="20% - Accent3 5 6 5" xfId="26335" xr:uid="{00000000-0005-0000-0000-00005A1C0000}"/>
    <cellStyle name="20% - Accent3 5 7" xfId="6235" xr:uid="{00000000-0005-0000-0000-00005B1C0000}"/>
    <cellStyle name="20% - Accent3 5 7 2" xfId="30137" xr:uid="{00000000-0005-0000-0000-00005C1C0000}"/>
    <cellStyle name="20% - Accent3 5 8" xfId="12211" xr:uid="{00000000-0005-0000-0000-00005D1C0000}"/>
    <cellStyle name="20% - Accent3 5 8 2" xfId="36113" xr:uid="{00000000-0005-0000-0000-00005E1C0000}"/>
    <cellStyle name="20% - Accent3 5 9" xfId="18187" xr:uid="{00000000-0005-0000-0000-00005F1C0000}"/>
    <cellStyle name="20% - Accent3 6" xfId="397" xr:uid="{00000000-0005-0000-0000-0000601C0000}"/>
    <cellStyle name="20% - Accent3 6 2" xfId="939" xr:uid="{00000000-0005-0000-0000-0000611C0000}"/>
    <cellStyle name="20% - Accent3 6 2 2" xfId="2025" xr:uid="{00000000-0005-0000-0000-0000621C0000}"/>
    <cellStyle name="20% - Accent3 6 2 2 2" xfId="5827" xr:uid="{00000000-0005-0000-0000-0000631C0000}"/>
    <cellStyle name="20% - Accent3 6 2 2 2 2" xfId="11803" xr:uid="{00000000-0005-0000-0000-0000641C0000}"/>
    <cellStyle name="20% - Accent3 6 2 2 2 2 2" xfId="35705" xr:uid="{00000000-0005-0000-0000-0000651C0000}"/>
    <cellStyle name="20% - Accent3 6 2 2 2 3" xfId="17779" xr:uid="{00000000-0005-0000-0000-0000661C0000}"/>
    <cellStyle name="20% - Accent3 6 2 2 2 3 2" xfId="41681" xr:uid="{00000000-0005-0000-0000-0000671C0000}"/>
    <cellStyle name="20% - Accent3 6 2 2 2 4" xfId="23755" xr:uid="{00000000-0005-0000-0000-0000681C0000}"/>
    <cellStyle name="20% - Accent3 6 2 2 2 5" xfId="29729" xr:uid="{00000000-0005-0000-0000-0000691C0000}"/>
    <cellStyle name="20% - Accent3 6 2 2 3" xfId="9629" xr:uid="{00000000-0005-0000-0000-00006A1C0000}"/>
    <cellStyle name="20% - Accent3 6 2 2 3 2" xfId="33531" xr:uid="{00000000-0005-0000-0000-00006B1C0000}"/>
    <cellStyle name="20% - Accent3 6 2 2 4" xfId="15605" xr:uid="{00000000-0005-0000-0000-00006C1C0000}"/>
    <cellStyle name="20% - Accent3 6 2 2 4 2" xfId="39507" xr:uid="{00000000-0005-0000-0000-00006D1C0000}"/>
    <cellStyle name="20% - Accent3 6 2 2 5" xfId="21581" xr:uid="{00000000-0005-0000-0000-00006E1C0000}"/>
    <cellStyle name="20% - Accent3 6 2 2 6" xfId="25927" xr:uid="{00000000-0005-0000-0000-00006F1C0000}"/>
    <cellStyle name="20% - Accent3 6 2 3" xfId="4741" xr:uid="{00000000-0005-0000-0000-0000701C0000}"/>
    <cellStyle name="20% - Accent3 6 2 3 2" xfId="8543" xr:uid="{00000000-0005-0000-0000-0000711C0000}"/>
    <cellStyle name="20% - Accent3 6 2 3 2 2" xfId="32445" xr:uid="{00000000-0005-0000-0000-0000721C0000}"/>
    <cellStyle name="20% - Accent3 6 2 3 3" xfId="14519" xr:uid="{00000000-0005-0000-0000-0000731C0000}"/>
    <cellStyle name="20% - Accent3 6 2 3 3 2" xfId="38421" xr:uid="{00000000-0005-0000-0000-0000741C0000}"/>
    <cellStyle name="20% - Accent3 6 2 3 4" xfId="20495" xr:uid="{00000000-0005-0000-0000-0000751C0000}"/>
    <cellStyle name="20% - Accent3 6 2 3 5" xfId="28643" xr:uid="{00000000-0005-0000-0000-0000761C0000}"/>
    <cellStyle name="20% - Accent3 6 2 4" xfId="3655" xr:uid="{00000000-0005-0000-0000-0000771C0000}"/>
    <cellStyle name="20% - Accent3 6 2 4 2" xfId="11259" xr:uid="{00000000-0005-0000-0000-0000781C0000}"/>
    <cellStyle name="20% - Accent3 6 2 4 2 2" xfId="35161" xr:uid="{00000000-0005-0000-0000-0000791C0000}"/>
    <cellStyle name="20% - Accent3 6 2 4 3" xfId="17235" xr:uid="{00000000-0005-0000-0000-00007A1C0000}"/>
    <cellStyle name="20% - Accent3 6 2 4 3 2" xfId="41137" xr:uid="{00000000-0005-0000-0000-00007B1C0000}"/>
    <cellStyle name="20% - Accent3 6 2 4 4" xfId="23211" xr:uid="{00000000-0005-0000-0000-00007C1C0000}"/>
    <cellStyle name="20% - Accent3 6 2 4 5" xfId="27557" xr:uid="{00000000-0005-0000-0000-00007D1C0000}"/>
    <cellStyle name="20% - Accent3 6 2 5" xfId="7457" xr:uid="{00000000-0005-0000-0000-00007E1C0000}"/>
    <cellStyle name="20% - Accent3 6 2 5 2" xfId="31359" xr:uid="{00000000-0005-0000-0000-00007F1C0000}"/>
    <cellStyle name="20% - Accent3 6 2 6" xfId="13433" xr:uid="{00000000-0005-0000-0000-0000801C0000}"/>
    <cellStyle name="20% - Accent3 6 2 6 2" xfId="37335" xr:uid="{00000000-0005-0000-0000-0000811C0000}"/>
    <cellStyle name="20% - Accent3 6 2 7" xfId="19409" xr:uid="{00000000-0005-0000-0000-0000821C0000}"/>
    <cellStyle name="20% - Accent3 6 2 8" xfId="24841" xr:uid="{00000000-0005-0000-0000-0000831C0000}"/>
    <cellStyle name="20% - Accent3 6 3" xfId="1483" xr:uid="{00000000-0005-0000-0000-0000841C0000}"/>
    <cellStyle name="20% - Accent3 6 3 2" xfId="5285" xr:uid="{00000000-0005-0000-0000-0000851C0000}"/>
    <cellStyle name="20% - Accent3 6 3 2 2" xfId="9087" xr:uid="{00000000-0005-0000-0000-0000861C0000}"/>
    <cellStyle name="20% - Accent3 6 3 2 2 2" xfId="32989" xr:uid="{00000000-0005-0000-0000-0000871C0000}"/>
    <cellStyle name="20% - Accent3 6 3 2 3" xfId="15063" xr:uid="{00000000-0005-0000-0000-0000881C0000}"/>
    <cellStyle name="20% - Accent3 6 3 2 3 2" xfId="38965" xr:uid="{00000000-0005-0000-0000-0000891C0000}"/>
    <cellStyle name="20% - Accent3 6 3 2 4" xfId="21039" xr:uid="{00000000-0005-0000-0000-00008A1C0000}"/>
    <cellStyle name="20% - Accent3 6 3 2 5" xfId="29187" xr:uid="{00000000-0005-0000-0000-00008B1C0000}"/>
    <cellStyle name="20% - Accent3 6 3 3" xfId="3113" xr:uid="{00000000-0005-0000-0000-00008C1C0000}"/>
    <cellStyle name="20% - Accent3 6 3 3 2" xfId="10717" xr:uid="{00000000-0005-0000-0000-00008D1C0000}"/>
    <cellStyle name="20% - Accent3 6 3 3 2 2" xfId="34619" xr:uid="{00000000-0005-0000-0000-00008E1C0000}"/>
    <cellStyle name="20% - Accent3 6 3 3 3" xfId="16693" xr:uid="{00000000-0005-0000-0000-00008F1C0000}"/>
    <cellStyle name="20% - Accent3 6 3 3 3 2" xfId="40595" xr:uid="{00000000-0005-0000-0000-0000901C0000}"/>
    <cellStyle name="20% - Accent3 6 3 3 4" xfId="22669" xr:uid="{00000000-0005-0000-0000-0000911C0000}"/>
    <cellStyle name="20% - Accent3 6 3 3 5" xfId="27015" xr:uid="{00000000-0005-0000-0000-0000921C0000}"/>
    <cellStyle name="20% - Accent3 6 3 4" xfId="6915" xr:uid="{00000000-0005-0000-0000-0000931C0000}"/>
    <cellStyle name="20% - Accent3 6 3 4 2" xfId="30817" xr:uid="{00000000-0005-0000-0000-0000941C0000}"/>
    <cellStyle name="20% - Accent3 6 3 5" xfId="12891" xr:uid="{00000000-0005-0000-0000-0000951C0000}"/>
    <cellStyle name="20% - Accent3 6 3 5 2" xfId="36793" xr:uid="{00000000-0005-0000-0000-0000961C0000}"/>
    <cellStyle name="20% - Accent3 6 3 6" xfId="18867" xr:uid="{00000000-0005-0000-0000-0000971C0000}"/>
    <cellStyle name="20% - Accent3 6 3 7" xfId="25385" xr:uid="{00000000-0005-0000-0000-0000981C0000}"/>
    <cellStyle name="20% - Accent3 6 4" xfId="4199" xr:uid="{00000000-0005-0000-0000-0000991C0000}"/>
    <cellStyle name="20% - Accent3 6 4 2" xfId="8001" xr:uid="{00000000-0005-0000-0000-00009A1C0000}"/>
    <cellStyle name="20% - Accent3 6 4 2 2" xfId="31903" xr:uid="{00000000-0005-0000-0000-00009B1C0000}"/>
    <cellStyle name="20% - Accent3 6 4 3" xfId="13977" xr:uid="{00000000-0005-0000-0000-00009C1C0000}"/>
    <cellStyle name="20% - Accent3 6 4 3 2" xfId="37879" xr:uid="{00000000-0005-0000-0000-00009D1C0000}"/>
    <cellStyle name="20% - Accent3 6 4 4" xfId="19953" xr:uid="{00000000-0005-0000-0000-00009E1C0000}"/>
    <cellStyle name="20% - Accent3 6 4 5" xfId="28101" xr:uid="{00000000-0005-0000-0000-00009F1C0000}"/>
    <cellStyle name="20% - Accent3 6 5" xfId="2569" xr:uid="{00000000-0005-0000-0000-0000A01C0000}"/>
    <cellStyle name="20% - Accent3 6 5 2" xfId="10173" xr:uid="{00000000-0005-0000-0000-0000A11C0000}"/>
    <cellStyle name="20% - Accent3 6 5 2 2" xfId="34075" xr:uid="{00000000-0005-0000-0000-0000A21C0000}"/>
    <cellStyle name="20% - Accent3 6 5 3" xfId="16149" xr:uid="{00000000-0005-0000-0000-0000A31C0000}"/>
    <cellStyle name="20% - Accent3 6 5 3 2" xfId="40051" xr:uid="{00000000-0005-0000-0000-0000A41C0000}"/>
    <cellStyle name="20% - Accent3 6 5 4" xfId="22125" xr:uid="{00000000-0005-0000-0000-0000A51C0000}"/>
    <cellStyle name="20% - Accent3 6 5 5" xfId="26471" xr:uid="{00000000-0005-0000-0000-0000A61C0000}"/>
    <cellStyle name="20% - Accent3 6 6" xfId="6371" xr:uid="{00000000-0005-0000-0000-0000A71C0000}"/>
    <cellStyle name="20% - Accent3 6 6 2" xfId="30273" xr:uid="{00000000-0005-0000-0000-0000A81C0000}"/>
    <cellStyle name="20% - Accent3 6 7" xfId="12347" xr:uid="{00000000-0005-0000-0000-0000A91C0000}"/>
    <cellStyle name="20% - Accent3 6 7 2" xfId="36249" xr:uid="{00000000-0005-0000-0000-0000AA1C0000}"/>
    <cellStyle name="20% - Accent3 6 8" xfId="18323" xr:uid="{00000000-0005-0000-0000-0000AB1C0000}"/>
    <cellStyle name="20% - Accent3 6 9" xfId="24299" xr:uid="{00000000-0005-0000-0000-0000AC1C0000}"/>
    <cellStyle name="20% - Accent3 7" xfId="671" xr:uid="{00000000-0005-0000-0000-0000AD1C0000}"/>
    <cellStyle name="20% - Accent3 7 2" xfId="1757" xr:uid="{00000000-0005-0000-0000-0000AE1C0000}"/>
    <cellStyle name="20% - Accent3 7 2 2" xfId="5559" xr:uid="{00000000-0005-0000-0000-0000AF1C0000}"/>
    <cellStyle name="20% - Accent3 7 2 2 2" xfId="11535" xr:uid="{00000000-0005-0000-0000-0000B01C0000}"/>
    <cellStyle name="20% - Accent3 7 2 2 2 2" xfId="35437" xr:uid="{00000000-0005-0000-0000-0000B11C0000}"/>
    <cellStyle name="20% - Accent3 7 2 2 3" xfId="17511" xr:uid="{00000000-0005-0000-0000-0000B21C0000}"/>
    <cellStyle name="20% - Accent3 7 2 2 3 2" xfId="41413" xr:uid="{00000000-0005-0000-0000-0000B31C0000}"/>
    <cellStyle name="20% - Accent3 7 2 2 4" xfId="23487" xr:uid="{00000000-0005-0000-0000-0000B41C0000}"/>
    <cellStyle name="20% - Accent3 7 2 2 5" xfId="29461" xr:uid="{00000000-0005-0000-0000-0000B51C0000}"/>
    <cellStyle name="20% - Accent3 7 2 3" xfId="9361" xr:uid="{00000000-0005-0000-0000-0000B61C0000}"/>
    <cellStyle name="20% - Accent3 7 2 3 2" xfId="33263" xr:uid="{00000000-0005-0000-0000-0000B71C0000}"/>
    <cellStyle name="20% - Accent3 7 2 4" xfId="15337" xr:uid="{00000000-0005-0000-0000-0000B81C0000}"/>
    <cellStyle name="20% - Accent3 7 2 4 2" xfId="39239" xr:uid="{00000000-0005-0000-0000-0000B91C0000}"/>
    <cellStyle name="20% - Accent3 7 2 5" xfId="21313" xr:uid="{00000000-0005-0000-0000-0000BA1C0000}"/>
    <cellStyle name="20% - Accent3 7 2 6" xfId="25659" xr:uid="{00000000-0005-0000-0000-0000BB1C0000}"/>
    <cellStyle name="20% - Accent3 7 3" xfId="4473" xr:uid="{00000000-0005-0000-0000-0000BC1C0000}"/>
    <cellStyle name="20% - Accent3 7 3 2" xfId="8275" xr:uid="{00000000-0005-0000-0000-0000BD1C0000}"/>
    <cellStyle name="20% - Accent3 7 3 2 2" xfId="32177" xr:uid="{00000000-0005-0000-0000-0000BE1C0000}"/>
    <cellStyle name="20% - Accent3 7 3 3" xfId="14251" xr:uid="{00000000-0005-0000-0000-0000BF1C0000}"/>
    <cellStyle name="20% - Accent3 7 3 3 2" xfId="38153" xr:uid="{00000000-0005-0000-0000-0000C01C0000}"/>
    <cellStyle name="20% - Accent3 7 3 4" xfId="20227" xr:uid="{00000000-0005-0000-0000-0000C11C0000}"/>
    <cellStyle name="20% - Accent3 7 3 5" xfId="28375" xr:uid="{00000000-0005-0000-0000-0000C21C0000}"/>
    <cellStyle name="20% - Accent3 7 4" xfId="3387" xr:uid="{00000000-0005-0000-0000-0000C31C0000}"/>
    <cellStyle name="20% - Accent3 7 4 2" xfId="10991" xr:uid="{00000000-0005-0000-0000-0000C41C0000}"/>
    <cellStyle name="20% - Accent3 7 4 2 2" xfId="34893" xr:uid="{00000000-0005-0000-0000-0000C51C0000}"/>
    <cellStyle name="20% - Accent3 7 4 3" xfId="16967" xr:uid="{00000000-0005-0000-0000-0000C61C0000}"/>
    <cellStyle name="20% - Accent3 7 4 3 2" xfId="40869" xr:uid="{00000000-0005-0000-0000-0000C71C0000}"/>
    <cellStyle name="20% - Accent3 7 4 4" xfId="22943" xr:uid="{00000000-0005-0000-0000-0000C81C0000}"/>
    <cellStyle name="20% - Accent3 7 4 5" xfId="27289" xr:uid="{00000000-0005-0000-0000-0000C91C0000}"/>
    <cellStyle name="20% - Accent3 7 5" xfId="7189" xr:uid="{00000000-0005-0000-0000-0000CA1C0000}"/>
    <cellStyle name="20% - Accent3 7 5 2" xfId="31091" xr:uid="{00000000-0005-0000-0000-0000CB1C0000}"/>
    <cellStyle name="20% - Accent3 7 6" xfId="13165" xr:uid="{00000000-0005-0000-0000-0000CC1C0000}"/>
    <cellStyle name="20% - Accent3 7 6 2" xfId="37067" xr:uid="{00000000-0005-0000-0000-0000CD1C0000}"/>
    <cellStyle name="20% - Accent3 7 7" xfId="19141" xr:uid="{00000000-0005-0000-0000-0000CE1C0000}"/>
    <cellStyle name="20% - Accent3 7 8" xfId="24573" xr:uid="{00000000-0005-0000-0000-0000CF1C0000}"/>
    <cellStyle name="20% - Accent3 8" xfId="1211" xr:uid="{00000000-0005-0000-0000-0000D01C0000}"/>
    <cellStyle name="20% - Accent3 8 2" xfId="5013" xr:uid="{00000000-0005-0000-0000-0000D11C0000}"/>
    <cellStyle name="20% - Accent3 8 2 2" xfId="8815" xr:uid="{00000000-0005-0000-0000-0000D21C0000}"/>
    <cellStyle name="20% - Accent3 8 2 2 2" xfId="32717" xr:uid="{00000000-0005-0000-0000-0000D31C0000}"/>
    <cellStyle name="20% - Accent3 8 2 3" xfId="14791" xr:uid="{00000000-0005-0000-0000-0000D41C0000}"/>
    <cellStyle name="20% - Accent3 8 2 3 2" xfId="38693" xr:uid="{00000000-0005-0000-0000-0000D51C0000}"/>
    <cellStyle name="20% - Accent3 8 2 4" xfId="20767" xr:uid="{00000000-0005-0000-0000-0000D61C0000}"/>
    <cellStyle name="20% - Accent3 8 2 5" xfId="28915" xr:uid="{00000000-0005-0000-0000-0000D71C0000}"/>
    <cellStyle name="20% - Accent3 8 3" xfId="2841" xr:uid="{00000000-0005-0000-0000-0000D81C0000}"/>
    <cellStyle name="20% - Accent3 8 3 2" xfId="10445" xr:uid="{00000000-0005-0000-0000-0000D91C0000}"/>
    <cellStyle name="20% - Accent3 8 3 2 2" xfId="34347" xr:uid="{00000000-0005-0000-0000-0000DA1C0000}"/>
    <cellStyle name="20% - Accent3 8 3 3" xfId="16421" xr:uid="{00000000-0005-0000-0000-0000DB1C0000}"/>
    <cellStyle name="20% - Accent3 8 3 3 2" xfId="40323" xr:uid="{00000000-0005-0000-0000-0000DC1C0000}"/>
    <cellStyle name="20% - Accent3 8 3 4" xfId="22397" xr:uid="{00000000-0005-0000-0000-0000DD1C0000}"/>
    <cellStyle name="20% - Accent3 8 3 5" xfId="26743" xr:uid="{00000000-0005-0000-0000-0000DE1C0000}"/>
    <cellStyle name="20% - Accent3 8 4" xfId="6643" xr:uid="{00000000-0005-0000-0000-0000DF1C0000}"/>
    <cellStyle name="20% - Accent3 8 4 2" xfId="30545" xr:uid="{00000000-0005-0000-0000-0000E01C0000}"/>
    <cellStyle name="20% - Accent3 8 5" xfId="12619" xr:uid="{00000000-0005-0000-0000-0000E11C0000}"/>
    <cellStyle name="20% - Accent3 8 5 2" xfId="36521" xr:uid="{00000000-0005-0000-0000-0000E21C0000}"/>
    <cellStyle name="20% - Accent3 8 6" xfId="18595" xr:uid="{00000000-0005-0000-0000-0000E31C0000}"/>
    <cellStyle name="20% - Accent3 8 7" xfId="25113" xr:uid="{00000000-0005-0000-0000-0000E41C0000}"/>
    <cellStyle name="20% - Accent3 9" xfId="3927" xr:uid="{00000000-0005-0000-0000-0000E51C0000}"/>
    <cellStyle name="20% - Accent3 9 2" xfId="7729" xr:uid="{00000000-0005-0000-0000-0000E61C0000}"/>
    <cellStyle name="20% - Accent3 9 2 2" xfId="31631" xr:uid="{00000000-0005-0000-0000-0000E71C0000}"/>
    <cellStyle name="20% - Accent3 9 3" xfId="13705" xr:uid="{00000000-0005-0000-0000-0000E81C0000}"/>
    <cellStyle name="20% - Accent3 9 3 2" xfId="37607" xr:uid="{00000000-0005-0000-0000-0000E91C0000}"/>
    <cellStyle name="20% - Accent3 9 4" xfId="19681" xr:uid="{00000000-0005-0000-0000-0000EA1C0000}"/>
    <cellStyle name="20% - Accent3 9 5" xfId="27829" xr:uid="{00000000-0005-0000-0000-0000EB1C0000}"/>
    <cellStyle name="20% - Accent4" xfId="35" builtinId="42" customBuiltin="1"/>
    <cellStyle name="20% - Accent4 10" xfId="2303" xr:uid="{00000000-0005-0000-0000-0000ED1C0000}"/>
    <cellStyle name="20% - Accent4 10 2" xfId="9907" xr:uid="{00000000-0005-0000-0000-0000EE1C0000}"/>
    <cellStyle name="20% - Accent4 10 2 2" xfId="33809" xr:uid="{00000000-0005-0000-0000-0000EF1C0000}"/>
    <cellStyle name="20% - Accent4 10 3" xfId="15883" xr:uid="{00000000-0005-0000-0000-0000F01C0000}"/>
    <cellStyle name="20% - Accent4 10 3 2" xfId="39785" xr:uid="{00000000-0005-0000-0000-0000F11C0000}"/>
    <cellStyle name="20% - Accent4 10 4" xfId="21859" xr:uid="{00000000-0005-0000-0000-0000F21C0000}"/>
    <cellStyle name="20% - Accent4 10 5" xfId="26205" xr:uid="{00000000-0005-0000-0000-0000F31C0000}"/>
    <cellStyle name="20% - Accent4 11" xfId="6105" xr:uid="{00000000-0005-0000-0000-0000F41C0000}"/>
    <cellStyle name="20% - Accent4 11 2" xfId="30007" xr:uid="{00000000-0005-0000-0000-0000F51C0000}"/>
    <cellStyle name="20% - Accent4 12" xfId="12081" xr:uid="{00000000-0005-0000-0000-0000F61C0000}"/>
    <cellStyle name="20% - Accent4 12 2" xfId="35983" xr:uid="{00000000-0005-0000-0000-0000F71C0000}"/>
    <cellStyle name="20% - Accent4 13" xfId="18057" xr:uid="{00000000-0005-0000-0000-0000F81C0000}"/>
    <cellStyle name="20% - Accent4 14" xfId="24029" xr:uid="{00000000-0005-0000-0000-0000F91C0000}"/>
    <cellStyle name="20% - Accent4 15" xfId="108" xr:uid="{00000000-0005-0000-0000-0000FA1C0000}"/>
    <cellStyle name="20% - Accent4 2" xfId="56" xr:uid="{00000000-0005-0000-0000-0000FB1C0000}"/>
    <cellStyle name="20% - Accent4 2 10" xfId="6123" xr:uid="{00000000-0005-0000-0000-0000FC1C0000}"/>
    <cellStyle name="20% - Accent4 2 10 2" xfId="30025" xr:uid="{00000000-0005-0000-0000-0000FD1C0000}"/>
    <cellStyle name="20% - Accent4 2 11" xfId="12099" xr:uid="{00000000-0005-0000-0000-0000FE1C0000}"/>
    <cellStyle name="20% - Accent4 2 11 2" xfId="36001" xr:uid="{00000000-0005-0000-0000-0000FF1C0000}"/>
    <cellStyle name="20% - Accent4 2 12" xfId="18075" xr:uid="{00000000-0005-0000-0000-0000001D0000}"/>
    <cellStyle name="20% - Accent4 2 13" xfId="24051" xr:uid="{00000000-0005-0000-0000-0000011D0000}"/>
    <cellStyle name="20% - Accent4 2 14" xfId="149" xr:uid="{00000000-0005-0000-0000-0000021D0000}"/>
    <cellStyle name="20% - Accent4 2 2" xfId="90" xr:uid="{00000000-0005-0000-0000-0000031D0000}"/>
    <cellStyle name="20% - Accent4 2 2 10" xfId="12129" xr:uid="{00000000-0005-0000-0000-0000041D0000}"/>
    <cellStyle name="20% - Accent4 2 2 10 2" xfId="36031" xr:uid="{00000000-0005-0000-0000-0000051D0000}"/>
    <cellStyle name="20% - Accent4 2 2 11" xfId="18105" xr:uid="{00000000-0005-0000-0000-0000061D0000}"/>
    <cellStyle name="20% - Accent4 2 2 12" xfId="24081" xr:uid="{00000000-0005-0000-0000-0000071D0000}"/>
    <cellStyle name="20% - Accent4 2 2 13" xfId="179" xr:uid="{00000000-0005-0000-0000-0000081D0000}"/>
    <cellStyle name="20% - Accent4 2 2 2" xfId="245" xr:uid="{00000000-0005-0000-0000-0000091D0000}"/>
    <cellStyle name="20% - Accent4 2 2 2 10" xfId="18171" xr:uid="{00000000-0005-0000-0000-00000A1D0000}"/>
    <cellStyle name="20% - Accent4 2 2 2 11" xfId="24147" xr:uid="{00000000-0005-0000-0000-00000B1D0000}"/>
    <cellStyle name="20% - Accent4 2 2 2 2" xfId="377" xr:uid="{00000000-0005-0000-0000-00000C1D0000}"/>
    <cellStyle name="20% - Accent4 2 2 2 2 10" xfId="24279" xr:uid="{00000000-0005-0000-0000-00000D1D0000}"/>
    <cellStyle name="20% - Accent4 2 2 2 2 2" xfId="647" xr:uid="{00000000-0005-0000-0000-00000E1D0000}"/>
    <cellStyle name="20% - Accent4 2 2 2 2 2 2" xfId="1191" xr:uid="{00000000-0005-0000-0000-00000F1D0000}"/>
    <cellStyle name="20% - Accent4 2 2 2 2 2 2 2" xfId="2277" xr:uid="{00000000-0005-0000-0000-0000101D0000}"/>
    <cellStyle name="20% - Accent4 2 2 2 2 2 2 2 2" xfId="6079" xr:uid="{00000000-0005-0000-0000-0000111D0000}"/>
    <cellStyle name="20% - Accent4 2 2 2 2 2 2 2 2 2" xfId="12055" xr:uid="{00000000-0005-0000-0000-0000121D0000}"/>
    <cellStyle name="20% - Accent4 2 2 2 2 2 2 2 2 2 2" xfId="35957" xr:uid="{00000000-0005-0000-0000-0000131D0000}"/>
    <cellStyle name="20% - Accent4 2 2 2 2 2 2 2 2 3" xfId="18031" xr:uid="{00000000-0005-0000-0000-0000141D0000}"/>
    <cellStyle name="20% - Accent4 2 2 2 2 2 2 2 2 3 2" xfId="41933" xr:uid="{00000000-0005-0000-0000-0000151D0000}"/>
    <cellStyle name="20% - Accent4 2 2 2 2 2 2 2 2 4" xfId="24007" xr:uid="{00000000-0005-0000-0000-0000161D0000}"/>
    <cellStyle name="20% - Accent4 2 2 2 2 2 2 2 2 5" xfId="29981" xr:uid="{00000000-0005-0000-0000-0000171D0000}"/>
    <cellStyle name="20% - Accent4 2 2 2 2 2 2 2 3" xfId="9881" xr:uid="{00000000-0005-0000-0000-0000181D0000}"/>
    <cellStyle name="20% - Accent4 2 2 2 2 2 2 2 3 2" xfId="33783" xr:uid="{00000000-0005-0000-0000-0000191D0000}"/>
    <cellStyle name="20% - Accent4 2 2 2 2 2 2 2 4" xfId="15857" xr:uid="{00000000-0005-0000-0000-00001A1D0000}"/>
    <cellStyle name="20% - Accent4 2 2 2 2 2 2 2 4 2" xfId="39759" xr:uid="{00000000-0005-0000-0000-00001B1D0000}"/>
    <cellStyle name="20% - Accent4 2 2 2 2 2 2 2 5" xfId="21833" xr:uid="{00000000-0005-0000-0000-00001C1D0000}"/>
    <cellStyle name="20% - Accent4 2 2 2 2 2 2 2 6" xfId="26179" xr:uid="{00000000-0005-0000-0000-00001D1D0000}"/>
    <cellStyle name="20% - Accent4 2 2 2 2 2 2 3" xfId="4993" xr:uid="{00000000-0005-0000-0000-00001E1D0000}"/>
    <cellStyle name="20% - Accent4 2 2 2 2 2 2 3 2" xfId="8795" xr:uid="{00000000-0005-0000-0000-00001F1D0000}"/>
    <cellStyle name="20% - Accent4 2 2 2 2 2 2 3 2 2" xfId="32697" xr:uid="{00000000-0005-0000-0000-0000201D0000}"/>
    <cellStyle name="20% - Accent4 2 2 2 2 2 2 3 3" xfId="14771" xr:uid="{00000000-0005-0000-0000-0000211D0000}"/>
    <cellStyle name="20% - Accent4 2 2 2 2 2 2 3 3 2" xfId="38673" xr:uid="{00000000-0005-0000-0000-0000221D0000}"/>
    <cellStyle name="20% - Accent4 2 2 2 2 2 2 3 4" xfId="20747" xr:uid="{00000000-0005-0000-0000-0000231D0000}"/>
    <cellStyle name="20% - Accent4 2 2 2 2 2 2 3 5" xfId="28895" xr:uid="{00000000-0005-0000-0000-0000241D0000}"/>
    <cellStyle name="20% - Accent4 2 2 2 2 2 2 4" xfId="3907" xr:uid="{00000000-0005-0000-0000-0000251D0000}"/>
    <cellStyle name="20% - Accent4 2 2 2 2 2 2 4 2" xfId="11511" xr:uid="{00000000-0005-0000-0000-0000261D0000}"/>
    <cellStyle name="20% - Accent4 2 2 2 2 2 2 4 2 2" xfId="35413" xr:uid="{00000000-0005-0000-0000-0000271D0000}"/>
    <cellStyle name="20% - Accent4 2 2 2 2 2 2 4 3" xfId="17487" xr:uid="{00000000-0005-0000-0000-0000281D0000}"/>
    <cellStyle name="20% - Accent4 2 2 2 2 2 2 4 3 2" xfId="41389" xr:uid="{00000000-0005-0000-0000-0000291D0000}"/>
    <cellStyle name="20% - Accent4 2 2 2 2 2 2 4 4" xfId="23463" xr:uid="{00000000-0005-0000-0000-00002A1D0000}"/>
    <cellStyle name="20% - Accent4 2 2 2 2 2 2 4 5" xfId="27809" xr:uid="{00000000-0005-0000-0000-00002B1D0000}"/>
    <cellStyle name="20% - Accent4 2 2 2 2 2 2 5" xfId="7709" xr:uid="{00000000-0005-0000-0000-00002C1D0000}"/>
    <cellStyle name="20% - Accent4 2 2 2 2 2 2 5 2" xfId="31611" xr:uid="{00000000-0005-0000-0000-00002D1D0000}"/>
    <cellStyle name="20% - Accent4 2 2 2 2 2 2 6" xfId="13685" xr:uid="{00000000-0005-0000-0000-00002E1D0000}"/>
    <cellStyle name="20% - Accent4 2 2 2 2 2 2 6 2" xfId="37587" xr:uid="{00000000-0005-0000-0000-00002F1D0000}"/>
    <cellStyle name="20% - Accent4 2 2 2 2 2 2 7" xfId="19661" xr:uid="{00000000-0005-0000-0000-0000301D0000}"/>
    <cellStyle name="20% - Accent4 2 2 2 2 2 2 8" xfId="25093" xr:uid="{00000000-0005-0000-0000-0000311D0000}"/>
    <cellStyle name="20% - Accent4 2 2 2 2 2 3" xfId="1733" xr:uid="{00000000-0005-0000-0000-0000321D0000}"/>
    <cellStyle name="20% - Accent4 2 2 2 2 2 3 2" xfId="5535" xr:uid="{00000000-0005-0000-0000-0000331D0000}"/>
    <cellStyle name="20% - Accent4 2 2 2 2 2 3 2 2" xfId="9337" xr:uid="{00000000-0005-0000-0000-0000341D0000}"/>
    <cellStyle name="20% - Accent4 2 2 2 2 2 3 2 2 2" xfId="33239" xr:uid="{00000000-0005-0000-0000-0000351D0000}"/>
    <cellStyle name="20% - Accent4 2 2 2 2 2 3 2 3" xfId="15313" xr:uid="{00000000-0005-0000-0000-0000361D0000}"/>
    <cellStyle name="20% - Accent4 2 2 2 2 2 3 2 3 2" xfId="39215" xr:uid="{00000000-0005-0000-0000-0000371D0000}"/>
    <cellStyle name="20% - Accent4 2 2 2 2 2 3 2 4" xfId="21289" xr:uid="{00000000-0005-0000-0000-0000381D0000}"/>
    <cellStyle name="20% - Accent4 2 2 2 2 2 3 2 5" xfId="29437" xr:uid="{00000000-0005-0000-0000-0000391D0000}"/>
    <cellStyle name="20% - Accent4 2 2 2 2 2 3 3" xfId="3363" xr:uid="{00000000-0005-0000-0000-00003A1D0000}"/>
    <cellStyle name="20% - Accent4 2 2 2 2 2 3 3 2" xfId="10967" xr:uid="{00000000-0005-0000-0000-00003B1D0000}"/>
    <cellStyle name="20% - Accent4 2 2 2 2 2 3 3 2 2" xfId="34869" xr:uid="{00000000-0005-0000-0000-00003C1D0000}"/>
    <cellStyle name="20% - Accent4 2 2 2 2 2 3 3 3" xfId="16943" xr:uid="{00000000-0005-0000-0000-00003D1D0000}"/>
    <cellStyle name="20% - Accent4 2 2 2 2 2 3 3 3 2" xfId="40845" xr:uid="{00000000-0005-0000-0000-00003E1D0000}"/>
    <cellStyle name="20% - Accent4 2 2 2 2 2 3 3 4" xfId="22919" xr:uid="{00000000-0005-0000-0000-00003F1D0000}"/>
    <cellStyle name="20% - Accent4 2 2 2 2 2 3 3 5" xfId="27265" xr:uid="{00000000-0005-0000-0000-0000401D0000}"/>
    <cellStyle name="20% - Accent4 2 2 2 2 2 3 4" xfId="7165" xr:uid="{00000000-0005-0000-0000-0000411D0000}"/>
    <cellStyle name="20% - Accent4 2 2 2 2 2 3 4 2" xfId="31067" xr:uid="{00000000-0005-0000-0000-0000421D0000}"/>
    <cellStyle name="20% - Accent4 2 2 2 2 2 3 5" xfId="13141" xr:uid="{00000000-0005-0000-0000-0000431D0000}"/>
    <cellStyle name="20% - Accent4 2 2 2 2 2 3 5 2" xfId="37043" xr:uid="{00000000-0005-0000-0000-0000441D0000}"/>
    <cellStyle name="20% - Accent4 2 2 2 2 2 3 6" xfId="19117" xr:uid="{00000000-0005-0000-0000-0000451D0000}"/>
    <cellStyle name="20% - Accent4 2 2 2 2 2 3 7" xfId="25635" xr:uid="{00000000-0005-0000-0000-0000461D0000}"/>
    <cellStyle name="20% - Accent4 2 2 2 2 2 4" xfId="4449" xr:uid="{00000000-0005-0000-0000-0000471D0000}"/>
    <cellStyle name="20% - Accent4 2 2 2 2 2 4 2" xfId="8251" xr:uid="{00000000-0005-0000-0000-0000481D0000}"/>
    <cellStyle name="20% - Accent4 2 2 2 2 2 4 2 2" xfId="32153" xr:uid="{00000000-0005-0000-0000-0000491D0000}"/>
    <cellStyle name="20% - Accent4 2 2 2 2 2 4 3" xfId="14227" xr:uid="{00000000-0005-0000-0000-00004A1D0000}"/>
    <cellStyle name="20% - Accent4 2 2 2 2 2 4 3 2" xfId="38129" xr:uid="{00000000-0005-0000-0000-00004B1D0000}"/>
    <cellStyle name="20% - Accent4 2 2 2 2 2 4 4" xfId="20203" xr:uid="{00000000-0005-0000-0000-00004C1D0000}"/>
    <cellStyle name="20% - Accent4 2 2 2 2 2 4 5" xfId="28351" xr:uid="{00000000-0005-0000-0000-00004D1D0000}"/>
    <cellStyle name="20% - Accent4 2 2 2 2 2 5" xfId="2821" xr:uid="{00000000-0005-0000-0000-00004E1D0000}"/>
    <cellStyle name="20% - Accent4 2 2 2 2 2 5 2" xfId="10425" xr:uid="{00000000-0005-0000-0000-00004F1D0000}"/>
    <cellStyle name="20% - Accent4 2 2 2 2 2 5 2 2" xfId="34327" xr:uid="{00000000-0005-0000-0000-0000501D0000}"/>
    <cellStyle name="20% - Accent4 2 2 2 2 2 5 3" xfId="16401" xr:uid="{00000000-0005-0000-0000-0000511D0000}"/>
    <cellStyle name="20% - Accent4 2 2 2 2 2 5 3 2" xfId="40303" xr:uid="{00000000-0005-0000-0000-0000521D0000}"/>
    <cellStyle name="20% - Accent4 2 2 2 2 2 5 4" xfId="22377" xr:uid="{00000000-0005-0000-0000-0000531D0000}"/>
    <cellStyle name="20% - Accent4 2 2 2 2 2 5 5" xfId="26723" xr:uid="{00000000-0005-0000-0000-0000541D0000}"/>
    <cellStyle name="20% - Accent4 2 2 2 2 2 6" xfId="6623" xr:uid="{00000000-0005-0000-0000-0000551D0000}"/>
    <cellStyle name="20% - Accent4 2 2 2 2 2 6 2" xfId="30525" xr:uid="{00000000-0005-0000-0000-0000561D0000}"/>
    <cellStyle name="20% - Accent4 2 2 2 2 2 7" xfId="12599" xr:uid="{00000000-0005-0000-0000-0000571D0000}"/>
    <cellStyle name="20% - Accent4 2 2 2 2 2 7 2" xfId="36501" xr:uid="{00000000-0005-0000-0000-0000581D0000}"/>
    <cellStyle name="20% - Accent4 2 2 2 2 2 8" xfId="18575" xr:uid="{00000000-0005-0000-0000-0000591D0000}"/>
    <cellStyle name="20% - Accent4 2 2 2 2 2 9" xfId="24549" xr:uid="{00000000-0005-0000-0000-00005A1D0000}"/>
    <cellStyle name="20% - Accent4 2 2 2 2 3" xfId="919" xr:uid="{00000000-0005-0000-0000-00005B1D0000}"/>
    <cellStyle name="20% - Accent4 2 2 2 2 3 2" xfId="2005" xr:uid="{00000000-0005-0000-0000-00005C1D0000}"/>
    <cellStyle name="20% - Accent4 2 2 2 2 3 2 2" xfId="5807" xr:uid="{00000000-0005-0000-0000-00005D1D0000}"/>
    <cellStyle name="20% - Accent4 2 2 2 2 3 2 2 2" xfId="11783" xr:uid="{00000000-0005-0000-0000-00005E1D0000}"/>
    <cellStyle name="20% - Accent4 2 2 2 2 3 2 2 2 2" xfId="35685" xr:uid="{00000000-0005-0000-0000-00005F1D0000}"/>
    <cellStyle name="20% - Accent4 2 2 2 2 3 2 2 3" xfId="17759" xr:uid="{00000000-0005-0000-0000-0000601D0000}"/>
    <cellStyle name="20% - Accent4 2 2 2 2 3 2 2 3 2" xfId="41661" xr:uid="{00000000-0005-0000-0000-0000611D0000}"/>
    <cellStyle name="20% - Accent4 2 2 2 2 3 2 2 4" xfId="23735" xr:uid="{00000000-0005-0000-0000-0000621D0000}"/>
    <cellStyle name="20% - Accent4 2 2 2 2 3 2 2 5" xfId="29709" xr:uid="{00000000-0005-0000-0000-0000631D0000}"/>
    <cellStyle name="20% - Accent4 2 2 2 2 3 2 3" xfId="9609" xr:uid="{00000000-0005-0000-0000-0000641D0000}"/>
    <cellStyle name="20% - Accent4 2 2 2 2 3 2 3 2" xfId="33511" xr:uid="{00000000-0005-0000-0000-0000651D0000}"/>
    <cellStyle name="20% - Accent4 2 2 2 2 3 2 4" xfId="15585" xr:uid="{00000000-0005-0000-0000-0000661D0000}"/>
    <cellStyle name="20% - Accent4 2 2 2 2 3 2 4 2" xfId="39487" xr:uid="{00000000-0005-0000-0000-0000671D0000}"/>
    <cellStyle name="20% - Accent4 2 2 2 2 3 2 5" xfId="21561" xr:uid="{00000000-0005-0000-0000-0000681D0000}"/>
    <cellStyle name="20% - Accent4 2 2 2 2 3 2 6" xfId="25907" xr:uid="{00000000-0005-0000-0000-0000691D0000}"/>
    <cellStyle name="20% - Accent4 2 2 2 2 3 3" xfId="4721" xr:uid="{00000000-0005-0000-0000-00006A1D0000}"/>
    <cellStyle name="20% - Accent4 2 2 2 2 3 3 2" xfId="8523" xr:uid="{00000000-0005-0000-0000-00006B1D0000}"/>
    <cellStyle name="20% - Accent4 2 2 2 2 3 3 2 2" xfId="32425" xr:uid="{00000000-0005-0000-0000-00006C1D0000}"/>
    <cellStyle name="20% - Accent4 2 2 2 2 3 3 3" xfId="14499" xr:uid="{00000000-0005-0000-0000-00006D1D0000}"/>
    <cellStyle name="20% - Accent4 2 2 2 2 3 3 3 2" xfId="38401" xr:uid="{00000000-0005-0000-0000-00006E1D0000}"/>
    <cellStyle name="20% - Accent4 2 2 2 2 3 3 4" xfId="20475" xr:uid="{00000000-0005-0000-0000-00006F1D0000}"/>
    <cellStyle name="20% - Accent4 2 2 2 2 3 3 5" xfId="28623" xr:uid="{00000000-0005-0000-0000-0000701D0000}"/>
    <cellStyle name="20% - Accent4 2 2 2 2 3 4" xfId="3635" xr:uid="{00000000-0005-0000-0000-0000711D0000}"/>
    <cellStyle name="20% - Accent4 2 2 2 2 3 4 2" xfId="11239" xr:uid="{00000000-0005-0000-0000-0000721D0000}"/>
    <cellStyle name="20% - Accent4 2 2 2 2 3 4 2 2" xfId="35141" xr:uid="{00000000-0005-0000-0000-0000731D0000}"/>
    <cellStyle name="20% - Accent4 2 2 2 2 3 4 3" xfId="17215" xr:uid="{00000000-0005-0000-0000-0000741D0000}"/>
    <cellStyle name="20% - Accent4 2 2 2 2 3 4 3 2" xfId="41117" xr:uid="{00000000-0005-0000-0000-0000751D0000}"/>
    <cellStyle name="20% - Accent4 2 2 2 2 3 4 4" xfId="23191" xr:uid="{00000000-0005-0000-0000-0000761D0000}"/>
    <cellStyle name="20% - Accent4 2 2 2 2 3 4 5" xfId="27537" xr:uid="{00000000-0005-0000-0000-0000771D0000}"/>
    <cellStyle name="20% - Accent4 2 2 2 2 3 5" xfId="7437" xr:uid="{00000000-0005-0000-0000-0000781D0000}"/>
    <cellStyle name="20% - Accent4 2 2 2 2 3 5 2" xfId="31339" xr:uid="{00000000-0005-0000-0000-0000791D0000}"/>
    <cellStyle name="20% - Accent4 2 2 2 2 3 6" xfId="13413" xr:uid="{00000000-0005-0000-0000-00007A1D0000}"/>
    <cellStyle name="20% - Accent4 2 2 2 2 3 6 2" xfId="37315" xr:uid="{00000000-0005-0000-0000-00007B1D0000}"/>
    <cellStyle name="20% - Accent4 2 2 2 2 3 7" xfId="19389" xr:uid="{00000000-0005-0000-0000-00007C1D0000}"/>
    <cellStyle name="20% - Accent4 2 2 2 2 3 8" xfId="24821" xr:uid="{00000000-0005-0000-0000-00007D1D0000}"/>
    <cellStyle name="20% - Accent4 2 2 2 2 4" xfId="1463" xr:uid="{00000000-0005-0000-0000-00007E1D0000}"/>
    <cellStyle name="20% - Accent4 2 2 2 2 4 2" xfId="5265" xr:uid="{00000000-0005-0000-0000-00007F1D0000}"/>
    <cellStyle name="20% - Accent4 2 2 2 2 4 2 2" xfId="9067" xr:uid="{00000000-0005-0000-0000-0000801D0000}"/>
    <cellStyle name="20% - Accent4 2 2 2 2 4 2 2 2" xfId="32969" xr:uid="{00000000-0005-0000-0000-0000811D0000}"/>
    <cellStyle name="20% - Accent4 2 2 2 2 4 2 3" xfId="15043" xr:uid="{00000000-0005-0000-0000-0000821D0000}"/>
    <cellStyle name="20% - Accent4 2 2 2 2 4 2 3 2" xfId="38945" xr:uid="{00000000-0005-0000-0000-0000831D0000}"/>
    <cellStyle name="20% - Accent4 2 2 2 2 4 2 4" xfId="21019" xr:uid="{00000000-0005-0000-0000-0000841D0000}"/>
    <cellStyle name="20% - Accent4 2 2 2 2 4 2 5" xfId="29167" xr:uid="{00000000-0005-0000-0000-0000851D0000}"/>
    <cellStyle name="20% - Accent4 2 2 2 2 4 3" xfId="3093" xr:uid="{00000000-0005-0000-0000-0000861D0000}"/>
    <cellStyle name="20% - Accent4 2 2 2 2 4 3 2" xfId="10697" xr:uid="{00000000-0005-0000-0000-0000871D0000}"/>
    <cellStyle name="20% - Accent4 2 2 2 2 4 3 2 2" xfId="34599" xr:uid="{00000000-0005-0000-0000-0000881D0000}"/>
    <cellStyle name="20% - Accent4 2 2 2 2 4 3 3" xfId="16673" xr:uid="{00000000-0005-0000-0000-0000891D0000}"/>
    <cellStyle name="20% - Accent4 2 2 2 2 4 3 3 2" xfId="40575" xr:uid="{00000000-0005-0000-0000-00008A1D0000}"/>
    <cellStyle name="20% - Accent4 2 2 2 2 4 3 4" xfId="22649" xr:uid="{00000000-0005-0000-0000-00008B1D0000}"/>
    <cellStyle name="20% - Accent4 2 2 2 2 4 3 5" xfId="26995" xr:uid="{00000000-0005-0000-0000-00008C1D0000}"/>
    <cellStyle name="20% - Accent4 2 2 2 2 4 4" xfId="6895" xr:uid="{00000000-0005-0000-0000-00008D1D0000}"/>
    <cellStyle name="20% - Accent4 2 2 2 2 4 4 2" xfId="30797" xr:uid="{00000000-0005-0000-0000-00008E1D0000}"/>
    <cellStyle name="20% - Accent4 2 2 2 2 4 5" xfId="12871" xr:uid="{00000000-0005-0000-0000-00008F1D0000}"/>
    <cellStyle name="20% - Accent4 2 2 2 2 4 5 2" xfId="36773" xr:uid="{00000000-0005-0000-0000-0000901D0000}"/>
    <cellStyle name="20% - Accent4 2 2 2 2 4 6" xfId="18847" xr:uid="{00000000-0005-0000-0000-0000911D0000}"/>
    <cellStyle name="20% - Accent4 2 2 2 2 4 7" xfId="25365" xr:uid="{00000000-0005-0000-0000-0000921D0000}"/>
    <cellStyle name="20% - Accent4 2 2 2 2 5" xfId="4179" xr:uid="{00000000-0005-0000-0000-0000931D0000}"/>
    <cellStyle name="20% - Accent4 2 2 2 2 5 2" xfId="7981" xr:uid="{00000000-0005-0000-0000-0000941D0000}"/>
    <cellStyle name="20% - Accent4 2 2 2 2 5 2 2" xfId="31883" xr:uid="{00000000-0005-0000-0000-0000951D0000}"/>
    <cellStyle name="20% - Accent4 2 2 2 2 5 3" xfId="13957" xr:uid="{00000000-0005-0000-0000-0000961D0000}"/>
    <cellStyle name="20% - Accent4 2 2 2 2 5 3 2" xfId="37859" xr:uid="{00000000-0005-0000-0000-0000971D0000}"/>
    <cellStyle name="20% - Accent4 2 2 2 2 5 4" xfId="19933" xr:uid="{00000000-0005-0000-0000-0000981D0000}"/>
    <cellStyle name="20% - Accent4 2 2 2 2 5 5" xfId="28081" xr:uid="{00000000-0005-0000-0000-0000991D0000}"/>
    <cellStyle name="20% - Accent4 2 2 2 2 6" xfId="2549" xr:uid="{00000000-0005-0000-0000-00009A1D0000}"/>
    <cellStyle name="20% - Accent4 2 2 2 2 6 2" xfId="10153" xr:uid="{00000000-0005-0000-0000-00009B1D0000}"/>
    <cellStyle name="20% - Accent4 2 2 2 2 6 2 2" xfId="34055" xr:uid="{00000000-0005-0000-0000-00009C1D0000}"/>
    <cellStyle name="20% - Accent4 2 2 2 2 6 3" xfId="16129" xr:uid="{00000000-0005-0000-0000-00009D1D0000}"/>
    <cellStyle name="20% - Accent4 2 2 2 2 6 3 2" xfId="40031" xr:uid="{00000000-0005-0000-0000-00009E1D0000}"/>
    <cellStyle name="20% - Accent4 2 2 2 2 6 4" xfId="22105" xr:uid="{00000000-0005-0000-0000-00009F1D0000}"/>
    <cellStyle name="20% - Accent4 2 2 2 2 6 5" xfId="26451" xr:uid="{00000000-0005-0000-0000-0000A01D0000}"/>
    <cellStyle name="20% - Accent4 2 2 2 2 7" xfId="6351" xr:uid="{00000000-0005-0000-0000-0000A11D0000}"/>
    <cellStyle name="20% - Accent4 2 2 2 2 7 2" xfId="30253" xr:uid="{00000000-0005-0000-0000-0000A21D0000}"/>
    <cellStyle name="20% - Accent4 2 2 2 2 8" xfId="12327" xr:uid="{00000000-0005-0000-0000-0000A31D0000}"/>
    <cellStyle name="20% - Accent4 2 2 2 2 8 2" xfId="36229" xr:uid="{00000000-0005-0000-0000-0000A41D0000}"/>
    <cellStyle name="20% - Accent4 2 2 2 2 9" xfId="18303" xr:uid="{00000000-0005-0000-0000-0000A51D0000}"/>
    <cellStyle name="20% - Accent4 2 2 2 3" xfId="515" xr:uid="{00000000-0005-0000-0000-0000A61D0000}"/>
    <cellStyle name="20% - Accent4 2 2 2 3 2" xfId="1059" xr:uid="{00000000-0005-0000-0000-0000A71D0000}"/>
    <cellStyle name="20% - Accent4 2 2 2 3 2 2" xfId="2145" xr:uid="{00000000-0005-0000-0000-0000A81D0000}"/>
    <cellStyle name="20% - Accent4 2 2 2 3 2 2 2" xfId="5947" xr:uid="{00000000-0005-0000-0000-0000A91D0000}"/>
    <cellStyle name="20% - Accent4 2 2 2 3 2 2 2 2" xfId="11923" xr:uid="{00000000-0005-0000-0000-0000AA1D0000}"/>
    <cellStyle name="20% - Accent4 2 2 2 3 2 2 2 2 2" xfId="35825" xr:uid="{00000000-0005-0000-0000-0000AB1D0000}"/>
    <cellStyle name="20% - Accent4 2 2 2 3 2 2 2 3" xfId="17899" xr:uid="{00000000-0005-0000-0000-0000AC1D0000}"/>
    <cellStyle name="20% - Accent4 2 2 2 3 2 2 2 3 2" xfId="41801" xr:uid="{00000000-0005-0000-0000-0000AD1D0000}"/>
    <cellStyle name="20% - Accent4 2 2 2 3 2 2 2 4" xfId="23875" xr:uid="{00000000-0005-0000-0000-0000AE1D0000}"/>
    <cellStyle name="20% - Accent4 2 2 2 3 2 2 2 5" xfId="29849" xr:uid="{00000000-0005-0000-0000-0000AF1D0000}"/>
    <cellStyle name="20% - Accent4 2 2 2 3 2 2 3" xfId="9749" xr:uid="{00000000-0005-0000-0000-0000B01D0000}"/>
    <cellStyle name="20% - Accent4 2 2 2 3 2 2 3 2" xfId="33651" xr:uid="{00000000-0005-0000-0000-0000B11D0000}"/>
    <cellStyle name="20% - Accent4 2 2 2 3 2 2 4" xfId="15725" xr:uid="{00000000-0005-0000-0000-0000B21D0000}"/>
    <cellStyle name="20% - Accent4 2 2 2 3 2 2 4 2" xfId="39627" xr:uid="{00000000-0005-0000-0000-0000B31D0000}"/>
    <cellStyle name="20% - Accent4 2 2 2 3 2 2 5" xfId="21701" xr:uid="{00000000-0005-0000-0000-0000B41D0000}"/>
    <cellStyle name="20% - Accent4 2 2 2 3 2 2 6" xfId="26047" xr:uid="{00000000-0005-0000-0000-0000B51D0000}"/>
    <cellStyle name="20% - Accent4 2 2 2 3 2 3" xfId="4861" xr:uid="{00000000-0005-0000-0000-0000B61D0000}"/>
    <cellStyle name="20% - Accent4 2 2 2 3 2 3 2" xfId="8663" xr:uid="{00000000-0005-0000-0000-0000B71D0000}"/>
    <cellStyle name="20% - Accent4 2 2 2 3 2 3 2 2" xfId="32565" xr:uid="{00000000-0005-0000-0000-0000B81D0000}"/>
    <cellStyle name="20% - Accent4 2 2 2 3 2 3 3" xfId="14639" xr:uid="{00000000-0005-0000-0000-0000B91D0000}"/>
    <cellStyle name="20% - Accent4 2 2 2 3 2 3 3 2" xfId="38541" xr:uid="{00000000-0005-0000-0000-0000BA1D0000}"/>
    <cellStyle name="20% - Accent4 2 2 2 3 2 3 4" xfId="20615" xr:uid="{00000000-0005-0000-0000-0000BB1D0000}"/>
    <cellStyle name="20% - Accent4 2 2 2 3 2 3 5" xfId="28763" xr:uid="{00000000-0005-0000-0000-0000BC1D0000}"/>
    <cellStyle name="20% - Accent4 2 2 2 3 2 4" xfId="3775" xr:uid="{00000000-0005-0000-0000-0000BD1D0000}"/>
    <cellStyle name="20% - Accent4 2 2 2 3 2 4 2" xfId="11379" xr:uid="{00000000-0005-0000-0000-0000BE1D0000}"/>
    <cellStyle name="20% - Accent4 2 2 2 3 2 4 2 2" xfId="35281" xr:uid="{00000000-0005-0000-0000-0000BF1D0000}"/>
    <cellStyle name="20% - Accent4 2 2 2 3 2 4 3" xfId="17355" xr:uid="{00000000-0005-0000-0000-0000C01D0000}"/>
    <cellStyle name="20% - Accent4 2 2 2 3 2 4 3 2" xfId="41257" xr:uid="{00000000-0005-0000-0000-0000C11D0000}"/>
    <cellStyle name="20% - Accent4 2 2 2 3 2 4 4" xfId="23331" xr:uid="{00000000-0005-0000-0000-0000C21D0000}"/>
    <cellStyle name="20% - Accent4 2 2 2 3 2 4 5" xfId="27677" xr:uid="{00000000-0005-0000-0000-0000C31D0000}"/>
    <cellStyle name="20% - Accent4 2 2 2 3 2 5" xfId="7577" xr:uid="{00000000-0005-0000-0000-0000C41D0000}"/>
    <cellStyle name="20% - Accent4 2 2 2 3 2 5 2" xfId="31479" xr:uid="{00000000-0005-0000-0000-0000C51D0000}"/>
    <cellStyle name="20% - Accent4 2 2 2 3 2 6" xfId="13553" xr:uid="{00000000-0005-0000-0000-0000C61D0000}"/>
    <cellStyle name="20% - Accent4 2 2 2 3 2 6 2" xfId="37455" xr:uid="{00000000-0005-0000-0000-0000C71D0000}"/>
    <cellStyle name="20% - Accent4 2 2 2 3 2 7" xfId="19529" xr:uid="{00000000-0005-0000-0000-0000C81D0000}"/>
    <cellStyle name="20% - Accent4 2 2 2 3 2 8" xfId="24961" xr:uid="{00000000-0005-0000-0000-0000C91D0000}"/>
    <cellStyle name="20% - Accent4 2 2 2 3 3" xfId="1601" xr:uid="{00000000-0005-0000-0000-0000CA1D0000}"/>
    <cellStyle name="20% - Accent4 2 2 2 3 3 2" xfId="5403" xr:uid="{00000000-0005-0000-0000-0000CB1D0000}"/>
    <cellStyle name="20% - Accent4 2 2 2 3 3 2 2" xfId="9205" xr:uid="{00000000-0005-0000-0000-0000CC1D0000}"/>
    <cellStyle name="20% - Accent4 2 2 2 3 3 2 2 2" xfId="33107" xr:uid="{00000000-0005-0000-0000-0000CD1D0000}"/>
    <cellStyle name="20% - Accent4 2 2 2 3 3 2 3" xfId="15181" xr:uid="{00000000-0005-0000-0000-0000CE1D0000}"/>
    <cellStyle name="20% - Accent4 2 2 2 3 3 2 3 2" xfId="39083" xr:uid="{00000000-0005-0000-0000-0000CF1D0000}"/>
    <cellStyle name="20% - Accent4 2 2 2 3 3 2 4" xfId="21157" xr:uid="{00000000-0005-0000-0000-0000D01D0000}"/>
    <cellStyle name="20% - Accent4 2 2 2 3 3 2 5" xfId="29305" xr:uid="{00000000-0005-0000-0000-0000D11D0000}"/>
    <cellStyle name="20% - Accent4 2 2 2 3 3 3" xfId="3231" xr:uid="{00000000-0005-0000-0000-0000D21D0000}"/>
    <cellStyle name="20% - Accent4 2 2 2 3 3 3 2" xfId="10835" xr:uid="{00000000-0005-0000-0000-0000D31D0000}"/>
    <cellStyle name="20% - Accent4 2 2 2 3 3 3 2 2" xfId="34737" xr:uid="{00000000-0005-0000-0000-0000D41D0000}"/>
    <cellStyle name="20% - Accent4 2 2 2 3 3 3 3" xfId="16811" xr:uid="{00000000-0005-0000-0000-0000D51D0000}"/>
    <cellStyle name="20% - Accent4 2 2 2 3 3 3 3 2" xfId="40713" xr:uid="{00000000-0005-0000-0000-0000D61D0000}"/>
    <cellStyle name="20% - Accent4 2 2 2 3 3 3 4" xfId="22787" xr:uid="{00000000-0005-0000-0000-0000D71D0000}"/>
    <cellStyle name="20% - Accent4 2 2 2 3 3 3 5" xfId="27133" xr:uid="{00000000-0005-0000-0000-0000D81D0000}"/>
    <cellStyle name="20% - Accent4 2 2 2 3 3 4" xfId="7033" xr:uid="{00000000-0005-0000-0000-0000D91D0000}"/>
    <cellStyle name="20% - Accent4 2 2 2 3 3 4 2" xfId="30935" xr:uid="{00000000-0005-0000-0000-0000DA1D0000}"/>
    <cellStyle name="20% - Accent4 2 2 2 3 3 5" xfId="13009" xr:uid="{00000000-0005-0000-0000-0000DB1D0000}"/>
    <cellStyle name="20% - Accent4 2 2 2 3 3 5 2" xfId="36911" xr:uid="{00000000-0005-0000-0000-0000DC1D0000}"/>
    <cellStyle name="20% - Accent4 2 2 2 3 3 6" xfId="18985" xr:uid="{00000000-0005-0000-0000-0000DD1D0000}"/>
    <cellStyle name="20% - Accent4 2 2 2 3 3 7" xfId="25503" xr:uid="{00000000-0005-0000-0000-0000DE1D0000}"/>
    <cellStyle name="20% - Accent4 2 2 2 3 4" xfId="4317" xr:uid="{00000000-0005-0000-0000-0000DF1D0000}"/>
    <cellStyle name="20% - Accent4 2 2 2 3 4 2" xfId="8119" xr:uid="{00000000-0005-0000-0000-0000E01D0000}"/>
    <cellStyle name="20% - Accent4 2 2 2 3 4 2 2" xfId="32021" xr:uid="{00000000-0005-0000-0000-0000E11D0000}"/>
    <cellStyle name="20% - Accent4 2 2 2 3 4 3" xfId="14095" xr:uid="{00000000-0005-0000-0000-0000E21D0000}"/>
    <cellStyle name="20% - Accent4 2 2 2 3 4 3 2" xfId="37997" xr:uid="{00000000-0005-0000-0000-0000E31D0000}"/>
    <cellStyle name="20% - Accent4 2 2 2 3 4 4" xfId="20071" xr:uid="{00000000-0005-0000-0000-0000E41D0000}"/>
    <cellStyle name="20% - Accent4 2 2 2 3 4 5" xfId="28219" xr:uid="{00000000-0005-0000-0000-0000E51D0000}"/>
    <cellStyle name="20% - Accent4 2 2 2 3 5" xfId="2689" xr:uid="{00000000-0005-0000-0000-0000E61D0000}"/>
    <cellStyle name="20% - Accent4 2 2 2 3 5 2" xfId="10293" xr:uid="{00000000-0005-0000-0000-0000E71D0000}"/>
    <cellStyle name="20% - Accent4 2 2 2 3 5 2 2" xfId="34195" xr:uid="{00000000-0005-0000-0000-0000E81D0000}"/>
    <cellStyle name="20% - Accent4 2 2 2 3 5 3" xfId="16269" xr:uid="{00000000-0005-0000-0000-0000E91D0000}"/>
    <cellStyle name="20% - Accent4 2 2 2 3 5 3 2" xfId="40171" xr:uid="{00000000-0005-0000-0000-0000EA1D0000}"/>
    <cellStyle name="20% - Accent4 2 2 2 3 5 4" xfId="22245" xr:uid="{00000000-0005-0000-0000-0000EB1D0000}"/>
    <cellStyle name="20% - Accent4 2 2 2 3 5 5" xfId="26591" xr:uid="{00000000-0005-0000-0000-0000EC1D0000}"/>
    <cellStyle name="20% - Accent4 2 2 2 3 6" xfId="6491" xr:uid="{00000000-0005-0000-0000-0000ED1D0000}"/>
    <cellStyle name="20% - Accent4 2 2 2 3 6 2" xfId="30393" xr:uid="{00000000-0005-0000-0000-0000EE1D0000}"/>
    <cellStyle name="20% - Accent4 2 2 2 3 7" xfId="12467" xr:uid="{00000000-0005-0000-0000-0000EF1D0000}"/>
    <cellStyle name="20% - Accent4 2 2 2 3 7 2" xfId="36369" xr:uid="{00000000-0005-0000-0000-0000F01D0000}"/>
    <cellStyle name="20% - Accent4 2 2 2 3 8" xfId="18443" xr:uid="{00000000-0005-0000-0000-0000F11D0000}"/>
    <cellStyle name="20% - Accent4 2 2 2 3 9" xfId="24417" xr:uid="{00000000-0005-0000-0000-0000F21D0000}"/>
    <cellStyle name="20% - Accent4 2 2 2 4" xfId="787" xr:uid="{00000000-0005-0000-0000-0000F31D0000}"/>
    <cellStyle name="20% - Accent4 2 2 2 4 2" xfId="1873" xr:uid="{00000000-0005-0000-0000-0000F41D0000}"/>
    <cellStyle name="20% - Accent4 2 2 2 4 2 2" xfId="5675" xr:uid="{00000000-0005-0000-0000-0000F51D0000}"/>
    <cellStyle name="20% - Accent4 2 2 2 4 2 2 2" xfId="11651" xr:uid="{00000000-0005-0000-0000-0000F61D0000}"/>
    <cellStyle name="20% - Accent4 2 2 2 4 2 2 2 2" xfId="35553" xr:uid="{00000000-0005-0000-0000-0000F71D0000}"/>
    <cellStyle name="20% - Accent4 2 2 2 4 2 2 3" xfId="17627" xr:uid="{00000000-0005-0000-0000-0000F81D0000}"/>
    <cellStyle name="20% - Accent4 2 2 2 4 2 2 3 2" xfId="41529" xr:uid="{00000000-0005-0000-0000-0000F91D0000}"/>
    <cellStyle name="20% - Accent4 2 2 2 4 2 2 4" xfId="23603" xr:uid="{00000000-0005-0000-0000-0000FA1D0000}"/>
    <cellStyle name="20% - Accent4 2 2 2 4 2 2 5" xfId="29577" xr:uid="{00000000-0005-0000-0000-0000FB1D0000}"/>
    <cellStyle name="20% - Accent4 2 2 2 4 2 3" xfId="9477" xr:uid="{00000000-0005-0000-0000-0000FC1D0000}"/>
    <cellStyle name="20% - Accent4 2 2 2 4 2 3 2" xfId="33379" xr:uid="{00000000-0005-0000-0000-0000FD1D0000}"/>
    <cellStyle name="20% - Accent4 2 2 2 4 2 4" xfId="15453" xr:uid="{00000000-0005-0000-0000-0000FE1D0000}"/>
    <cellStyle name="20% - Accent4 2 2 2 4 2 4 2" xfId="39355" xr:uid="{00000000-0005-0000-0000-0000FF1D0000}"/>
    <cellStyle name="20% - Accent4 2 2 2 4 2 5" xfId="21429" xr:uid="{00000000-0005-0000-0000-0000001E0000}"/>
    <cellStyle name="20% - Accent4 2 2 2 4 2 6" xfId="25775" xr:uid="{00000000-0005-0000-0000-0000011E0000}"/>
    <cellStyle name="20% - Accent4 2 2 2 4 3" xfId="4589" xr:uid="{00000000-0005-0000-0000-0000021E0000}"/>
    <cellStyle name="20% - Accent4 2 2 2 4 3 2" xfId="8391" xr:uid="{00000000-0005-0000-0000-0000031E0000}"/>
    <cellStyle name="20% - Accent4 2 2 2 4 3 2 2" xfId="32293" xr:uid="{00000000-0005-0000-0000-0000041E0000}"/>
    <cellStyle name="20% - Accent4 2 2 2 4 3 3" xfId="14367" xr:uid="{00000000-0005-0000-0000-0000051E0000}"/>
    <cellStyle name="20% - Accent4 2 2 2 4 3 3 2" xfId="38269" xr:uid="{00000000-0005-0000-0000-0000061E0000}"/>
    <cellStyle name="20% - Accent4 2 2 2 4 3 4" xfId="20343" xr:uid="{00000000-0005-0000-0000-0000071E0000}"/>
    <cellStyle name="20% - Accent4 2 2 2 4 3 5" xfId="28491" xr:uid="{00000000-0005-0000-0000-0000081E0000}"/>
    <cellStyle name="20% - Accent4 2 2 2 4 4" xfId="3503" xr:uid="{00000000-0005-0000-0000-0000091E0000}"/>
    <cellStyle name="20% - Accent4 2 2 2 4 4 2" xfId="11107" xr:uid="{00000000-0005-0000-0000-00000A1E0000}"/>
    <cellStyle name="20% - Accent4 2 2 2 4 4 2 2" xfId="35009" xr:uid="{00000000-0005-0000-0000-00000B1E0000}"/>
    <cellStyle name="20% - Accent4 2 2 2 4 4 3" xfId="17083" xr:uid="{00000000-0005-0000-0000-00000C1E0000}"/>
    <cellStyle name="20% - Accent4 2 2 2 4 4 3 2" xfId="40985" xr:uid="{00000000-0005-0000-0000-00000D1E0000}"/>
    <cellStyle name="20% - Accent4 2 2 2 4 4 4" xfId="23059" xr:uid="{00000000-0005-0000-0000-00000E1E0000}"/>
    <cellStyle name="20% - Accent4 2 2 2 4 4 5" xfId="27405" xr:uid="{00000000-0005-0000-0000-00000F1E0000}"/>
    <cellStyle name="20% - Accent4 2 2 2 4 5" xfId="7305" xr:uid="{00000000-0005-0000-0000-0000101E0000}"/>
    <cellStyle name="20% - Accent4 2 2 2 4 5 2" xfId="31207" xr:uid="{00000000-0005-0000-0000-0000111E0000}"/>
    <cellStyle name="20% - Accent4 2 2 2 4 6" xfId="13281" xr:uid="{00000000-0005-0000-0000-0000121E0000}"/>
    <cellStyle name="20% - Accent4 2 2 2 4 6 2" xfId="37183" xr:uid="{00000000-0005-0000-0000-0000131E0000}"/>
    <cellStyle name="20% - Accent4 2 2 2 4 7" xfId="19257" xr:uid="{00000000-0005-0000-0000-0000141E0000}"/>
    <cellStyle name="20% - Accent4 2 2 2 4 8" xfId="24689" xr:uid="{00000000-0005-0000-0000-0000151E0000}"/>
    <cellStyle name="20% - Accent4 2 2 2 5" xfId="1331" xr:uid="{00000000-0005-0000-0000-0000161E0000}"/>
    <cellStyle name="20% - Accent4 2 2 2 5 2" xfId="5133" xr:uid="{00000000-0005-0000-0000-0000171E0000}"/>
    <cellStyle name="20% - Accent4 2 2 2 5 2 2" xfId="8935" xr:uid="{00000000-0005-0000-0000-0000181E0000}"/>
    <cellStyle name="20% - Accent4 2 2 2 5 2 2 2" xfId="32837" xr:uid="{00000000-0005-0000-0000-0000191E0000}"/>
    <cellStyle name="20% - Accent4 2 2 2 5 2 3" xfId="14911" xr:uid="{00000000-0005-0000-0000-00001A1E0000}"/>
    <cellStyle name="20% - Accent4 2 2 2 5 2 3 2" xfId="38813" xr:uid="{00000000-0005-0000-0000-00001B1E0000}"/>
    <cellStyle name="20% - Accent4 2 2 2 5 2 4" xfId="20887" xr:uid="{00000000-0005-0000-0000-00001C1E0000}"/>
    <cellStyle name="20% - Accent4 2 2 2 5 2 5" xfId="29035" xr:uid="{00000000-0005-0000-0000-00001D1E0000}"/>
    <cellStyle name="20% - Accent4 2 2 2 5 3" xfId="2961" xr:uid="{00000000-0005-0000-0000-00001E1E0000}"/>
    <cellStyle name="20% - Accent4 2 2 2 5 3 2" xfId="10565" xr:uid="{00000000-0005-0000-0000-00001F1E0000}"/>
    <cellStyle name="20% - Accent4 2 2 2 5 3 2 2" xfId="34467" xr:uid="{00000000-0005-0000-0000-0000201E0000}"/>
    <cellStyle name="20% - Accent4 2 2 2 5 3 3" xfId="16541" xr:uid="{00000000-0005-0000-0000-0000211E0000}"/>
    <cellStyle name="20% - Accent4 2 2 2 5 3 3 2" xfId="40443" xr:uid="{00000000-0005-0000-0000-0000221E0000}"/>
    <cellStyle name="20% - Accent4 2 2 2 5 3 4" xfId="22517" xr:uid="{00000000-0005-0000-0000-0000231E0000}"/>
    <cellStyle name="20% - Accent4 2 2 2 5 3 5" xfId="26863" xr:uid="{00000000-0005-0000-0000-0000241E0000}"/>
    <cellStyle name="20% - Accent4 2 2 2 5 4" xfId="6763" xr:uid="{00000000-0005-0000-0000-0000251E0000}"/>
    <cellStyle name="20% - Accent4 2 2 2 5 4 2" xfId="30665" xr:uid="{00000000-0005-0000-0000-0000261E0000}"/>
    <cellStyle name="20% - Accent4 2 2 2 5 5" xfId="12739" xr:uid="{00000000-0005-0000-0000-0000271E0000}"/>
    <cellStyle name="20% - Accent4 2 2 2 5 5 2" xfId="36641" xr:uid="{00000000-0005-0000-0000-0000281E0000}"/>
    <cellStyle name="20% - Accent4 2 2 2 5 6" xfId="18715" xr:uid="{00000000-0005-0000-0000-0000291E0000}"/>
    <cellStyle name="20% - Accent4 2 2 2 5 7" xfId="25233" xr:uid="{00000000-0005-0000-0000-00002A1E0000}"/>
    <cellStyle name="20% - Accent4 2 2 2 6" xfId="4047" xr:uid="{00000000-0005-0000-0000-00002B1E0000}"/>
    <cellStyle name="20% - Accent4 2 2 2 6 2" xfId="7849" xr:uid="{00000000-0005-0000-0000-00002C1E0000}"/>
    <cellStyle name="20% - Accent4 2 2 2 6 2 2" xfId="31751" xr:uid="{00000000-0005-0000-0000-00002D1E0000}"/>
    <cellStyle name="20% - Accent4 2 2 2 6 3" xfId="13825" xr:uid="{00000000-0005-0000-0000-00002E1E0000}"/>
    <cellStyle name="20% - Accent4 2 2 2 6 3 2" xfId="37727" xr:uid="{00000000-0005-0000-0000-00002F1E0000}"/>
    <cellStyle name="20% - Accent4 2 2 2 6 4" xfId="19801" xr:uid="{00000000-0005-0000-0000-0000301E0000}"/>
    <cellStyle name="20% - Accent4 2 2 2 6 5" xfId="27949" xr:uid="{00000000-0005-0000-0000-0000311E0000}"/>
    <cellStyle name="20% - Accent4 2 2 2 7" xfId="2417" xr:uid="{00000000-0005-0000-0000-0000321E0000}"/>
    <cellStyle name="20% - Accent4 2 2 2 7 2" xfId="10021" xr:uid="{00000000-0005-0000-0000-0000331E0000}"/>
    <cellStyle name="20% - Accent4 2 2 2 7 2 2" xfId="33923" xr:uid="{00000000-0005-0000-0000-0000341E0000}"/>
    <cellStyle name="20% - Accent4 2 2 2 7 3" xfId="15997" xr:uid="{00000000-0005-0000-0000-0000351E0000}"/>
    <cellStyle name="20% - Accent4 2 2 2 7 3 2" xfId="39899" xr:uid="{00000000-0005-0000-0000-0000361E0000}"/>
    <cellStyle name="20% - Accent4 2 2 2 7 4" xfId="21973" xr:uid="{00000000-0005-0000-0000-0000371E0000}"/>
    <cellStyle name="20% - Accent4 2 2 2 7 5" xfId="26319" xr:uid="{00000000-0005-0000-0000-0000381E0000}"/>
    <cellStyle name="20% - Accent4 2 2 2 8" xfId="6219" xr:uid="{00000000-0005-0000-0000-0000391E0000}"/>
    <cellStyle name="20% - Accent4 2 2 2 8 2" xfId="30121" xr:uid="{00000000-0005-0000-0000-00003A1E0000}"/>
    <cellStyle name="20% - Accent4 2 2 2 9" xfId="12195" xr:uid="{00000000-0005-0000-0000-00003B1E0000}"/>
    <cellStyle name="20% - Accent4 2 2 2 9 2" xfId="36097" xr:uid="{00000000-0005-0000-0000-00003C1E0000}"/>
    <cellStyle name="20% - Accent4 2 2 3" xfId="311" xr:uid="{00000000-0005-0000-0000-00003D1E0000}"/>
    <cellStyle name="20% - Accent4 2 2 3 10" xfId="24213" xr:uid="{00000000-0005-0000-0000-00003E1E0000}"/>
    <cellStyle name="20% - Accent4 2 2 3 2" xfId="581" xr:uid="{00000000-0005-0000-0000-00003F1E0000}"/>
    <cellStyle name="20% - Accent4 2 2 3 2 2" xfId="1125" xr:uid="{00000000-0005-0000-0000-0000401E0000}"/>
    <cellStyle name="20% - Accent4 2 2 3 2 2 2" xfId="2211" xr:uid="{00000000-0005-0000-0000-0000411E0000}"/>
    <cellStyle name="20% - Accent4 2 2 3 2 2 2 2" xfId="6013" xr:uid="{00000000-0005-0000-0000-0000421E0000}"/>
    <cellStyle name="20% - Accent4 2 2 3 2 2 2 2 2" xfId="11989" xr:uid="{00000000-0005-0000-0000-0000431E0000}"/>
    <cellStyle name="20% - Accent4 2 2 3 2 2 2 2 2 2" xfId="35891" xr:uid="{00000000-0005-0000-0000-0000441E0000}"/>
    <cellStyle name="20% - Accent4 2 2 3 2 2 2 2 3" xfId="17965" xr:uid="{00000000-0005-0000-0000-0000451E0000}"/>
    <cellStyle name="20% - Accent4 2 2 3 2 2 2 2 3 2" xfId="41867" xr:uid="{00000000-0005-0000-0000-0000461E0000}"/>
    <cellStyle name="20% - Accent4 2 2 3 2 2 2 2 4" xfId="23941" xr:uid="{00000000-0005-0000-0000-0000471E0000}"/>
    <cellStyle name="20% - Accent4 2 2 3 2 2 2 2 5" xfId="29915" xr:uid="{00000000-0005-0000-0000-0000481E0000}"/>
    <cellStyle name="20% - Accent4 2 2 3 2 2 2 3" xfId="9815" xr:uid="{00000000-0005-0000-0000-0000491E0000}"/>
    <cellStyle name="20% - Accent4 2 2 3 2 2 2 3 2" xfId="33717" xr:uid="{00000000-0005-0000-0000-00004A1E0000}"/>
    <cellStyle name="20% - Accent4 2 2 3 2 2 2 4" xfId="15791" xr:uid="{00000000-0005-0000-0000-00004B1E0000}"/>
    <cellStyle name="20% - Accent4 2 2 3 2 2 2 4 2" xfId="39693" xr:uid="{00000000-0005-0000-0000-00004C1E0000}"/>
    <cellStyle name="20% - Accent4 2 2 3 2 2 2 5" xfId="21767" xr:uid="{00000000-0005-0000-0000-00004D1E0000}"/>
    <cellStyle name="20% - Accent4 2 2 3 2 2 2 6" xfId="26113" xr:uid="{00000000-0005-0000-0000-00004E1E0000}"/>
    <cellStyle name="20% - Accent4 2 2 3 2 2 3" xfId="4927" xr:uid="{00000000-0005-0000-0000-00004F1E0000}"/>
    <cellStyle name="20% - Accent4 2 2 3 2 2 3 2" xfId="8729" xr:uid="{00000000-0005-0000-0000-0000501E0000}"/>
    <cellStyle name="20% - Accent4 2 2 3 2 2 3 2 2" xfId="32631" xr:uid="{00000000-0005-0000-0000-0000511E0000}"/>
    <cellStyle name="20% - Accent4 2 2 3 2 2 3 3" xfId="14705" xr:uid="{00000000-0005-0000-0000-0000521E0000}"/>
    <cellStyle name="20% - Accent4 2 2 3 2 2 3 3 2" xfId="38607" xr:uid="{00000000-0005-0000-0000-0000531E0000}"/>
    <cellStyle name="20% - Accent4 2 2 3 2 2 3 4" xfId="20681" xr:uid="{00000000-0005-0000-0000-0000541E0000}"/>
    <cellStyle name="20% - Accent4 2 2 3 2 2 3 5" xfId="28829" xr:uid="{00000000-0005-0000-0000-0000551E0000}"/>
    <cellStyle name="20% - Accent4 2 2 3 2 2 4" xfId="3841" xr:uid="{00000000-0005-0000-0000-0000561E0000}"/>
    <cellStyle name="20% - Accent4 2 2 3 2 2 4 2" xfId="11445" xr:uid="{00000000-0005-0000-0000-0000571E0000}"/>
    <cellStyle name="20% - Accent4 2 2 3 2 2 4 2 2" xfId="35347" xr:uid="{00000000-0005-0000-0000-0000581E0000}"/>
    <cellStyle name="20% - Accent4 2 2 3 2 2 4 3" xfId="17421" xr:uid="{00000000-0005-0000-0000-0000591E0000}"/>
    <cellStyle name="20% - Accent4 2 2 3 2 2 4 3 2" xfId="41323" xr:uid="{00000000-0005-0000-0000-00005A1E0000}"/>
    <cellStyle name="20% - Accent4 2 2 3 2 2 4 4" xfId="23397" xr:uid="{00000000-0005-0000-0000-00005B1E0000}"/>
    <cellStyle name="20% - Accent4 2 2 3 2 2 4 5" xfId="27743" xr:uid="{00000000-0005-0000-0000-00005C1E0000}"/>
    <cellStyle name="20% - Accent4 2 2 3 2 2 5" xfId="7643" xr:uid="{00000000-0005-0000-0000-00005D1E0000}"/>
    <cellStyle name="20% - Accent4 2 2 3 2 2 5 2" xfId="31545" xr:uid="{00000000-0005-0000-0000-00005E1E0000}"/>
    <cellStyle name="20% - Accent4 2 2 3 2 2 6" xfId="13619" xr:uid="{00000000-0005-0000-0000-00005F1E0000}"/>
    <cellStyle name="20% - Accent4 2 2 3 2 2 6 2" xfId="37521" xr:uid="{00000000-0005-0000-0000-0000601E0000}"/>
    <cellStyle name="20% - Accent4 2 2 3 2 2 7" xfId="19595" xr:uid="{00000000-0005-0000-0000-0000611E0000}"/>
    <cellStyle name="20% - Accent4 2 2 3 2 2 8" xfId="25027" xr:uid="{00000000-0005-0000-0000-0000621E0000}"/>
    <cellStyle name="20% - Accent4 2 2 3 2 3" xfId="1667" xr:uid="{00000000-0005-0000-0000-0000631E0000}"/>
    <cellStyle name="20% - Accent4 2 2 3 2 3 2" xfId="5469" xr:uid="{00000000-0005-0000-0000-0000641E0000}"/>
    <cellStyle name="20% - Accent4 2 2 3 2 3 2 2" xfId="9271" xr:uid="{00000000-0005-0000-0000-0000651E0000}"/>
    <cellStyle name="20% - Accent4 2 2 3 2 3 2 2 2" xfId="33173" xr:uid="{00000000-0005-0000-0000-0000661E0000}"/>
    <cellStyle name="20% - Accent4 2 2 3 2 3 2 3" xfId="15247" xr:uid="{00000000-0005-0000-0000-0000671E0000}"/>
    <cellStyle name="20% - Accent4 2 2 3 2 3 2 3 2" xfId="39149" xr:uid="{00000000-0005-0000-0000-0000681E0000}"/>
    <cellStyle name="20% - Accent4 2 2 3 2 3 2 4" xfId="21223" xr:uid="{00000000-0005-0000-0000-0000691E0000}"/>
    <cellStyle name="20% - Accent4 2 2 3 2 3 2 5" xfId="29371" xr:uid="{00000000-0005-0000-0000-00006A1E0000}"/>
    <cellStyle name="20% - Accent4 2 2 3 2 3 3" xfId="3297" xr:uid="{00000000-0005-0000-0000-00006B1E0000}"/>
    <cellStyle name="20% - Accent4 2 2 3 2 3 3 2" xfId="10901" xr:uid="{00000000-0005-0000-0000-00006C1E0000}"/>
    <cellStyle name="20% - Accent4 2 2 3 2 3 3 2 2" xfId="34803" xr:uid="{00000000-0005-0000-0000-00006D1E0000}"/>
    <cellStyle name="20% - Accent4 2 2 3 2 3 3 3" xfId="16877" xr:uid="{00000000-0005-0000-0000-00006E1E0000}"/>
    <cellStyle name="20% - Accent4 2 2 3 2 3 3 3 2" xfId="40779" xr:uid="{00000000-0005-0000-0000-00006F1E0000}"/>
    <cellStyle name="20% - Accent4 2 2 3 2 3 3 4" xfId="22853" xr:uid="{00000000-0005-0000-0000-0000701E0000}"/>
    <cellStyle name="20% - Accent4 2 2 3 2 3 3 5" xfId="27199" xr:uid="{00000000-0005-0000-0000-0000711E0000}"/>
    <cellStyle name="20% - Accent4 2 2 3 2 3 4" xfId="7099" xr:uid="{00000000-0005-0000-0000-0000721E0000}"/>
    <cellStyle name="20% - Accent4 2 2 3 2 3 4 2" xfId="31001" xr:uid="{00000000-0005-0000-0000-0000731E0000}"/>
    <cellStyle name="20% - Accent4 2 2 3 2 3 5" xfId="13075" xr:uid="{00000000-0005-0000-0000-0000741E0000}"/>
    <cellStyle name="20% - Accent4 2 2 3 2 3 5 2" xfId="36977" xr:uid="{00000000-0005-0000-0000-0000751E0000}"/>
    <cellStyle name="20% - Accent4 2 2 3 2 3 6" xfId="19051" xr:uid="{00000000-0005-0000-0000-0000761E0000}"/>
    <cellStyle name="20% - Accent4 2 2 3 2 3 7" xfId="25569" xr:uid="{00000000-0005-0000-0000-0000771E0000}"/>
    <cellStyle name="20% - Accent4 2 2 3 2 4" xfId="4383" xr:uid="{00000000-0005-0000-0000-0000781E0000}"/>
    <cellStyle name="20% - Accent4 2 2 3 2 4 2" xfId="8185" xr:uid="{00000000-0005-0000-0000-0000791E0000}"/>
    <cellStyle name="20% - Accent4 2 2 3 2 4 2 2" xfId="32087" xr:uid="{00000000-0005-0000-0000-00007A1E0000}"/>
    <cellStyle name="20% - Accent4 2 2 3 2 4 3" xfId="14161" xr:uid="{00000000-0005-0000-0000-00007B1E0000}"/>
    <cellStyle name="20% - Accent4 2 2 3 2 4 3 2" xfId="38063" xr:uid="{00000000-0005-0000-0000-00007C1E0000}"/>
    <cellStyle name="20% - Accent4 2 2 3 2 4 4" xfId="20137" xr:uid="{00000000-0005-0000-0000-00007D1E0000}"/>
    <cellStyle name="20% - Accent4 2 2 3 2 4 5" xfId="28285" xr:uid="{00000000-0005-0000-0000-00007E1E0000}"/>
    <cellStyle name="20% - Accent4 2 2 3 2 5" xfId="2755" xr:uid="{00000000-0005-0000-0000-00007F1E0000}"/>
    <cellStyle name="20% - Accent4 2 2 3 2 5 2" xfId="10359" xr:uid="{00000000-0005-0000-0000-0000801E0000}"/>
    <cellStyle name="20% - Accent4 2 2 3 2 5 2 2" xfId="34261" xr:uid="{00000000-0005-0000-0000-0000811E0000}"/>
    <cellStyle name="20% - Accent4 2 2 3 2 5 3" xfId="16335" xr:uid="{00000000-0005-0000-0000-0000821E0000}"/>
    <cellStyle name="20% - Accent4 2 2 3 2 5 3 2" xfId="40237" xr:uid="{00000000-0005-0000-0000-0000831E0000}"/>
    <cellStyle name="20% - Accent4 2 2 3 2 5 4" xfId="22311" xr:uid="{00000000-0005-0000-0000-0000841E0000}"/>
    <cellStyle name="20% - Accent4 2 2 3 2 5 5" xfId="26657" xr:uid="{00000000-0005-0000-0000-0000851E0000}"/>
    <cellStyle name="20% - Accent4 2 2 3 2 6" xfId="6557" xr:uid="{00000000-0005-0000-0000-0000861E0000}"/>
    <cellStyle name="20% - Accent4 2 2 3 2 6 2" xfId="30459" xr:uid="{00000000-0005-0000-0000-0000871E0000}"/>
    <cellStyle name="20% - Accent4 2 2 3 2 7" xfId="12533" xr:uid="{00000000-0005-0000-0000-0000881E0000}"/>
    <cellStyle name="20% - Accent4 2 2 3 2 7 2" xfId="36435" xr:uid="{00000000-0005-0000-0000-0000891E0000}"/>
    <cellStyle name="20% - Accent4 2 2 3 2 8" xfId="18509" xr:uid="{00000000-0005-0000-0000-00008A1E0000}"/>
    <cellStyle name="20% - Accent4 2 2 3 2 9" xfId="24483" xr:uid="{00000000-0005-0000-0000-00008B1E0000}"/>
    <cellStyle name="20% - Accent4 2 2 3 3" xfId="853" xr:uid="{00000000-0005-0000-0000-00008C1E0000}"/>
    <cellStyle name="20% - Accent4 2 2 3 3 2" xfId="1939" xr:uid="{00000000-0005-0000-0000-00008D1E0000}"/>
    <cellStyle name="20% - Accent4 2 2 3 3 2 2" xfId="5741" xr:uid="{00000000-0005-0000-0000-00008E1E0000}"/>
    <cellStyle name="20% - Accent4 2 2 3 3 2 2 2" xfId="11717" xr:uid="{00000000-0005-0000-0000-00008F1E0000}"/>
    <cellStyle name="20% - Accent4 2 2 3 3 2 2 2 2" xfId="35619" xr:uid="{00000000-0005-0000-0000-0000901E0000}"/>
    <cellStyle name="20% - Accent4 2 2 3 3 2 2 3" xfId="17693" xr:uid="{00000000-0005-0000-0000-0000911E0000}"/>
    <cellStyle name="20% - Accent4 2 2 3 3 2 2 3 2" xfId="41595" xr:uid="{00000000-0005-0000-0000-0000921E0000}"/>
    <cellStyle name="20% - Accent4 2 2 3 3 2 2 4" xfId="23669" xr:uid="{00000000-0005-0000-0000-0000931E0000}"/>
    <cellStyle name="20% - Accent4 2 2 3 3 2 2 5" xfId="29643" xr:uid="{00000000-0005-0000-0000-0000941E0000}"/>
    <cellStyle name="20% - Accent4 2 2 3 3 2 3" xfId="9543" xr:uid="{00000000-0005-0000-0000-0000951E0000}"/>
    <cellStyle name="20% - Accent4 2 2 3 3 2 3 2" xfId="33445" xr:uid="{00000000-0005-0000-0000-0000961E0000}"/>
    <cellStyle name="20% - Accent4 2 2 3 3 2 4" xfId="15519" xr:uid="{00000000-0005-0000-0000-0000971E0000}"/>
    <cellStyle name="20% - Accent4 2 2 3 3 2 4 2" xfId="39421" xr:uid="{00000000-0005-0000-0000-0000981E0000}"/>
    <cellStyle name="20% - Accent4 2 2 3 3 2 5" xfId="21495" xr:uid="{00000000-0005-0000-0000-0000991E0000}"/>
    <cellStyle name="20% - Accent4 2 2 3 3 2 6" xfId="25841" xr:uid="{00000000-0005-0000-0000-00009A1E0000}"/>
    <cellStyle name="20% - Accent4 2 2 3 3 3" xfId="4655" xr:uid="{00000000-0005-0000-0000-00009B1E0000}"/>
    <cellStyle name="20% - Accent4 2 2 3 3 3 2" xfId="8457" xr:uid="{00000000-0005-0000-0000-00009C1E0000}"/>
    <cellStyle name="20% - Accent4 2 2 3 3 3 2 2" xfId="32359" xr:uid="{00000000-0005-0000-0000-00009D1E0000}"/>
    <cellStyle name="20% - Accent4 2 2 3 3 3 3" xfId="14433" xr:uid="{00000000-0005-0000-0000-00009E1E0000}"/>
    <cellStyle name="20% - Accent4 2 2 3 3 3 3 2" xfId="38335" xr:uid="{00000000-0005-0000-0000-00009F1E0000}"/>
    <cellStyle name="20% - Accent4 2 2 3 3 3 4" xfId="20409" xr:uid="{00000000-0005-0000-0000-0000A01E0000}"/>
    <cellStyle name="20% - Accent4 2 2 3 3 3 5" xfId="28557" xr:uid="{00000000-0005-0000-0000-0000A11E0000}"/>
    <cellStyle name="20% - Accent4 2 2 3 3 4" xfId="3569" xr:uid="{00000000-0005-0000-0000-0000A21E0000}"/>
    <cellStyle name="20% - Accent4 2 2 3 3 4 2" xfId="11173" xr:uid="{00000000-0005-0000-0000-0000A31E0000}"/>
    <cellStyle name="20% - Accent4 2 2 3 3 4 2 2" xfId="35075" xr:uid="{00000000-0005-0000-0000-0000A41E0000}"/>
    <cellStyle name="20% - Accent4 2 2 3 3 4 3" xfId="17149" xr:uid="{00000000-0005-0000-0000-0000A51E0000}"/>
    <cellStyle name="20% - Accent4 2 2 3 3 4 3 2" xfId="41051" xr:uid="{00000000-0005-0000-0000-0000A61E0000}"/>
    <cellStyle name="20% - Accent4 2 2 3 3 4 4" xfId="23125" xr:uid="{00000000-0005-0000-0000-0000A71E0000}"/>
    <cellStyle name="20% - Accent4 2 2 3 3 4 5" xfId="27471" xr:uid="{00000000-0005-0000-0000-0000A81E0000}"/>
    <cellStyle name="20% - Accent4 2 2 3 3 5" xfId="7371" xr:uid="{00000000-0005-0000-0000-0000A91E0000}"/>
    <cellStyle name="20% - Accent4 2 2 3 3 5 2" xfId="31273" xr:uid="{00000000-0005-0000-0000-0000AA1E0000}"/>
    <cellStyle name="20% - Accent4 2 2 3 3 6" xfId="13347" xr:uid="{00000000-0005-0000-0000-0000AB1E0000}"/>
    <cellStyle name="20% - Accent4 2 2 3 3 6 2" xfId="37249" xr:uid="{00000000-0005-0000-0000-0000AC1E0000}"/>
    <cellStyle name="20% - Accent4 2 2 3 3 7" xfId="19323" xr:uid="{00000000-0005-0000-0000-0000AD1E0000}"/>
    <cellStyle name="20% - Accent4 2 2 3 3 8" xfId="24755" xr:uid="{00000000-0005-0000-0000-0000AE1E0000}"/>
    <cellStyle name="20% - Accent4 2 2 3 4" xfId="1397" xr:uid="{00000000-0005-0000-0000-0000AF1E0000}"/>
    <cellStyle name="20% - Accent4 2 2 3 4 2" xfId="5199" xr:uid="{00000000-0005-0000-0000-0000B01E0000}"/>
    <cellStyle name="20% - Accent4 2 2 3 4 2 2" xfId="9001" xr:uid="{00000000-0005-0000-0000-0000B11E0000}"/>
    <cellStyle name="20% - Accent4 2 2 3 4 2 2 2" xfId="32903" xr:uid="{00000000-0005-0000-0000-0000B21E0000}"/>
    <cellStyle name="20% - Accent4 2 2 3 4 2 3" xfId="14977" xr:uid="{00000000-0005-0000-0000-0000B31E0000}"/>
    <cellStyle name="20% - Accent4 2 2 3 4 2 3 2" xfId="38879" xr:uid="{00000000-0005-0000-0000-0000B41E0000}"/>
    <cellStyle name="20% - Accent4 2 2 3 4 2 4" xfId="20953" xr:uid="{00000000-0005-0000-0000-0000B51E0000}"/>
    <cellStyle name="20% - Accent4 2 2 3 4 2 5" xfId="29101" xr:uid="{00000000-0005-0000-0000-0000B61E0000}"/>
    <cellStyle name="20% - Accent4 2 2 3 4 3" xfId="3027" xr:uid="{00000000-0005-0000-0000-0000B71E0000}"/>
    <cellStyle name="20% - Accent4 2 2 3 4 3 2" xfId="10631" xr:uid="{00000000-0005-0000-0000-0000B81E0000}"/>
    <cellStyle name="20% - Accent4 2 2 3 4 3 2 2" xfId="34533" xr:uid="{00000000-0005-0000-0000-0000B91E0000}"/>
    <cellStyle name="20% - Accent4 2 2 3 4 3 3" xfId="16607" xr:uid="{00000000-0005-0000-0000-0000BA1E0000}"/>
    <cellStyle name="20% - Accent4 2 2 3 4 3 3 2" xfId="40509" xr:uid="{00000000-0005-0000-0000-0000BB1E0000}"/>
    <cellStyle name="20% - Accent4 2 2 3 4 3 4" xfId="22583" xr:uid="{00000000-0005-0000-0000-0000BC1E0000}"/>
    <cellStyle name="20% - Accent4 2 2 3 4 3 5" xfId="26929" xr:uid="{00000000-0005-0000-0000-0000BD1E0000}"/>
    <cellStyle name="20% - Accent4 2 2 3 4 4" xfId="6829" xr:uid="{00000000-0005-0000-0000-0000BE1E0000}"/>
    <cellStyle name="20% - Accent4 2 2 3 4 4 2" xfId="30731" xr:uid="{00000000-0005-0000-0000-0000BF1E0000}"/>
    <cellStyle name="20% - Accent4 2 2 3 4 5" xfId="12805" xr:uid="{00000000-0005-0000-0000-0000C01E0000}"/>
    <cellStyle name="20% - Accent4 2 2 3 4 5 2" xfId="36707" xr:uid="{00000000-0005-0000-0000-0000C11E0000}"/>
    <cellStyle name="20% - Accent4 2 2 3 4 6" xfId="18781" xr:uid="{00000000-0005-0000-0000-0000C21E0000}"/>
    <cellStyle name="20% - Accent4 2 2 3 4 7" xfId="25299" xr:uid="{00000000-0005-0000-0000-0000C31E0000}"/>
    <cellStyle name="20% - Accent4 2 2 3 5" xfId="4113" xr:uid="{00000000-0005-0000-0000-0000C41E0000}"/>
    <cellStyle name="20% - Accent4 2 2 3 5 2" xfId="7915" xr:uid="{00000000-0005-0000-0000-0000C51E0000}"/>
    <cellStyle name="20% - Accent4 2 2 3 5 2 2" xfId="31817" xr:uid="{00000000-0005-0000-0000-0000C61E0000}"/>
    <cellStyle name="20% - Accent4 2 2 3 5 3" xfId="13891" xr:uid="{00000000-0005-0000-0000-0000C71E0000}"/>
    <cellStyle name="20% - Accent4 2 2 3 5 3 2" xfId="37793" xr:uid="{00000000-0005-0000-0000-0000C81E0000}"/>
    <cellStyle name="20% - Accent4 2 2 3 5 4" xfId="19867" xr:uid="{00000000-0005-0000-0000-0000C91E0000}"/>
    <cellStyle name="20% - Accent4 2 2 3 5 5" xfId="28015" xr:uid="{00000000-0005-0000-0000-0000CA1E0000}"/>
    <cellStyle name="20% - Accent4 2 2 3 6" xfId="2483" xr:uid="{00000000-0005-0000-0000-0000CB1E0000}"/>
    <cellStyle name="20% - Accent4 2 2 3 6 2" xfId="10087" xr:uid="{00000000-0005-0000-0000-0000CC1E0000}"/>
    <cellStyle name="20% - Accent4 2 2 3 6 2 2" xfId="33989" xr:uid="{00000000-0005-0000-0000-0000CD1E0000}"/>
    <cellStyle name="20% - Accent4 2 2 3 6 3" xfId="16063" xr:uid="{00000000-0005-0000-0000-0000CE1E0000}"/>
    <cellStyle name="20% - Accent4 2 2 3 6 3 2" xfId="39965" xr:uid="{00000000-0005-0000-0000-0000CF1E0000}"/>
    <cellStyle name="20% - Accent4 2 2 3 6 4" xfId="22039" xr:uid="{00000000-0005-0000-0000-0000D01E0000}"/>
    <cellStyle name="20% - Accent4 2 2 3 6 5" xfId="26385" xr:uid="{00000000-0005-0000-0000-0000D11E0000}"/>
    <cellStyle name="20% - Accent4 2 2 3 7" xfId="6285" xr:uid="{00000000-0005-0000-0000-0000D21E0000}"/>
    <cellStyle name="20% - Accent4 2 2 3 7 2" xfId="30187" xr:uid="{00000000-0005-0000-0000-0000D31E0000}"/>
    <cellStyle name="20% - Accent4 2 2 3 8" xfId="12261" xr:uid="{00000000-0005-0000-0000-0000D41E0000}"/>
    <cellStyle name="20% - Accent4 2 2 3 8 2" xfId="36163" xr:uid="{00000000-0005-0000-0000-0000D51E0000}"/>
    <cellStyle name="20% - Accent4 2 2 3 9" xfId="18237" xr:uid="{00000000-0005-0000-0000-0000D61E0000}"/>
    <cellStyle name="20% - Accent4 2 2 4" xfId="450" xr:uid="{00000000-0005-0000-0000-0000D71E0000}"/>
    <cellStyle name="20% - Accent4 2 2 4 2" xfId="993" xr:uid="{00000000-0005-0000-0000-0000D81E0000}"/>
    <cellStyle name="20% - Accent4 2 2 4 2 2" xfId="2079" xr:uid="{00000000-0005-0000-0000-0000D91E0000}"/>
    <cellStyle name="20% - Accent4 2 2 4 2 2 2" xfId="5881" xr:uid="{00000000-0005-0000-0000-0000DA1E0000}"/>
    <cellStyle name="20% - Accent4 2 2 4 2 2 2 2" xfId="11857" xr:uid="{00000000-0005-0000-0000-0000DB1E0000}"/>
    <cellStyle name="20% - Accent4 2 2 4 2 2 2 2 2" xfId="35759" xr:uid="{00000000-0005-0000-0000-0000DC1E0000}"/>
    <cellStyle name="20% - Accent4 2 2 4 2 2 2 3" xfId="17833" xr:uid="{00000000-0005-0000-0000-0000DD1E0000}"/>
    <cellStyle name="20% - Accent4 2 2 4 2 2 2 3 2" xfId="41735" xr:uid="{00000000-0005-0000-0000-0000DE1E0000}"/>
    <cellStyle name="20% - Accent4 2 2 4 2 2 2 4" xfId="23809" xr:uid="{00000000-0005-0000-0000-0000DF1E0000}"/>
    <cellStyle name="20% - Accent4 2 2 4 2 2 2 5" xfId="29783" xr:uid="{00000000-0005-0000-0000-0000E01E0000}"/>
    <cellStyle name="20% - Accent4 2 2 4 2 2 3" xfId="9683" xr:uid="{00000000-0005-0000-0000-0000E11E0000}"/>
    <cellStyle name="20% - Accent4 2 2 4 2 2 3 2" xfId="33585" xr:uid="{00000000-0005-0000-0000-0000E21E0000}"/>
    <cellStyle name="20% - Accent4 2 2 4 2 2 4" xfId="15659" xr:uid="{00000000-0005-0000-0000-0000E31E0000}"/>
    <cellStyle name="20% - Accent4 2 2 4 2 2 4 2" xfId="39561" xr:uid="{00000000-0005-0000-0000-0000E41E0000}"/>
    <cellStyle name="20% - Accent4 2 2 4 2 2 5" xfId="21635" xr:uid="{00000000-0005-0000-0000-0000E51E0000}"/>
    <cellStyle name="20% - Accent4 2 2 4 2 2 6" xfId="25981" xr:uid="{00000000-0005-0000-0000-0000E61E0000}"/>
    <cellStyle name="20% - Accent4 2 2 4 2 3" xfId="4795" xr:uid="{00000000-0005-0000-0000-0000E71E0000}"/>
    <cellStyle name="20% - Accent4 2 2 4 2 3 2" xfId="8597" xr:uid="{00000000-0005-0000-0000-0000E81E0000}"/>
    <cellStyle name="20% - Accent4 2 2 4 2 3 2 2" xfId="32499" xr:uid="{00000000-0005-0000-0000-0000E91E0000}"/>
    <cellStyle name="20% - Accent4 2 2 4 2 3 3" xfId="14573" xr:uid="{00000000-0005-0000-0000-0000EA1E0000}"/>
    <cellStyle name="20% - Accent4 2 2 4 2 3 3 2" xfId="38475" xr:uid="{00000000-0005-0000-0000-0000EB1E0000}"/>
    <cellStyle name="20% - Accent4 2 2 4 2 3 4" xfId="20549" xr:uid="{00000000-0005-0000-0000-0000EC1E0000}"/>
    <cellStyle name="20% - Accent4 2 2 4 2 3 5" xfId="28697" xr:uid="{00000000-0005-0000-0000-0000ED1E0000}"/>
    <cellStyle name="20% - Accent4 2 2 4 2 4" xfId="3709" xr:uid="{00000000-0005-0000-0000-0000EE1E0000}"/>
    <cellStyle name="20% - Accent4 2 2 4 2 4 2" xfId="11313" xr:uid="{00000000-0005-0000-0000-0000EF1E0000}"/>
    <cellStyle name="20% - Accent4 2 2 4 2 4 2 2" xfId="35215" xr:uid="{00000000-0005-0000-0000-0000F01E0000}"/>
    <cellStyle name="20% - Accent4 2 2 4 2 4 3" xfId="17289" xr:uid="{00000000-0005-0000-0000-0000F11E0000}"/>
    <cellStyle name="20% - Accent4 2 2 4 2 4 3 2" xfId="41191" xr:uid="{00000000-0005-0000-0000-0000F21E0000}"/>
    <cellStyle name="20% - Accent4 2 2 4 2 4 4" xfId="23265" xr:uid="{00000000-0005-0000-0000-0000F31E0000}"/>
    <cellStyle name="20% - Accent4 2 2 4 2 4 5" xfId="27611" xr:uid="{00000000-0005-0000-0000-0000F41E0000}"/>
    <cellStyle name="20% - Accent4 2 2 4 2 5" xfId="7511" xr:uid="{00000000-0005-0000-0000-0000F51E0000}"/>
    <cellStyle name="20% - Accent4 2 2 4 2 5 2" xfId="31413" xr:uid="{00000000-0005-0000-0000-0000F61E0000}"/>
    <cellStyle name="20% - Accent4 2 2 4 2 6" xfId="13487" xr:uid="{00000000-0005-0000-0000-0000F71E0000}"/>
    <cellStyle name="20% - Accent4 2 2 4 2 6 2" xfId="37389" xr:uid="{00000000-0005-0000-0000-0000F81E0000}"/>
    <cellStyle name="20% - Accent4 2 2 4 2 7" xfId="19463" xr:uid="{00000000-0005-0000-0000-0000F91E0000}"/>
    <cellStyle name="20% - Accent4 2 2 4 2 8" xfId="24895" xr:uid="{00000000-0005-0000-0000-0000FA1E0000}"/>
    <cellStyle name="20% - Accent4 2 2 4 3" xfId="1536" xr:uid="{00000000-0005-0000-0000-0000FB1E0000}"/>
    <cellStyle name="20% - Accent4 2 2 4 3 2" xfId="5338" xr:uid="{00000000-0005-0000-0000-0000FC1E0000}"/>
    <cellStyle name="20% - Accent4 2 2 4 3 2 2" xfId="9140" xr:uid="{00000000-0005-0000-0000-0000FD1E0000}"/>
    <cellStyle name="20% - Accent4 2 2 4 3 2 2 2" xfId="33042" xr:uid="{00000000-0005-0000-0000-0000FE1E0000}"/>
    <cellStyle name="20% - Accent4 2 2 4 3 2 3" xfId="15116" xr:uid="{00000000-0005-0000-0000-0000FF1E0000}"/>
    <cellStyle name="20% - Accent4 2 2 4 3 2 3 2" xfId="39018" xr:uid="{00000000-0005-0000-0000-0000001F0000}"/>
    <cellStyle name="20% - Accent4 2 2 4 3 2 4" xfId="21092" xr:uid="{00000000-0005-0000-0000-0000011F0000}"/>
    <cellStyle name="20% - Accent4 2 2 4 3 2 5" xfId="29240" xr:uid="{00000000-0005-0000-0000-0000021F0000}"/>
    <cellStyle name="20% - Accent4 2 2 4 3 3" xfId="3166" xr:uid="{00000000-0005-0000-0000-0000031F0000}"/>
    <cellStyle name="20% - Accent4 2 2 4 3 3 2" xfId="10770" xr:uid="{00000000-0005-0000-0000-0000041F0000}"/>
    <cellStyle name="20% - Accent4 2 2 4 3 3 2 2" xfId="34672" xr:uid="{00000000-0005-0000-0000-0000051F0000}"/>
    <cellStyle name="20% - Accent4 2 2 4 3 3 3" xfId="16746" xr:uid="{00000000-0005-0000-0000-0000061F0000}"/>
    <cellStyle name="20% - Accent4 2 2 4 3 3 3 2" xfId="40648" xr:uid="{00000000-0005-0000-0000-0000071F0000}"/>
    <cellStyle name="20% - Accent4 2 2 4 3 3 4" xfId="22722" xr:uid="{00000000-0005-0000-0000-0000081F0000}"/>
    <cellStyle name="20% - Accent4 2 2 4 3 3 5" xfId="27068" xr:uid="{00000000-0005-0000-0000-0000091F0000}"/>
    <cellStyle name="20% - Accent4 2 2 4 3 4" xfId="6968" xr:uid="{00000000-0005-0000-0000-00000A1F0000}"/>
    <cellStyle name="20% - Accent4 2 2 4 3 4 2" xfId="30870" xr:uid="{00000000-0005-0000-0000-00000B1F0000}"/>
    <cellStyle name="20% - Accent4 2 2 4 3 5" xfId="12944" xr:uid="{00000000-0005-0000-0000-00000C1F0000}"/>
    <cellStyle name="20% - Accent4 2 2 4 3 5 2" xfId="36846" xr:uid="{00000000-0005-0000-0000-00000D1F0000}"/>
    <cellStyle name="20% - Accent4 2 2 4 3 6" xfId="18920" xr:uid="{00000000-0005-0000-0000-00000E1F0000}"/>
    <cellStyle name="20% - Accent4 2 2 4 3 7" xfId="25438" xr:uid="{00000000-0005-0000-0000-00000F1F0000}"/>
    <cellStyle name="20% - Accent4 2 2 4 4" xfId="4252" xr:uid="{00000000-0005-0000-0000-0000101F0000}"/>
    <cellStyle name="20% - Accent4 2 2 4 4 2" xfId="8054" xr:uid="{00000000-0005-0000-0000-0000111F0000}"/>
    <cellStyle name="20% - Accent4 2 2 4 4 2 2" xfId="31956" xr:uid="{00000000-0005-0000-0000-0000121F0000}"/>
    <cellStyle name="20% - Accent4 2 2 4 4 3" xfId="14030" xr:uid="{00000000-0005-0000-0000-0000131F0000}"/>
    <cellStyle name="20% - Accent4 2 2 4 4 3 2" xfId="37932" xr:uid="{00000000-0005-0000-0000-0000141F0000}"/>
    <cellStyle name="20% - Accent4 2 2 4 4 4" xfId="20006" xr:uid="{00000000-0005-0000-0000-0000151F0000}"/>
    <cellStyle name="20% - Accent4 2 2 4 4 5" xfId="28154" xr:uid="{00000000-0005-0000-0000-0000161F0000}"/>
    <cellStyle name="20% - Accent4 2 2 4 5" xfId="2623" xr:uid="{00000000-0005-0000-0000-0000171F0000}"/>
    <cellStyle name="20% - Accent4 2 2 4 5 2" xfId="10227" xr:uid="{00000000-0005-0000-0000-0000181F0000}"/>
    <cellStyle name="20% - Accent4 2 2 4 5 2 2" xfId="34129" xr:uid="{00000000-0005-0000-0000-0000191F0000}"/>
    <cellStyle name="20% - Accent4 2 2 4 5 3" xfId="16203" xr:uid="{00000000-0005-0000-0000-00001A1F0000}"/>
    <cellStyle name="20% - Accent4 2 2 4 5 3 2" xfId="40105" xr:uid="{00000000-0005-0000-0000-00001B1F0000}"/>
    <cellStyle name="20% - Accent4 2 2 4 5 4" xfId="22179" xr:uid="{00000000-0005-0000-0000-00001C1F0000}"/>
    <cellStyle name="20% - Accent4 2 2 4 5 5" xfId="26525" xr:uid="{00000000-0005-0000-0000-00001D1F0000}"/>
    <cellStyle name="20% - Accent4 2 2 4 6" xfId="6425" xr:uid="{00000000-0005-0000-0000-00001E1F0000}"/>
    <cellStyle name="20% - Accent4 2 2 4 6 2" xfId="30327" xr:uid="{00000000-0005-0000-0000-00001F1F0000}"/>
    <cellStyle name="20% - Accent4 2 2 4 7" xfId="12401" xr:uid="{00000000-0005-0000-0000-0000201F0000}"/>
    <cellStyle name="20% - Accent4 2 2 4 7 2" xfId="36303" xr:uid="{00000000-0005-0000-0000-0000211F0000}"/>
    <cellStyle name="20% - Accent4 2 2 4 8" xfId="18377" xr:uid="{00000000-0005-0000-0000-0000221F0000}"/>
    <cellStyle name="20% - Accent4 2 2 4 9" xfId="24352" xr:uid="{00000000-0005-0000-0000-0000231F0000}"/>
    <cellStyle name="20% - Accent4 2 2 5" xfId="721" xr:uid="{00000000-0005-0000-0000-0000241F0000}"/>
    <cellStyle name="20% - Accent4 2 2 5 2" xfId="1807" xr:uid="{00000000-0005-0000-0000-0000251F0000}"/>
    <cellStyle name="20% - Accent4 2 2 5 2 2" xfId="5609" xr:uid="{00000000-0005-0000-0000-0000261F0000}"/>
    <cellStyle name="20% - Accent4 2 2 5 2 2 2" xfId="11585" xr:uid="{00000000-0005-0000-0000-0000271F0000}"/>
    <cellStyle name="20% - Accent4 2 2 5 2 2 2 2" xfId="35487" xr:uid="{00000000-0005-0000-0000-0000281F0000}"/>
    <cellStyle name="20% - Accent4 2 2 5 2 2 3" xfId="17561" xr:uid="{00000000-0005-0000-0000-0000291F0000}"/>
    <cellStyle name="20% - Accent4 2 2 5 2 2 3 2" xfId="41463" xr:uid="{00000000-0005-0000-0000-00002A1F0000}"/>
    <cellStyle name="20% - Accent4 2 2 5 2 2 4" xfId="23537" xr:uid="{00000000-0005-0000-0000-00002B1F0000}"/>
    <cellStyle name="20% - Accent4 2 2 5 2 2 5" xfId="29511" xr:uid="{00000000-0005-0000-0000-00002C1F0000}"/>
    <cellStyle name="20% - Accent4 2 2 5 2 3" xfId="9411" xr:uid="{00000000-0005-0000-0000-00002D1F0000}"/>
    <cellStyle name="20% - Accent4 2 2 5 2 3 2" xfId="33313" xr:uid="{00000000-0005-0000-0000-00002E1F0000}"/>
    <cellStyle name="20% - Accent4 2 2 5 2 4" xfId="15387" xr:uid="{00000000-0005-0000-0000-00002F1F0000}"/>
    <cellStyle name="20% - Accent4 2 2 5 2 4 2" xfId="39289" xr:uid="{00000000-0005-0000-0000-0000301F0000}"/>
    <cellStyle name="20% - Accent4 2 2 5 2 5" xfId="21363" xr:uid="{00000000-0005-0000-0000-0000311F0000}"/>
    <cellStyle name="20% - Accent4 2 2 5 2 6" xfId="25709" xr:uid="{00000000-0005-0000-0000-0000321F0000}"/>
    <cellStyle name="20% - Accent4 2 2 5 3" xfId="4523" xr:uid="{00000000-0005-0000-0000-0000331F0000}"/>
    <cellStyle name="20% - Accent4 2 2 5 3 2" xfId="8325" xr:uid="{00000000-0005-0000-0000-0000341F0000}"/>
    <cellStyle name="20% - Accent4 2 2 5 3 2 2" xfId="32227" xr:uid="{00000000-0005-0000-0000-0000351F0000}"/>
    <cellStyle name="20% - Accent4 2 2 5 3 3" xfId="14301" xr:uid="{00000000-0005-0000-0000-0000361F0000}"/>
    <cellStyle name="20% - Accent4 2 2 5 3 3 2" xfId="38203" xr:uid="{00000000-0005-0000-0000-0000371F0000}"/>
    <cellStyle name="20% - Accent4 2 2 5 3 4" xfId="20277" xr:uid="{00000000-0005-0000-0000-0000381F0000}"/>
    <cellStyle name="20% - Accent4 2 2 5 3 5" xfId="28425" xr:uid="{00000000-0005-0000-0000-0000391F0000}"/>
    <cellStyle name="20% - Accent4 2 2 5 4" xfId="3437" xr:uid="{00000000-0005-0000-0000-00003A1F0000}"/>
    <cellStyle name="20% - Accent4 2 2 5 4 2" xfId="11041" xr:uid="{00000000-0005-0000-0000-00003B1F0000}"/>
    <cellStyle name="20% - Accent4 2 2 5 4 2 2" xfId="34943" xr:uid="{00000000-0005-0000-0000-00003C1F0000}"/>
    <cellStyle name="20% - Accent4 2 2 5 4 3" xfId="17017" xr:uid="{00000000-0005-0000-0000-00003D1F0000}"/>
    <cellStyle name="20% - Accent4 2 2 5 4 3 2" xfId="40919" xr:uid="{00000000-0005-0000-0000-00003E1F0000}"/>
    <cellStyle name="20% - Accent4 2 2 5 4 4" xfId="22993" xr:uid="{00000000-0005-0000-0000-00003F1F0000}"/>
    <cellStyle name="20% - Accent4 2 2 5 4 5" xfId="27339" xr:uid="{00000000-0005-0000-0000-0000401F0000}"/>
    <cellStyle name="20% - Accent4 2 2 5 5" xfId="7239" xr:uid="{00000000-0005-0000-0000-0000411F0000}"/>
    <cellStyle name="20% - Accent4 2 2 5 5 2" xfId="31141" xr:uid="{00000000-0005-0000-0000-0000421F0000}"/>
    <cellStyle name="20% - Accent4 2 2 5 6" xfId="13215" xr:uid="{00000000-0005-0000-0000-0000431F0000}"/>
    <cellStyle name="20% - Accent4 2 2 5 6 2" xfId="37117" xr:uid="{00000000-0005-0000-0000-0000441F0000}"/>
    <cellStyle name="20% - Accent4 2 2 5 7" xfId="19191" xr:uid="{00000000-0005-0000-0000-0000451F0000}"/>
    <cellStyle name="20% - Accent4 2 2 5 8" xfId="24623" xr:uid="{00000000-0005-0000-0000-0000461F0000}"/>
    <cellStyle name="20% - Accent4 2 2 6" xfId="1265" xr:uid="{00000000-0005-0000-0000-0000471F0000}"/>
    <cellStyle name="20% - Accent4 2 2 6 2" xfId="5067" xr:uid="{00000000-0005-0000-0000-0000481F0000}"/>
    <cellStyle name="20% - Accent4 2 2 6 2 2" xfId="8869" xr:uid="{00000000-0005-0000-0000-0000491F0000}"/>
    <cellStyle name="20% - Accent4 2 2 6 2 2 2" xfId="32771" xr:uid="{00000000-0005-0000-0000-00004A1F0000}"/>
    <cellStyle name="20% - Accent4 2 2 6 2 3" xfId="14845" xr:uid="{00000000-0005-0000-0000-00004B1F0000}"/>
    <cellStyle name="20% - Accent4 2 2 6 2 3 2" xfId="38747" xr:uid="{00000000-0005-0000-0000-00004C1F0000}"/>
    <cellStyle name="20% - Accent4 2 2 6 2 4" xfId="20821" xr:uid="{00000000-0005-0000-0000-00004D1F0000}"/>
    <cellStyle name="20% - Accent4 2 2 6 2 5" xfId="28969" xr:uid="{00000000-0005-0000-0000-00004E1F0000}"/>
    <cellStyle name="20% - Accent4 2 2 6 3" xfId="2895" xr:uid="{00000000-0005-0000-0000-00004F1F0000}"/>
    <cellStyle name="20% - Accent4 2 2 6 3 2" xfId="10499" xr:uid="{00000000-0005-0000-0000-0000501F0000}"/>
    <cellStyle name="20% - Accent4 2 2 6 3 2 2" xfId="34401" xr:uid="{00000000-0005-0000-0000-0000511F0000}"/>
    <cellStyle name="20% - Accent4 2 2 6 3 3" xfId="16475" xr:uid="{00000000-0005-0000-0000-0000521F0000}"/>
    <cellStyle name="20% - Accent4 2 2 6 3 3 2" xfId="40377" xr:uid="{00000000-0005-0000-0000-0000531F0000}"/>
    <cellStyle name="20% - Accent4 2 2 6 3 4" xfId="22451" xr:uid="{00000000-0005-0000-0000-0000541F0000}"/>
    <cellStyle name="20% - Accent4 2 2 6 3 5" xfId="26797" xr:uid="{00000000-0005-0000-0000-0000551F0000}"/>
    <cellStyle name="20% - Accent4 2 2 6 4" xfId="6697" xr:uid="{00000000-0005-0000-0000-0000561F0000}"/>
    <cellStyle name="20% - Accent4 2 2 6 4 2" xfId="30599" xr:uid="{00000000-0005-0000-0000-0000571F0000}"/>
    <cellStyle name="20% - Accent4 2 2 6 5" xfId="12673" xr:uid="{00000000-0005-0000-0000-0000581F0000}"/>
    <cellStyle name="20% - Accent4 2 2 6 5 2" xfId="36575" xr:uid="{00000000-0005-0000-0000-0000591F0000}"/>
    <cellStyle name="20% - Accent4 2 2 6 6" xfId="18649" xr:uid="{00000000-0005-0000-0000-00005A1F0000}"/>
    <cellStyle name="20% - Accent4 2 2 6 7" xfId="25167" xr:uid="{00000000-0005-0000-0000-00005B1F0000}"/>
    <cellStyle name="20% - Accent4 2 2 7" xfId="3981" xr:uid="{00000000-0005-0000-0000-00005C1F0000}"/>
    <cellStyle name="20% - Accent4 2 2 7 2" xfId="7783" xr:uid="{00000000-0005-0000-0000-00005D1F0000}"/>
    <cellStyle name="20% - Accent4 2 2 7 2 2" xfId="31685" xr:uid="{00000000-0005-0000-0000-00005E1F0000}"/>
    <cellStyle name="20% - Accent4 2 2 7 3" xfId="13759" xr:uid="{00000000-0005-0000-0000-00005F1F0000}"/>
    <cellStyle name="20% - Accent4 2 2 7 3 2" xfId="37661" xr:uid="{00000000-0005-0000-0000-0000601F0000}"/>
    <cellStyle name="20% - Accent4 2 2 7 4" xfId="19735" xr:uid="{00000000-0005-0000-0000-0000611F0000}"/>
    <cellStyle name="20% - Accent4 2 2 7 5" xfId="27883" xr:uid="{00000000-0005-0000-0000-0000621F0000}"/>
    <cellStyle name="20% - Accent4 2 2 8" xfId="2351" xr:uid="{00000000-0005-0000-0000-0000631F0000}"/>
    <cellStyle name="20% - Accent4 2 2 8 2" xfId="9955" xr:uid="{00000000-0005-0000-0000-0000641F0000}"/>
    <cellStyle name="20% - Accent4 2 2 8 2 2" xfId="33857" xr:uid="{00000000-0005-0000-0000-0000651F0000}"/>
    <cellStyle name="20% - Accent4 2 2 8 3" xfId="15931" xr:uid="{00000000-0005-0000-0000-0000661F0000}"/>
    <cellStyle name="20% - Accent4 2 2 8 3 2" xfId="39833" xr:uid="{00000000-0005-0000-0000-0000671F0000}"/>
    <cellStyle name="20% - Accent4 2 2 8 4" xfId="21907" xr:uid="{00000000-0005-0000-0000-0000681F0000}"/>
    <cellStyle name="20% - Accent4 2 2 8 5" xfId="26253" xr:uid="{00000000-0005-0000-0000-0000691F0000}"/>
    <cellStyle name="20% - Accent4 2 2 9" xfId="6153" xr:uid="{00000000-0005-0000-0000-00006A1F0000}"/>
    <cellStyle name="20% - Accent4 2 2 9 2" xfId="30055" xr:uid="{00000000-0005-0000-0000-00006B1F0000}"/>
    <cellStyle name="20% - Accent4 2 3" xfId="215" xr:uid="{00000000-0005-0000-0000-00006C1F0000}"/>
    <cellStyle name="20% - Accent4 2 3 10" xfId="18141" xr:uid="{00000000-0005-0000-0000-00006D1F0000}"/>
    <cellStyle name="20% - Accent4 2 3 11" xfId="24117" xr:uid="{00000000-0005-0000-0000-00006E1F0000}"/>
    <cellStyle name="20% - Accent4 2 3 2" xfId="347" xr:uid="{00000000-0005-0000-0000-00006F1F0000}"/>
    <cellStyle name="20% - Accent4 2 3 2 10" xfId="24249" xr:uid="{00000000-0005-0000-0000-0000701F0000}"/>
    <cellStyle name="20% - Accent4 2 3 2 2" xfId="617" xr:uid="{00000000-0005-0000-0000-0000711F0000}"/>
    <cellStyle name="20% - Accent4 2 3 2 2 2" xfId="1161" xr:uid="{00000000-0005-0000-0000-0000721F0000}"/>
    <cellStyle name="20% - Accent4 2 3 2 2 2 2" xfId="2247" xr:uid="{00000000-0005-0000-0000-0000731F0000}"/>
    <cellStyle name="20% - Accent4 2 3 2 2 2 2 2" xfId="6049" xr:uid="{00000000-0005-0000-0000-0000741F0000}"/>
    <cellStyle name="20% - Accent4 2 3 2 2 2 2 2 2" xfId="12025" xr:uid="{00000000-0005-0000-0000-0000751F0000}"/>
    <cellStyle name="20% - Accent4 2 3 2 2 2 2 2 2 2" xfId="35927" xr:uid="{00000000-0005-0000-0000-0000761F0000}"/>
    <cellStyle name="20% - Accent4 2 3 2 2 2 2 2 3" xfId="18001" xr:uid="{00000000-0005-0000-0000-0000771F0000}"/>
    <cellStyle name="20% - Accent4 2 3 2 2 2 2 2 3 2" xfId="41903" xr:uid="{00000000-0005-0000-0000-0000781F0000}"/>
    <cellStyle name="20% - Accent4 2 3 2 2 2 2 2 4" xfId="23977" xr:uid="{00000000-0005-0000-0000-0000791F0000}"/>
    <cellStyle name="20% - Accent4 2 3 2 2 2 2 2 5" xfId="29951" xr:uid="{00000000-0005-0000-0000-00007A1F0000}"/>
    <cellStyle name="20% - Accent4 2 3 2 2 2 2 3" xfId="9851" xr:uid="{00000000-0005-0000-0000-00007B1F0000}"/>
    <cellStyle name="20% - Accent4 2 3 2 2 2 2 3 2" xfId="33753" xr:uid="{00000000-0005-0000-0000-00007C1F0000}"/>
    <cellStyle name="20% - Accent4 2 3 2 2 2 2 4" xfId="15827" xr:uid="{00000000-0005-0000-0000-00007D1F0000}"/>
    <cellStyle name="20% - Accent4 2 3 2 2 2 2 4 2" xfId="39729" xr:uid="{00000000-0005-0000-0000-00007E1F0000}"/>
    <cellStyle name="20% - Accent4 2 3 2 2 2 2 5" xfId="21803" xr:uid="{00000000-0005-0000-0000-00007F1F0000}"/>
    <cellStyle name="20% - Accent4 2 3 2 2 2 2 6" xfId="26149" xr:uid="{00000000-0005-0000-0000-0000801F0000}"/>
    <cellStyle name="20% - Accent4 2 3 2 2 2 3" xfId="4963" xr:uid="{00000000-0005-0000-0000-0000811F0000}"/>
    <cellStyle name="20% - Accent4 2 3 2 2 2 3 2" xfId="8765" xr:uid="{00000000-0005-0000-0000-0000821F0000}"/>
    <cellStyle name="20% - Accent4 2 3 2 2 2 3 2 2" xfId="32667" xr:uid="{00000000-0005-0000-0000-0000831F0000}"/>
    <cellStyle name="20% - Accent4 2 3 2 2 2 3 3" xfId="14741" xr:uid="{00000000-0005-0000-0000-0000841F0000}"/>
    <cellStyle name="20% - Accent4 2 3 2 2 2 3 3 2" xfId="38643" xr:uid="{00000000-0005-0000-0000-0000851F0000}"/>
    <cellStyle name="20% - Accent4 2 3 2 2 2 3 4" xfId="20717" xr:uid="{00000000-0005-0000-0000-0000861F0000}"/>
    <cellStyle name="20% - Accent4 2 3 2 2 2 3 5" xfId="28865" xr:uid="{00000000-0005-0000-0000-0000871F0000}"/>
    <cellStyle name="20% - Accent4 2 3 2 2 2 4" xfId="3877" xr:uid="{00000000-0005-0000-0000-0000881F0000}"/>
    <cellStyle name="20% - Accent4 2 3 2 2 2 4 2" xfId="11481" xr:uid="{00000000-0005-0000-0000-0000891F0000}"/>
    <cellStyle name="20% - Accent4 2 3 2 2 2 4 2 2" xfId="35383" xr:uid="{00000000-0005-0000-0000-00008A1F0000}"/>
    <cellStyle name="20% - Accent4 2 3 2 2 2 4 3" xfId="17457" xr:uid="{00000000-0005-0000-0000-00008B1F0000}"/>
    <cellStyle name="20% - Accent4 2 3 2 2 2 4 3 2" xfId="41359" xr:uid="{00000000-0005-0000-0000-00008C1F0000}"/>
    <cellStyle name="20% - Accent4 2 3 2 2 2 4 4" xfId="23433" xr:uid="{00000000-0005-0000-0000-00008D1F0000}"/>
    <cellStyle name="20% - Accent4 2 3 2 2 2 4 5" xfId="27779" xr:uid="{00000000-0005-0000-0000-00008E1F0000}"/>
    <cellStyle name="20% - Accent4 2 3 2 2 2 5" xfId="7679" xr:uid="{00000000-0005-0000-0000-00008F1F0000}"/>
    <cellStyle name="20% - Accent4 2 3 2 2 2 5 2" xfId="31581" xr:uid="{00000000-0005-0000-0000-0000901F0000}"/>
    <cellStyle name="20% - Accent4 2 3 2 2 2 6" xfId="13655" xr:uid="{00000000-0005-0000-0000-0000911F0000}"/>
    <cellStyle name="20% - Accent4 2 3 2 2 2 6 2" xfId="37557" xr:uid="{00000000-0005-0000-0000-0000921F0000}"/>
    <cellStyle name="20% - Accent4 2 3 2 2 2 7" xfId="19631" xr:uid="{00000000-0005-0000-0000-0000931F0000}"/>
    <cellStyle name="20% - Accent4 2 3 2 2 2 8" xfId="25063" xr:uid="{00000000-0005-0000-0000-0000941F0000}"/>
    <cellStyle name="20% - Accent4 2 3 2 2 3" xfId="1703" xr:uid="{00000000-0005-0000-0000-0000951F0000}"/>
    <cellStyle name="20% - Accent4 2 3 2 2 3 2" xfId="5505" xr:uid="{00000000-0005-0000-0000-0000961F0000}"/>
    <cellStyle name="20% - Accent4 2 3 2 2 3 2 2" xfId="9307" xr:uid="{00000000-0005-0000-0000-0000971F0000}"/>
    <cellStyle name="20% - Accent4 2 3 2 2 3 2 2 2" xfId="33209" xr:uid="{00000000-0005-0000-0000-0000981F0000}"/>
    <cellStyle name="20% - Accent4 2 3 2 2 3 2 3" xfId="15283" xr:uid="{00000000-0005-0000-0000-0000991F0000}"/>
    <cellStyle name="20% - Accent4 2 3 2 2 3 2 3 2" xfId="39185" xr:uid="{00000000-0005-0000-0000-00009A1F0000}"/>
    <cellStyle name="20% - Accent4 2 3 2 2 3 2 4" xfId="21259" xr:uid="{00000000-0005-0000-0000-00009B1F0000}"/>
    <cellStyle name="20% - Accent4 2 3 2 2 3 2 5" xfId="29407" xr:uid="{00000000-0005-0000-0000-00009C1F0000}"/>
    <cellStyle name="20% - Accent4 2 3 2 2 3 3" xfId="3333" xr:uid="{00000000-0005-0000-0000-00009D1F0000}"/>
    <cellStyle name="20% - Accent4 2 3 2 2 3 3 2" xfId="10937" xr:uid="{00000000-0005-0000-0000-00009E1F0000}"/>
    <cellStyle name="20% - Accent4 2 3 2 2 3 3 2 2" xfId="34839" xr:uid="{00000000-0005-0000-0000-00009F1F0000}"/>
    <cellStyle name="20% - Accent4 2 3 2 2 3 3 3" xfId="16913" xr:uid="{00000000-0005-0000-0000-0000A01F0000}"/>
    <cellStyle name="20% - Accent4 2 3 2 2 3 3 3 2" xfId="40815" xr:uid="{00000000-0005-0000-0000-0000A11F0000}"/>
    <cellStyle name="20% - Accent4 2 3 2 2 3 3 4" xfId="22889" xr:uid="{00000000-0005-0000-0000-0000A21F0000}"/>
    <cellStyle name="20% - Accent4 2 3 2 2 3 3 5" xfId="27235" xr:uid="{00000000-0005-0000-0000-0000A31F0000}"/>
    <cellStyle name="20% - Accent4 2 3 2 2 3 4" xfId="7135" xr:uid="{00000000-0005-0000-0000-0000A41F0000}"/>
    <cellStyle name="20% - Accent4 2 3 2 2 3 4 2" xfId="31037" xr:uid="{00000000-0005-0000-0000-0000A51F0000}"/>
    <cellStyle name="20% - Accent4 2 3 2 2 3 5" xfId="13111" xr:uid="{00000000-0005-0000-0000-0000A61F0000}"/>
    <cellStyle name="20% - Accent4 2 3 2 2 3 5 2" xfId="37013" xr:uid="{00000000-0005-0000-0000-0000A71F0000}"/>
    <cellStyle name="20% - Accent4 2 3 2 2 3 6" xfId="19087" xr:uid="{00000000-0005-0000-0000-0000A81F0000}"/>
    <cellStyle name="20% - Accent4 2 3 2 2 3 7" xfId="25605" xr:uid="{00000000-0005-0000-0000-0000A91F0000}"/>
    <cellStyle name="20% - Accent4 2 3 2 2 4" xfId="4419" xr:uid="{00000000-0005-0000-0000-0000AA1F0000}"/>
    <cellStyle name="20% - Accent4 2 3 2 2 4 2" xfId="8221" xr:uid="{00000000-0005-0000-0000-0000AB1F0000}"/>
    <cellStyle name="20% - Accent4 2 3 2 2 4 2 2" xfId="32123" xr:uid="{00000000-0005-0000-0000-0000AC1F0000}"/>
    <cellStyle name="20% - Accent4 2 3 2 2 4 3" xfId="14197" xr:uid="{00000000-0005-0000-0000-0000AD1F0000}"/>
    <cellStyle name="20% - Accent4 2 3 2 2 4 3 2" xfId="38099" xr:uid="{00000000-0005-0000-0000-0000AE1F0000}"/>
    <cellStyle name="20% - Accent4 2 3 2 2 4 4" xfId="20173" xr:uid="{00000000-0005-0000-0000-0000AF1F0000}"/>
    <cellStyle name="20% - Accent4 2 3 2 2 4 5" xfId="28321" xr:uid="{00000000-0005-0000-0000-0000B01F0000}"/>
    <cellStyle name="20% - Accent4 2 3 2 2 5" xfId="2791" xr:uid="{00000000-0005-0000-0000-0000B11F0000}"/>
    <cellStyle name="20% - Accent4 2 3 2 2 5 2" xfId="10395" xr:uid="{00000000-0005-0000-0000-0000B21F0000}"/>
    <cellStyle name="20% - Accent4 2 3 2 2 5 2 2" xfId="34297" xr:uid="{00000000-0005-0000-0000-0000B31F0000}"/>
    <cellStyle name="20% - Accent4 2 3 2 2 5 3" xfId="16371" xr:uid="{00000000-0005-0000-0000-0000B41F0000}"/>
    <cellStyle name="20% - Accent4 2 3 2 2 5 3 2" xfId="40273" xr:uid="{00000000-0005-0000-0000-0000B51F0000}"/>
    <cellStyle name="20% - Accent4 2 3 2 2 5 4" xfId="22347" xr:uid="{00000000-0005-0000-0000-0000B61F0000}"/>
    <cellStyle name="20% - Accent4 2 3 2 2 5 5" xfId="26693" xr:uid="{00000000-0005-0000-0000-0000B71F0000}"/>
    <cellStyle name="20% - Accent4 2 3 2 2 6" xfId="6593" xr:uid="{00000000-0005-0000-0000-0000B81F0000}"/>
    <cellStyle name="20% - Accent4 2 3 2 2 6 2" xfId="30495" xr:uid="{00000000-0005-0000-0000-0000B91F0000}"/>
    <cellStyle name="20% - Accent4 2 3 2 2 7" xfId="12569" xr:uid="{00000000-0005-0000-0000-0000BA1F0000}"/>
    <cellStyle name="20% - Accent4 2 3 2 2 7 2" xfId="36471" xr:uid="{00000000-0005-0000-0000-0000BB1F0000}"/>
    <cellStyle name="20% - Accent4 2 3 2 2 8" xfId="18545" xr:uid="{00000000-0005-0000-0000-0000BC1F0000}"/>
    <cellStyle name="20% - Accent4 2 3 2 2 9" xfId="24519" xr:uid="{00000000-0005-0000-0000-0000BD1F0000}"/>
    <cellStyle name="20% - Accent4 2 3 2 3" xfId="889" xr:uid="{00000000-0005-0000-0000-0000BE1F0000}"/>
    <cellStyle name="20% - Accent4 2 3 2 3 2" xfId="1975" xr:uid="{00000000-0005-0000-0000-0000BF1F0000}"/>
    <cellStyle name="20% - Accent4 2 3 2 3 2 2" xfId="5777" xr:uid="{00000000-0005-0000-0000-0000C01F0000}"/>
    <cellStyle name="20% - Accent4 2 3 2 3 2 2 2" xfId="11753" xr:uid="{00000000-0005-0000-0000-0000C11F0000}"/>
    <cellStyle name="20% - Accent4 2 3 2 3 2 2 2 2" xfId="35655" xr:uid="{00000000-0005-0000-0000-0000C21F0000}"/>
    <cellStyle name="20% - Accent4 2 3 2 3 2 2 3" xfId="17729" xr:uid="{00000000-0005-0000-0000-0000C31F0000}"/>
    <cellStyle name="20% - Accent4 2 3 2 3 2 2 3 2" xfId="41631" xr:uid="{00000000-0005-0000-0000-0000C41F0000}"/>
    <cellStyle name="20% - Accent4 2 3 2 3 2 2 4" xfId="23705" xr:uid="{00000000-0005-0000-0000-0000C51F0000}"/>
    <cellStyle name="20% - Accent4 2 3 2 3 2 2 5" xfId="29679" xr:uid="{00000000-0005-0000-0000-0000C61F0000}"/>
    <cellStyle name="20% - Accent4 2 3 2 3 2 3" xfId="9579" xr:uid="{00000000-0005-0000-0000-0000C71F0000}"/>
    <cellStyle name="20% - Accent4 2 3 2 3 2 3 2" xfId="33481" xr:uid="{00000000-0005-0000-0000-0000C81F0000}"/>
    <cellStyle name="20% - Accent4 2 3 2 3 2 4" xfId="15555" xr:uid="{00000000-0005-0000-0000-0000C91F0000}"/>
    <cellStyle name="20% - Accent4 2 3 2 3 2 4 2" xfId="39457" xr:uid="{00000000-0005-0000-0000-0000CA1F0000}"/>
    <cellStyle name="20% - Accent4 2 3 2 3 2 5" xfId="21531" xr:uid="{00000000-0005-0000-0000-0000CB1F0000}"/>
    <cellStyle name="20% - Accent4 2 3 2 3 2 6" xfId="25877" xr:uid="{00000000-0005-0000-0000-0000CC1F0000}"/>
    <cellStyle name="20% - Accent4 2 3 2 3 3" xfId="4691" xr:uid="{00000000-0005-0000-0000-0000CD1F0000}"/>
    <cellStyle name="20% - Accent4 2 3 2 3 3 2" xfId="8493" xr:uid="{00000000-0005-0000-0000-0000CE1F0000}"/>
    <cellStyle name="20% - Accent4 2 3 2 3 3 2 2" xfId="32395" xr:uid="{00000000-0005-0000-0000-0000CF1F0000}"/>
    <cellStyle name="20% - Accent4 2 3 2 3 3 3" xfId="14469" xr:uid="{00000000-0005-0000-0000-0000D01F0000}"/>
    <cellStyle name="20% - Accent4 2 3 2 3 3 3 2" xfId="38371" xr:uid="{00000000-0005-0000-0000-0000D11F0000}"/>
    <cellStyle name="20% - Accent4 2 3 2 3 3 4" xfId="20445" xr:uid="{00000000-0005-0000-0000-0000D21F0000}"/>
    <cellStyle name="20% - Accent4 2 3 2 3 3 5" xfId="28593" xr:uid="{00000000-0005-0000-0000-0000D31F0000}"/>
    <cellStyle name="20% - Accent4 2 3 2 3 4" xfId="3605" xr:uid="{00000000-0005-0000-0000-0000D41F0000}"/>
    <cellStyle name="20% - Accent4 2 3 2 3 4 2" xfId="11209" xr:uid="{00000000-0005-0000-0000-0000D51F0000}"/>
    <cellStyle name="20% - Accent4 2 3 2 3 4 2 2" xfId="35111" xr:uid="{00000000-0005-0000-0000-0000D61F0000}"/>
    <cellStyle name="20% - Accent4 2 3 2 3 4 3" xfId="17185" xr:uid="{00000000-0005-0000-0000-0000D71F0000}"/>
    <cellStyle name="20% - Accent4 2 3 2 3 4 3 2" xfId="41087" xr:uid="{00000000-0005-0000-0000-0000D81F0000}"/>
    <cellStyle name="20% - Accent4 2 3 2 3 4 4" xfId="23161" xr:uid="{00000000-0005-0000-0000-0000D91F0000}"/>
    <cellStyle name="20% - Accent4 2 3 2 3 4 5" xfId="27507" xr:uid="{00000000-0005-0000-0000-0000DA1F0000}"/>
    <cellStyle name="20% - Accent4 2 3 2 3 5" xfId="7407" xr:uid="{00000000-0005-0000-0000-0000DB1F0000}"/>
    <cellStyle name="20% - Accent4 2 3 2 3 5 2" xfId="31309" xr:uid="{00000000-0005-0000-0000-0000DC1F0000}"/>
    <cellStyle name="20% - Accent4 2 3 2 3 6" xfId="13383" xr:uid="{00000000-0005-0000-0000-0000DD1F0000}"/>
    <cellStyle name="20% - Accent4 2 3 2 3 6 2" xfId="37285" xr:uid="{00000000-0005-0000-0000-0000DE1F0000}"/>
    <cellStyle name="20% - Accent4 2 3 2 3 7" xfId="19359" xr:uid="{00000000-0005-0000-0000-0000DF1F0000}"/>
    <cellStyle name="20% - Accent4 2 3 2 3 8" xfId="24791" xr:uid="{00000000-0005-0000-0000-0000E01F0000}"/>
    <cellStyle name="20% - Accent4 2 3 2 4" xfId="1433" xr:uid="{00000000-0005-0000-0000-0000E11F0000}"/>
    <cellStyle name="20% - Accent4 2 3 2 4 2" xfId="5235" xr:uid="{00000000-0005-0000-0000-0000E21F0000}"/>
    <cellStyle name="20% - Accent4 2 3 2 4 2 2" xfId="9037" xr:uid="{00000000-0005-0000-0000-0000E31F0000}"/>
    <cellStyle name="20% - Accent4 2 3 2 4 2 2 2" xfId="32939" xr:uid="{00000000-0005-0000-0000-0000E41F0000}"/>
    <cellStyle name="20% - Accent4 2 3 2 4 2 3" xfId="15013" xr:uid="{00000000-0005-0000-0000-0000E51F0000}"/>
    <cellStyle name="20% - Accent4 2 3 2 4 2 3 2" xfId="38915" xr:uid="{00000000-0005-0000-0000-0000E61F0000}"/>
    <cellStyle name="20% - Accent4 2 3 2 4 2 4" xfId="20989" xr:uid="{00000000-0005-0000-0000-0000E71F0000}"/>
    <cellStyle name="20% - Accent4 2 3 2 4 2 5" xfId="29137" xr:uid="{00000000-0005-0000-0000-0000E81F0000}"/>
    <cellStyle name="20% - Accent4 2 3 2 4 3" xfId="3063" xr:uid="{00000000-0005-0000-0000-0000E91F0000}"/>
    <cellStyle name="20% - Accent4 2 3 2 4 3 2" xfId="10667" xr:uid="{00000000-0005-0000-0000-0000EA1F0000}"/>
    <cellStyle name="20% - Accent4 2 3 2 4 3 2 2" xfId="34569" xr:uid="{00000000-0005-0000-0000-0000EB1F0000}"/>
    <cellStyle name="20% - Accent4 2 3 2 4 3 3" xfId="16643" xr:uid="{00000000-0005-0000-0000-0000EC1F0000}"/>
    <cellStyle name="20% - Accent4 2 3 2 4 3 3 2" xfId="40545" xr:uid="{00000000-0005-0000-0000-0000ED1F0000}"/>
    <cellStyle name="20% - Accent4 2 3 2 4 3 4" xfId="22619" xr:uid="{00000000-0005-0000-0000-0000EE1F0000}"/>
    <cellStyle name="20% - Accent4 2 3 2 4 3 5" xfId="26965" xr:uid="{00000000-0005-0000-0000-0000EF1F0000}"/>
    <cellStyle name="20% - Accent4 2 3 2 4 4" xfId="6865" xr:uid="{00000000-0005-0000-0000-0000F01F0000}"/>
    <cellStyle name="20% - Accent4 2 3 2 4 4 2" xfId="30767" xr:uid="{00000000-0005-0000-0000-0000F11F0000}"/>
    <cellStyle name="20% - Accent4 2 3 2 4 5" xfId="12841" xr:uid="{00000000-0005-0000-0000-0000F21F0000}"/>
    <cellStyle name="20% - Accent4 2 3 2 4 5 2" xfId="36743" xr:uid="{00000000-0005-0000-0000-0000F31F0000}"/>
    <cellStyle name="20% - Accent4 2 3 2 4 6" xfId="18817" xr:uid="{00000000-0005-0000-0000-0000F41F0000}"/>
    <cellStyle name="20% - Accent4 2 3 2 4 7" xfId="25335" xr:uid="{00000000-0005-0000-0000-0000F51F0000}"/>
    <cellStyle name="20% - Accent4 2 3 2 5" xfId="4149" xr:uid="{00000000-0005-0000-0000-0000F61F0000}"/>
    <cellStyle name="20% - Accent4 2 3 2 5 2" xfId="7951" xr:uid="{00000000-0005-0000-0000-0000F71F0000}"/>
    <cellStyle name="20% - Accent4 2 3 2 5 2 2" xfId="31853" xr:uid="{00000000-0005-0000-0000-0000F81F0000}"/>
    <cellStyle name="20% - Accent4 2 3 2 5 3" xfId="13927" xr:uid="{00000000-0005-0000-0000-0000F91F0000}"/>
    <cellStyle name="20% - Accent4 2 3 2 5 3 2" xfId="37829" xr:uid="{00000000-0005-0000-0000-0000FA1F0000}"/>
    <cellStyle name="20% - Accent4 2 3 2 5 4" xfId="19903" xr:uid="{00000000-0005-0000-0000-0000FB1F0000}"/>
    <cellStyle name="20% - Accent4 2 3 2 5 5" xfId="28051" xr:uid="{00000000-0005-0000-0000-0000FC1F0000}"/>
    <cellStyle name="20% - Accent4 2 3 2 6" xfId="2519" xr:uid="{00000000-0005-0000-0000-0000FD1F0000}"/>
    <cellStyle name="20% - Accent4 2 3 2 6 2" xfId="10123" xr:uid="{00000000-0005-0000-0000-0000FE1F0000}"/>
    <cellStyle name="20% - Accent4 2 3 2 6 2 2" xfId="34025" xr:uid="{00000000-0005-0000-0000-0000FF1F0000}"/>
    <cellStyle name="20% - Accent4 2 3 2 6 3" xfId="16099" xr:uid="{00000000-0005-0000-0000-000000200000}"/>
    <cellStyle name="20% - Accent4 2 3 2 6 3 2" xfId="40001" xr:uid="{00000000-0005-0000-0000-000001200000}"/>
    <cellStyle name="20% - Accent4 2 3 2 6 4" xfId="22075" xr:uid="{00000000-0005-0000-0000-000002200000}"/>
    <cellStyle name="20% - Accent4 2 3 2 6 5" xfId="26421" xr:uid="{00000000-0005-0000-0000-000003200000}"/>
    <cellStyle name="20% - Accent4 2 3 2 7" xfId="6321" xr:uid="{00000000-0005-0000-0000-000004200000}"/>
    <cellStyle name="20% - Accent4 2 3 2 7 2" xfId="30223" xr:uid="{00000000-0005-0000-0000-000005200000}"/>
    <cellStyle name="20% - Accent4 2 3 2 8" xfId="12297" xr:uid="{00000000-0005-0000-0000-000006200000}"/>
    <cellStyle name="20% - Accent4 2 3 2 8 2" xfId="36199" xr:uid="{00000000-0005-0000-0000-000007200000}"/>
    <cellStyle name="20% - Accent4 2 3 2 9" xfId="18273" xr:uid="{00000000-0005-0000-0000-000008200000}"/>
    <cellStyle name="20% - Accent4 2 3 3" xfId="485" xr:uid="{00000000-0005-0000-0000-000009200000}"/>
    <cellStyle name="20% - Accent4 2 3 3 2" xfId="1029" xr:uid="{00000000-0005-0000-0000-00000A200000}"/>
    <cellStyle name="20% - Accent4 2 3 3 2 2" xfId="2115" xr:uid="{00000000-0005-0000-0000-00000B200000}"/>
    <cellStyle name="20% - Accent4 2 3 3 2 2 2" xfId="5917" xr:uid="{00000000-0005-0000-0000-00000C200000}"/>
    <cellStyle name="20% - Accent4 2 3 3 2 2 2 2" xfId="11893" xr:uid="{00000000-0005-0000-0000-00000D200000}"/>
    <cellStyle name="20% - Accent4 2 3 3 2 2 2 2 2" xfId="35795" xr:uid="{00000000-0005-0000-0000-00000E200000}"/>
    <cellStyle name="20% - Accent4 2 3 3 2 2 2 3" xfId="17869" xr:uid="{00000000-0005-0000-0000-00000F200000}"/>
    <cellStyle name="20% - Accent4 2 3 3 2 2 2 3 2" xfId="41771" xr:uid="{00000000-0005-0000-0000-000010200000}"/>
    <cellStyle name="20% - Accent4 2 3 3 2 2 2 4" xfId="23845" xr:uid="{00000000-0005-0000-0000-000011200000}"/>
    <cellStyle name="20% - Accent4 2 3 3 2 2 2 5" xfId="29819" xr:uid="{00000000-0005-0000-0000-000012200000}"/>
    <cellStyle name="20% - Accent4 2 3 3 2 2 3" xfId="9719" xr:uid="{00000000-0005-0000-0000-000013200000}"/>
    <cellStyle name="20% - Accent4 2 3 3 2 2 3 2" xfId="33621" xr:uid="{00000000-0005-0000-0000-000014200000}"/>
    <cellStyle name="20% - Accent4 2 3 3 2 2 4" xfId="15695" xr:uid="{00000000-0005-0000-0000-000015200000}"/>
    <cellStyle name="20% - Accent4 2 3 3 2 2 4 2" xfId="39597" xr:uid="{00000000-0005-0000-0000-000016200000}"/>
    <cellStyle name="20% - Accent4 2 3 3 2 2 5" xfId="21671" xr:uid="{00000000-0005-0000-0000-000017200000}"/>
    <cellStyle name="20% - Accent4 2 3 3 2 2 6" xfId="26017" xr:uid="{00000000-0005-0000-0000-000018200000}"/>
    <cellStyle name="20% - Accent4 2 3 3 2 3" xfId="4831" xr:uid="{00000000-0005-0000-0000-000019200000}"/>
    <cellStyle name="20% - Accent4 2 3 3 2 3 2" xfId="8633" xr:uid="{00000000-0005-0000-0000-00001A200000}"/>
    <cellStyle name="20% - Accent4 2 3 3 2 3 2 2" xfId="32535" xr:uid="{00000000-0005-0000-0000-00001B200000}"/>
    <cellStyle name="20% - Accent4 2 3 3 2 3 3" xfId="14609" xr:uid="{00000000-0005-0000-0000-00001C200000}"/>
    <cellStyle name="20% - Accent4 2 3 3 2 3 3 2" xfId="38511" xr:uid="{00000000-0005-0000-0000-00001D200000}"/>
    <cellStyle name="20% - Accent4 2 3 3 2 3 4" xfId="20585" xr:uid="{00000000-0005-0000-0000-00001E200000}"/>
    <cellStyle name="20% - Accent4 2 3 3 2 3 5" xfId="28733" xr:uid="{00000000-0005-0000-0000-00001F200000}"/>
    <cellStyle name="20% - Accent4 2 3 3 2 4" xfId="3745" xr:uid="{00000000-0005-0000-0000-000020200000}"/>
    <cellStyle name="20% - Accent4 2 3 3 2 4 2" xfId="11349" xr:uid="{00000000-0005-0000-0000-000021200000}"/>
    <cellStyle name="20% - Accent4 2 3 3 2 4 2 2" xfId="35251" xr:uid="{00000000-0005-0000-0000-000022200000}"/>
    <cellStyle name="20% - Accent4 2 3 3 2 4 3" xfId="17325" xr:uid="{00000000-0005-0000-0000-000023200000}"/>
    <cellStyle name="20% - Accent4 2 3 3 2 4 3 2" xfId="41227" xr:uid="{00000000-0005-0000-0000-000024200000}"/>
    <cellStyle name="20% - Accent4 2 3 3 2 4 4" xfId="23301" xr:uid="{00000000-0005-0000-0000-000025200000}"/>
    <cellStyle name="20% - Accent4 2 3 3 2 4 5" xfId="27647" xr:uid="{00000000-0005-0000-0000-000026200000}"/>
    <cellStyle name="20% - Accent4 2 3 3 2 5" xfId="7547" xr:uid="{00000000-0005-0000-0000-000027200000}"/>
    <cellStyle name="20% - Accent4 2 3 3 2 5 2" xfId="31449" xr:uid="{00000000-0005-0000-0000-000028200000}"/>
    <cellStyle name="20% - Accent4 2 3 3 2 6" xfId="13523" xr:uid="{00000000-0005-0000-0000-000029200000}"/>
    <cellStyle name="20% - Accent4 2 3 3 2 6 2" xfId="37425" xr:uid="{00000000-0005-0000-0000-00002A200000}"/>
    <cellStyle name="20% - Accent4 2 3 3 2 7" xfId="19499" xr:uid="{00000000-0005-0000-0000-00002B200000}"/>
    <cellStyle name="20% - Accent4 2 3 3 2 8" xfId="24931" xr:uid="{00000000-0005-0000-0000-00002C200000}"/>
    <cellStyle name="20% - Accent4 2 3 3 3" xfId="1571" xr:uid="{00000000-0005-0000-0000-00002D200000}"/>
    <cellStyle name="20% - Accent4 2 3 3 3 2" xfId="5373" xr:uid="{00000000-0005-0000-0000-00002E200000}"/>
    <cellStyle name="20% - Accent4 2 3 3 3 2 2" xfId="9175" xr:uid="{00000000-0005-0000-0000-00002F200000}"/>
    <cellStyle name="20% - Accent4 2 3 3 3 2 2 2" xfId="33077" xr:uid="{00000000-0005-0000-0000-000030200000}"/>
    <cellStyle name="20% - Accent4 2 3 3 3 2 3" xfId="15151" xr:uid="{00000000-0005-0000-0000-000031200000}"/>
    <cellStyle name="20% - Accent4 2 3 3 3 2 3 2" xfId="39053" xr:uid="{00000000-0005-0000-0000-000032200000}"/>
    <cellStyle name="20% - Accent4 2 3 3 3 2 4" xfId="21127" xr:uid="{00000000-0005-0000-0000-000033200000}"/>
    <cellStyle name="20% - Accent4 2 3 3 3 2 5" xfId="29275" xr:uid="{00000000-0005-0000-0000-000034200000}"/>
    <cellStyle name="20% - Accent4 2 3 3 3 3" xfId="3201" xr:uid="{00000000-0005-0000-0000-000035200000}"/>
    <cellStyle name="20% - Accent4 2 3 3 3 3 2" xfId="10805" xr:uid="{00000000-0005-0000-0000-000036200000}"/>
    <cellStyle name="20% - Accent4 2 3 3 3 3 2 2" xfId="34707" xr:uid="{00000000-0005-0000-0000-000037200000}"/>
    <cellStyle name="20% - Accent4 2 3 3 3 3 3" xfId="16781" xr:uid="{00000000-0005-0000-0000-000038200000}"/>
    <cellStyle name="20% - Accent4 2 3 3 3 3 3 2" xfId="40683" xr:uid="{00000000-0005-0000-0000-000039200000}"/>
    <cellStyle name="20% - Accent4 2 3 3 3 3 4" xfId="22757" xr:uid="{00000000-0005-0000-0000-00003A200000}"/>
    <cellStyle name="20% - Accent4 2 3 3 3 3 5" xfId="27103" xr:uid="{00000000-0005-0000-0000-00003B200000}"/>
    <cellStyle name="20% - Accent4 2 3 3 3 4" xfId="7003" xr:uid="{00000000-0005-0000-0000-00003C200000}"/>
    <cellStyle name="20% - Accent4 2 3 3 3 4 2" xfId="30905" xr:uid="{00000000-0005-0000-0000-00003D200000}"/>
    <cellStyle name="20% - Accent4 2 3 3 3 5" xfId="12979" xr:uid="{00000000-0005-0000-0000-00003E200000}"/>
    <cellStyle name="20% - Accent4 2 3 3 3 5 2" xfId="36881" xr:uid="{00000000-0005-0000-0000-00003F200000}"/>
    <cellStyle name="20% - Accent4 2 3 3 3 6" xfId="18955" xr:uid="{00000000-0005-0000-0000-000040200000}"/>
    <cellStyle name="20% - Accent4 2 3 3 3 7" xfId="25473" xr:uid="{00000000-0005-0000-0000-000041200000}"/>
    <cellStyle name="20% - Accent4 2 3 3 4" xfId="4287" xr:uid="{00000000-0005-0000-0000-000042200000}"/>
    <cellStyle name="20% - Accent4 2 3 3 4 2" xfId="8089" xr:uid="{00000000-0005-0000-0000-000043200000}"/>
    <cellStyle name="20% - Accent4 2 3 3 4 2 2" xfId="31991" xr:uid="{00000000-0005-0000-0000-000044200000}"/>
    <cellStyle name="20% - Accent4 2 3 3 4 3" xfId="14065" xr:uid="{00000000-0005-0000-0000-000045200000}"/>
    <cellStyle name="20% - Accent4 2 3 3 4 3 2" xfId="37967" xr:uid="{00000000-0005-0000-0000-000046200000}"/>
    <cellStyle name="20% - Accent4 2 3 3 4 4" xfId="20041" xr:uid="{00000000-0005-0000-0000-000047200000}"/>
    <cellStyle name="20% - Accent4 2 3 3 4 5" xfId="28189" xr:uid="{00000000-0005-0000-0000-000048200000}"/>
    <cellStyle name="20% - Accent4 2 3 3 5" xfId="2659" xr:uid="{00000000-0005-0000-0000-000049200000}"/>
    <cellStyle name="20% - Accent4 2 3 3 5 2" xfId="10263" xr:uid="{00000000-0005-0000-0000-00004A200000}"/>
    <cellStyle name="20% - Accent4 2 3 3 5 2 2" xfId="34165" xr:uid="{00000000-0005-0000-0000-00004B200000}"/>
    <cellStyle name="20% - Accent4 2 3 3 5 3" xfId="16239" xr:uid="{00000000-0005-0000-0000-00004C200000}"/>
    <cellStyle name="20% - Accent4 2 3 3 5 3 2" xfId="40141" xr:uid="{00000000-0005-0000-0000-00004D200000}"/>
    <cellStyle name="20% - Accent4 2 3 3 5 4" xfId="22215" xr:uid="{00000000-0005-0000-0000-00004E200000}"/>
    <cellStyle name="20% - Accent4 2 3 3 5 5" xfId="26561" xr:uid="{00000000-0005-0000-0000-00004F200000}"/>
    <cellStyle name="20% - Accent4 2 3 3 6" xfId="6461" xr:uid="{00000000-0005-0000-0000-000050200000}"/>
    <cellStyle name="20% - Accent4 2 3 3 6 2" xfId="30363" xr:uid="{00000000-0005-0000-0000-000051200000}"/>
    <cellStyle name="20% - Accent4 2 3 3 7" xfId="12437" xr:uid="{00000000-0005-0000-0000-000052200000}"/>
    <cellStyle name="20% - Accent4 2 3 3 7 2" xfId="36339" xr:uid="{00000000-0005-0000-0000-000053200000}"/>
    <cellStyle name="20% - Accent4 2 3 3 8" xfId="18413" xr:uid="{00000000-0005-0000-0000-000054200000}"/>
    <cellStyle name="20% - Accent4 2 3 3 9" xfId="24387" xr:uid="{00000000-0005-0000-0000-000055200000}"/>
    <cellStyle name="20% - Accent4 2 3 4" xfId="757" xr:uid="{00000000-0005-0000-0000-000056200000}"/>
    <cellStyle name="20% - Accent4 2 3 4 2" xfId="1843" xr:uid="{00000000-0005-0000-0000-000057200000}"/>
    <cellStyle name="20% - Accent4 2 3 4 2 2" xfId="5645" xr:uid="{00000000-0005-0000-0000-000058200000}"/>
    <cellStyle name="20% - Accent4 2 3 4 2 2 2" xfId="11621" xr:uid="{00000000-0005-0000-0000-000059200000}"/>
    <cellStyle name="20% - Accent4 2 3 4 2 2 2 2" xfId="35523" xr:uid="{00000000-0005-0000-0000-00005A200000}"/>
    <cellStyle name="20% - Accent4 2 3 4 2 2 3" xfId="17597" xr:uid="{00000000-0005-0000-0000-00005B200000}"/>
    <cellStyle name="20% - Accent4 2 3 4 2 2 3 2" xfId="41499" xr:uid="{00000000-0005-0000-0000-00005C200000}"/>
    <cellStyle name="20% - Accent4 2 3 4 2 2 4" xfId="23573" xr:uid="{00000000-0005-0000-0000-00005D200000}"/>
    <cellStyle name="20% - Accent4 2 3 4 2 2 5" xfId="29547" xr:uid="{00000000-0005-0000-0000-00005E200000}"/>
    <cellStyle name="20% - Accent4 2 3 4 2 3" xfId="9447" xr:uid="{00000000-0005-0000-0000-00005F200000}"/>
    <cellStyle name="20% - Accent4 2 3 4 2 3 2" xfId="33349" xr:uid="{00000000-0005-0000-0000-000060200000}"/>
    <cellStyle name="20% - Accent4 2 3 4 2 4" xfId="15423" xr:uid="{00000000-0005-0000-0000-000061200000}"/>
    <cellStyle name="20% - Accent4 2 3 4 2 4 2" xfId="39325" xr:uid="{00000000-0005-0000-0000-000062200000}"/>
    <cellStyle name="20% - Accent4 2 3 4 2 5" xfId="21399" xr:uid="{00000000-0005-0000-0000-000063200000}"/>
    <cellStyle name="20% - Accent4 2 3 4 2 6" xfId="25745" xr:uid="{00000000-0005-0000-0000-000064200000}"/>
    <cellStyle name="20% - Accent4 2 3 4 3" xfId="4559" xr:uid="{00000000-0005-0000-0000-000065200000}"/>
    <cellStyle name="20% - Accent4 2 3 4 3 2" xfId="8361" xr:uid="{00000000-0005-0000-0000-000066200000}"/>
    <cellStyle name="20% - Accent4 2 3 4 3 2 2" xfId="32263" xr:uid="{00000000-0005-0000-0000-000067200000}"/>
    <cellStyle name="20% - Accent4 2 3 4 3 3" xfId="14337" xr:uid="{00000000-0005-0000-0000-000068200000}"/>
    <cellStyle name="20% - Accent4 2 3 4 3 3 2" xfId="38239" xr:uid="{00000000-0005-0000-0000-000069200000}"/>
    <cellStyle name="20% - Accent4 2 3 4 3 4" xfId="20313" xr:uid="{00000000-0005-0000-0000-00006A200000}"/>
    <cellStyle name="20% - Accent4 2 3 4 3 5" xfId="28461" xr:uid="{00000000-0005-0000-0000-00006B200000}"/>
    <cellStyle name="20% - Accent4 2 3 4 4" xfId="3473" xr:uid="{00000000-0005-0000-0000-00006C200000}"/>
    <cellStyle name="20% - Accent4 2 3 4 4 2" xfId="11077" xr:uid="{00000000-0005-0000-0000-00006D200000}"/>
    <cellStyle name="20% - Accent4 2 3 4 4 2 2" xfId="34979" xr:uid="{00000000-0005-0000-0000-00006E200000}"/>
    <cellStyle name="20% - Accent4 2 3 4 4 3" xfId="17053" xr:uid="{00000000-0005-0000-0000-00006F200000}"/>
    <cellStyle name="20% - Accent4 2 3 4 4 3 2" xfId="40955" xr:uid="{00000000-0005-0000-0000-000070200000}"/>
    <cellStyle name="20% - Accent4 2 3 4 4 4" xfId="23029" xr:uid="{00000000-0005-0000-0000-000071200000}"/>
    <cellStyle name="20% - Accent4 2 3 4 4 5" xfId="27375" xr:uid="{00000000-0005-0000-0000-000072200000}"/>
    <cellStyle name="20% - Accent4 2 3 4 5" xfId="7275" xr:uid="{00000000-0005-0000-0000-000073200000}"/>
    <cellStyle name="20% - Accent4 2 3 4 5 2" xfId="31177" xr:uid="{00000000-0005-0000-0000-000074200000}"/>
    <cellStyle name="20% - Accent4 2 3 4 6" xfId="13251" xr:uid="{00000000-0005-0000-0000-000075200000}"/>
    <cellStyle name="20% - Accent4 2 3 4 6 2" xfId="37153" xr:uid="{00000000-0005-0000-0000-000076200000}"/>
    <cellStyle name="20% - Accent4 2 3 4 7" xfId="19227" xr:uid="{00000000-0005-0000-0000-000077200000}"/>
    <cellStyle name="20% - Accent4 2 3 4 8" xfId="24659" xr:uid="{00000000-0005-0000-0000-000078200000}"/>
    <cellStyle name="20% - Accent4 2 3 5" xfId="1301" xr:uid="{00000000-0005-0000-0000-000079200000}"/>
    <cellStyle name="20% - Accent4 2 3 5 2" xfId="5103" xr:uid="{00000000-0005-0000-0000-00007A200000}"/>
    <cellStyle name="20% - Accent4 2 3 5 2 2" xfId="8905" xr:uid="{00000000-0005-0000-0000-00007B200000}"/>
    <cellStyle name="20% - Accent4 2 3 5 2 2 2" xfId="32807" xr:uid="{00000000-0005-0000-0000-00007C200000}"/>
    <cellStyle name="20% - Accent4 2 3 5 2 3" xfId="14881" xr:uid="{00000000-0005-0000-0000-00007D200000}"/>
    <cellStyle name="20% - Accent4 2 3 5 2 3 2" xfId="38783" xr:uid="{00000000-0005-0000-0000-00007E200000}"/>
    <cellStyle name="20% - Accent4 2 3 5 2 4" xfId="20857" xr:uid="{00000000-0005-0000-0000-00007F200000}"/>
    <cellStyle name="20% - Accent4 2 3 5 2 5" xfId="29005" xr:uid="{00000000-0005-0000-0000-000080200000}"/>
    <cellStyle name="20% - Accent4 2 3 5 3" xfId="2931" xr:uid="{00000000-0005-0000-0000-000081200000}"/>
    <cellStyle name="20% - Accent4 2 3 5 3 2" xfId="10535" xr:uid="{00000000-0005-0000-0000-000082200000}"/>
    <cellStyle name="20% - Accent4 2 3 5 3 2 2" xfId="34437" xr:uid="{00000000-0005-0000-0000-000083200000}"/>
    <cellStyle name="20% - Accent4 2 3 5 3 3" xfId="16511" xr:uid="{00000000-0005-0000-0000-000084200000}"/>
    <cellStyle name="20% - Accent4 2 3 5 3 3 2" xfId="40413" xr:uid="{00000000-0005-0000-0000-000085200000}"/>
    <cellStyle name="20% - Accent4 2 3 5 3 4" xfId="22487" xr:uid="{00000000-0005-0000-0000-000086200000}"/>
    <cellStyle name="20% - Accent4 2 3 5 3 5" xfId="26833" xr:uid="{00000000-0005-0000-0000-000087200000}"/>
    <cellStyle name="20% - Accent4 2 3 5 4" xfId="6733" xr:uid="{00000000-0005-0000-0000-000088200000}"/>
    <cellStyle name="20% - Accent4 2 3 5 4 2" xfId="30635" xr:uid="{00000000-0005-0000-0000-000089200000}"/>
    <cellStyle name="20% - Accent4 2 3 5 5" xfId="12709" xr:uid="{00000000-0005-0000-0000-00008A200000}"/>
    <cellStyle name="20% - Accent4 2 3 5 5 2" xfId="36611" xr:uid="{00000000-0005-0000-0000-00008B200000}"/>
    <cellStyle name="20% - Accent4 2 3 5 6" xfId="18685" xr:uid="{00000000-0005-0000-0000-00008C200000}"/>
    <cellStyle name="20% - Accent4 2 3 5 7" xfId="25203" xr:uid="{00000000-0005-0000-0000-00008D200000}"/>
    <cellStyle name="20% - Accent4 2 3 6" xfId="4017" xr:uid="{00000000-0005-0000-0000-00008E200000}"/>
    <cellStyle name="20% - Accent4 2 3 6 2" xfId="7819" xr:uid="{00000000-0005-0000-0000-00008F200000}"/>
    <cellStyle name="20% - Accent4 2 3 6 2 2" xfId="31721" xr:uid="{00000000-0005-0000-0000-000090200000}"/>
    <cellStyle name="20% - Accent4 2 3 6 3" xfId="13795" xr:uid="{00000000-0005-0000-0000-000091200000}"/>
    <cellStyle name="20% - Accent4 2 3 6 3 2" xfId="37697" xr:uid="{00000000-0005-0000-0000-000092200000}"/>
    <cellStyle name="20% - Accent4 2 3 6 4" xfId="19771" xr:uid="{00000000-0005-0000-0000-000093200000}"/>
    <cellStyle name="20% - Accent4 2 3 6 5" xfId="27919" xr:uid="{00000000-0005-0000-0000-000094200000}"/>
    <cellStyle name="20% - Accent4 2 3 7" xfId="2387" xr:uid="{00000000-0005-0000-0000-000095200000}"/>
    <cellStyle name="20% - Accent4 2 3 7 2" xfId="9991" xr:uid="{00000000-0005-0000-0000-000096200000}"/>
    <cellStyle name="20% - Accent4 2 3 7 2 2" xfId="33893" xr:uid="{00000000-0005-0000-0000-000097200000}"/>
    <cellStyle name="20% - Accent4 2 3 7 3" xfId="15967" xr:uid="{00000000-0005-0000-0000-000098200000}"/>
    <cellStyle name="20% - Accent4 2 3 7 3 2" xfId="39869" xr:uid="{00000000-0005-0000-0000-000099200000}"/>
    <cellStyle name="20% - Accent4 2 3 7 4" xfId="21943" xr:uid="{00000000-0005-0000-0000-00009A200000}"/>
    <cellStyle name="20% - Accent4 2 3 7 5" xfId="26289" xr:uid="{00000000-0005-0000-0000-00009B200000}"/>
    <cellStyle name="20% - Accent4 2 3 8" xfId="6189" xr:uid="{00000000-0005-0000-0000-00009C200000}"/>
    <cellStyle name="20% - Accent4 2 3 8 2" xfId="30091" xr:uid="{00000000-0005-0000-0000-00009D200000}"/>
    <cellStyle name="20% - Accent4 2 3 9" xfId="12165" xr:uid="{00000000-0005-0000-0000-00009E200000}"/>
    <cellStyle name="20% - Accent4 2 3 9 2" xfId="36067" xr:uid="{00000000-0005-0000-0000-00009F200000}"/>
    <cellStyle name="20% - Accent4 2 4" xfId="281" xr:uid="{00000000-0005-0000-0000-0000A0200000}"/>
    <cellStyle name="20% - Accent4 2 4 10" xfId="24183" xr:uid="{00000000-0005-0000-0000-0000A1200000}"/>
    <cellStyle name="20% - Accent4 2 4 2" xfId="551" xr:uid="{00000000-0005-0000-0000-0000A2200000}"/>
    <cellStyle name="20% - Accent4 2 4 2 2" xfId="1095" xr:uid="{00000000-0005-0000-0000-0000A3200000}"/>
    <cellStyle name="20% - Accent4 2 4 2 2 2" xfId="2181" xr:uid="{00000000-0005-0000-0000-0000A4200000}"/>
    <cellStyle name="20% - Accent4 2 4 2 2 2 2" xfId="5983" xr:uid="{00000000-0005-0000-0000-0000A5200000}"/>
    <cellStyle name="20% - Accent4 2 4 2 2 2 2 2" xfId="11959" xr:uid="{00000000-0005-0000-0000-0000A6200000}"/>
    <cellStyle name="20% - Accent4 2 4 2 2 2 2 2 2" xfId="35861" xr:uid="{00000000-0005-0000-0000-0000A7200000}"/>
    <cellStyle name="20% - Accent4 2 4 2 2 2 2 3" xfId="17935" xr:uid="{00000000-0005-0000-0000-0000A8200000}"/>
    <cellStyle name="20% - Accent4 2 4 2 2 2 2 3 2" xfId="41837" xr:uid="{00000000-0005-0000-0000-0000A9200000}"/>
    <cellStyle name="20% - Accent4 2 4 2 2 2 2 4" xfId="23911" xr:uid="{00000000-0005-0000-0000-0000AA200000}"/>
    <cellStyle name="20% - Accent4 2 4 2 2 2 2 5" xfId="29885" xr:uid="{00000000-0005-0000-0000-0000AB200000}"/>
    <cellStyle name="20% - Accent4 2 4 2 2 2 3" xfId="9785" xr:uid="{00000000-0005-0000-0000-0000AC200000}"/>
    <cellStyle name="20% - Accent4 2 4 2 2 2 3 2" xfId="33687" xr:uid="{00000000-0005-0000-0000-0000AD200000}"/>
    <cellStyle name="20% - Accent4 2 4 2 2 2 4" xfId="15761" xr:uid="{00000000-0005-0000-0000-0000AE200000}"/>
    <cellStyle name="20% - Accent4 2 4 2 2 2 4 2" xfId="39663" xr:uid="{00000000-0005-0000-0000-0000AF200000}"/>
    <cellStyle name="20% - Accent4 2 4 2 2 2 5" xfId="21737" xr:uid="{00000000-0005-0000-0000-0000B0200000}"/>
    <cellStyle name="20% - Accent4 2 4 2 2 2 6" xfId="26083" xr:uid="{00000000-0005-0000-0000-0000B1200000}"/>
    <cellStyle name="20% - Accent4 2 4 2 2 3" xfId="4897" xr:uid="{00000000-0005-0000-0000-0000B2200000}"/>
    <cellStyle name="20% - Accent4 2 4 2 2 3 2" xfId="8699" xr:uid="{00000000-0005-0000-0000-0000B3200000}"/>
    <cellStyle name="20% - Accent4 2 4 2 2 3 2 2" xfId="32601" xr:uid="{00000000-0005-0000-0000-0000B4200000}"/>
    <cellStyle name="20% - Accent4 2 4 2 2 3 3" xfId="14675" xr:uid="{00000000-0005-0000-0000-0000B5200000}"/>
    <cellStyle name="20% - Accent4 2 4 2 2 3 3 2" xfId="38577" xr:uid="{00000000-0005-0000-0000-0000B6200000}"/>
    <cellStyle name="20% - Accent4 2 4 2 2 3 4" xfId="20651" xr:uid="{00000000-0005-0000-0000-0000B7200000}"/>
    <cellStyle name="20% - Accent4 2 4 2 2 3 5" xfId="28799" xr:uid="{00000000-0005-0000-0000-0000B8200000}"/>
    <cellStyle name="20% - Accent4 2 4 2 2 4" xfId="3811" xr:uid="{00000000-0005-0000-0000-0000B9200000}"/>
    <cellStyle name="20% - Accent4 2 4 2 2 4 2" xfId="11415" xr:uid="{00000000-0005-0000-0000-0000BA200000}"/>
    <cellStyle name="20% - Accent4 2 4 2 2 4 2 2" xfId="35317" xr:uid="{00000000-0005-0000-0000-0000BB200000}"/>
    <cellStyle name="20% - Accent4 2 4 2 2 4 3" xfId="17391" xr:uid="{00000000-0005-0000-0000-0000BC200000}"/>
    <cellStyle name="20% - Accent4 2 4 2 2 4 3 2" xfId="41293" xr:uid="{00000000-0005-0000-0000-0000BD200000}"/>
    <cellStyle name="20% - Accent4 2 4 2 2 4 4" xfId="23367" xr:uid="{00000000-0005-0000-0000-0000BE200000}"/>
    <cellStyle name="20% - Accent4 2 4 2 2 4 5" xfId="27713" xr:uid="{00000000-0005-0000-0000-0000BF200000}"/>
    <cellStyle name="20% - Accent4 2 4 2 2 5" xfId="7613" xr:uid="{00000000-0005-0000-0000-0000C0200000}"/>
    <cellStyle name="20% - Accent4 2 4 2 2 5 2" xfId="31515" xr:uid="{00000000-0005-0000-0000-0000C1200000}"/>
    <cellStyle name="20% - Accent4 2 4 2 2 6" xfId="13589" xr:uid="{00000000-0005-0000-0000-0000C2200000}"/>
    <cellStyle name="20% - Accent4 2 4 2 2 6 2" xfId="37491" xr:uid="{00000000-0005-0000-0000-0000C3200000}"/>
    <cellStyle name="20% - Accent4 2 4 2 2 7" xfId="19565" xr:uid="{00000000-0005-0000-0000-0000C4200000}"/>
    <cellStyle name="20% - Accent4 2 4 2 2 8" xfId="24997" xr:uid="{00000000-0005-0000-0000-0000C5200000}"/>
    <cellStyle name="20% - Accent4 2 4 2 3" xfId="1637" xr:uid="{00000000-0005-0000-0000-0000C6200000}"/>
    <cellStyle name="20% - Accent4 2 4 2 3 2" xfId="5439" xr:uid="{00000000-0005-0000-0000-0000C7200000}"/>
    <cellStyle name="20% - Accent4 2 4 2 3 2 2" xfId="9241" xr:uid="{00000000-0005-0000-0000-0000C8200000}"/>
    <cellStyle name="20% - Accent4 2 4 2 3 2 2 2" xfId="33143" xr:uid="{00000000-0005-0000-0000-0000C9200000}"/>
    <cellStyle name="20% - Accent4 2 4 2 3 2 3" xfId="15217" xr:uid="{00000000-0005-0000-0000-0000CA200000}"/>
    <cellStyle name="20% - Accent4 2 4 2 3 2 3 2" xfId="39119" xr:uid="{00000000-0005-0000-0000-0000CB200000}"/>
    <cellStyle name="20% - Accent4 2 4 2 3 2 4" xfId="21193" xr:uid="{00000000-0005-0000-0000-0000CC200000}"/>
    <cellStyle name="20% - Accent4 2 4 2 3 2 5" xfId="29341" xr:uid="{00000000-0005-0000-0000-0000CD200000}"/>
    <cellStyle name="20% - Accent4 2 4 2 3 3" xfId="3267" xr:uid="{00000000-0005-0000-0000-0000CE200000}"/>
    <cellStyle name="20% - Accent4 2 4 2 3 3 2" xfId="10871" xr:uid="{00000000-0005-0000-0000-0000CF200000}"/>
    <cellStyle name="20% - Accent4 2 4 2 3 3 2 2" xfId="34773" xr:uid="{00000000-0005-0000-0000-0000D0200000}"/>
    <cellStyle name="20% - Accent4 2 4 2 3 3 3" xfId="16847" xr:uid="{00000000-0005-0000-0000-0000D1200000}"/>
    <cellStyle name="20% - Accent4 2 4 2 3 3 3 2" xfId="40749" xr:uid="{00000000-0005-0000-0000-0000D2200000}"/>
    <cellStyle name="20% - Accent4 2 4 2 3 3 4" xfId="22823" xr:uid="{00000000-0005-0000-0000-0000D3200000}"/>
    <cellStyle name="20% - Accent4 2 4 2 3 3 5" xfId="27169" xr:uid="{00000000-0005-0000-0000-0000D4200000}"/>
    <cellStyle name="20% - Accent4 2 4 2 3 4" xfId="7069" xr:uid="{00000000-0005-0000-0000-0000D5200000}"/>
    <cellStyle name="20% - Accent4 2 4 2 3 4 2" xfId="30971" xr:uid="{00000000-0005-0000-0000-0000D6200000}"/>
    <cellStyle name="20% - Accent4 2 4 2 3 5" xfId="13045" xr:uid="{00000000-0005-0000-0000-0000D7200000}"/>
    <cellStyle name="20% - Accent4 2 4 2 3 5 2" xfId="36947" xr:uid="{00000000-0005-0000-0000-0000D8200000}"/>
    <cellStyle name="20% - Accent4 2 4 2 3 6" xfId="19021" xr:uid="{00000000-0005-0000-0000-0000D9200000}"/>
    <cellStyle name="20% - Accent4 2 4 2 3 7" xfId="25539" xr:uid="{00000000-0005-0000-0000-0000DA200000}"/>
    <cellStyle name="20% - Accent4 2 4 2 4" xfId="4353" xr:uid="{00000000-0005-0000-0000-0000DB200000}"/>
    <cellStyle name="20% - Accent4 2 4 2 4 2" xfId="8155" xr:uid="{00000000-0005-0000-0000-0000DC200000}"/>
    <cellStyle name="20% - Accent4 2 4 2 4 2 2" xfId="32057" xr:uid="{00000000-0005-0000-0000-0000DD200000}"/>
    <cellStyle name="20% - Accent4 2 4 2 4 3" xfId="14131" xr:uid="{00000000-0005-0000-0000-0000DE200000}"/>
    <cellStyle name="20% - Accent4 2 4 2 4 3 2" xfId="38033" xr:uid="{00000000-0005-0000-0000-0000DF200000}"/>
    <cellStyle name="20% - Accent4 2 4 2 4 4" xfId="20107" xr:uid="{00000000-0005-0000-0000-0000E0200000}"/>
    <cellStyle name="20% - Accent4 2 4 2 4 5" xfId="28255" xr:uid="{00000000-0005-0000-0000-0000E1200000}"/>
    <cellStyle name="20% - Accent4 2 4 2 5" xfId="2725" xr:uid="{00000000-0005-0000-0000-0000E2200000}"/>
    <cellStyle name="20% - Accent4 2 4 2 5 2" xfId="10329" xr:uid="{00000000-0005-0000-0000-0000E3200000}"/>
    <cellStyle name="20% - Accent4 2 4 2 5 2 2" xfId="34231" xr:uid="{00000000-0005-0000-0000-0000E4200000}"/>
    <cellStyle name="20% - Accent4 2 4 2 5 3" xfId="16305" xr:uid="{00000000-0005-0000-0000-0000E5200000}"/>
    <cellStyle name="20% - Accent4 2 4 2 5 3 2" xfId="40207" xr:uid="{00000000-0005-0000-0000-0000E6200000}"/>
    <cellStyle name="20% - Accent4 2 4 2 5 4" xfId="22281" xr:uid="{00000000-0005-0000-0000-0000E7200000}"/>
    <cellStyle name="20% - Accent4 2 4 2 5 5" xfId="26627" xr:uid="{00000000-0005-0000-0000-0000E8200000}"/>
    <cellStyle name="20% - Accent4 2 4 2 6" xfId="6527" xr:uid="{00000000-0005-0000-0000-0000E9200000}"/>
    <cellStyle name="20% - Accent4 2 4 2 6 2" xfId="30429" xr:uid="{00000000-0005-0000-0000-0000EA200000}"/>
    <cellStyle name="20% - Accent4 2 4 2 7" xfId="12503" xr:uid="{00000000-0005-0000-0000-0000EB200000}"/>
    <cellStyle name="20% - Accent4 2 4 2 7 2" xfId="36405" xr:uid="{00000000-0005-0000-0000-0000EC200000}"/>
    <cellStyle name="20% - Accent4 2 4 2 8" xfId="18479" xr:uid="{00000000-0005-0000-0000-0000ED200000}"/>
    <cellStyle name="20% - Accent4 2 4 2 9" xfId="24453" xr:uid="{00000000-0005-0000-0000-0000EE200000}"/>
    <cellStyle name="20% - Accent4 2 4 3" xfId="823" xr:uid="{00000000-0005-0000-0000-0000EF200000}"/>
    <cellStyle name="20% - Accent4 2 4 3 2" xfId="1909" xr:uid="{00000000-0005-0000-0000-0000F0200000}"/>
    <cellStyle name="20% - Accent4 2 4 3 2 2" xfId="5711" xr:uid="{00000000-0005-0000-0000-0000F1200000}"/>
    <cellStyle name="20% - Accent4 2 4 3 2 2 2" xfId="11687" xr:uid="{00000000-0005-0000-0000-0000F2200000}"/>
    <cellStyle name="20% - Accent4 2 4 3 2 2 2 2" xfId="35589" xr:uid="{00000000-0005-0000-0000-0000F3200000}"/>
    <cellStyle name="20% - Accent4 2 4 3 2 2 3" xfId="17663" xr:uid="{00000000-0005-0000-0000-0000F4200000}"/>
    <cellStyle name="20% - Accent4 2 4 3 2 2 3 2" xfId="41565" xr:uid="{00000000-0005-0000-0000-0000F5200000}"/>
    <cellStyle name="20% - Accent4 2 4 3 2 2 4" xfId="23639" xr:uid="{00000000-0005-0000-0000-0000F6200000}"/>
    <cellStyle name="20% - Accent4 2 4 3 2 2 5" xfId="29613" xr:uid="{00000000-0005-0000-0000-0000F7200000}"/>
    <cellStyle name="20% - Accent4 2 4 3 2 3" xfId="9513" xr:uid="{00000000-0005-0000-0000-0000F8200000}"/>
    <cellStyle name="20% - Accent4 2 4 3 2 3 2" xfId="33415" xr:uid="{00000000-0005-0000-0000-0000F9200000}"/>
    <cellStyle name="20% - Accent4 2 4 3 2 4" xfId="15489" xr:uid="{00000000-0005-0000-0000-0000FA200000}"/>
    <cellStyle name="20% - Accent4 2 4 3 2 4 2" xfId="39391" xr:uid="{00000000-0005-0000-0000-0000FB200000}"/>
    <cellStyle name="20% - Accent4 2 4 3 2 5" xfId="21465" xr:uid="{00000000-0005-0000-0000-0000FC200000}"/>
    <cellStyle name="20% - Accent4 2 4 3 2 6" xfId="25811" xr:uid="{00000000-0005-0000-0000-0000FD200000}"/>
    <cellStyle name="20% - Accent4 2 4 3 3" xfId="4625" xr:uid="{00000000-0005-0000-0000-0000FE200000}"/>
    <cellStyle name="20% - Accent4 2 4 3 3 2" xfId="8427" xr:uid="{00000000-0005-0000-0000-0000FF200000}"/>
    <cellStyle name="20% - Accent4 2 4 3 3 2 2" xfId="32329" xr:uid="{00000000-0005-0000-0000-000000210000}"/>
    <cellStyle name="20% - Accent4 2 4 3 3 3" xfId="14403" xr:uid="{00000000-0005-0000-0000-000001210000}"/>
    <cellStyle name="20% - Accent4 2 4 3 3 3 2" xfId="38305" xr:uid="{00000000-0005-0000-0000-000002210000}"/>
    <cellStyle name="20% - Accent4 2 4 3 3 4" xfId="20379" xr:uid="{00000000-0005-0000-0000-000003210000}"/>
    <cellStyle name="20% - Accent4 2 4 3 3 5" xfId="28527" xr:uid="{00000000-0005-0000-0000-000004210000}"/>
    <cellStyle name="20% - Accent4 2 4 3 4" xfId="3539" xr:uid="{00000000-0005-0000-0000-000005210000}"/>
    <cellStyle name="20% - Accent4 2 4 3 4 2" xfId="11143" xr:uid="{00000000-0005-0000-0000-000006210000}"/>
    <cellStyle name="20% - Accent4 2 4 3 4 2 2" xfId="35045" xr:uid="{00000000-0005-0000-0000-000007210000}"/>
    <cellStyle name="20% - Accent4 2 4 3 4 3" xfId="17119" xr:uid="{00000000-0005-0000-0000-000008210000}"/>
    <cellStyle name="20% - Accent4 2 4 3 4 3 2" xfId="41021" xr:uid="{00000000-0005-0000-0000-000009210000}"/>
    <cellStyle name="20% - Accent4 2 4 3 4 4" xfId="23095" xr:uid="{00000000-0005-0000-0000-00000A210000}"/>
    <cellStyle name="20% - Accent4 2 4 3 4 5" xfId="27441" xr:uid="{00000000-0005-0000-0000-00000B210000}"/>
    <cellStyle name="20% - Accent4 2 4 3 5" xfId="7341" xr:uid="{00000000-0005-0000-0000-00000C210000}"/>
    <cellStyle name="20% - Accent4 2 4 3 5 2" xfId="31243" xr:uid="{00000000-0005-0000-0000-00000D210000}"/>
    <cellStyle name="20% - Accent4 2 4 3 6" xfId="13317" xr:uid="{00000000-0005-0000-0000-00000E210000}"/>
    <cellStyle name="20% - Accent4 2 4 3 6 2" xfId="37219" xr:uid="{00000000-0005-0000-0000-00000F210000}"/>
    <cellStyle name="20% - Accent4 2 4 3 7" xfId="19293" xr:uid="{00000000-0005-0000-0000-000010210000}"/>
    <cellStyle name="20% - Accent4 2 4 3 8" xfId="24725" xr:uid="{00000000-0005-0000-0000-000011210000}"/>
    <cellStyle name="20% - Accent4 2 4 4" xfId="1367" xr:uid="{00000000-0005-0000-0000-000012210000}"/>
    <cellStyle name="20% - Accent4 2 4 4 2" xfId="5169" xr:uid="{00000000-0005-0000-0000-000013210000}"/>
    <cellStyle name="20% - Accent4 2 4 4 2 2" xfId="8971" xr:uid="{00000000-0005-0000-0000-000014210000}"/>
    <cellStyle name="20% - Accent4 2 4 4 2 2 2" xfId="32873" xr:uid="{00000000-0005-0000-0000-000015210000}"/>
    <cellStyle name="20% - Accent4 2 4 4 2 3" xfId="14947" xr:uid="{00000000-0005-0000-0000-000016210000}"/>
    <cellStyle name="20% - Accent4 2 4 4 2 3 2" xfId="38849" xr:uid="{00000000-0005-0000-0000-000017210000}"/>
    <cellStyle name="20% - Accent4 2 4 4 2 4" xfId="20923" xr:uid="{00000000-0005-0000-0000-000018210000}"/>
    <cellStyle name="20% - Accent4 2 4 4 2 5" xfId="29071" xr:uid="{00000000-0005-0000-0000-000019210000}"/>
    <cellStyle name="20% - Accent4 2 4 4 3" xfId="2997" xr:uid="{00000000-0005-0000-0000-00001A210000}"/>
    <cellStyle name="20% - Accent4 2 4 4 3 2" xfId="10601" xr:uid="{00000000-0005-0000-0000-00001B210000}"/>
    <cellStyle name="20% - Accent4 2 4 4 3 2 2" xfId="34503" xr:uid="{00000000-0005-0000-0000-00001C210000}"/>
    <cellStyle name="20% - Accent4 2 4 4 3 3" xfId="16577" xr:uid="{00000000-0005-0000-0000-00001D210000}"/>
    <cellStyle name="20% - Accent4 2 4 4 3 3 2" xfId="40479" xr:uid="{00000000-0005-0000-0000-00001E210000}"/>
    <cellStyle name="20% - Accent4 2 4 4 3 4" xfId="22553" xr:uid="{00000000-0005-0000-0000-00001F210000}"/>
    <cellStyle name="20% - Accent4 2 4 4 3 5" xfId="26899" xr:uid="{00000000-0005-0000-0000-000020210000}"/>
    <cellStyle name="20% - Accent4 2 4 4 4" xfId="6799" xr:uid="{00000000-0005-0000-0000-000021210000}"/>
    <cellStyle name="20% - Accent4 2 4 4 4 2" xfId="30701" xr:uid="{00000000-0005-0000-0000-000022210000}"/>
    <cellStyle name="20% - Accent4 2 4 4 5" xfId="12775" xr:uid="{00000000-0005-0000-0000-000023210000}"/>
    <cellStyle name="20% - Accent4 2 4 4 5 2" xfId="36677" xr:uid="{00000000-0005-0000-0000-000024210000}"/>
    <cellStyle name="20% - Accent4 2 4 4 6" xfId="18751" xr:uid="{00000000-0005-0000-0000-000025210000}"/>
    <cellStyle name="20% - Accent4 2 4 4 7" xfId="25269" xr:uid="{00000000-0005-0000-0000-000026210000}"/>
    <cellStyle name="20% - Accent4 2 4 5" xfId="4083" xr:uid="{00000000-0005-0000-0000-000027210000}"/>
    <cellStyle name="20% - Accent4 2 4 5 2" xfId="7885" xr:uid="{00000000-0005-0000-0000-000028210000}"/>
    <cellStyle name="20% - Accent4 2 4 5 2 2" xfId="31787" xr:uid="{00000000-0005-0000-0000-000029210000}"/>
    <cellStyle name="20% - Accent4 2 4 5 3" xfId="13861" xr:uid="{00000000-0005-0000-0000-00002A210000}"/>
    <cellStyle name="20% - Accent4 2 4 5 3 2" xfId="37763" xr:uid="{00000000-0005-0000-0000-00002B210000}"/>
    <cellStyle name="20% - Accent4 2 4 5 4" xfId="19837" xr:uid="{00000000-0005-0000-0000-00002C210000}"/>
    <cellStyle name="20% - Accent4 2 4 5 5" xfId="27985" xr:uid="{00000000-0005-0000-0000-00002D210000}"/>
    <cellStyle name="20% - Accent4 2 4 6" xfId="2453" xr:uid="{00000000-0005-0000-0000-00002E210000}"/>
    <cellStyle name="20% - Accent4 2 4 6 2" xfId="10057" xr:uid="{00000000-0005-0000-0000-00002F210000}"/>
    <cellStyle name="20% - Accent4 2 4 6 2 2" xfId="33959" xr:uid="{00000000-0005-0000-0000-000030210000}"/>
    <cellStyle name="20% - Accent4 2 4 6 3" xfId="16033" xr:uid="{00000000-0005-0000-0000-000031210000}"/>
    <cellStyle name="20% - Accent4 2 4 6 3 2" xfId="39935" xr:uid="{00000000-0005-0000-0000-000032210000}"/>
    <cellStyle name="20% - Accent4 2 4 6 4" xfId="22009" xr:uid="{00000000-0005-0000-0000-000033210000}"/>
    <cellStyle name="20% - Accent4 2 4 6 5" xfId="26355" xr:uid="{00000000-0005-0000-0000-000034210000}"/>
    <cellStyle name="20% - Accent4 2 4 7" xfId="6255" xr:uid="{00000000-0005-0000-0000-000035210000}"/>
    <cellStyle name="20% - Accent4 2 4 7 2" xfId="30157" xr:uid="{00000000-0005-0000-0000-000036210000}"/>
    <cellStyle name="20% - Accent4 2 4 8" xfId="12231" xr:uid="{00000000-0005-0000-0000-000037210000}"/>
    <cellStyle name="20% - Accent4 2 4 8 2" xfId="36133" xr:uid="{00000000-0005-0000-0000-000038210000}"/>
    <cellStyle name="20% - Accent4 2 4 9" xfId="18207" xr:uid="{00000000-0005-0000-0000-000039210000}"/>
    <cellStyle name="20% - Accent4 2 5" xfId="420" xr:uid="{00000000-0005-0000-0000-00003A210000}"/>
    <cellStyle name="20% - Accent4 2 5 2" xfId="963" xr:uid="{00000000-0005-0000-0000-00003B210000}"/>
    <cellStyle name="20% - Accent4 2 5 2 2" xfId="2049" xr:uid="{00000000-0005-0000-0000-00003C210000}"/>
    <cellStyle name="20% - Accent4 2 5 2 2 2" xfId="5851" xr:uid="{00000000-0005-0000-0000-00003D210000}"/>
    <cellStyle name="20% - Accent4 2 5 2 2 2 2" xfId="11827" xr:uid="{00000000-0005-0000-0000-00003E210000}"/>
    <cellStyle name="20% - Accent4 2 5 2 2 2 2 2" xfId="35729" xr:uid="{00000000-0005-0000-0000-00003F210000}"/>
    <cellStyle name="20% - Accent4 2 5 2 2 2 3" xfId="17803" xr:uid="{00000000-0005-0000-0000-000040210000}"/>
    <cellStyle name="20% - Accent4 2 5 2 2 2 3 2" xfId="41705" xr:uid="{00000000-0005-0000-0000-000041210000}"/>
    <cellStyle name="20% - Accent4 2 5 2 2 2 4" xfId="23779" xr:uid="{00000000-0005-0000-0000-000042210000}"/>
    <cellStyle name="20% - Accent4 2 5 2 2 2 5" xfId="29753" xr:uid="{00000000-0005-0000-0000-000043210000}"/>
    <cellStyle name="20% - Accent4 2 5 2 2 3" xfId="9653" xr:uid="{00000000-0005-0000-0000-000044210000}"/>
    <cellStyle name="20% - Accent4 2 5 2 2 3 2" xfId="33555" xr:uid="{00000000-0005-0000-0000-000045210000}"/>
    <cellStyle name="20% - Accent4 2 5 2 2 4" xfId="15629" xr:uid="{00000000-0005-0000-0000-000046210000}"/>
    <cellStyle name="20% - Accent4 2 5 2 2 4 2" xfId="39531" xr:uid="{00000000-0005-0000-0000-000047210000}"/>
    <cellStyle name="20% - Accent4 2 5 2 2 5" xfId="21605" xr:uid="{00000000-0005-0000-0000-000048210000}"/>
    <cellStyle name="20% - Accent4 2 5 2 2 6" xfId="25951" xr:uid="{00000000-0005-0000-0000-000049210000}"/>
    <cellStyle name="20% - Accent4 2 5 2 3" xfId="4765" xr:uid="{00000000-0005-0000-0000-00004A210000}"/>
    <cellStyle name="20% - Accent4 2 5 2 3 2" xfId="8567" xr:uid="{00000000-0005-0000-0000-00004B210000}"/>
    <cellStyle name="20% - Accent4 2 5 2 3 2 2" xfId="32469" xr:uid="{00000000-0005-0000-0000-00004C210000}"/>
    <cellStyle name="20% - Accent4 2 5 2 3 3" xfId="14543" xr:uid="{00000000-0005-0000-0000-00004D210000}"/>
    <cellStyle name="20% - Accent4 2 5 2 3 3 2" xfId="38445" xr:uid="{00000000-0005-0000-0000-00004E210000}"/>
    <cellStyle name="20% - Accent4 2 5 2 3 4" xfId="20519" xr:uid="{00000000-0005-0000-0000-00004F210000}"/>
    <cellStyle name="20% - Accent4 2 5 2 3 5" xfId="28667" xr:uid="{00000000-0005-0000-0000-000050210000}"/>
    <cellStyle name="20% - Accent4 2 5 2 4" xfId="3679" xr:uid="{00000000-0005-0000-0000-000051210000}"/>
    <cellStyle name="20% - Accent4 2 5 2 4 2" xfId="11283" xr:uid="{00000000-0005-0000-0000-000052210000}"/>
    <cellStyle name="20% - Accent4 2 5 2 4 2 2" xfId="35185" xr:uid="{00000000-0005-0000-0000-000053210000}"/>
    <cellStyle name="20% - Accent4 2 5 2 4 3" xfId="17259" xr:uid="{00000000-0005-0000-0000-000054210000}"/>
    <cellStyle name="20% - Accent4 2 5 2 4 3 2" xfId="41161" xr:uid="{00000000-0005-0000-0000-000055210000}"/>
    <cellStyle name="20% - Accent4 2 5 2 4 4" xfId="23235" xr:uid="{00000000-0005-0000-0000-000056210000}"/>
    <cellStyle name="20% - Accent4 2 5 2 4 5" xfId="27581" xr:uid="{00000000-0005-0000-0000-000057210000}"/>
    <cellStyle name="20% - Accent4 2 5 2 5" xfId="7481" xr:uid="{00000000-0005-0000-0000-000058210000}"/>
    <cellStyle name="20% - Accent4 2 5 2 5 2" xfId="31383" xr:uid="{00000000-0005-0000-0000-000059210000}"/>
    <cellStyle name="20% - Accent4 2 5 2 6" xfId="13457" xr:uid="{00000000-0005-0000-0000-00005A210000}"/>
    <cellStyle name="20% - Accent4 2 5 2 6 2" xfId="37359" xr:uid="{00000000-0005-0000-0000-00005B210000}"/>
    <cellStyle name="20% - Accent4 2 5 2 7" xfId="19433" xr:uid="{00000000-0005-0000-0000-00005C210000}"/>
    <cellStyle name="20% - Accent4 2 5 2 8" xfId="24865" xr:uid="{00000000-0005-0000-0000-00005D210000}"/>
    <cellStyle name="20% - Accent4 2 5 3" xfId="1506" xr:uid="{00000000-0005-0000-0000-00005E210000}"/>
    <cellStyle name="20% - Accent4 2 5 3 2" xfId="5308" xr:uid="{00000000-0005-0000-0000-00005F210000}"/>
    <cellStyle name="20% - Accent4 2 5 3 2 2" xfId="9110" xr:uid="{00000000-0005-0000-0000-000060210000}"/>
    <cellStyle name="20% - Accent4 2 5 3 2 2 2" xfId="33012" xr:uid="{00000000-0005-0000-0000-000061210000}"/>
    <cellStyle name="20% - Accent4 2 5 3 2 3" xfId="15086" xr:uid="{00000000-0005-0000-0000-000062210000}"/>
    <cellStyle name="20% - Accent4 2 5 3 2 3 2" xfId="38988" xr:uid="{00000000-0005-0000-0000-000063210000}"/>
    <cellStyle name="20% - Accent4 2 5 3 2 4" xfId="21062" xr:uid="{00000000-0005-0000-0000-000064210000}"/>
    <cellStyle name="20% - Accent4 2 5 3 2 5" xfId="29210" xr:uid="{00000000-0005-0000-0000-000065210000}"/>
    <cellStyle name="20% - Accent4 2 5 3 3" xfId="3136" xr:uid="{00000000-0005-0000-0000-000066210000}"/>
    <cellStyle name="20% - Accent4 2 5 3 3 2" xfId="10740" xr:uid="{00000000-0005-0000-0000-000067210000}"/>
    <cellStyle name="20% - Accent4 2 5 3 3 2 2" xfId="34642" xr:uid="{00000000-0005-0000-0000-000068210000}"/>
    <cellStyle name="20% - Accent4 2 5 3 3 3" xfId="16716" xr:uid="{00000000-0005-0000-0000-000069210000}"/>
    <cellStyle name="20% - Accent4 2 5 3 3 3 2" xfId="40618" xr:uid="{00000000-0005-0000-0000-00006A210000}"/>
    <cellStyle name="20% - Accent4 2 5 3 3 4" xfId="22692" xr:uid="{00000000-0005-0000-0000-00006B210000}"/>
    <cellStyle name="20% - Accent4 2 5 3 3 5" xfId="27038" xr:uid="{00000000-0005-0000-0000-00006C210000}"/>
    <cellStyle name="20% - Accent4 2 5 3 4" xfId="6938" xr:uid="{00000000-0005-0000-0000-00006D210000}"/>
    <cellStyle name="20% - Accent4 2 5 3 4 2" xfId="30840" xr:uid="{00000000-0005-0000-0000-00006E210000}"/>
    <cellStyle name="20% - Accent4 2 5 3 5" xfId="12914" xr:uid="{00000000-0005-0000-0000-00006F210000}"/>
    <cellStyle name="20% - Accent4 2 5 3 5 2" xfId="36816" xr:uid="{00000000-0005-0000-0000-000070210000}"/>
    <cellStyle name="20% - Accent4 2 5 3 6" xfId="18890" xr:uid="{00000000-0005-0000-0000-000071210000}"/>
    <cellStyle name="20% - Accent4 2 5 3 7" xfId="25408" xr:uid="{00000000-0005-0000-0000-000072210000}"/>
    <cellStyle name="20% - Accent4 2 5 4" xfId="4222" xr:uid="{00000000-0005-0000-0000-000073210000}"/>
    <cellStyle name="20% - Accent4 2 5 4 2" xfId="8024" xr:uid="{00000000-0005-0000-0000-000074210000}"/>
    <cellStyle name="20% - Accent4 2 5 4 2 2" xfId="31926" xr:uid="{00000000-0005-0000-0000-000075210000}"/>
    <cellStyle name="20% - Accent4 2 5 4 3" xfId="14000" xr:uid="{00000000-0005-0000-0000-000076210000}"/>
    <cellStyle name="20% - Accent4 2 5 4 3 2" xfId="37902" xr:uid="{00000000-0005-0000-0000-000077210000}"/>
    <cellStyle name="20% - Accent4 2 5 4 4" xfId="19976" xr:uid="{00000000-0005-0000-0000-000078210000}"/>
    <cellStyle name="20% - Accent4 2 5 4 5" xfId="28124" xr:uid="{00000000-0005-0000-0000-000079210000}"/>
    <cellStyle name="20% - Accent4 2 5 5" xfId="2593" xr:uid="{00000000-0005-0000-0000-00007A210000}"/>
    <cellStyle name="20% - Accent4 2 5 5 2" xfId="10197" xr:uid="{00000000-0005-0000-0000-00007B210000}"/>
    <cellStyle name="20% - Accent4 2 5 5 2 2" xfId="34099" xr:uid="{00000000-0005-0000-0000-00007C210000}"/>
    <cellStyle name="20% - Accent4 2 5 5 3" xfId="16173" xr:uid="{00000000-0005-0000-0000-00007D210000}"/>
    <cellStyle name="20% - Accent4 2 5 5 3 2" xfId="40075" xr:uid="{00000000-0005-0000-0000-00007E210000}"/>
    <cellStyle name="20% - Accent4 2 5 5 4" xfId="22149" xr:uid="{00000000-0005-0000-0000-00007F210000}"/>
    <cellStyle name="20% - Accent4 2 5 5 5" xfId="26495" xr:uid="{00000000-0005-0000-0000-000080210000}"/>
    <cellStyle name="20% - Accent4 2 5 6" xfId="6395" xr:uid="{00000000-0005-0000-0000-000081210000}"/>
    <cellStyle name="20% - Accent4 2 5 6 2" xfId="30297" xr:uid="{00000000-0005-0000-0000-000082210000}"/>
    <cellStyle name="20% - Accent4 2 5 7" xfId="12371" xr:uid="{00000000-0005-0000-0000-000083210000}"/>
    <cellStyle name="20% - Accent4 2 5 7 2" xfId="36273" xr:uid="{00000000-0005-0000-0000-000084210000}"/>
    <cellStyle name="20% - Accent4 2 5 8" xfId="18347" xr:uid="{00000000-0005-0000-0000-000085210000}"/>
    <cellStyle name="20% - Accent4 2 5 9" xfId="24322" xr:uid="{00000000-0005-0000-0000-000086210000}"/>
    <cellStyle name="20% - Accent4 2 6" xfId="691" xr:uid="{00000000-0005-0000-0000-000087210000}"/>
    <cellStyle name="20% - Accent4 2 6 2" xfId="1777" xr:uid="{00000000-0005-0000-0000-000088210000}"/>
    <cellStyle name="20% - Accent4 2 6 2 2" xfId="5579" xr:uid="{00000000-0005-0000-0000-000089210000}"/>
    <cellStyle name="20% - Accent4 2 6 2 2 2" xfId="11555" xr:uid="{00000000-0005-0000-0000-00008A210000}"/>
    <cellStyle name="20% - Accent4 2 6 2 2 2 2" xfId="35457" xr:uid="{00000000-0005-0000-0000-00008B210000}"/>
    <cellStyle name="20% - Accent4 2 6 2 2 3" xfId="17531" xr:uid="{00000000-0005-0000-0000-00008C210000}"/>
    <cellStyle name="20% - Accent4 2 6 2 2 3 2" xfId="41433" xr:uid="{00000000-0005-0000-0000-00008D210000}"/>
    <cellStyle name="20% - Accent4 2 6 2 2 4" xfId="23507" xr:uid="{00000000-0005-0000-0000-00008E210000}"/>
    <cellStyle name="20% - Accent4 2 6 2 2 5" xfId="29481" xr:uid="{00000000-0005-0000-0000-00008F210000}"/>
    <cellStyle name="20% - Accent4 2 6 2 3" xfId="9381" xr:uid="{00000000-0005-0000-0000-000090210000}"/>
    <cellStyle name="20% - Accent4 2 6 2 3 2" xfId="33283" xr:uid="{00000000-0005-0000-0000-000091210000}"/>
    <cellStyle name="20% - Accent4 2 6 2 4" xfId="15357" xr:uid="{00000000-0005-0000-0000-000092210000}"/>
    <cellStyle name="20% - Accent4 2 6 2 4 2" xfId="39259" xr:uid="{00000000-0005-0000-0000-000093210000}"/>
    <cellStyle name="20% - Accent4 2 6 2 5" xfId="21333" xr:uid="{00000000-0005-0000-0000-000094210000}"/>
    <cellStyle name="20% - Accent4 2 6 2 6" xfId="25679" xr:uid="{00000000-0005-0000-0000-000095210000}"/>
    <cellStyle name="20% - Accent4 2 6 3" xfId="4493" xr:uid="{00000000-0005-0000-0000-000096210000}"/>
    <cellStyle name="20% - Accent4 2 6 3 2" xfId="8295" xr:uid="{00000000-0005-0000-0000-000097210000}"/>
    <cellStyle name="20% - Accent4 2 6 3 2 2" xfId="32197" xr:uid="{00000000-0005-0000-0000-000098210000}"/>
    <cellStyle name="20% - Accent4 2 6 3 3" xfId="14271" xr:uid="{00000000-0005-0000-0000-000099210000}"/>
    <cellStyle name="20% - Accent4 2 6 3 3 2" xfId="38173" xr:uid="{00000000-0005-0000-0000-00009A210000}"/>
    <cellStyle name="20% - Accent4 2 6 3 4" xfId="20247" xr:uid="{00000000-0005-0000-0000-00009B210000}"/>
    <cellStyle name="20% - Accent4 2 6 3 5" xfId="28395" xr:uid="{00000000-0005-0000-0000-00009C210000}"/>
    <cellStyle name="20% - Accent4 2 6 4" xfId="3407" xr:uid="{00000000-0005-0000-0000-00009D210000}"/>
    <cellStyle name="20% - Accent4 2 6 4 2" xfId="11011" xr:uid="{00000000-0005-0000-0000-00009E210000}"/>
    <cellStyle name="20% - Accent4 2 6 4 2 2" xfId="34913" xr:uid="{00000000-0005-0000-0000-00009F210000}"/>
    <cellStyle name="20% - Accent4 2 6 4 3" xfId="16987" xr:uid="{00000000-0005-0000-0000-0000A0210000}"/>
    <cellStyle name="20% - Accent4 2 6 4 3 2" xfId="40889" xr:uid="{00000000-0005-0000-0000-0000A1210000}"/>
    <cellStyle name="20% - Accent4 2 6 4 4" xfId="22963" xr:uid="{00000000-0005-0000-0000-0000A2210000}"/>
    <cellStyle name="20% - Accent4 2 6 4 5" xfId="27309" xr:uid="{00000000-0005-0000-0000-0000A3210000}"/>
    <cellStyle name="20% - Accent4 2 6 5" xfId="7209" xr:uid="{00000000-0005-0000-0000-0000A4210000}"/>
    <cellStyle name="20% - Accent4 2 6 5 2" xfId="31111" xr:uid="{00000000-0005-0000-0000-0000A5210000}"/>
    <cellStyle name="20% - Accent4 2 6 6" xfId="13185" xr:uid="{00000000-0005-0000-0000-0000A6210000}"/>
    <cellStyle name="20% - Accent4 2 6 6 2" xfId="37087" xr:uid="{00000000-0005-0000-0000-0000A7210000}"/>
    <cellStyle name="20% - Accent4 2 6 7" xfId="19161" xr:uid="{00000000-0005-0000-0000-0000A8210000}"/>
    <cellStyle name="20% - Accent4 2 6 8" xfId="24593" xr:uid="{00000000-0005-0000-0000-0000A9210000}"/>
    <cellStyle name="20% - Accent4 2 7" xfId="1235" xr:uid="{00000000-0005-0000-0000-0000AA210000}"/>
    <cellStyle name="20% - Accent4 2 7 2" xfId="5037" xr:uid="{00000000-0005-0000-0000-0000AB210000}"/>
    <cellStyle name="20% - Accent4 2 7 2 2" xfId="8839" xr:uid="{00000000-0005-0000-0000-0000AC210000}"/>
    <cellStyle name="20% - Accent4 2 7 2 2 2" xfId="32741" xr:uid="{00000000-0005-0000-0000-0000AD210000}"/>
    <cellStyle name="20% - Accent4 2 7 2 3" xfId="14815" xr:uid="{00000000-0005-0000-0000-0000AE210000}"/>
    <cellStyle name="20% - Accent4 2 7 2 3 2" xfId="38717" xr:uid="{00000000-0005-0000-0000-0000AF210000}"/>
    <cellStyle name="20% - Accent4 2 7 2 4" xfId="20791" xr:uid="{00000000-0005-0000-0000-0000B0210000}"/>
    <cellStyle name="20% - Accent4 2 7 2 5" xfId="28939" xr:uid="{00000000-0005-0000-0000-0000B1210000}"/>
    <cellStyle name="20% - Accent4 2 7 3" xfId="2865" xr:uid="{00000000-0005-0000-0000-0000B2210000}"/>
    <cellStyle name="20% - Accent4 2 7 3 2" xfId="10469" xr:uid="{00000000-0005-0000-0000-0000B3210000}"/>
    <cellStyle name="20% - Accent4 2 7 3 2 2" xfId="34371" xr:uid="{00000000-0005-0000-0000-0000B4210000}"/>
    <cellStyle name="20% - Accent4 2 7 3 3" xfId="16445" xr:uid="{00000000-0005-0000-0000-0000B5210000}"/>
    <cellStyle name="20% - Accent4 2 7 3 3 2" xfId="40347" xr:uid="{00000000-0005-0000-0000-0000B6210000}"/>
    <cellStyle name="20% - Accent4 2 7 3 4" xfId="22421" xr:uid="{00000000-0005-0000-0000-0000B7210000}"/>
    <cellStyle name="20% - Accent4 2 7 3 5" xfId="26767" xr:uid="{00000000-0005-0000-0000-0000B8210000}"/>
    <cellStyle name="20% - Accent4 2 7 4" xfId="6667" xr:uid="{00000000-0005-0000-0000-0000B9210000}"/>
    <cellStyle name="20% - Accent4 2 7 4 2" xfId="30569" xr:uid="{00000000-0005-0000-0000-0000BA210000}"/>
    <cellStyle name="20% - Accent4 2 7 5" xfId="12643" xr:uid="{00000000-0005-0000-0000-0000BB210000}"/>
    <cellStyle name="20% - Accent4 2 7 5 2" xfId="36545" xr:uid="{00000000-0005-0000-0000-0000BC210000}"/>
    <cellStyle name="20% - Accent4 2 7 6" xfId="18619" xr:uid="{00000000-0005-0000-0000-0000BD210000}"/>
    <cellStyle name="20% - Accent4 2 7 7" xfId="25137" xr:uid="{00000000-0005-0000-0000-0000BE210000}"/>
    <cellStyle name="20% - Accent4 2 8" xfId="3951" xr:uid="{00000000-0005-0000-0000-0000BF210000}"/>
    <cellStyle name="20% - Accent4 2 8 2" xfId="7753" xr:uid="{00000000-0005-0000-0000-0000C0210000}"/>
    <cellStyle name="20% - Accent4 2 8 2 2" xfId="31655" xr:uid="{00000000-0005-0000-0000-0000C1210000}"/>
    <cellStyle name="20% - Accent4 2 8 3" xfId="13729" xr:uid="{00000000-0005-0000-0000-0000C2210000}"/>
    <cellStyle name="20% - Accent4 2 8 3 2" xfId="37631" xr:uid="{00000000-0005-0000-0000-0000C3210000}"/>
    <cellStyle name="20% - Accent4 2 8 4" xfId="19705" xr:uid="{00000000-0005-0000-0000-0000C4210000}"/>
    <cellStyle name="20% - Accent4 2 8 5" xfId="27853" xr:uid="{00000000-0005-0000-0000-0000C5210000}"/>
    <cellStyle name="20% - Accent4 2 9" xfId="2321" xr:uid="{00000000-0005-0000-0000-0000C6210000}"/>
    <cellStyle name="20% - Accent4 2 9 2" xfId="9925" xr:uid="{00000000-0005-0000-0000-0000C7210000}"/>
    <cellStyle name="20% - Accent4 2 9 2 2" xfId="33827" xr:uid="{00000000-0005-0000-0000-0000C8210000}"/>
    <cellStyle name="20% - Accent4 2 9 3" xfId="15901" xr:uid="{00000000-0005-0000-0000-0000C9210000}"/>
    <cellStyle name="20% - Accent4 2 9 3 2" xfId="39803" xr:uid="{00000000-0005-0000-0000-0000CA210000}"/>
    <cellStyle name="20% - Accent4 2 9 4" xfId="21877" xr:uid="{00000000-0005-0000-0000-0000CB210000}"/>
    <cellStyle name="20% - Accent4 2 9 5" xfId="26223" xr:uid="{00000000-0005-0000-0000-0000CC210000}"/>
    <cellStyle name="20% - Accent4 3" xfId="73" xr:uid="{00000000-0005-0000-0000-0000CD210000}"/>
    <cellStyle name="20% - Accent4 3 10" xfId="12113" xr:uid="{00000000-0005-0000-0000-0000CE210000}"/>
    <cellStyle name="20% - Accent4 3 10 2" xfId="36015" xr:uid="{00000000-0005-0000-0000-0000CF210000}"/>
    <cellStyle name="20% - Accent4 3 11" xfId="18089" xr:uid="{00000000-0005-0000-0000-0000D0210000}"/>
    <cellStyle name="20% - Accent4 3 12" xfId="24065" xr:uid="{00000000-0005-0000-0000-0000D1210000}"/>
    <cellStyle name="20% - Accent4 3 13" xfId="163" xr:uid="{00000000-0005-0000-0000-0000D2210000}"/>
    <cellStyle name="20% - Accent4 3 2" xfId="229" xr:uid="{00000000-0005-0000-0000-0000D3210000}"/>
    <cellStyle name="20% - Accent4 3 2 10" xfId="18155" xr:uid="{00000000-0005-0000-0000-0000D4210000}"/>
    <cellStyle name="20% - Accent4 3 2 11" xfId="24131" xr:uid="{00000000-0005-0000-0000-0000D5210000}"/>
    <cellStyle name="20% - Accent4 3 2 2" xfId="361" xr:uid="{00000000-0005-0000-0000-0000D6210000}"/>
    <cellStyle name="20% - Accent4 3 2 2 10" xfId="24263" xr:uid="{00000000-0005-0000-0000-0000D7210000}"/>
    <cellStyle name="20% - Accent4 3 2 2 2" xfId="631" xr:uid="{00000000-0005-0000-0000-0000D8210000}"/>
    <cellStyle name="20% - Accent4 3 2 2 2 2" xfId="1175" xr:uid="{00000000-0005-0000-0000-0000D9210000}"/>
    <cellStyle name="20% - Accent4 3 2 2 2 2 2" xfId="2261" xr:uid="{00000000-0005-0000-0000-0000DA210000}"/>
    <cellStyle name="20% - Accent4 3 2 2 2 2 2 2" xfId="6063" xr:uid="{00000000-0005-0000-0000-0000DB210000}"/>
    <cellStyle name="20% - Accent4 3 2 2 2 2 2 2 2" xfId="12039" xr:uid="{00000000-0005-0000-0000-0000DC210000}"/>
    <cellStyle name="20% - Accent4 3 2 2 2 2 2 2 2 2" xfId="35941" xr:uid="{00000000-0005-0000-0000-0000DD210000}"/>
    <cellStyle name="20% - Accent4 3 2 2 2 2 2 2 3" xfId="18015" xr:uid="{00000000-0005-0000-0000-0000DE210000}"/>
    <cellStyle name="20% - Accent4 3 2 2 2 2 2 2 3 2" xfId="41917" xr:uid="{00000000-0005-0000-0000-0000DF210000}"/>
    <cellStyle name="20% - Accent4 3 2 2 2 2 2 2 4" xfId="23991" xr:uid="{00000000-0005-0000-0000-0000E0210000}"/>
    <cellStyle name="20% - Accent4 3 2 2 2 2 2 2 5" xfId="29965" xr:uid="{00000000-0005-0000-0000-0000E1210000}"/>
    <cellStyle name="20% - Accent4 3 2 2 2 2 2 3" xfId="9865" xr:uid="{00000000-0005-0000-0000-0000E2210000}"/>
    <cellStyle name="20% - Accent4 3 2 2 2 2 2 3 2" xfId="33767" xr:uid="{00000000-0005-0000-0000-0000E3210000}"/>
    <cellStyle name="20% - Accent4 3 2 2 2 2 2 4" xfId="15841" xr:uid="{00000000-0005-0000-0000-0000E4210000}"/>
    <cellStyle name="20% - Accent4 3 2 2 2 2 2 4 2" xfId="39743" xr:uid="{00000000-0005-0000-0000-0000E5210000}"/>
    <cellStyle name="20% - Accent4 3 2 2 2 2 2 5" xfId="21817" xr:uid="{00000000-0005-0000-0000-0000E6210000}"/>
    <cellStyle name="20% - Accent4 3 2 2 2 2 2 6" xfId="26163" xr:uid="{00000000-0005-0000-0000-0000E7210000}"/>
    <cellStyle name="20% - Accent4 3 2 2 2 2 3" xfId="4977" xr:uid="{00000000-0005-0000-0000-0000E8210000}"/>
    <cellStyle name="20% - Accent4 3 2 2 2 2 3 2" xfId="8779" xr:uid="{00000000-0005-0000-0000-0000E9210000}"/>
    <cellStyle name="20% - Accent4 3 2 2 2 2 3 2 2" xfId="32681" xr:uid="{00000000-0005-0000-0000-0000EA210000}"/>
    <cellStyle name="20% - Accent4 3 2 2 2 2 3 3" xfId="14755" xr:uid="{00000000-0005-0000-0000-0000EB210000}"/>
    <cellStyle name="20% - Accent4 3 2 2 2 2 3 3 2" xfId="38657" xr:uid="{00000000-0005-0000-0000-0000EC210000}"/>
    <cellStyle name="20% - Accent4 3 2 2 2 2 3 4" xfId="20731" xr:uid="{00000000-0005-0000-0000-0000ED210000}"/>
    <cellStyle name="20% - Accent4 3 2 2 2 2 3 5" xfId="28879" xr:uid="{00000000-0005-0000-0000-0000EE210000}"/>
    <cellStyle name="20% - Accent4 3 2 2 2 2 4" xfId="3891" xr:uid="{00000000-0005-0000-0000-0000EF210000}"/>
    <cellStyle name="20% - Accent4 3 2 2 2 2 4 2" xfId="11495" xr:uid="{00000000-0005-0000-0000-0000F0210000}"/>
    <cellStyle name="20% - Accent4 3 2 2 2 2 4 2 2" xfId="35397" xr:uid="{00000000-0005-0000-0000-0000F1210000}"/>
    <cellStyle name="20% - Accent4 3 2 2 2 2 4 3" xfId="17471" xr:uid="{00000000-0005-0000-0000-0000F2210000}"/>
    <cellStyle name="20% - Accent4 3 2 2 2 2 4 3 2" xfId="41373" xr:uid="{00000000-0005-0000-0000-0000F3210000}"/>
    <cellStyle name="20% - Accent4 3 2 2 2 2 4 4" xfId="23447" xr:uid="{00000000-0005-0000-0000-0000F4210000}"/>
    <cellStyle name="20% - Accent4 3 2 2 2 2 4 5" xfId="27793" xr:uid="{00000000-0005-0000-0000-0000F5210000}"/>
    <cellStyle name="20% - Accent4 3 2 2 2 2 5" xfId="7693" xr:uid="{00000000-0005-0000-0000-0000F6210000}"/>
    <cellStyle name="20% - Accent4 3 2 2 2 2 5 2" xfId="31595" xr:uid="{00000000-0005-0000-0000-0000F7210000}"/>
    <cellStyle name="20% - Accent4 3 2 2 2 2 6" xfId="13669" xr:uid="{00000000-0005-0000-0000-0000F8210000}"/>
    <cellStyle name="20% - Accent4 3 2 2 2 2 6 2" xfId="37571" xr:uid="{00000000-0005-0000-0000-0000F9210000}"/>
    <cellStyle name="20% - Accent4 3 2 2 2 2 7" xfId="19645" xr:uid="{00000000-0005-0000-0000-0000FA210000}"/>
    <cellStyle name="20% - Accent4 3 2 2 2 2 8" xfId="25077" xr:uid="{00000000-0005-0000-0000-0000FB210000}"/>
    <cellStyle name="20% - Accent4 3 2 2 2 3" xfId="1717" xr:uid="{00000000-0005-0000-0000-0000FC210000}"/>
    <cellStyle name="20% - Accent4 3 2 2 2 3 2" xfId="5519" xr:uid="{00000000-0005-0000-0000-0000FD210000}"/>
    <cellStyle name="20% - Accent4 3 2 2 2 3 2 2" xfId="9321" xr:uid="{00000000-0005-0000-0000-0000FE210000}"/>
    <cellStyle name="20% - Accent4 3 2 2 2 3 2 2 2" xfId="33223" xr:uid="{00000000-0005-0000-0000-0000FF210000}"/>
    <cellStyle name="20% - Accent4 3 2 2 2 3 2 3" xfId="15297" xr:uid="{00000000-0005-0000-0000-000000220000}"/>
    <cellStyle name="20% - Accent4 3 2 2 2 3 2 3 2" xfId="39199" xr:uid="{00000000-0005-0000-0000-000001220000}"/>
    <cellStyle name="20% - Accent4 3 2 2 2 3 2 4" xfId="21273" xr:uid="{00000000-0005-0000-0000-000002220000}"/>
    <cellStyle name="20% - Accent4 3 2 2 2 3 2 5" xfId="29421" xr:uid="{00000000-0005-0000-0000-000003220000}"/>
    <cellStyle name="20% - Accent4 3 2 2 2 3 3" xfId="3347" xr:uid="{00000000-0005-0000-0000-000004220000}"/>
    <cellStyle name="20% - Accent4 3 2 2 2 3 3 2" xfId="10951" xr:uid="{00000000-0005-0000-0000-000005220000}"/>
    <cellStyle name="20% - Accent4 3 2 2 2 3 3 2 2" xfId="34853" xr:uid="{00000000-0005-0000-0000-000006220000}"/>
    <cellStyle name="20% - Accent4 3 2 2 2 3 3 3" xfId="16927" xr:uid="{00000000-0005-0000-0000-000007220000}"/>
    <cellStyle name="20% - Accent4 3 2 2 2 3 3 3 2" xfId="40829" xr:uid="{00000000-0005-0000-0000-000008220000}"/>
    <cellStyle name="20% - Accent4 3 2 2 2 3 3 4" xfId="22903" xr:uid="{00000000-0005-0000-0000-000009220000}"/>
    <cellStyle name="20% - Accent4 3 2 2 2 3 3 5" xfId="27249" xr:uid="{00000000-0005-0000-0000-00000A220000}"/>
    <cellStyle name="20% - Accent4 3 2 2 2 3 4" xfId="7149" xr:uid="{00000000-0005-0000-0000-00000B220000}"/>
    <cellStyle name="20% - Accent4 3 2 2 2 3 4 2" xfId="31051" xr:uid="{00000000-0005-0000-0000-00000C220000}"/>
    <cellStyle name="20% - Accent4 3 2 2 2 3 5" xfId="13125" xr:uid="{00000000-0005-0000-0000-00000D220000}"/>
    <cellStyle name="20% - Accent4 3 2 2 2 3 5 2" xfId="37027" xr:uid="{00000000-0005-0000-0000-00000E220000}"/>
    <cellStyle name="20% - Accent4 3 2 2 2 3 6" xfId="19101" xr:uid="{00000000-0005-0000-0000-00000F220000}"/>
    <cellStyle name="20% - Accent4 3 2 2 2 3 7" xfId="25619" xr:uid="{00000000-0005-0000-0000-000010220000}"/>
    <cellStyle name="20% - Accent4 3 2 2 2 4" xfId="4433" xr:uid="{00000000-0005-0000-0000-000011220000}"/>
    <cellStyle name="20% - Accent4 3 2 2 2 4 2" xfId="8235" xr:uid="{00000000-0005-0000-0000-000012220000}"/>
    <cellStyle name="20% - Accent4 3 2 2 2 4 2 2" xfId="32137" xr:uid="{00000000-0005-0000-0000-000013220000}"/>
    <cellStyle name="20% - Accent4 3 2 2 2 4 3" xfId="14211" xr:uid="{00000000-0005-0000-0000-000014220000}"/>
    <cellStyle name="20% - Accent4 3 2 2 2 4 3 2" xfId="38113" xr:uid="{00000000-0005-0000-0000-000015220000}"/>
    <cellStyle name="20% - Accent4 3 2 2 2 4 4" xfId="20187" xr:uid="{00000000-0005-0000-0000-000016220000}"/>
    <cellStyle name="20% - Accent4 3 2 2 2 4 5" xfId="28335" xr:uid="{00000000-0005-0000-0000-000017220000}"/>
    <cellStyle name="20% - Accent4 3 2 2 2 5" xfId="2805" xr:uid="{00000000-0005-0000-0000-000018220000}"/>
    <cellStyle name="20% - Accent4 3 2 2 2 5 2" xfId="10409" xr:uid="{00000000-0005-0000-0000-000019220000}"/>
    <cellStyle name="20% - Accent4 3 2 2 2 5 2 2" xfId="34311" xr:uid="{00000000-0005-0000-0000-00001A220000}"/>
    <cellStyle name="20% - Accent4 3 2 2 2 5 3" xfId="16385" xr:uid="{00000000-0005-0000-0000-00001B220000}"/>
    <cellStyle name="20% - Accent4 3 2 2 2 5 3 2" xfId="40287" xr:uid="{00000000-0005-0000-0000-00001C220000}"/>
    <cellStyle name="20% - Accent4 3 2 2 2 5 4" xfId="22361" xr:uid="{00000000-0005-0000-0000-00001D220000}"/>
    <cellStyle name="20% - Accent4 3 2 2 2 5 5" xfId="26707" xr:uid="{00000000-0005-0000-0000-00001E220000}"/>
    <cellStyle name="20% - Accent4 3 2 2 2 6" xfId="6607" xr:uid="{00000000-0005-0000-0000-00001F220000}"/>
    <cellStyle name="20% - Accent4 3 2 2 2 6 2" xfId="30509" xr:uid="{00000000-0005-0000-0000-000020220000}"/>
    <cellStyle name="20% - Accent4 3 2 2 2 7" xfId="12583" xr:uid="{00000000-0005-0000-0000-000021220000}"/>
    <cellStyle name="20% - Accent4 3 2 2 2 7 2" xfId="36485" xr:uid="{00000000-0005-0000-0000-000022220000}"/>
    <cellStyle name="20% - Accent4 3 2 2 2 8" xfId="18559" xr:uid="{00000000-0005-0000-0000-000023220000}"/>
    <cellStyle name="20% - Accent4 3 2 2 2 9" xfId="24533" xr:uid="{00000000-0005-0000-0000-000024220000}"/>
    <cellStyle name="20% - Accent4 3 2 2 3" xfId="903" xr:uid="{00000000-0005-0000-0000-000025220000}"/>
    <cellStyle name="20% - Accent4 3 2 2 3 2" xfId="1989" xr:uid="{00000000-0005-0000-0000-000026220000}"/>
    <cellStyle name="20% - Accent4 3 2 2 3 2 2" xfId="5791" xr:uid="{00000000-0005-0000-0000-000027220000}"/>
    <cellStyle name="20% - Accent4 3 2 2 3 2 2 2" xfId="11767" xr:uid="{00000000-0005-0000-0000-000028220000}"/>
    <cellStyle name="20% - Accent4 3 2 2 3 2 2 2 2" xfId="35669" xr:uid="{00000000-0005-0000-0000-000029220000}"/>
    <cellStyle name="20% - Accent4 3 2 2 3 2 2 3" xfId="17743" xr:uid="{00000000-0005-0000-0000-00002A220000}"/>
    <cellStyle name="20% - Accent4 3 2 2 3 2 2 3 2" xfId="41645" xr:uid="{00000000-0005-0000-0000-00002B220000}"/>
    <cellStyle name="20% - Accent4 3 2 2 3 2 2 4" xfId="23719" xr:uid="{00000000-0005-0000-0000-00002C220000}"/>
    <cellStyle name="20% - Accent4 3 2 2 3 2 2 5" xfId="29693" xr:uid="{00000000-0005-0000-0000-00002D220000}"/>
    <cellStyle name="20% - Accent4 3 2 2 3 2 3" xfId="9593" xr:uid="{00000000-0005-0000-0000-00002E220000}"/>
    <cellStyle name="20% - Accent4 3 2 2 3 2 3 2" xfId="33495" xr:uid="{00000000-0005-0000-0000-00002F220000}"/>
    <cellStyle name="20% - Accent4 3 2 2 3 2 4" xfId="15569" xr:uid="{00000000-0005-0000-0000-000030220000}"/>
    <cellStyle name="20% - Accent4 3 2 2 3 2 4 2" xfId="39471" xr:uid="{00000000-0005-0000-0000-000031220000}"/>
    <cellStyle name="20% - Accent4 3 2 2 3 2 5" xfId="21545" xr:uid="{00000000-0005-0000-0000-000032220000}"/>
    <cellStyle name="20% - Accent4 3 2 2 3 2 6" xfId="25891" xr:uid="{00000000-0005-0000-0000-000033220000}"/>
    <cellStyle name="20% - Accent4 3 2 2 3 3" xfId="4705" xr:uid="{00000000-0005-0000-0000-000034220000}"/>
    <cellStyle name="20% - Accent4 3 2 2 3 3 2" xfId="8507" xr:uid="{00000000-0005-0000-0000-000035220000}"/>
    <cellStyle name="20% - Accent4 3 2 2 3 3 2 2" xfId="32409" xr:uid="{00000000-0005-0000-0000-000036220000}"/>
    <cellStyle name="20% - Accent4 3 2 2 3 3 3" xfId="14483" xr:uid="{00000000-0005-0000-0000-000037220000}"/>
    <cellStyle name="20% - Accent4 3 2 2 3 3 3 2" xfId="38385" xr:uid="{00000000-0005-0000-0000-000038220000}"/>
    <cellStyle name="20% - Accent4 3 2 2 3 3 4" xfId="20459" xr:uid="{00000000-0005-0000-0000-000039220000}"/>
    <cellStyle name="20% - Accent4 3 2 2 3 3 5" xfId="28607" xr:uid="{00000000-0005-0000-0000-00003A220000}"/>
    <cellStyle name="20% - Accent4 3 2 2 3 4" xfId="3619" xr:uid="{00000000-0005-0000-0000-00003B220000}"/>
    <cellStyle name="20% - Accent4 3 2 2 3 4 2" xfId="11223" xr:uid="{00000000-0005-0000-0000-00003C220000}"/>
    <cellStyle name="20% - Accent4 3 2 2 3 4 2 2" xfId="35125" xr:uid="{00000000-0005-0000-0000-00003D220000}"/>
    <cellStyle name="20% - Accent4 3 2 2 3 4 3" xfId="17199" xr:uid="{00000000-0005-0000-0000-00003E220000}"/>
    <cellStyle name="20% - Accent4 3 2 2 3 4 3 2" xfId="41101" xr:uid="{00000000-0005-0000-0000-00003F220000}"/>
    <cellStyle name="20% - Accent4 3 2 2 3 4 4" xfId="23175" xr:uid="{00000000-0005-0000-0000-000040220000}"/>
    <cellStyle name="20% - Accent4 3 2 2 3 4 5" xfId="27521" xr:uid="{00000000-0005-0000-0000-000041220000}"/>
    <cellStyle name="20% - Accent4 3 2 2 3 5" xfId="7421" xr:uid="{00000000-0005-0000-0000-000042220000}"/>
    <cellStyle name="20% - Accent4 3 2 2 3 5 2" xfId="31323" xr:uid="{00000000-0005-0000-0000-000043220000}"/>
    <cellStyle name="20% - Accent4 3 2 2 3 6" xfId="13397" xr:uid="{00000000-0005-0000-0000-000044220000}"/>
    <cellStyle name="20% - Accent4 3 2 2 3 6 2" xfId="37299" xr:uid="{00000000-0005-0000-0000-000045220000}"/>
    <cellStyle name="20% - Accent4 3 2 2 3 7" xfId="19373" xr:uid="{00000000-0005-0000-0000-000046220000}"/>
    <cellStyle name="20% - Accent4 3 2 2 3 8" xfId="24805" xr:uid="{00000000-0005-0000-0000-000047220000}"/>
    <cellStyle name="20% - Accent4 3 2 2 4" xfId="1447" xr:uid="{00000000-0005-0000-0000-000048220000}"/>
    <cellStyle name="20% - Accent4 3 2 2 4 2" xfId="5249" xr:uid="{00000000-0005-0000-0000-000049220000}"/>
    <cellStyle name="20% - Accent4 3 2 2 4 2 2" xfId="9051" xr:uid="{00000000-0005-0000-0000-00004A220000}"/>
    <cellStyle name="20% - Accent4 3 2 2 4 2 2 2" xfId="32953" xr:uid="{00000000-0005-0000-0000-00004B220000}"/>
    <cellStyle name="20% - Accent4 3 2 2 4 2 3" xfId="15027" xr:uid="{00000000-0005-0000-0000-00004C220000}"/>
    <cellStyle name="20% - Accent4 3 2 2 4 2 3 2" xfId="38929" xr:uid="{00000000-0005-0000-0000-00004D220000}"/>
    <cellStyle name="20% - Accent4 3 2 2 4 2 4" xfId="21003" xr:uid="{00000000-0005-0000-0000-00004E220000}"/>
    <cellStyle name="20% - Accent4 3 2 2 4 2 5" xfId="29151" xr:uid="{00000000-0005-0000-0000-00004F220000}"/>
    <cellStyle name="20% - Accent4 3 2 2 4 3" xfId="3077" xr:uid="{00000000-0005-0000-0000-000050220000}"/>
    <cellStyle name="20% - Accent4 3 2 2 4 3 2" xfId="10681" xr:uid="{00000000-0005-0000-0000-000051220000}"/>
    <cellStyle name="20% - Accent4 3 2 2 4 3 2 2" xfId="34583" xr:uid="{00000000-0005-0000-0000-000052220000}"/>
    <cellStyle name="20% - Accent4 3 2 2 4 3 3" xfId="16657" xr:uid="{00000000-0005-0000-0000-000053220000}"/>
    <cellStyle name="20% - Accent4 3 2 2 4 3 3 2" xfId="40559" xr:uid="{00000000-0005-0000-0000-000054220000}"/>
    <cellStyle name="20% - Accent4 3 2 2 4 3 4" xfId="22633" xr:uid="{00000000-0005-0000-0000-000055220000}"/>
    <cellStyle name="20% - Accent4 3 2 2 4 3 5" xfId="26979" xr:uid="{00000000-0005-0000-0000-000056220000}"/>
    <cellStyle name="20% - Accent4 3 2 2 4 4" xfId="6879" xr:uid="{00000000-0005-0000-0000-000057220000}"/>
    <cellStyle name="20% - Accent4 3 2 2 4 4 2" xfId="30781" xr:uid="{00000000-0005-0000-0000-000058220000}"/>
    <cellStyle name="20% - Accent4 3 2 2 4 5" xfId="12855" xr:uid="{00000000-0005-0000-0000-000059220000}"/>
    <cellStyle name="20% - Accent4 3 2 2 4 5 2" xfId="36757" xr:uid="{00000000-0005-0000-0000-00005A220000}"/>
    <cellStyle name="20% - Accent4 3 2 2 4 6" xfId="18831" xr:uid="{00000000-0005-0000-0000-00005B220000}"/>
    <cellStyle name="20% - Accent4 3 2 2 4 7" xfId="25349" xr:uid="{00000000-0005-0000-0000-00005C220000}"/>
    <cellStyle name="20% - Accent4 3 2 2 5" xfId="4163" xr:uid="{00000000-0005-0000-0000-00005D220000}"/>
    <cellStyle name="20% - Accent4 3 2 2 5 2" xfId="7965" xr:uid="{00000000-0005-0000-0000-00005E220000}"/>
    <cellStyle name="20% - Accent4 3 2 2 5 2 2" xfId="31867" xr:uid="{00000000-0005-0000-0000-00005F220000}"/>
    <cellStyle name="20% - Accent4 3 2 2 5 3" xfId="13941" xr:uid="{00000000-0005-0000-0000-000060220000}"/>
    <cellStyle name="20% - Accent4 3 2 2 5 3 2" xfId="37843" xr:uid="{00000000-0005-0000-0000-000061220000}"/>
    <cellStyle name="20% - Accent4 3 2 2 5 4" xfId="19917" xr:uid="{00000000-0005-0000-0000-000062220000}"/>
    <cellStyle name="20% - Accent4 3 2 2 5 5" xfId="28065" xr:uid="{00000000-0005-0000-0000-000063220000}"/>
    <cellStyle name="20% - Accent4 3 2 2 6" xfId="2533" xr:uid="{00000000-0005-0000-0000-000064220000}"/>
    <cellStyle name="20% - Accent4 3 2 2 6 2" xfId="10137" xr:uid="{00000000-0005-0000-0000-000065220000}"/>
    <cellStyle name="20% - Accent4 3 2 2 6 2 2" xfId="34039" xr:uid="{00000000-0005-0000-0000-000066220000}"/>
    <cellStyle name="20% - Accent4 3 2 2 6 3" xfId="16113" xr:uid="{00000000-0005-0000-0000-000067220000}"/>
    <cellStyle name="20% - Accent4 3 2 2 6 3 2" xfId="40015" xr:uid="{00000000-0005-0000-0000-000068220000}"/>
    <cellStyle name="20% - Accent4 3 2 2 6 4" xfId="22089" xr:uid="{00000000-0005-0000-0000-000069220000}"/>
    <cellStyle name="20% - Accent4 3 2 2 6 5" xfId="26435" xr:uid="{00000000-0005-0000-0000-00006A220000}"/>
    <cellStyle name="20% - Accent4 3 2 2 7" xfId="6335" xr:uid="{00000000-0005-0000-0000-00006B220000}"/>
    <cellStyle name="20% - Accent4 3 2 2 7 2" xfId="30237" xr:uid="{00000000-0005-0000-0000-00006C220000}"/>
    <cellStyle name="20% - Accent4 3 2 2 8" xfId="12311" xr:uid="{00000000-0005-0000-0000-00006D220000}"/>
    <cellStyle name="20% - Accent4 3 2 2 8 2" xfId="36213" xr:uid="{00000000-0005-0000-0000-00006E220000}"/>
    <cellStyle name="20% - Accent4 3 2 2 9" xfId="18287" xr:uid="{00000000-0005-0000-0000-00006F220000}"/>
    <cellStyle name="20% - Accent4 3 2 3" xfId="499" xr:uid="{00000000-0005-0000-0000-000070220000}"/>
    <cellStyle name="20% - Accent4 3 2 3 2" xfId="1043" xr:uid="{00000000-0005-0000-0000-000071220000}"/>
    <cellStyle name="20% - Accent4 3 2 3 2 2" xfId="2129" xr:uid="{00000000-0005-0000-0000-000072220000}"/>
    <cellStyle name="20% - Accent4 3 2 3 2 2 2" xfId="5931" xr:uid="{00000000-0005-0000-0000-000073220000}"/>
    <cellStyle name="20% - Accent4 3 2 3 2 2 2 2" xfId="11907" xr:uid="{00000000-0005-0000-0000-000074220000}"/>
    <cellStyle name="20% - Accent4 3 2 3 2 2 2 2 2" xfId="35809" xr:uid="{00000000-0005-0000-0000-000075220000}"/>
    <cellStyle name="20% - Accent4 3 2 3 2 2 2 3" xfId="17883" xr:uid="{00000000-0005-0000-0000-000076220000}"/>
    <cellStyle name="20% - Accent4 3 2 3 2 2 2 3 2" xfId="41785" xr:uid="{00000000-0005-0000-0000-000077220000}"/>
    <cellStyle name="20% - Accent4 3 2 3 2 2 2 4" xfId="23859" xr:uid="{00000000-0005-0000-0000-000078220000}"/>
    <cellStyle name="20% - Accent4 3 2 3 2 2 2 5" xfId="29833" xr:uid="{00000000-0005-0000-0000-000079220000}"/>
    <cellStyle name="20% - Accent4 3 2 3 2 2 3" xfId="9733" xr:uid="{00000000-0005-0000-0000-00007A220000}"/>
    <cellStyle name="20% - Accent4 3 2 3 2 2 3 2" xfId="33635" xr:uid="{00000000-0005-0000-0000-00007B220000}"/>
    <cellStyle name="20% - Accent4 3 2 3 2 2 4" xfId="15709" xr:uid="{00000000-0005-0000-0000-00007C220000}"/>
    <cellStyle name="20% - Accent4 3 2 3 2 2 4 2" xfId="39611" xr:uid="{00000000-0005-0000-0000-00007D220000}"/>
    <cellStyle name="20% - Accent4 3 2 3 2 2 5" xfId="21685" xr:uid="{00000000-0005-0000-0000-00007E220000}"/>
    <cellStyle name="20% - Accent4 3 2 3 2 2 6" xfId="26031" xr:uid="{00000000-0005-0000-0000-00007F220000}"/>
    <cellStyle name="20% - Accent4 3 2 3 2 3" xfId="4845" xr:uid="{00000000-0005-0000-0000-000080220000}"/>
    <cellStyle name="20% - Accent4 3 2 3 2 3 2" xfId="8647" xr:uid="{00000000-0005-0000-0000-000081220000}"/>
    <cellStyle name="20% - Accent4 3 2 3 2 3 2 2" xfId="32549" xr:uid="{00000000-0005-0000-0000-000082220000}"/>
    <cellStyle name="20% - Accent4 3 2 3 2 3 3" xfId="14623" xr:uid="{00000000-0005-0000-0000-000083220000}"/>
    <cellStyle name="20% - Accent4 3 2 3 2 3 3 2" xfId="38525" xr:uid="{00000000-0005-0000-0000-000084220000}"/>
    <cellStyle name="20% - Accent4 3 2 3 2 3 4" xfId="20599" xr:uid="{00000000-0005-0000-0000-000085220000}"/>
    <cellStyle name="20% - Accent4 3 2 3 2 3 5" xfId="28747" xr:uid="{00000000-0005-0000-0000-000086220000}"/>
    <cellStyle name="20% - Accent4 3 2 3 2 4" xfId="3759" xr:uid="{00000000-0005-0000-0000-000087220000}"/>
    <cellStyle name="20% - Accent4 3 2 3 2 4 2" xfId="11363" xr:uid="{00000000-0005-0000-0000-000088220000}"/>
    <cellStyle name="20% - Accent4 3 2 3 2 4 2 2" xfId="35265" xr:uid="{00000000-0005-0000-0000-000089220000}"/>
    <cellStyle name="20% - Accent4 3 2 3 2 4 3" xfId="17339" xr:uid="{00000000-0005-0000-0000-00008A220000}"/>
    <cellStyle name="20% - Accent4 3 2 3 2 4 3 2" xfId="41241" xr:uid="{00000000-0005-0000-0000-00008B220000}"/>
    <cellStyle name="20% - Accent4 3 2 3 2 4 4" xfId="23315" xr:uid="{00000000-0005-0000-0000-00008C220000}"/>
    <cellStyle name="20% - Accent4 3 2 3 2 4 5" xfId="27661" xr:uid="{00000000-0005-0000-0000-00008D220000}"/>
    <cellStyle name="20% - Accent4 3 2 3 2 5" xfId="7561" xr:uid="{00000000-0005-0000-0000-00008E220000}"/>
    <cellStyle name="20% - Accent4 3 2 3 2 5 2" xfId="31463" xr:uid="{00000000-0005-0000-0000-00008F220000}"/>
    <cellStyle name="20% - Accent4 3 2 3 2 6" xfId="13537" xr:uid="{00000000-0005-0000-0000-000090220000}"/>
    <cellStyle name="20% - Accent4 3 2 3 2 6 2" xfId="37439" xr:uid="{00000000-0005-0000-0000-000091220000}"/>
    <cellStyle name="20% - Accent4 3 2 3 2 7" xfId="19513" xr:uid="{00000000-0005-0000-0000-000092220000}"/>
    <cellStyle name="20% - Accent4 3 2 3 2 8" xfId="24945" xr:uid="{00000000-0005-0000-0000-000093220000}"/>
    <cellStyle name="20% - Accent4 3 2 3 3" xfId="1585" xr:uid="{00000000-0005-0000-0000-000094220000}"/>
    <cellStyle name="20% - Accent4 3 2 3 3 2" xfId="5387" xr:uid="{00000000-0005-0000-0000-000095220000}"/>
    <cellStyle name="20% - Accent4 3 2 3 3 2 2" xfId="9189" xr:uid="{00000000-0005-0000-0000-000096220000}"/>
    <cellStyle name="20% - Accent4 3 2 3 3 2 2 2" xfId="33091" xr:uid="{00000000-0005-0000-0000-000097220000}"/>
    <cellStyle name="20% - Accent4 3 2 3 3 2 3" xfId="15165" xr:uid="{00000000-0005-0000-0000-000098220000}"/>
    <cellStyle name="20% - Accent4 3 2 3 3 2 3 2" xfId="39067" xr:uid="{00000000-0005-0000-0000-000099220000}"/>
    <cellStyle name="20% - Accent4 3 2 3 3 2 4" xfId="21141" xr:uid="{00000000-0005-0000-0000-00009A220000}"/>
    <cellStyle name="20% - Accent4 3 2 3 3 2 5" xfId="29289" xr:uid="{00000000-0005-0000-0000-00009B220000}"/>
    <cellStyle name="20% - Accent4 3 2 3 3 3" xfId="3215" xr:uid="{00000000-0005-0000-0000-00009C220000}"/>
    <cellStyle name="20% - Accent4 3 2 3 3 3 2" xfId="10819" xr:uid="{00000000-0005-0000-0000-00009D220000}"/>
    <cellStyle name="20% - Accent4 3 2 3 3 3 2 2" xfId="34721" xr:uid="{00000000-0005-0000-0000-00009E220000}"/>
    <cellStyle name="20% - Accent4 3 2 3 3 3 3" xfId="16795" xr:uid="{00000000-0005-0000-0000-00009F220000}"/>
    <cellStyle name="20% - Accent4 3 2 3 3 3 3 2" xfId="40697" xr:uid="{00000000-0005-0000-0000-0000A0220000}"/>
    <cellStyle name="20% - Accent4 3 2 3 3 3 4" xfId="22771" xr:uid="{00000000-0005-0000-0000-0000A1220000}"/>
    <cellStyle name="20% - Accent4 3 2 3 3 3 5" xfId="27117" xr:uid="{00000000-0005-0000-0000-0000A2220000}"/>
    <cellStyle name="20% - Accent4 3 2 3 3 4" xfId="7017" xr:uid="{00000000-0005-0000-0000-0000A3220000}"/>
    <cellStyle name="20% - Accent4 3 2 3 3 4 2" xfId="30919" xr:uid="{00000000-0005-0000-0000-0000A4220000}"/>
    <cellStyle name="20% - Accent4 3 2 3 3 5" xfId="12993" xr:uid="{00000000-0005-0000-0000-0000A5220000}"/>
    <cellStyle name="20% - Accent4 3 2 3 3 5 2" xfId="36895" xr:uid="{00000000-0005-0000-0000-0000A6220000}"/>
    <cellStyle name="20% - Accent4 3 2 3 3 6" xfId="18969" xr:uid="{00000000-0005-0000-0000-0000A7220000}"/>
    <cellStyle name="20% - Accent4 3 2 3 3 7" xfId="25487" xr:uid="{00000000-0005-0000-0000-0000A8220000}"/>
    <cellStyle name="20% - Accent4 3 2 3 4" xfId="4301" xr:uid="{00000000-0005-0000-0000-0000A9220000}"/>
    <cellStyle name="20% - Accent4 3 2 3 4 2" xfId="8103" xr:uid="{00000000-0005-0000-0000-0000AA220000}"/>
    <cellStyle name="20% - Accent4 3 2 3 4 2 2" xfId="32005" xr:uid="{00000000-0005-0000-0000-0000AB220000}"/>
    <cellStyle name="20% - Accent4 3 2 3 4 3" xfId="14079" xr:uid="{00000000-0005-0000-0000-0000AC220000}"/>
    <cellStyle name="20% - Accent4 3 2 3 4 3 2" xfId="37981" xr:uid="{00000000-0005-0000-0000-0000AD220000}"/>
    <cellStyle name="20% - Accent4 3 2 3 4 4" xfId="20055" xr:uid="{00000000-0005-0000-0000-0000AE220000}"/>
    <cellStyle name="20% - Accent4 3 2 3 4 5" xfId="28203" xr:uid="{00000000-0005-0000-0000-0000AF220000}"/>
    <cellStyle name="20% - Accent4 3 2 3 5" xfId="2673" xr:uid="{00000000-0005-0000-0000-0000B0220000}"/>
    <cellStyle name="20% - Accent4 3 2 3 5 2" xfId="10277" xr:uid="{00000000-0005-0000-0000-0000B1220000}"/>
    <cellStyle name="20% - Accent4 3 2 3 5 2 2" xfId="34179" xr:uid="{00000000-0005-0000-0000-0000B2220000}"/>
    <cellStyle name="20% - Accent4 3 2 3 5 3" xfId="16253" xr:uid="{00000000-0005-0000-0000-0000B3220000}"/>
    <cellStyle name="20% - Accent4 3 2 3 5 3 2" xfId="40155" xr:uid="{00000000-0005-0000-0000-0000B4220000}"/>
    <cellStyle name="20% - Accent4 3 2 3 5 4" xfId="22229" xr:uid="{00000000-0005-0000-0000-0000B5220000}"/>
    <cellStyle name="20% - Accent4 3 2 3 5 5" xfId="26575" xr:uid="{00000000-0005-0000-0000-0000B6220000}"/>
    <cellStyle name="20% - Accent4 3 2 3 6" xfId="6475" xr:uid="{00000000-0005-0000-0000-0000B7220000}"/>
    <cellStyle name="20% - Accent4 3 2 3 6 2" xfId="30377" xr:uid="{00000000-0005-0000-0000-0000B8220000}"/>
    <cellStyle name="20% - Accent4 3 2 3 7" xfId="12451" xr:uid="{00000000-0005-0000-0000-0000B9220000}"/>
    <cellStyle name="20% - Accent4 3 2 3 7 2" xfId="36353" xr:uid="{00000000-0005-0000-0000-0000BA220000}"/>
    <cellStyle name="20% - Accent4 3 2 3 8" xfId="18427" xr:uid="{00000000-0005-0000-0000-0000BB220000}"/>
    <cellStyle name="20% - Accent4 3 2 3 9" xfId="24401" xr:uid="{00000000-0005-0000-0000-0000BC220000}"/>
    <cellStyle name="20% - Accent4 3 2 4" xfId="771" xr:uid="{00000000-0005-0000-0000-0000BD220000}"/>
    <cellStyle name="20% - Accent4 3 2 4 2" xfId="1857" xr:uid="{00000000-0005-0000-0000-0000BE220000}"/>
    <cellStyle name="20% - Accent4 3 2 4 2 2" xfId="5659" xr:uid="{00000000-0005-0000-0000-0000BF220000}"/>
    <cellStyle name="20% - Accent4 3 2 4 2 2 2" xfId="11635" xr:uid="{00000000-0005-0000-0000-0000C0220000}"/>
    <cellStyle name="20% - Accent4 3 2 4 2 2 2 2" xfId="35537" xr:uid="{00000000-0005-0000-0000-0000C1220000}"/>
    <cellStyle name="20% - Accent4 3 2 4 2 2 3" xfId="17611" xr:uid="{00000000-0005-0000-0000-0000C2220000}"/>
    <cellStyle name="20% - Accent4 3 2 4 2 2 3 2" xfId="41513" xr:uid="{00000000-0005-0000-0000-0000C3220000}"/>
    <cellStyle name="20% - Accent4 3 2 4 2 2 4" xfId="23587" xr:uid="{00000000-0005-0000-0000-0000C4220000}"/>
    <cellStyle name="20% - Accent4 3 2 4 2 2 5" xfId="29561" xr:uid="{00000000-0005-0000-0000-0000C5220000}"/>
    <cellStyle name="20% - Accent4 3 2 4 2 3" xfId="9461" xr:uid="{00000000-0005-0000-0000-0000C6220000}"/>
    <cellStyle name="20% - Accent4 3 2 4 2 3 2" xfId="33363" xr:uid="{00000000-0005-0000-0000-0000C7220000}"/>
    <cellStyle name="20% - Accent4 3 2 4 2 4" xfId="15437" xr:uid="{00000000-0005-0000-0000-0000C8220000}"/>
    <cellStyle name="20% - Accent4 3 2 4 2 4 2" xfId="39339" xr:uid="{00000000-0005-0000-0000-0000C9220000}"/>
    <cellStyle name="20% - Accent4 3 2 4 2 5" xfId="21413" xr:uid="{00000000-0005-0000-0000-0000CA220000}"/>
    <cellStyle name="20% - Accent4 3 2 4 2 6" xfId="25759" xr:uid="{00000000-0005-0000-0000-0000CB220000}"/>
    <cellStyle name="20% - Accent4 3 2 4 3" xfId="4573" xr:uid="{00000000-0005-0000-0000-0000CC220000}"/>
    <cellStyle name="20% - Accent4 3 2 4 3 2" xfId="8375" xr:uid="{00000000-0005-0000-0000-0000CD220000}"/>
    <cellStyle name="20% - Accent4 3 2 4 3 2 2" xfId="32277" xr:uid="{00000000-0005-0000-0000-0000CE220000}"/>
    <cellStyle name="20% - Accent4 3 2 4 3 3" xfId="14351" xr:uid="{00000000-0005-0000-0000-0000CF220000}"/>
    <cellStyle name="20% - Accent4 3 2 4 3 3 2" xfId="38253" xr:uid="{00000000-0005-0000-0000-0000D0220000}"/>
    <cellStyle name="20% - Accent4 3 2 4 3 4" xfId="20327" xr:uid="{00000000-0005-0000-0000-0000D1220000}"/>
    <cellStyle name="20% - Accent4 3 2 4 3 5" xfId="28475" xr:uid="{00000000-0005-0000-0000-0000D2220000}"/>
    <cellStyle name="20% - Accent4 3 2 4 4" xfId="3487" xr:uid="{00000000-0005-0000-0000-0000D3220000}"/>
    <cellStyle name="20% - Accent4 3 2 4 4 2" xfId="11091" xr:uid="{00000000-0005-0000-0000-0000D4220000}"/>
    <cellStyle name="20% - Accent4 3 2 4 4 2 2" xfId="34993" xr:uid="{00000000-0005-0000-0000-0000D5220000}"/>
    <cellStyle name="20% - Accent4 3 2 4 4 3" xfId="17067" xr:uid="{00000000-0005-0000-0000-0000D6220000}"/>
    <cellStyle name="20% - Accent4 3 2 4 4 3 2" xfId="40969" xr:uid="{00000000-0005-0000-0000-0000D7220000}"/>
    <cellStyle name="20% - Accent4 3 2 4 4 4" xfId="23043" xr:uid="{00000000-0005-0000-0000-0000D8220000}"/>
    <cellStyle name="20% - Accent4 3 2 4 4 5" xfId="27389" xr:uid="{00000000-0005-0000-0000-0000D9220000}"/>
    <cellStyle name="20% - Accent4 3 2 4 5" xfId="7289" xr:uid="{00000000-0005-0000-0000-0000DA220000}"/>
    <cellStyle name="20% - Accent4 3 2 4 5 2" xfId="31191" xr:uid="{00000000-0005-0000-0000-0000DB220000}"/>
    <cellStyle name="20% - Accent4 3 2 4 6" xfId="13265" xr:uid="{00000000-0005-0000-0000-0000DC220000}"/>
    <cellStyle name="20% - Accent4 3 2 4 6 2" xfId="37167" xr:uid="{00000000-0005-0000-0000-0000DD220000}"/>
    <cellStyle name="20% - Accent4 3 2 4 7" xfId="19241" xr:uid="{00000000-0005-0000-0000-0000DE220000}"/>
    <cellStyle name="20% - Accent4 3 2 4 8" xfId="24673" xr:uid="{00000000-0005-0000-0000-0000DF220000}"/>
    <cellStyle name="20% - Accent4 3 2 5" xfId="1315" xr:uid="{00000000-0005-0000-0000-0000E0220000}"/>
    <cellStyle name="20% - Accent4 3 2 5 2" xfId="5117" xr:uid="{00000000-0005-0000-0000-0000E1220000}"/>
    <cellStyle name="20% - Accent4 3 2 5 2 2" xfId="8919" xr:uid="{00000000-0005-0000-0000-0000E2220000}"/>
    <cellStyle name="20% - Accent4 3 2 5 2 2 2" xfId="32821" xr:uid="{00000000-0005-0000-0000-0000E3220000}"/>
    <cellStyle name="20% - Accent4 3 2 5 2 3" xfId="14895" xr:uid="{00000000-0005-0000-0000-0000E4220000}"/>
    <cellStyle name="20% - Accent4 3 2 5 2 3 2" xfId="38797" xr:uid="{00000000-0005-0000-0000-0000E5220000}"/>
    <cellStyle name="20% - Accent4 3 2 5 2 4" xfId="20871" xr:uid="{00000000-0005-0000-0000-0000E6220000}"/>
    <cellStyle name="20% - Accent4 3 2 5 2 5" xfId="29019" xr:uid="{00000000-0005-0000-0000-0000E7220000}"/>
    <cellStyle name="20% - Accent4 3 2 5 3" xfId="2945" xr:uid="{00000000-0005-0000-0000-0000E8220000}"/>
    <cellStyle name="20% - Accent4 3 2 5 3 2" xfId="10549" xr:uid="{00000000-0005-0000-0000-0000E9220000}"/>
    <cellStyle name="20% - Accent4 3 2 5 3 2 2" xfId="34451" xr:uid="{00000000-0005-0000-0000-0000EA220000}"/>
    <cellStyle name="20% - Accent4 3 2 5 3 3" xfId="16525" xr:uid="{00000000-0005-0000-0000-0000EB220000}"/>
    <cellStyle name="20% - Accent4 3 2 5 3 3 2" xfId="40427" xr:uid="{00000000-0005-0000-0000-0000EC220000}"/>
    <cellStyle name="20% - Accent4 3 2 5 3 4" xfId="22501" xr:uid="{00000000-0005-0000-0000-0000ED220000}"/>
    <cellStyle name="20% - Accent4 3 2 5 3 5" xfId="26847" xr:uid="{00000000-0005-0000-0000-0000EE220000}"/>
    <cellStyle name="20% - Accent4 3 2 5 4" xfId="6747" xr:uid="{00000000-0005-0000-0000-0000EF220000}"/>
    <cellStyle name="20% - Accent4 3 2 5 4 2" xfId="30649" xr:uid="{00000000-0005-0000-0000-0000F0220000}"/>
    <cellStyle name="20% - Accent4 3 2 5 5" xfId="12723" xr:uid="{00000000-0005-0000-0000-0000F1220000}"/>
    <cellStyle name="20% - Accent4 3 2 5 5 2" xfId="36625" xr:uid="{00000000-0005-0000-0000-0000F2220000}"/>
    <cellStyle name="20% - Accent4 3 2 5 6" xfId="18699" xr:uid="{00000000-0005-0000-0000-0000F3220000}"/>
    <cellStyle name="20% - Accent4 3 2 5 7" xfId="25217" xr:uid="{00000000-0005-0000-0000-0000F4220000}"/>
    <cellStyle name="20% - Accent4 3 2 6" xfId="4031" xr:uid="{00000000-0005-0000-0000-0000F5220000}"/>
    <cellStyle name="20% - Accent4 3 2 6 2" xfId="7833" xr:uid="{00000000-0005-0000-0000-0000F6220000}"/>
    <cellStyle name="20% - Accent4 3 2 6 2 2" xfId="31735" xr:uid="{00000000-0005-0000-0000-0000F7220000}"/>
    <cellStyle name="20% - Accent4 3 2 6 3" xfId="13809" xr:uid="{00000000-0005-0000-0000-0000F8220000}"/>
    <cellStyle name="20% - Accent4 3 2 6 3 2" xfId="37711" xr:uid="{00000000-0005-0000-0000-0000F9220000}"/>
    <cellStyle name="20% - Accent4 3 2 6 4" xfId="19785" xr:uid="{00000000-0005-0000-0000-0000FA220000}"/>
    <cellStyle name="20% - Accent4 3 2 6 5" xfId="27933" xr:uid="{00000000-0005-0000-0000-0000FB220000}"/>
    <cellStyle name="20% - Accent4 3 2 7" xfId="2401" xr:uid="{00000000-0005-0000-0000-0000FC220000}"/>
    <cellStyle name="20% - Accent4 3 2 7 2" xfId="10005" xr:uid="{00000000-0005-0000-0000-0000FD220000}"/>
    <cellStyle name="20% - Accent4 3 2 7 2 2" xfId="33907" xr:uid="{00000000-0005-0000-0000-0000FE220000}"/>
    <cellStyle name="20% - Accent4 3 2 7 3" xfId="15981" xr:uid="{00000000-0005-0000-0000-0000FF220000}"/>
    <cellStyle name="20% - Accent4 3 2 7 3 2" xfId="39883" xr:uid="{00000000-0005-0000-0000-000000230000}"/>
    <cellStyle name="20% - Accent4 3 2 7 4" xfId="21957" xr:uid="{00000000-0005-0000-0000-000001230000}"/>
    <cellStyle name="20% - Accent4 3 2 7 5" xfId="26303" xr:uid="{00000000-0005-0000-0000-000002230000}"/>
    <cellStyle name="20% - Accent4 3 2 8" xfId="6203" xr:uid="{00000000-0005-0000-0000-000003230000}"/>
    <cellStyle name="20% - Accent4 3 2 8 2" xfId="30105" xr:uid="{00000000-0005-0000-0000-000004230000}"/>
    <cellStyle name="20% - Accent4 3 2 9" xfId="12179" xr:uid="{00000000-0005-0000-0000-000005230000}"/>
    <cellStyle name="20% - Accent4 3 2 9 2" xfId="36081" xr:uid="{00000000-0005-0000-0000-000006230000}"/>
    <cellStyle name="20% - Accent4 3 3" xfId="295" xr:uid="{00000000-0005-0000-0000-000007230000}"/>
    <cellStyle name="20% - Accent4 3 3 10" xfId="24197" xr:uid="{00000000-0005-0000-0000-000008230000}"/>
    <cellStyle name="20% - Accent4 3 3 2" xfId="565" xr:uid="{00000000-0005-0000-0000-000009230000}"/>
    <cellStyle name="20% - Accent4 3 3 2 2" xfId="1109" xr:uid="{00000000-0005-0000-0000-00000A230000}"/>
    <cellStyle name="20% - Accent4 3 3 2 2 2" xfId="2195" xr:uid="{00000000-0005-0000-0000-00000B230000}"/>
    <cellStyle name="20% - Accent4 3 3 2 2 2 2" xfId="5997" xr:uid="{00000000-0005-0000-0000-00000C230000}"/>
    <cellStyle name="20% - Accent4 3 3 2 2 2 2 2" xfId="11973" xr:uid="{00000000-0005-0000-0000-00000D230000}"/>
    <cellStyle name="20% - Accent4 3 3 2 2 2 2 2 2" xfId="35875" xr:uid="{00000000-0005-0000-0000-00000E230000}"/>
    <cellStyle name="20% - Accent4 3 3 2 2 2 2 3" xfId="17949" xr:uid="{00000000-0005-0000-0000-00000F230000}"/>
    <cellStyle name="20% - Accent4 3 3 2 2 2 2 3 2" xfId="41851" xr:uid="{00000000-0005-0000-0000-000010230000}"/>
    <cellStyle name="20% - Accent4 3 3 2 2 2 2 4" xfId="23925" xr:uid="{00000000-0005-0000-0000-000011230000}"/>
    <cellStyle name="20% - Accent4 3 3 2 2 2 2 5" xfId="29899" xr:uid="{00000000-0005-0000-0000-000012230000}"/>
    <cellStyle name="20% - Accent4 3 3 2 2 2 3" xfId="9799" xr:uid="{00000000-0005-0000-0000-000013230000}"/>
    <cellStyle name="20% - Accent4 3 3 2 2 2 3 2" xfId="33701" xr:uid="{00000000-0005-0000-0000-000014230000}"/>
    <cellStyle name="20% - Accent4 3 3 2 2 2 4" xfId="15775" xr:uid="{00000000-0005-0000-0000-000015230000}"/>
    <cellStyle name="20% - Accent4 3 3 2 2 2 4 2" xfId="39677" xr:uid="{00000000-0005-0000-0000-000016230000}"/>
    <cellStyle name="20% - Accent4 3 3 2 2 2 5" xfId="21751" xr:uid="{00000000-0005-0000-0000-000017230000}"/>
    <cellStyle name="20% - Accent4 3 3 2 2 2 6" xfId="26097" xr:uid="{00000000-0005-0000-0000-000018230000}"/>
    <cellStyle name="20% - Accent4 3 3 2 2 3" xfId="4911" xr:uid="{00000000-0005-0000-0000-000019230000}"/>
    <cellStyle name="20% - Accent4 3 3 2 2 3 2" xfId="8713" xr:uid="{00000000-0005-0000-0000-00001A230000}"/>
    <cellStyle name="20% - Accent4 3 3 2 2 3 2 2" xfId="32615" xr:uid="{00000000-0005-0000-0000-00001B230000}"/>
    <cellStyle name="20% - Accent4 3 3 2 2 3 3" xfId="14689" xr:uid="{00000000-0005-0000-0000-00001C230000}"/>
    <cellStyle name="20% - Accent4 3 3 2 2 3 3 2" xfId="38591" xr:uid="{00000000-0005-0000-0000-00001D230000}"/>
    <cellStyle name="20% - Accent4 3 3 2 2 3 4" xfId="20665" xr:uid="{00000000-0005-0000-0000-00001E230000}"/>
    <cellStyle name="20% - Accent4 3 3 2 2 3 5" xfId="28813" xr:uid="{00000000-0005-0000-0000-00001F230000}"/>
    <cellStyle name="20% - Accent4 3 3 2 2 4" xfId="3825" xr:uid="{00000000-0005-0000-0000-000020230000}"/>
    <cellStyle name="20% - Accent4 3 3 2 2 4 2" xfId="11429" xr:uid="{00000000-0005-0000-0000-000021230000}"/>
    <cellStyle name="20% - Accent4 3 3 2 2 4 2 2" xfId="35331" xr:uid="{00000000-0005-0000-0000-000022230000}"/>
    <cellStyle name="20% - Accent4 3 3 2 2 4 3" xfId="17405" xr:uid="{00000000-0005-0000-0000-000023230000}"/>
    <cellStyle name="20% - Accent4 3 3 2 2 4 3 2" xfId="41307" xr:uid="{00000000-0005-0000-0000-000024230000}"/>
    <cellStyle name="20% - Accent4 3 3 2 2 4 4" xfId="23381" xr:uid="{00000000-0005-0000-0000-000025230000}"/>
    <cellStyle name="20% - Accent4 3 3 2 2 4 5" xfId="27727" xr:uid="{00000000-0005-0000-0000-000026230000}"/>
    <cellStyle name="20% - Accent4 3 3 2 2 5" xfId="7627" xr:uid="{00000000-0005-0000-0000-000027230000}"/>
    <cellStyle name="20% - Accent4 3 3 2 2 5 2" xfId="31529" xr:uid="{00000000-0005-0000-0000-000028230000}"/>
    <cellStyle name="20% - Accent4 3 3 2 2 6" xfId="13603" xr:uid="{00000000-0005-0000-0000-000029230000}"/>
    <cellStyle name="20% - Accent4 3 3 2 2 6 2" xfId="37505" xr:uid="{00000000-0005-0000-0000-00002A230000}"/>
    <cellStyle name="20% - Accent4 3 3 2 2 7" xfId="19579" xr:uid="{00000000-0005-0000-0000-00002B230000}"/>
    <cellStyle name="20% - Accent4 3 3 2 2 8" xfId="25011" xr:uid="{00000000-0005-0000-0000-00002C230000}"/>
    <cellStyle name="20% - Accent4 3 3 2 3" xfId="1651" xr:uid="{00000000-0005-0000-0000-00002D230000}"/>
    <cellStyle name="20% - Accent4 3 3 2 3 2" xfId="5453" xr:uid="{00000000-0005-0000-0000-00002E230000}"/>
    <cellStyle name="20% - Accent4 3 3 2 3 2 2" xfId="9255" xr:uid="{00000000-0005-0000-0000-00002F230000}"/>
    <cellStyle name="20% - Accent4 3 3 2 3 2 2 2" xfId="33157" xr:uid="{00000000-0005-0000-0000-000030230000}"/>
    <cellStyle name="20% - Accent4 3 3 2 3 2 3" xfId="15231" xr:uid="{00000000-0005-0000-0000-000031230000}"/>
    <cellStyle name="20% - Accent4 3 3 2 3 2 3 2" xfId="39133" xr:uid="{00000000-0005-0000-0000-000032230000}"/>
    <cellStyle name="20% - Accent4 3 3 2 3 2 4" xfId="21207" xr:uid="{00000000-0005-0000-0000-000033230000}"/>
    <cellStyle name="20% - Accent4 3 3 2 3 2 5" xfId="29355" xr:uid="{00000000-0005-0000-0000-000034230000}"/>
    <cellStyle name="20% - Accent4 3 3 2 3 3" xfId="3281" xr:uid="{00000000-0005-0000-0000-000035230000}"/>
    <cellStyle name="20% - Accent4 3 3 2 3 3 2" xfId="10885" xr:uid="{00000000-0005-0000-0000-000036230000}"/>
    <cellStyle name="20% - Accent4 3 3 2 3 3 2 2" xfId="34787" xr:uid="{00000000-0005-0000-0000-000037230000}"/>
    <cellStyle name="20% - Accent4 3 3 2 3 3 3" xfId="16861" xr:uid="{00000000-0005-0000-0000-000038230000}"/>
    <cellStyle name="20% - Accent4 3 3 2 3 3 3 2" xfId="40763" xr:uid="{00000000-0005-0000-0000-000039230000}"/>
    <cellStyle name="20% - Accent4 3 3 2 3 3 4" xfId="22837" xr:uid="{00000000-0005-0000-0000-00003A230000}"/>
    <cellStyle name="20% - Accent4 3 3 2 3 3 5" xfId="27183" xr:uid="{00000000-0005-0000-0000-00003B230000}"/>
    <cellStyle name="20% - Accent4 3 3 2 3 4" xfId="7083" xr:uid="{00000000-0005-0000-0000-00003C230000}"/>
    <cellStyle name="20% - Accent4 3 3 2 3 4 2" xfId="30985" xr:uid="{00000000-0005-0000-0000-00003D230000}"/>
    <cellStyle name="20% - Accent4 3 3 2 3 5" xfId="13059" xr:uid="{00000000-0005-0000-0000-00003E230000}"/>
    <cellStyle name="20% - Accent4 3 3 2 3 5 2" xfId="36961" xr:uid="{00000000-0005-0000-0000-00003F230000}"/>
    <cellStyle name="20% - Accent4 3 3 2 3 6" xfId="19035" xr:uid="{00000000-0005-0000-0000-000040230000}"/>
    <cellStyle name="20% - Accent4 3 3 2 3 7" xfId="25553" xr:uid="{00000000-0005-0000-0000-000041230000}"/>
    <cellStyle name="20% - Accent4 3 3 2 4" xfId="4367" xr:uid="{00000000-0005-0000-0000-000042230000}"/>
    <cellStyle name="20% - Accent4 3 3 2 4 2" xfId="8169" xr:uid="{00000000-0005-0000-0000-000043230000}"/>
    <cellStyle name="20% - Accent4 3 3 2 4 2 2" xfId="32071" xr:uid="{00000000-0005-0000-0000-000044230000}"/>
    <cellStyle name="20% - Accent4 3 3 2 4 3" xfId="14145" xr:uid="{00000000-0005-0000-0000-000045230000}"/>
    <cellStyle name="20% - Accent4 3 3 2 4 3 2" xfId="38047" xr:uid="{00000000-0005-0000-0000-000046230000}"/>
    <cellStyle name="20% - Accent4 3 3 2 4 4" xfId="20121" xr:uid="{00000000-0005-0000-0000-000047230000}"/>
    <cellStyle name="20% - Accent4 3 3 2 4 5" xfId="28269" xr:uid="{00000000-0005-0000-0000-000048230000}"/>
    <cellStyle name="20% - Accent4 3 3 2 5" xfId="2739" xr:uid="{00000000-0005-0000-0000-000049230000}"/>
    <cellStyle name="20% - Accent4 3 3 2 5 2" xfId="10343" xr:uid="{00000000-0005-0000-0000-00004A230000}"/>
    <cellStyle name="20% - Accent4 3 3 2 5 2 2" xfId="34245" xr:uid="{00000000-0005-0000-0000-00004B230000}"/>
    <cellStyle name="20% - Accent4 3 3 2 5 3" xfId="16319" xr:uid="{00000000-0005-0000-0000-00004C230000}"/>
    <cellStyle name="20% - Accent4 3 3 2 5 3 2" xfId="40221" xr:uid="{00000000-0005-0000-0000-00004D230000}"/>
    <cellStyle name="20% - Accent4 3 3 2 5 4" xfId="22295" xr:uid="{00000000-0005-0000-0000-00004E230000}"/>
    <cellStyle name="20% - Accent4 3 3 2 5 5" xfId="26641" xr:uid="{00000000-0005-0000-0000-00004F230000}"/>
    <cellStyle name="20% - Accent4 3 3 2 6" xfId="6541" xr:uid="{00000000-0005-0000-0000-000050230000}"/>
    <cellStyle name="20% - Accent4 3 3 2 6 2" xfId="30443" xr:uid="{00000000-0005-0000-0000-000051230000}"/>
    <cellStyle name="20% - Accent4 3 3 2 7" xfId="12517" xr:uid="{00000000-0005-0000-0000-000052230000}"/>
    <cellStyle name="20% - Accent4 3 3 2 7 2" xfId="36419" xr:uid="{00000000-0005-0000-0000-000053230000}"/>
    <cellStyle name="20% - Accent4 3 3 2 8" xfId="18493" xr:uid="{00000000-0005-0000-0000-000054230000}"/>
    <cellStyle name="20% - Accent4 3 3 2 9" xfId="24467" xr:uid="{00000000-0005-0000-0000-000055230000}"/>
    <cellStyle name="20% - Accent4 3 3 3" xfId="837" xr:uid="{00000000-0005-0000-0000-000056230000}"/>
    <cellStyle name="20% - Accent4 3 3 3 2" xfId="1923" xr:uid="{00000000-0005-0000-0000-000057230000}"/>
    <cellStyle name="20% - Accent4 3 3 3 2 2" xfId="5725" xr:uid="{00000000-0005-0000-0000-000058230000}"/>
    <cellStyle name="20% - Accent4 3 3 3 2 2 2" xfId="11701" xr:uid="{00000000-0005-0000-0000-000059230000}"/>
    <cellStyle name="20% - Accent4 3 3 3 2 2 2 2" xfId="35603" xr:uid="{00000000-0005-0000-0000-00005A230000}"/>
    <cellStyle name="20% - Accent4 3 3 3 2 2 3" xfId="17677" xr:uid="{00000000-0005-0000-0000-00005B230000}"/>
    <cellStyle name="20% - Accent4 3 3 3 2 2 3 2" xfId="41579" xr:uid="{00000000-0005-0000-0000-00005C230000}"/>
    <cellStyle name="20% - Accent4 3 3 3 2 2 4" xfId="23653" xr:uid="{00000000-0005-0000-0000-00005D230000}"/>
    <cellStyle name="20% - Accent4 3 3 3 2 2 5" xfId="29627" xr:uid="{00000000-0005-0000-0000-00005E230000}"/>
    <cellStyle name="20% - Accent4 3 3 3 2 3" xfId="9527" xr:uid="{00000000-0005-0000-0000-00005F230000}"/>
    <cellStyle name="20% - Accent4 3 3 3 2 3 2" xfId="33429" xr:uid="{00000000-0005-0000-0000-000060230000}"/>
    <cellStyle name="20% - Accent4 3 3 3 2 4" xfId="15503" xr:uid="{00000000-0005-0000-0000-000061230000}"/>
    <cellStyle name="20% - Accent4 3 3 3 2 4 2" xfId="39405" xr:uid="{00000000-0005-0000-0000-000062230000}"/>
    <cellStyle name="20% - Accent4 3 3 3 2 5" xfId="21479" xr:uid="{00000000-0005-0000-0000-000063230000}"/>
    <cellStyle name="20% - Accent4 3 3 3 2 6" xfId="25825" xr:uid="{00000000-0005-0000-0000-000064230000}"/>
    <cellStyle name="20% - Accent4 3 3 3 3" xfId="4639" xr:uid="{00000000-0005-0000-0000-000065230000}"/>
    <cellStyle name="20% - Accent4 3 3 3 3 2" xfId="8441" xr:uid="{00000000-0005-0000-0000-000066230000}"/>
    <cellStyle name="20% - Accent4 3 3 3 3 2 2" xfId="32343" xr:uid="{00000000-0005-0000-0000-000067230000}"/>
    <cellStyle name="20% - Accent4 3 3 3 3 3" xfId="14417" xr:uid="{00000000-0005-0000-0000-000068230000}"/>
    <cellStyle name="20% - Accent4 3 3 3 3 3 2" xfId="38319" xr:uid="{00000000-0005-0000-0000-000069230000}"/>
    <cellStyle name="20% - Accent4 3 3 3 3 4" xfId="20393" xr:uid="{00000000-0005-0000-0000-00006A230000}"/>
    <cellStyle name="20% - Accent4 3 3 3 3 5" xfId="28541" xr:uid="{00000000-0005-0000-0000-00006B230000}"/>
    <cellStyle name="20% - Accent4 3 3 3 4" xfId="3553" xr:uid="{00000000-0005-0000-0000-00006C230000}"/>
    <cellStyle name="20% - Accent4 3 3 3 4 2" xfId="11157" xr:uid="{00000000-0005-0000-0000-00006D230000}"/>
    <cellStyle name="20% - Accent4 3 3 3 4 2 2" xfId="35059" xr:uid="{00000000-0005-0000-0000-00006E230000}"/>
    <cellStyle name="20% - Accent4 3 3 3 4 3" xfId="17133" xr:uid="{00000000-0005-0000-0000-00006F230000}"/>
    <cellStyle name="20% - Accent4 3 3 3 4 3 2" xfId="41035" xr:uid="{00000000-0005-0000-0000-000070230000}"/>
    <cellStyle name="20% - Accent4 3 3 3 4 4" xfId="23109" xr:uid="{00000000-0005-0000-0000-000071230000}"/>
    <cellStyle name="20% - Accent4 3 3 3 4 5" xfId="27455" xr:uid="{00000000-0005-0000-0000-000072230000}"/>
    <cellStyle name="20% - Accent4 3 3 3 5" xfId="7355" xr:uid="{00000000-0005-0000-0000-000073230000}"/>
    <cellStyle name="20% - Accent4 3 3 3 5 2" xfId="31257" xr:uid="{00000000-0005-0000-0000-000074230000}"/>
    <cellStyle name="20% - Accent4 3 3 3 6" xfId="13331" xr:uid="{00000000-0005-0000-0000-000075230000}"/>
    <cellStyle name="20% - Accent4 3 3 3 6 2" xfId="37233" xr:uid="{00000000-0005-0000-0000-000076230000}"/>
    <cellStyle name="20% - Accent4 3 3 3 7" xfId="19307" xr:uid="{00000000-0005-0000-0000-000077230000}"/>
    <cellStyle name="20% - Accent4 3 3 3 8" xfId="24739" xr:uid="{00000000-0005-0000-0000-000078230000}"/>
    <cellStyle name="20% - Accent4 3 3 4" xfId="1381" xr:uid="{00000000-0005-0000-0000-000079230000}"/>
    <cellStyle name="20% - Accent4 3 3 4 2" xfId="5183" xr:uid="{00000000-0005-0000-0000-00007A230000}"/>
    <cellStyle name="20% - Accent4 3 3 4 2 2" xfId="8985" xr:uid="{00000000-0005-0000-0000-00007B230000}"/>
    <cellStyle name="20% - Accent4 3 3 4 2 2 2" xfId="32887" xr:uid="{00000000-0005-0000-0000-00007C230000}"/>
    <cellStyle name="20% - Accent4 3 3 4 2 3" xfId="14961" xr:uid="{00000000-0005-0000-0000-00007D230000}"/>
    <cellStyle name="20% - Accent4 3 3 4 2 3 2" xfId="38863" xr:uid="{00000000-0005-0000-0000-00007E230000}"/>
    <cellStyle name="20% - Accent4 3 3 4 2 4" xfId="20937" xr:uid="{00000000-0005-0000-0000-00007F230000}"/>
    <cellStyle name="20% - Accent4 3 3 4 2 5" xfId="29085" xr:uid="{00000000-0005-0000-0000-000080230000}"/>
    <cellStyle name="20% - Accent4 3 3 4 3" xfId="3011" xr:uid="{00000000-0005-0000-0000-000081230000}"/>
    <cellStyle name="20% - Accent4 3 3 4 3 2" xfId="10615" xr:uid="{00000000-0005-0000-0000-000082230000}"/>
    <cellStyle name="20% - Accent4 3 3 4 3 2 2" xfId="34517" xr:uid="{00000000-0005-0000-0000-000083230000}"/>
    <cellStyle name="20% - Accent4 3 3 4 3 3" xfId="16591" xr:uid="{00000000-0005-0000-0000-000084230000}"/>
    <cellStyle name="20% - Accent4 3 3 4 3 3 2" xfId="40493" xr:uid="{00000000-0005-0000-0000-000085230000}"/>
    <cellStyle name="20% - Accent4 3 3 4 3 4" xfId="22567" xr:uid="{00000000-0005-0000-0000-000086230000}"/>
    <cellStyle name="20% - Accent4 3 3 4 3 5" xfId="26913" xr:uid="{00000000-0005-0000-0000-000087230000}"/>
    <cellStyle name="20% - Accent4 3 3 4 4" xfId="6813" xr:uid="{00000000-0005-0000-0000-000088230000}"/>
    <cellStyle name="20% - Accent4 3 3 4 4 2" xfId="30715" xr:uid="{00000000-0005-0000-0000-000089230000}"/>
    <cellStyle name="20% - Accent4 3 3 4 5" xfId="12789" xr:uid="{00000000-0005-0000-0000-00008A230000}"/>
    <cellStyle name="20% - Accent4 3 3 4 5 2" xfId="36691" xr:uid="{00000000-0005-0000-0000-00008B230000}"/>
    <cellStyle name="20% - Accent4 3 3 4 6" xfId="18765" xr:uid="{00000000-0005-0000-0000-00008C230000}"/>
    <cellStyle name="20% - Accent4 3 3 4 7" xfId="25283" xr:uid="{00000000-0005-0000-0000-00008D230000}"/>
    <cellStyle name="20% - Accent4 3 3 5" xfId="4097" xr:uid="{00000000-0005-0000-0000-00008E230000}"/>
    <cellStyle name="20% - Accent4 3 3 5 2" xfId="7899" xr:uid="{00000000-0005-0000-0000-00008F230000}"/>
    <cellStyle name="20% - Accent4 3 3 5 2 2" xfId="31801" xr:uid="{00000000-0005-0000-0000-000090230000}"/>
    <cellStyle name="20% - Accent4 3 3 5 3" xfId="13875" xr:uid="{00000000-0005-0000-0000-000091230000}"/>
    <cellStyle name="20% - Accent4 3 3 5 3 2" xfId="37777" xr:uid="{00000000-0005-0000-0000-000092230000}"/>
    <cellStyle name="20% - Accent4 3 3 5 4" xfId="19851" xr:uid="{00000000-0005-0000-0000-000093230000}"/>
    <cellStyle name="20% - Accent4 3 3 5 5" xfId="27999" xr:uid="{00000000-0005-0000-0000-000094230000}"/>
    <cellStyle name="20% - Accent4 3 3 6" xfId="2467" xr:uid="{00000000-0005-0000-0000-000095230000}"/>
    <cellStyle name="20% - Accent4 3 3 6 2" xfId="10071" xr:uid="{00000000-0005-0000-0000-000096230000}"/>
    <cellStyle name="20% - Accent4 3 3 6 2 2" xfId="33973" xr:uid="{00000000-0005-0000-0000-000097230000}"/>
    <cellStyle name="20% - Accent4 3 3 6 3" xfId="16047" xr:uid="{00000000-0005-0000-0000-000098230000}"/>
    <cellStyle name="20% - Accent4 3 3 6 3 2" xfId="39949" xr:uid="{00000000-0005-0000-0000-000099230000}"/>
    <cellStyle name="20% - Accent4 3 3 6 4" xfId="22023" xr:uid="{00000000-0005-0000-0000-00009A230000}"/>
    <cellStyle name="20% - Accent4 3 3 6 5" xfId="26369" xr:uid="{00000000-0005-0000-0000-00009B230000}"/>
    <cellStyle name="20% - Accent4 3 3 7" xfId="6269" xr:uid="{00000000-0005-0000-0000-00009C230000}"/>
    <cellStyle name="20% - Accent4 3 3 7 2" xfId="30171" xr:uid="{00000000-0005-0000-0000-00009D230000}"/>
    <cellStyle name="20% - Accent4 3 3 8" xfId="12245" xr:uid="{00000000-0005-0000-0000-00009E230000}"/>
    <cellStyle name="20% - Accent4 3 3 8 2" xfId="36147" xr:uid="{00000000-0005-0000-0000-00009F230000}"/>
    <cellStyle name="20% - Accent4 3 3 9" xfId="18221" xr:uid="{00000000-0005-0000-0000-0000A0230000}"/>
    <cellStyle name="20% - Accent4 3 4" xfId="434" xr:uid="{00000000-0005-0000-0000-0000A1230000}"/>
    <cellStyle name="20% - Accent4 3 4 2" xfId="977" xr:uid="{00000000-0005-0000-0000-0000A2230000}"/>
    <cellStyle name="20% - Accent4 3 4 2 2" xfId="2063" xr:uid="{00000000-0005-0000-0000-0000A3230000}"/>
    <cellStyle name="20% - Accent4 3 4 2 2 2" xfId="5865" xr:uid="{00000000-0005-0000-0000-0000A4230000}"/>
    <cellStyle name="20% - Accent4 3 4 2 2 2 2" xfId="11841" xr:uid="{00000000-0005-0000-0000-0000A5230000}"/>
    <cellStyle name="20% - Accent4 3 4 2 2 2 2 2" xfId="35743" xr:uid="{00000000-0005-0000-0000-0000A6230000}"/>
    <cellStyle name="20% - Accent4 3 4 2 2 2 3" xfId="17817" xr:uid="{00000000-0005-0000-0000-0000A7230000}"/>
    <cellStyle name="20% - Accent4 3 4 2 2 2 3 2" xfId="41719" xr:uid="{00000000-0005-0000-0000-0000A8230000}"/>
    <cellStyle name="20% - Accent4 3 4 2 2 2 4" xfId="23793" xr:uid="{00000000-0005-0000-0000-0000A9230000}"/>
    <cellStyle name="20% - Accent4 3 4 2 2 2 5" xfId="29767" xr:uid="{00000000-0005-0000-0000-0000AA230000}"/>
    <cellStyle name="20% - Accent4 3 4 2 2 3" xfId="9667" xr:uid="{00000000-0005-0000-0000-0000AB230000}"/>
    <cellStyle name="20% - Accent4 3 4 2 2 3 2" xfId="33569" xr:uid="{00000000-0005-0000-0000-0000AC230000}"/>
    <cellStyle name="20% - Accent4 3 4 2 2 4" xfId="15643" xr:uid="{00000000-0005-0000-0000-0000AD230000}"/>
    <cellStyle name="20% - Accent4 3 4 2 2 4 2" xfId="39545" xr:uid="{00000000-0005-0000-0000-0000AE230000}"/>
    <cellStyle name="20% - Accent4 3 4 2 2 5" xfId="21619" xr:uid="{00000000-0005-0000-0000-0000AF230000}"/>
    <cellStyle name="20% - Accent4 3 4 2 2 6" xfId="25965" xr:uid="{00000000-0005-0000-0000-0000B0230000}"/>
    <cellStyle name="20% - Accent4 3 4 2 3" xfId="4779" xr:uid="{00000000-0005-0000-0000-0000B1230000}"/>
    <cellStyle name="20% - Accent4 3 4 2 3 2" xfId="8581" xr:uid="{00000000-0005-0000-0000-0000B2230000}"/>
    <cellStyle name="20% - Accent4 3 4 2 3 2 2" xfId="32483" xr:uid="{00000000-0005-0000-0000-0000B3230000}"/>
    <cellStyle name="20% - Accent4 3 4 2 3 3" xfId="14557" xr:uid="{00000000-0005-0000-0000-0000B4230000}"/>
    <cellStyle name="20% - Accent4 3 4 2 3 3 2" xfId="38459" xr:uid="{00000000-0005-0000-0000-0000B5230000}"/>
    <cellStyle name="20% - Accent4 3 4 2 3 4" xfId="20533" xr:uid="{00000000-0005-0000-0000-0000B6230000}"/>
    <cellStyle name="20% - Accent4 3 4 2 3 5" xfId="28681" xr:uid="{00000000-0005-0000-0000-0000B7230000}"/>
    <cellStyle name="20% - Accent4 3 4 2 4" xfId="3693" xr:uid="{00000000-0005-0000-0000-0000B8230000}"/>
    <cellStyle name="20% - Accent4 3 4 2 4 2" xfId="11297" xr:uid="{00000000-0005-0000-0000-0000B9230000}"/>
    <cellStyle name="20% - Accent4 3 4 2 4 2 2" xfId="35199" xr:uid="{00000000-0005-0000-0000-0000BA230000}"/>
    <cellStyle name="20% - Accent4 3 4 2 4 3" xfId="17273" xr:uid="{00000000-0005-0000-0000-0000BB230000}"/>
    <cellStyle name="20% - Accent4 3 4 2 4 3 2" xfId="41175" xr:uid="{00000000-0005-0000-0000-0000BC230000}"/>
    <cellStyle name="20% - Accent4 3 4 2 4 4" xfId="23249" xr:uid="{00000000-0005-0000-0000-0000BD230000}"/>
    <cellStyle name="20% - Accent4 3 4 2 4 5" xfId="27595" xr:uid="{00000000-0005-0000-0000-0000BE230000}"/>
    <cellStyle name="20% - Accent4 3 4 2 5" xfId="7495" xr:uid="{00000000-0005-0000-0000-0000BF230000}"/>
    <cellStyle name="20% - Accent4 3 4 2 5 2" xfId="31397" xr:uid="{00000000-0005-0000-0000-0000C0230000}"/>
    <cellStyle name="20% - Accent4 3 4 2 6" xfId="13471" xr:uid="{00000000-0005-0000-0000-0000C1230000}"/>
    <cellStyle name="20% - Accent4 3 4 2 6 2" xfId="37373" xr:uid="{00000000-0005-0000-0000-0000C2230000}"/>
    <cellStyle name="20% - Accent4 3 4 2 7" xfId="19447" xr:uid="{00000000-0005-0000-0000-0000C3230000}"/>
    <cellStyle name="20% - Accent4 3 4 2 8" xfId="24879" xr:uid="{00000000-0005-0000-0000-0000C4230000}"/>
    <cellStyle name="20% - Accent4 3 4 3" xfId="1520" xr:uid="{00000000-0005-0000-0000-0000C5230000}"/>
    <cellStyle name="20% - Accent4 3 4 3 2" xfId="5322" xr:uid="{00000000-0005-0000-0000-0000C6230000}"/>
    <cellStyle name="20% - Accent4 3 4 3 2 2" xfId="9124" xr:uid="{00000000-0005-0000-0000-0000C7230000}"/>
    <cellStyle name="20% - Accent4 3 4 3 2 2 2" xfId="33026" xr:uid="{00000000-0005-0000-0000-0000C8230000}"/>
    <cellStyle name="20% - Accent4 3 4 3 2 3" xfId="15100" xr:uid="{00000000-0005-0000-0000-0000C9230000}"/>
    <cellStyle name="20% - Accent4 3 4 3 2 3 2" xfId="39002" xr:uid="{00000000-0005-0000-0000-0000CA230000}"/>
    <cellStyle name="20% - Accent4 3 4 3 2 4" xfId="21076" xr:uid="{00000000-0005-0000-0000-0000CB230000}"/>
    <cellStyle name="20% - Accent4 3 4 3 2 5" xfId="29224" xr:uid="{00000000-0005-0000-0000-0000CC230000}"/>
    <cellStyle name="20% - Accent4 3 4 3 3" xfId="3150" xr:uid="{00000000-0005-0000-0000-0000CD230000}"/>
    <cellStyle name="20% - Accent4 3 4 3 3 2" xfId="10754" xr:uid="{00000000-0005-0000-0000-0000CE230000}"/>
    <cellStyle name="20% - Accent4 3 4 3 3 2 2" xfId="34656" xr:uid="{00000000-0005-0000-0000-0000CF230000}"/>
    <cellStyle name="20% - Accent4 3 4 3 3 3" xfId="16730" xr:uid="{00000000-0005-0000-0000-0000D0230000}"/>
    <cellStyle name="20% - Accent4 3 4 3 3 3 2" xfId="40632" xr:uid="{00000000-0005-0000-0000-0000D1230000}"/>
    <cellStyle name="20% - Accent4 3 4 3 3 4" xfId="22706" xr:uid="{00000000-0005-0000-0000-0000D2230000}"/>
    <cellStyle name="20% - Accent4 3 4 3 3 5" xfId="27052" xr:uid="{00000000-0005-0000-0000-0000D3230000}"/>
    <cellStyle name="20% - Accent4 3 4 3 4" xfId="6952" xr:uid="{00000000-0005-0000-0000-0000D4230000}"/>
    <cellStyle name="20% - Accent4 3 4 3 4 2" xfId="30854" xr:uid="{00000000-0005-0000-0000-0000D5230000}"/>
    <cellStyle name="20% - Accent4 3 4 3 5" xfId="12928" xr:uid="{00000000-0005-0000-0000-0000D6230000}"/>
    <cellStyle name="20% - Accent4 3 4 3 5 2" xfId="36830" xr:uid="{00000000-0005-0000-0000-0000D7230000}"/>
    <cellStyle name="20% - Accent4 3 4 3 6" xfId="18904" xr:uid="{00000000-0005-0000-0000-0000D8230000}"/>
    <cellStyle name="20% - Accent4 3 4 3 7" xfId="25422" xr:uid="{00000000-0005-0000-0000-0000D9230000}"/>
    <cellStyle name="20% - Accent4 3 4 4" xfId="4236" xr:uid="{00000000-0005-0000-0000-0000DA230000}"/>
    <cellStyle name="20% - Accent4 3 4 4 2" xfId="8038" xr:uid="{00000000-0005-0000-0000-0000DB230000}"/>
    <cellStyle name="20% - Accent4 3 4 4 2 2" xfId="31940" xr:uid="{00000000-0005-0000-0000-0000DC230000}"/>
    <cellStyle name="20% - Accent4 3 4 4 3" xfId="14014" xr:uid="{00000000-0005-0000-0000-0000DD230000}"/>
    <cellStyle name="20% - Accent4 3 4 4 3 2" xfId="37916" xr:uid="{00000000-0005-0000-0000-0000DE230000}"/>
    <cellStyle name="20% - Accent4 3 4 4 4" xfId="19990" xr:uid="{00000000-0005-0000-0000-0000DF230000}"/>
    <cellStyle name="20% - Accent4 3 4 4 5" xfId="28138" xr:uid="{00000000-0005-0000-0000-0000E0230000}"/>
    <cellStyle name="20% - Accent4 3 4 5" xfId="2607" xr:uid="{00000000-0005-0000-0000-0000E1230000}"/>
    <cellStyle name="20% - Accent4 3 4 5 2" xfId="10211" xr:uid="{00000000-0005-0000-0000-0000E2230000}"/>
    <cellStyle name="20% - Accent4 3 4 5 2 2" xfId="34113" xr:uid="{00000000-0005-0000-0000-0000E3230000}"/>
    <cellStyle name="20% - Accent4 3 4 5 3" xfId="16187" xr:uid="{00000000-0005-0000-0000-0000E4230000}"/>
    <cellStyle name="20% - Accent4 3 4 5 3 2" xfId="40089" xr:uid="{00000000-0005-0000-0000-0000E5230000}"/>
    <cellStyle name="20% - Accent4 3 4 5 4" xfId="22163" xr:uid="{00000000-0005-0000-0000-0000E6230000}"/>
    <cellStyle name="20% - Accent4 3 4 5 5" xfId="26509" xr:uid="{00000000-0005-0000-0000-0000E7230000}"/>
    <cellStyle name="20% - Accent4 3 4 6" xfId="6409" xr:uid="{00000000-0005-0000-0000-0000E8230000}"/>
    <cellStyle name="20% - Accent4 3 4 6 2" xfId="30311" xr:uid="{00000000-0005-0000-0000-0000E9230000}"/>
    <cellStyle name="20% - Accent4 3 4 7" xfId="12385" xr:uid="{00000000-0005-0000-0000-0000EA230000}"/>
    <cellStyle name="20% - Accent4 3 4 7 2" xfId="36287" xr:uid="{00000000-0005-0000-0000-0000EB230000}"/>
    <cellStyle name="20% - Accent4 3 4 8" xfId="18361" xr:uid="{00000000-0005-0000-0000-0000EC230000}"/>
    <cellStyle name="20% - Accent4 3 4 9" xfId="24336" xr:uid="{00000000-0005-0000-0000-0000ED230000}"/>
    <cellStyle name="20% - Accent4 3 5" xfId="705" xr:uid="{00000000-0005-0000-0000-0000EE230000}"/>
    <cellStyle name="20% - Accent4 3 5 2" xfId="1791" xr:uid="{00000000-0005-0000-0000-0000EF230000}"/>
    <cellStyle name="20% - Accent4 3 5 2 2" xfId="5593" xr:uid="{00000000-0005-0000-0000-0000F0230000}"/>
    <cellStyle name="20% - Accent4 3 5 2 2 2" xfId="11569" xr:uid="{00000000-0005-0000-0000-0000F1230000}"/>
    <cellStyle name="20% - Accent4 3 5 2 2 2 2" xfId="35471" xr:uid="{00000000-0005-0000-0000-0000F2230000}"/>
    <cellStyle name="20% - Accent4 3 5 2 2 3" xfId="17545" xr:uid="{00000000-0005-0000-0000-0000F3230000}"/>
    <cellStyle name="20% - Accent4 3 5 2 2 3 2" xfId="41447" xr:uid="{00000000-0005-0000-0000-0000F4230000}"/>
    <cellStyle name="20% - Accent4 3 5 2 2 4" xfId="23521" xr:uid="{00000000-0005-0000-0000-0000F5230000}"/>
    <cellStyle name="20% - Accent4 3 5 2 2 5" xfId="29495" xr:uid="{00000000-0005-0000-0000-0000F6230000}"/>
    <cellStyle name="20% - Accent4 3 5 2 3" xfId="9395" xr:uid="{00000000-0005-0000-0000-0000F7230000}"/>
    <cellStyle name="20% - Accent4 3 5 2 3 2" xfId="33297" xr:uid="{00000000-0005-0000-0000-0000F8230000}"/>
    <cellStyle name="20% - Accent4 3 5 2 4" xfId="15371" xr:uid="{00000000-0005-0000-0000-0000F9230000}"/>
    <cellStyle name="20% - Accent4 3 5 2 4 2" xfId="39273" xr:uid="{00000000-0005-0000-0000-0000FA230000}"/>
    <cellStyle name="20% - Accent4 3 5 2 5" xfId="21347" xr:uid="{00000000-0005-0000-0000-0000FB230000}"/>
    <cellStyle name="20% - Accent4 3 5 2 6" xfId="25693" xr:uid="{00000000-0005-0000-0000-0000FC230000}"/>
    <cellStyle name="20% - Accent4 3 5 3" xfId="4507" xr:uid="{00000000-0005-0000-0000-0000FD230000}"/>
    <cellStyle name="20% - Accent4 3 5 3 2" xfId="8309" xr:uid="{00000000-0005-0000-0000-0000FE230000}"/>
    <cellStyle name="20% - Accent4 3 5 3 2 2" xfId="32211" xr:uid="{00000000-0005-0000-0000-0000FF230000}"/>
    <cellStyle name="20% - Accent4 3 5 3 3" xfId="14285" xr:uid="{00000000-0005-0000-0000-000000240000}"/>
    <cellStyle name="20% - Accent4 3 5 3 3 2" xfId="38187" xr:uid="{00000000-0005-0000-0000-000001240000}"/>
    <cellStyle name="20% - Accent4 3 5 3 4" xfId="20261" xr:uid="{00000000-0005-0000-0000-000002240000}"/>
    <cellStyle name="20% - Accent4 3 5 3 5" xfId="28409" xr:uid="{00000000-0005-0000-0000-000003240000}"/>
    <cellStyle name="20% - Accent4 3 5 4" xfId="3421" xr:uid="{00000000-0005-0000-0000-000004240000}"/>
    <cellStyle name="20% - Accent4 3 5 4 2" xfId="11025" xr:uid="{00000000-0005-0000-0000-000005240000}"/>
    <cellStyle name="20% - Accent4 3 5 4 2 2" xfId="34927" xr:uid="{00000000-0005-0000-0000-000006240000}"/>
    <cellStyle name="20% - Accent4 3 5 4 3" xfId="17001" xr:uid="{00000000-0005-0000-0000-000007240000}"/>
    <cellStyle name="20% - Accent4 3 5 4 3 2" xfId="40903" xr:uid="{00000000-0005-0000-0000-000008240000}"/>
    <cellStyle name="20% - Accent4 3 5 4 4" xfId="22977" xr:uid="{00000000-0005-0000-0000-000009240000}"/>
    <cellStyle name="20% - Accent4 3 5 4 5" xfId="27323" xr:uid="{00000000-0005-0000-0000-00000A240000}"/>
    <cellStyle name="20% - Accent4 3 5 5" xfId="7223" xr:uid="{00000000-0005-0000-0000-00000B240000}"/>
    <cellStyle name="20% - Accent4 3 5 5 2" xfId="31125" xr:uid="{00000000-0005-0000-0000-00000C240000}"/>
    <cellStyle name="20% - Accent4 3 5 6" xfId="13199" xr:uid="{00000000-0005-0000-0000-00000D240000}"/>
    <cellStyle name="20% - Accent4 3 5 6 2" xfId="37101" xr:uid="{00000000-0005-0000-0000-00000E240000}"/>
    <cellStyle name="20% - Accent4 3 5 7" xfId="19175" xr:uid="{00000000-0005-0000-0000-00000F240000}"/>
    <cellStyle name="20% - Accent4 3 5 8" xfId="24607" xr:uid="{00000000-0005-0000-0000-000010240000}"/>
    <cellStyle name="20% - Accent4 3 6" xfId="1249" xr:uid="{00000000-0005-0000-0000-000011240000}"/>
    <cellStyle name="20% - Accent4 3 6 2" xfId="5051" xr:uid="{00000000-0005-0000-0000-000012240000}"/>
    <cellStyle name="20% - Accent4 3 6 2 2" xfId="8853" xr:uid="{00000000-0005-0000-0000-000013240000}"/>
    <cellStyle name="20% - Accent4 3 6 2 2 2" xfId="32755" xr:uid="{00000000-0005-0000-0000-000014240000}"/>
    <cellStyle name="20% - Accent4 3 6 2 3" xfId="14829" xr:uid="{00000000-0005-0000-0000-000015240000}"/>
    <cellStyle name="20% - Accent4 3 6 2 3 2" xfId="38731" xr:uid="{00000000-0005-0000-0000-000016240000}"/>
    <cellStyle name="20% - Accent4 3 6 2 4" xfId="20805" xr:uid="{00000000-0005-0000-0000-000017240000}"/>
    <cellStyle name="20% - Accent4 3 6 2 5" xfId="28953" xr:uid="{00000000-0005-0000-0000-000018240000}"/>
    <cellStyle name="20% - Accent4 3 6 3" xfId="2879" xr:uid="{00000000-0005-0000-0000-000019240000}"/>
    <cellStyle name="20% - Accent4 3 6 3 2" xfId="10483" xr:uid="{00000000-0005-0000-0000-00001A240000}"/>
    <cellStyle name="20% - Accent4 3 6 3 2 2" xfId="34385" xr:uid="{00000000-0005-0000-0000-00001B240000}"/>
    <cellStyle name="20% - Accent4 3 6 3 3" xfId="16459" xr:uid="{00000000-0005-0000-0000-00001C240000}"/>
    <cellStyle name="20% - Accent4 3 6 3 3 2" xfId="40361" xr:uid="{00000000-0005-0000-0000-00001D240000}"/>
    <cellStyle name="20% - Accent4 3 6 3 4" xfId="22435" xr:uid="{00000000-0005-0000-0000-00001E240000}"/>
    <cellStyle name="20% - Accent4 3 6 3 5" xfId="26781" xr:uid="{00000000-0005-0000-0000-00001F240000}"/>
    <cellStyle name="20% - Accent4 3 6 4" xfId="6681" xr:uid="{00000000-0005-0000-0000-000020240000}"/>
    <cellStyle name="20% - Accent4 3 6 4 2" xfId="30583" xr:uid="{00000000-0005-0000-0000-000021240000}"/>
    <cellStyle name="20% - Accent4 3 6 5" xfId="12657" xr:uid="{00000000-0005-0000-0000-000022240000}"/>
    <cellStyle name="20% - Accent4 3 6 5 2" xfId="36559" xr:uid="{00000000-0005-0000-0000-000023240000}"/>
    <cellStyle name="20% - Accent4 3 6 6" xfId="18633" xr:uid="{00000000-0005-0000-0000-000024240000}"/>
    <cellStyle name="20% - Accent4 3 6 7" xfId="25151" xr:uid="{00000000-0005-0000-0000-000025240000}"/>
    <cellStyle name="20% - Accent4 3 7" xfId="3965" xr:uid="{00000000-0005-0000-0000-000026240000}"/>
    <cellStyle name="20% - Accent4 3 7 2" xfId="7767" xr:uid="{00000000-0005-0000-0000-000027240000}"/>
    <cellStyle name="20% - Accent4 3 7 2 2" xfId="31669" xr:uid="{00000000-0005-0000-0000-000028240000}"/>
    <cellStyle name="20% - Accent4 3 7 3" xfId="13743" xr:uid="{00000000-0005-0000-0000-000029240000}"/>
    <cellStyle name="20% - Accent4 3 7 3 2" xfId="37645" xr:uid="{00000000-0005-0000-0000-00002A240000}"/>
    <cellStyle name="20% - Accent4 3 7 4" xfId="19719" xr:uid="{00000000-0005-0000-0000-00002B240000}"/>
    <cellStyle name="20% - Accent4 3 7 5" xfId="27867" xr:uid="{00000000-0005-0000-0000-00002C240000}"/>
    <cellStyle name="20% - Accent4 3 8" xfId="2335" xr:uid="{00000000-0005-0000-0000-00002D240000}"/>
    <cellStyle name="20% - Accent4 3 8 2" xfId="9939" xr:uid="{00000000-0005-0000-0000-00002E240000}"/>
    <cellStyle name="20% - Accent4 3 8 2 2" xfId="33841" xr:uid="{00000000-0005-0000-0000-00002F240000}"/>
    <cellStyle name="20% - Accent4 3 8 3" xfId="15915" xr:uid="{00000000-0005-0000-0000-000030240000}"/>
    <cellStyle name="20% - Accent4 3 8 3 2" xfId="39817" xr:uid="{00000000-0005-0000-0000-000031240000}"/>
    <cellStyle name="20% - Accent4 3 8 4" xfId="21891" xr:uid="{00000000-0005-0000-0000-000032240000}"/>
    <cellStyle name="20% - Accent4 3 8 5" xfId="26237" xr:uid="{00000000-0005-0000-0000-000033240000}"/>
    <cellStyle name="20% - Accent4 3 9" xfId="6137" xr:uid="{00000000-0005-0000-0000-000034240000}"/>
    <cellStyle name="20% - Accent4 3 9 2" xfId="30039" xr:uid="{00000000-0005-0000-0000-000035240000}"/>
    <cellStyle name="20% - Accent4 4" xfId="197" xr:uid="{00000000-0005-0000-0000-000036240000}"/>
    <cellStyle name="20% - Accent4 4 10" xfId="18123" xr:uid="{00000000-0005-0000-0000-000037240000}"/>
    <cellStyle name="20% - Accent4 4 11" xfId="24099" xr:uid="{00000000-0005-0000-0000-000038240000}"/>
    <cellStyle name="20% - Accent4 4 2" xfId="329" xr:uid="{00000000-0005-0000-0000-000039240000}"/>
    <cellStyle name="20% - Accent4 4 2 10" xfId="24231" xr:uid="{00000000-0005-0000-0000-00003A240000}"/>
    <cellStyle name="20% - Accent4 4 2 2" xfId="599" xr:uid="{00000000-0005-0000-0000-00003B240000}"/>
    <cellStyle name="20% - Accent4 4 2 2 2" xfId="1143" xr:uid="{00000000-0005-0000-0000-00003C240000}"/>
    <cellStyle name="20% - Accent4 4 2 2 2 2" xfId="2229" xr:uid="{00000000-0005-0000-0000-00003D240000}"/>
    <cellStyle name="20% - Accent4 4 2 2 2 2 2" xfId="6031" xr:uid="{00000000-0005-0000-0000-00003E240000}"/>
    <cellStyle name="20% - Accent4 4 2 2 2 2 2 2" xfId="12007" xr:uid="{00000000-0005-0000-0000-00003F240000}"/>
    <cellStyle name="20% - Accent4 4 2 2 2 2 2 2 2" xfId="35909" xr:uid="{00000000-0005-0000-0000-000040240000}"/>
    <cellStyle name="20% - Accent4 4 2 2 2 2 2 3" xfId="17983" xr:uid="{00000000-0005-0000-0000-000041240000}"/>
    <cellStyle name="20% - Accent4 4 2 2 2 2 2 3 2" xfId="41885" xr:uid="{00000000-0005-0000-0000-000042240000}"/>
    <cellStyle name="20% - Accent4 4 2 2 2 2 2 4" xfId="23959" xr:uid="{00000000-0005-0000-0000-000043240000}"/>
    <cellStyle name="20% - Accent4 4 2 2 2 2 2 5" xfId="29933" xr:uid="{00000000-0005-0000-0000-000044240000}"/>
    <cellStyle name="20% - Accent4 4 2 2 2 2 3" xfId="9833" xr:uid="{00000000-0005-0000-0000-000045240000}"/>
    <cellStyle name="20% - Accent4 4 2 2 2 2 3 2" xfId="33735" xr:uid="{00000000-0005-0000-0000-000046240000}"/>
    <cellStyle name="20% - Accent4 4 2 2 2 2 4" xfId="15809" xr:uid="{00000000-0005-0000-0000-000047240000}"/>
    <cellStyle name="20% - Accent4 4 2 2 2 2 4 2" xfId="39711" xr:uid="{00000000-0005-0000-0000-000048240000}"/>
    <cellStyle name="20% - Accent4 4 2 2 2 2 5" xfId="21785" xr:uid="{00000000-0005-0000-0000-000049240000}"/>
    <cellStyle name="20% - Accent4 4 2 2 2 2 6" xfId="26131" xr:uid="{00000000-0005-0000-0000-00004A240000}"/>
    <cellStyle name="20% - Accent4 4 2 2 2 3" xfId="4945" xr:uid="{00000000-0005-0000-0000-00004B240000}"/>
    <cellStyle name="20% - Accent4 4 2 2 2 3 2" xfId="8747" xr:uid="{00000000-0005-0000-0000-00004C240000}"/>
    <cellStyle name="20% - Accent4 4 2 2 2 3 2 2" xfId="32649" xr:uid="{00000000-0005-0000-0000-00004D240000}"/>
    <cellStyle name="20% - Accent4 4 2 2 2 3 3" xfId="14723" xr:uid="{00000000-0005-0000-0000-00004E240000}"/>
    <cellStyle name="20% - Accent4 4 2 2 2 3 3 2" xfId="38625" xr:uid="{00000000-0005-0000-0000-00004F240000}"/>
    <cellStyle name="20% - Accent4 4 2 2 2 3 4" xfId="20699" xr:uid="{00000000-0005-0000-0000-000050240000}"/>
    <cellStyle name="20% - Accent4 4 2 2 2 3 5" xfId="28847" xr:uid="{00000000-0005-0000-0000-000051240000}"/>
    <cellStyle name="20% - Accent4 4 2 2 2 4" xfId="3859" xr:uid="{00000000-0005-0000-0000-000052240000}"/>
    <cellStyle name="20% - Accent4 4 2 2 2 4 2" xfId="11463" xr:uid="{00000000-0005-0000-0000-000053240000}"/>
    <cellStyle name="20% - Accent4 4 2 2 2 4 2 2" xfId="35365" xr:uid="{00000000-0005-0000-0000-000054240000}"/>
    <cellStyle name="20% - Accent4 4 2 2 2 4 3" xfId="17439" xr:uid="{00000000-0005-0000-0000-000055240000}"/>
    <cellStyle name="20% - Accent4 4 2 2 2 4 3 2" xfId="41341" xr:uid="{00000000-0005-0000-0000-000056240000}"/>
    <cellStyle name="20% - Accent4 4 2 2 2 4 4" xfId="23415" xr:uid="{00000000-0005-0000-0000-000057240000}"/>
    <cellStyle name="20% - Accent4 4 2 2 2 4 5" xfId="27761" xr:uid="{00000000-0005-0000-0000-000058240000}"/>
    <cellStyle name="20% - Accent4 4 2 2 2 5" xfId="7661" xr:uid="{00000000-0005-0000-0000-000059240000}"/>
    <cellStyle name="20% - Accent4 4 2 2 2 5 2" xfId="31563" xr:uid="{00000000-0005-0000-0000-00005A240000}"/>
    <cellStyle name="20% - Accent4 4 2 2 2 6" xfId="13637" xr:uid="{00000000-0005-0000-0000-00005B240000}"/>
    <cellStyle name="20% - Accent4 4 2 2 2 6 2" xfId="37539" xr:uid="{00000000-0005-0000-0000-00005C240000}"/>
    <cellStyle name="20% - Accent4 4 2 2 2 7" xfId="19613" xr:uid="{00000000-0005-0000-0000-00005D240000}"/>
    <cellStyle name="20% - Accent4 4 2 2 2 8" xfId="25045" xr:uid="{00000000-0005-0000-0000-00005E240000}"/>
    <cellStyle name="20% - Accent4 4 2 2 3" xfId="1685" xr:uid="{00000000-0005-0000-0000-00005F240000}"/>
    <cellStyle name="20% - Accent4 4 2 2 3 2" xfId="5487" xr:uid="{00000000-0005-0000-0000-000060240000}"/>
    <cellStyle name="20% - Accent4 4 2 2 3 2 2" xfId="9289" xr:uid="{00000000-0005-0000-0000-000061240000}"/>
    <cellStyle name="20% - Accent4 4 2 2 3 2 2 2" xfId="33191" xr:uid="{00000000-0005-0000-0000-000062240000}"/>
    <cellStyle name="20% - Accent4 4 2 2 3 2 3" xfId="15265" xr:uid="{00000000-0005-0000-0000-000063240000}"/>
    <cellStyle name="20% - Accent4 4 2 2 3 2 3 2" xfId="39167" xr:uid="{00000000-0005-0000-0000-000064240000}"/>
    <cellStyle name="20% - Accent4 4 2 2 3 2 4" xfId="21241" xr:uid="{00000000-0005-0000-0000-000065240000}"/>
    <cellStyle name="20% - Accent4 4 2 2 3 2 5" xfId="29389" xr:uid="{00000000-0005-0000-0000-000066240000}"/>
    <cellStyle name="20% - Accent4 4 2 2 3 3" xfId="3315" xr:uid="{00000000-0005-0000-0000-000067240000}"/>
    <cellStyle name="20% - Accent4 4 2 2 3 3 2" xfId="10919" xr:uid="{00000000-0005-0000-0000-000068240000}"/>
    <cellStyle name="20% - Accent4 4 2 2 3 3 2 2" xfId="34821" xr:uid="{00000000-0005-0000-0000-000069240000}"/>
    <cellStyle name="20% - Accent4 4 2 2 3 3 3" xfId="16895" xr:uid="{00000000-0005-0000-0000-00006A240000}"/>
    <cellStyle name="20% - Accent4 4 2 2 3 3 3 2" xfId="40797" xr:uid="{00000000-0005-0000-0000-00006B240000}"/>
    <cellStyle name="20% - Accent4 4 2 2 3 3 4" xfId="22871" xr:uid="{00000000-0005-0000-0000-00006C240000}"/>
    <cellStyle name="20% - Accent4 4 2 2 3 3 5" xfId="27217" xr:uid="{00000000-0005-0000-0000-00006D240000}"/>
    <cellStyle name="20% - Accent4 4 2 2 3 4" xfId="7117" xr:uid="{00000000-0005-0000-0000-00006E240000}"/>
    <cellStyle name="20% - Accent4 4 2 2 3 4 2" xfId="31019" xr:uid="{00000000-0005-0000-0000-00006F240000}"/>
    <cellStyle name="20% - Accent4 4 2 2 3 5" xfId="13093" xr:uid="{00000000-0005-0000-0000-000070240000}"/>
    <cellStyle name="20% - Accent4 4 2 2 3 5 2" xfId="36995" xr:uid="{00000000-0005-0000-0000-000071240000}"/>
    <cellStyle name="20% - Accent4 4 2 2 3 6" xfId="19069" xr:uid="{00000000-0005-0000-0000-000072240000}"/>
    <cellStyle name="20% - Accent4 4 2 2 3 7" xfId="25587" xr:uid="{00000000-0005-0000-0000-000073240000}"/>
    <cellStyle name="20% - Accent4 4 2 2 4" xfId="4401" xr:uid="{00000000-0005-0000-0000-000074240000}"/>
    <cellStyle name="20% - Accent4 4 2 2 4 2" xfId="8203" xr:uid="{00000000-0005-0000-0000-000075240000}"/>
    <cellStyle name="20% - Accent4 4 2 2 4 2 2" xfId="32105" xr:uid="{00000000-0005-0000-0000-000076240000}"/>
    <cellStyle name="20% - Accent4 4 2 2 4 3" xfId="14179" xr:uid="{00000000-0005-0000-0000-000077240000}"/>
    <cellStyle name="20% - Accent4 4 2 2 4 3 2" xfId="38081" xr:uid="{00000000-0005-0000-0000-000078240000}"/>
    <cellStyle name="20% - Accent4 4 2 2 4 4" xfId="20155" xr:uid="{00000000-0005-0000-0000-000079240000}"/>
    <cellStyle name="20% - Accent4 4 2 2 4 5" xfId="28303" xr:uid="{00000000-0005-0000-0000-00007A240000}"/>
    <cellStyle name="20% - Accent4 4 2 2 5" xfId="2773" xr:uid="{00000000-0005-0000-0000-00007B240000}"/>
    <cellStyle name="20% - Accent4 4 2 2 5 2" xfId="10377" xr:uid="{00000000-0005-0000-0000-00007C240000}"/>
    <cellStyle name="20% - Accent4 4 2 2 5 2 2" xfId="34279" xr:uid="{00000000-0005-0000-0000-00007D240000}"/>
    <cellStyle name="20% - Accent4 4 2 2 5 3" xfId="16353" xr:uid="{00000000-0005-0000-0000-00007E240000}"/>
    <cellStyle name="20% - Accent4 4 2 2 5 3 2" xfId="40255" xr:uid="{00000000-0005-0000-0000-00007F240000}"/>
    <cellStyle name="20% - Accent4 4 2 2 5 4" xfId="22329" xr:uid="{00000000-0005-0000-0000-000080240000}"/>
    <cellStyle name="20% - Accent4 4 2 2 5 5" xfId="26675" xr:uid="{00000000-0005-0000-0000-000081240000}"/>
    <cellStyle name="20% - Accent4 4 2 2 6" xfId="6575" xr:uid="{00000000-0005-0000-0000-000082240000}"/>
    <cellStyle name="20% - Accent4 4 2 2 6 2" xfId="30477" xr:uid="{00000000-0005-0000-0000-000083240000}"/>
    <cellStyle name="20% - Accent4 4 2 2 7" xfId="12551" xr:uid="{00000000-0005-0000-0000-000084240000}"/>
    <cellStyle name="20% - Accent4 4 2 2 7 2" xfId="36453" xr:uid="{00000000-0005-0000-0000-000085240000}"/>
    <cellStyle name="20% - Accent4 4 2 2 8" xfId="18527" xr:uid="{00000000-0005-0000-0000-000086240000}"/>
    <cellStyle name="20% - Accent4 4 2 2 9" xfId="24501" xr:uid="{00000000-0005-0000-0000-000087240000}"/>
    <cellStyle name="20% - Accent4 4 2 3" xfId="871" xr:uid="{00000000-0005-0000-0000-000088240000}"/>
    <cellStyle name="20% - Accent4 4 2 3 2" xfId="1957" xr:uid="{00000000-0005-0000-0000-000089240000}"/>
    <cellStyle name="20% - Accent4 4 2 3 2 2" xfId="5759" xr:uid="{00000000-0005-0000-0000-00008A240000}"/>
    <cellStyle name="20% - Accent4 4 2 3 2 2 2" xfId="11735" xr:uid="{00000000-0005-0000-0000-00008B240000}"/>
    <cellStyle name="20% - Accent4 4 2 3 2 2 2 2" xfId="35637" xr:uid="{00000000-0005-0000-0000-00008C240000}"/>
    <cellStyle name="20% - Accent4 4 2 3 2 2 3" xfId="17711" xr:uid="{00000000-0005-0000-0000-00008D240000}"/>
    <cellStyle name="20% - Accent4 4 2 3 2 2 3 2" xfId="41613" xr:uid="{00000000-0005-0000-0000-00008E240000}"/>
    <cellStyle name="20% - Accent4 4 2 3 2 2 4" xfId="23687" xr:uid="{00000000-0005-0000-0000-00008F240000}"/>
    <cellStyle name="20% - Accent4 4 2 3 2 2 5" xfId="29661" xr:uid="{00000000-0005-0000-0000-000090240000}"/>
    <cellStyle name="20% - Accent4 4 2 3 2 3" xfId="9561" xr:uid="{00000000-0005-0000-0000-000091240000}"/>
    <cellStyle name="20% - Accent4 4 2 3 2 3 2" xfId="33463" xr:uid="{00000000-0005-0000-0000-000092240000}"/>
    <cellStyle name="20% - Accent4 4 2 3 2 4" xfId="15537" xr:uid="{00000000-0005-0000-0000-000093240000}"/>
    <cellStyle name="20% - Accent4 4 2 3 2 4 2" xfId="39439" xr:uid="{00000000-0005-0000-0000-000094240000}"/>
    <cellStyle name="20% - Accent4 4 2 3 2 5" xfId="21513" xr:uid="{00000000-0005-0000-0000-000095240000}"/>
    <cellStyle name="20% - Accent4 4 2 3 2 6" xfId="25859" xr:uid="{00000000-0005-0000-0000-000096240000}"/>
    <cellStyle name="20% - Accent4 4 2 3 3" xfId="4673" xr:uid="{00000000-0005-0000-0000-000097240000}"/>
    <cellStyle name="20% - Accent4 4 2 3 3 2" xfId="8475" xr:uid="{00000000-0005-0000-0000-000098240000}"/>
    <cellStyle name="20% - Accent4 4 2 3 3 2 2" xfId="32377" xr:uid="{00000000-0005-0000-0000-000099240000}"/>
    <cellStyle name="20% - Accent4 4 2 3 3 3" xfId="14451" xr:uid="{00000000-0005-0000-0000-00009A240000}"/>
    <cellStyle name="20% - Accent4 4 2 3 3 3 2" xfId="38353" xr:uid="{00000000-0005-0000-0000-00009B240000}"/>
    <cellStyle name="20% - Accent4 4 2 3 3 4" xfId="20427" xr:uid="{00000000-0005-0000-0000-00009C240000}"/>
    <cellStyle name="20% - Accent4 4 2 3 3 5" xfId="28575" xr:uid="{00000000-0005-0000-0000-00009D240000}"/>
    <cellStyle name="20% - Accent4 4 2 3 4" xfId="3587" xr:uid="{00000000-0005-0000-0000-00009E240000}"/>
    <cellStyle name="20% - Accent4 4 2 3 4 2" xfId="11191" xr:uid="{00000000-0005-0000-0000-00009F240000}"/>
    <cellStyle name="20% - Accent4 4 2 3 4 2 2" xfId="35093" xr:uid="{00000000-0005-0000-0000-0000A0240000}"/>
    <cellStyle name="20% - Accent4 4 2 3 4 3" xfId="17167" xr:uid="{00000000-0005-0000-0000-0000A1240000}"/>
    <cellStyle name="20% - Accent4 4 2 3 4 3 2" xfId="41069" xr:uid="{00000000-0005-0000-0000-0000A2240000}"/>
    <cellStyle name="20% - Accent4 4 2 3 4 4" xfId="23143" xr:uid="{00000000-0005-0000-0000-0000A3240000}"/>
    <cellStyle name="20% - Accent4 4 2 3 4 5" xfId="27489" xr:uid="{00000000-0005-0000-0000-0000A4240000}"/>
    <cellStyle name="20% - Accent4 4 2 3 5" xfId="7389" xr:uid="{00000000-0005-0000-0000-0000A5240000}"/>
    <cellStyle name="20% - Accent4 4 2 3 5 2" xfId="31291" xr:uid="{00000000-0005-0000-0000-0000A6240000}"/>
    <cellStyle name="20% - Accent4 4 2 3 6" xfId="13365" xr:uid="{00000000-0005-0000-0000-0000A7240000}"/>
    <cellStyle name="20% - Accent4 4 2 3 6 2" xfId="37267" xr:uid="{00000000-0005-0000-0000-0000A8240000}"/>
    <cellStyle name="20% - Accent4 4 2 3 7" xfId="19341" xr:uid="{00000000-0005-0000-0000-0000A9240000}"/>
    <cellStyle name="20% - Accent4 4 2 3 8" xfId="24773" xr:uid="{00000000-0005-0000-0000-0000AA240000}"/>
    <cellStyle name="20% - Accent4 4 2 4" xfId="1415" xr:uid="{00000000-0005-0000-0000-0000AB240000}"/>
    <cellStyle name="20% - Accent4 4 2 4 2" xfId="5217" xr:uid="{00000000-0005-0000-0000-0000AC240000}"/>
    <cellStyle name="20% - Accent4 4 2 4 2 2" xfId="9019" xr:uid="{00000000-0005-0000-0000-0000AD240000}"/>
    <cellStyle name="20% - Accent4 4 2 4 2 2 2" xfId="32921" xr:uid="{00000000-0005-0000-0000-0000AE240000}"/>
    <cellStyle name="20% - Accent4 4 2 4 2 3" xfId="14995" xr:uid="{00000000-0005-0000-0000-0000AF240000}"/>
    <cellStyle name="20% - Accent4 4 2 4 2 3 2" xfId="38897" xr:uid="{00000000-0005-0000-0000-0000B0240000}"/>
    <cellStyle name="20% - Accent4 4 2 4 2 4" xfId="20971" xr:uid="{00000000-0005-0000-0000-0000B1240000}"/>
    <cellStyle name="20% - Accent4 4 2 4 2 5" xfId="29119" xr:uid="{00000000-0005-0000-0000-0000B2240000}"/>
    <cellStyle name="20% - Accent4 4 2 4 3" xfId="3045" xr:uid="{00000000-0005-0000-0000-0000B3240000}"/>
    <cellStyle name="20% - Accent4 4 2 4 3 2" xfId="10649" xr:uid="{00000000-0005-0000-0000-0000B4240000}"/>
    <cellStyle name="20% - Accent4 4 2 4 3 2 2" xfId="34551" xr:uid="{00000000-0005-0000-0000-0000B5240000}"/>
    <cellStyle name="20% - Accent4 4 2 4 3 3" xfId="16625" xr:uid="{00000000-0005-0000-0000-0000B6240000}"/>
    <cellStyle name="20% - Accent4 4 2 4 3 3 2" xfId="40527" xr:uid="{00000000-0005-0000-0000-0000B7240000}"/>
    <cellStyle name="20% - Accent4 4 2 4 3 4" xfId="22601" xr:uid="{00000000-0005-0000-0000-0000B8240000}"/>
    <cellStyle name="20% - Accent4 4 2 4 3 5" xfId="26947" xr:uid="{00000000-0005-0000-0000-0000B9240000}"/>
    <cellStyle name="20% - Accent4 4 2 4 4" xfId="6847" xr:uid="{00000000-0005-0000-0000-0000BA240000}"/>
    <cellStyle name="20% - Accent4 4 2 4 4 2" xfId="30749" xr:uid="{00000000-0005-0000-0000-0000BB240000}"/>
    <cellStyle name="20% - Accent4 4 2 4 5" xfId="12823" xr:uid="{00000000-0005-0000-0000-0000BC240000}"/>
    <cellStyle name="20% - Accent4 4 2 4 5 2" xfId="36725" xr:uid="{00000000-0005-0000-0000-0000BD240000}"/>
    <cellStyle name="20% - Accent4 4 2 4 6" xfId="18799" xr:uid="{00000000-0005-0000-0000-0000BE240000}"/>
    <cellStyle name="20% - Accent4 4 2 4 7" xfId="25317" xr:uid="{00000000-0005-0000-0000-0000BF240000}"/>
    <cellStyle name="20% - Accent4 4 2 5" xfId="4131" xr:uid="{00000000-0005-0000-0000-0000C0240000}"/>
    <cellStyle name="20% - Accent4 4 2 5 2" xfId="7933" xr:uid="{00000000-0005-0000-0000-0000C1240000}"/>
    <cellStyle name="20% - Accent4 4 2 5 2 2" xfId="31835" xr:uid="{00000000-0005-0000-0000-0000C2240000}"/>
    <cellStyle name="20% - Accent4 4 2 5 3" xfId="13909" xr:uid="{00000000-0005-0000-0000-0000C3240000}"/>
    <cellStyle name="20% - Accent4 4 2 5 3 2" xfId="37811" xr:uid="{00000000-0005-0000-0000-0000C4240000}"/>
    <cellStyle name="20% - Accent4 4 2 5 4" xfId="19885" xr:uid="{00000000-0005-0000-0000-0000C5240000}"/>
    <cellStyle name="20% - Accent4 4 2 5 5" xfId="28033" xr:uid="{00000000-0005-0000-0000-0000C6240000}"/>
    <cellStyle name="20% - Accent4 4 2 6" xfId="2501" xr:uid="{00000000-0005-0000-0000-0000C7240000}"/>
    <cellStyle name="20% - Accent4 4 2 6 2" xfId="10105" xr:uid="{00000000-0005-0000-0000-0000C8240000}"/>
    <cellStyle name="20% - Accent4 4 2 6 2 2" xfId="34007" xr:uid="{00000000-0005-0000-0000-0000C9240000}"/>
    <cellStyle name="20% - Accent4 4 2 6 3" xfId="16081" xr:uid="{00000000-0005-0000-0000-0000CA240000}"/>
    <cellStyle name="20% - Accent4 4 2 6 3 2" xfId="39983" xr:uid="{00000000-0005-0000-0000-0000CB240000}"/>
    <cellStyle name="20% - Accent4 4 2 6 4" xfId="22057" xr:uid="{00000000-0005-0000-0000-0000CC240000}"/>
    <cellStyle name="20% - Accent4 4 2 6 5" xfId="26403" xr:uid="{00000000-0005-0000-0000-0000CD240000}"/>
    <cellStyle name="20% - Accent4 4 2 7" xfId="6303" xr:uid="{00000000-0005-0000-0000-0000CE240000}"/>
    <cellStyle name="20% - Accent4 4 2 7 2" xfId="30205" xr:uid="{00000000-0005-0000-0000-0000CF240000}"/>
    <cellStyle name="20% - Accent4 4 2 8" xfId="12279" xr:uid="{00000000-0005-0000-0000-0000D0240000}"/>
    <cellStyle name="20% - Accent4 4 2 8 2" xfId="36181" xr:uid="{00000000-0005-0000-0000-0000D1240000}"/>
    <cellStyle name="20% - Accent4 4 2 9" xfId="18255" xr:uid="{00000000-0005-0000-0000-0000D2240000}"/>
    <cellStyle name="20% - Accent4 4 3" xfId="467" xr:uid="{00000000-0005-0000-0000-0000D3240000}"/>
    <cellStyle name="20% - Accent4 4 3 2" xfId="1011" xr:uid="{00000000-0005-0000-0000-0000D4240000}"/>
    <cellStyle name="20% - Accent4 4 3 2 2" xfId="2097" xr:uid="{00000000-0005-0000-0000-0000D5240000}"/>
    <cellStyle name="20% - Accent4 4 3 2 2 2" xfId="5899" xr:uid="{00000000-0005-0000-0000-0000D6240000}"/>
    <cellStyle name="20% - Accent4 4 3 2 2 2 2" xfId="11875" xr:uid="{00000000-0005-0000-0000-0000D7240000}"/>
    <cellStyle name="20% - Accent4 4 3 2 2 2 2 2" xfId="35777" xr:uid="{00000000-0005-0000-0000-0000D8240000}"/>
    <cellStyle name="20% - Accent4 4 3 2 2 2 3" xfId="17851" xr:uid="{00000000-0005-0000-0000-0000D9240000}"/>
    <cellStyle name="20% - Accent4 4 3 2 2 2 3 2" xfId="41753" xr:uid="{00000000-0005-0000-0000-0000DA240000}"/>
    <cellStyle name="20% - Accent4 4 3 2 2 2 4" xfId="23827" xr:uid="{00000000-0005-0000-0000-0000DB240000}"/>
    <cellStyle name="20% - Accent4 4 3 2 2 2 5" xfId="29801" xr:uid="{00000000-0005-0000-0000-0000DC240000}"/>
    <cellStyle name="20% - Accent4 4 3 2 2 3" xfId="9701" xr:uid="{00000000-0005-0000-0000-0000DD240000}"/>
    <cellStyle name="20% - Accent4 4 3 2 2 3 2" xfId="33603" xr:uid="{00000000-0005-0000-0000-0000DE240000}"/>
    <cellStyle name="20% - Accent4 4 3 2 2 4" xfId="15677" xr:uid="{00000000-0005-0000-0000-0000DF240000}"/>
    <cellStyle name="20% - Accent4 4 3 2 2 4 2" xfId="39579" xr:uid="{00000000-0005-0000-0000-0000E0240000}"/>
    <cellStyle name="20% - Accent4 4 3 2 2 5" xfId="21653" xr:uid="{00000000-0005-0000-0000-0000E1240000}"/>
    <cellStyle name="20% - Accent4 4 3 2 2 6" xfId="25999" xr:uid="{00000000-0005-0000-0000-0000E2240000}"/>
    <cellStyle name="20% - Accent4 4 3 2 3" xfId="4813" xr:uid="{00000000-0005-0000-0000-0000E3240000}"/>
    <cellStyle name="20% - Accent4 4 3 2 3 2" xfId="8615" xr:uid="{00000000-0005-0000-0000-0000E4240000}"/>
    <cellStyle name="20% - Accent4 4 3 2 3 2 2" xfId="32517" xr:uid="{00000000-0005-0000-0000-0000E5240000}"/>
    <cellStyle name="20% - Accent4 4 3 2 3 3" xfId="14591" xr:uid="{00000000-0005-0000-0000-0000E6240000}"/>
    <cellStyle name="20% - Accent4 4 3 2 3 3 2" xfId="38493" xr:uid="{00000000-0005-0000-0000-0000E7240000}"/>
    <cellStyle name="20% - Accent4 4 3 2 3 4" xfId="20567" xr:uid="{00000000-0005-0000-0000-0000E8240000}"/>
    <cellStyle name="20% - Accent4 4 3 2 3 5" xfId="28715" xr:uid="{00000000-0005-0000-0000-0000E9240000}"/>
    <cellStyle name="20% - Accent4 4 3 2 4" xfId="3727" xr:uid="{00000000-0005-0000-0000-0000EA240000}"/>
    <cellStyle name="20% - Accent4 4 3 2 4 2" xfId="11331" xr:uid="{00000000-0005-0000-0000-0000EB240000}"/>
    <cellStyle name="20% - Accent4 4 3 2 4 2 2" xfId="35233" xr:uid="{00000000-0005-0000-0000-0000EC240000}"/>
    <cellStyle name="20% - Accent4 4 3 2 4 3" xfId="17307" xr:uid="{00000000-0005-0000-0000-0000ED240000}"/>
    <cellStyle name="20% - Accent4 4 3 2 4 3 2" xfId="41209" xr:uid="{00000000-0005-0000-0000-0000EE240000}"/>
    <cellStyle name="20% - Accent4 4 3 2 4 4" xfId="23283" xr:uid="{00000000-0005-0000-0000-0000EF240000}"/>
    <cellStyle name="20% - Accent4 4 3 2 4 5" xfId="27629" xr:uid="{00000000-0005-0000-0000-0000F0240000}"/>
    <cellStyle name="20% - Accent4 4 3 2 5" xfId="7529" xr:uid="{00000000-0005-0000-0000-0000F1240000}"/>
    <cellStyle name="20% - Accent4 4 3 2 5 2" xfId="31431" xr:uid="{00000000-0005-0000-0000-0000F2240000}"/>
    <cellStyle name="20% - Accent4 4 3 2 6" xfId="13505" xr:uid="{00000000-0005-0000-0000-0000F3240000}"/>
    <cellStyle name="20% - Accent4 4 3 2 6 2" xfId="37407" xr:uid="{00000000-0005-0000-0000-0000F4240000}"/>
    <cellStyle name="20% - Accent4 4 3 2 7" xfId="19481" xr:uid="{00000000-0005-0000-0000-0000F5240000}"/>
    <cellStyle name="20% - Accent4 4 3 2 8" xfId="24913" xr:uid="{00000000-0005-0000-0000-0000F6240000}"/>
    <cellStyle name="20% - Accent4 4 3 3" xfId="1553" xr:uid="{00000000-0005-0000-0000-0000F7240000}"/>
    <cellStyle name="20% - Accent4 4 3 3 2" xfId="5355" xr:uid="{00000000-0005-0000-0000-0000F8240000}"/>
    <cellStyle name="20% - Accent4 4 3 3 2 2" xfId="9157" xr:uid="{00000000-0005-0000-0000-0000F9240000}"/>
    <cellStyle name="20% - Accent4 4 3 3 2 2 2" xfId="33059" xr:uid="{00000000-0005-0000-0000-0000FA240000}"/>
    <cellStyle name="20% - Accent4 4 3 3 2 3" xfId="15133" xr:uid="{00000000-0005-0000-0000-0000FB240000}"/>
    <cellStyle name="20% - Accent4 4 3 3 2 3 2" xfId="39035" xr:uid="{00000000-0005-0000-0000-0000FC240000}"/>
    <cellStyle name="20% - Accent4 4 3 3 2 4" xfId="21109" xr:uid="{00000000-0005-0000-0000-0000FD240000}"/>
    <cellStyle name="20% - Accent4 4 3 3 2 5" xfId="29257" xr:uid="{00000000-0005-0000-0000-0000FE240000}"/>
    <cellStyle name="20% - Accent4 4 3 3 3" xfId="3183" xr:uid="{00000000-0005-0000-0000-0000FF240000}"/>
    <cellStyle name="20% - Accent4 4 3 3 3 2" xfId="10787" xr:uid="{00000000-0005-0000-0000-000000250000}"/>
    <cellStyle name="20% - Accent4 4 3 3 3 2 2" xfId="34689" xr:uid="{00000000-0005-0000-0000-000001250000}"/>
    <cellStyle name="20% - Accent4 4 3 3 3 3" xfId="16763" xr:uid="{00000000-0005-0000-0000-000002250000}"/>
    <cellStyle name="20% - Accent4 4 3 3 3 3 2" xfId="40665" xr:uid="{00000000-0005-0000-0000-000003250000}"/>
    <cellStyle name="20% - Accent4 4 3 3 3 4" xfId="22739" xr:uid="{00000000-0005-0000-0000-000004250000}"/>
    <cellStyle name="20% - Accent4 4 3 3 3 5" xfId="27085" xr:uid="{00000000-0005-0000-0000-000005250000}"/>
    <cellStyle name="20% - Accent4 4 3 3 4" xfId="6985" xr:uid="{00000000-0005-0000-0000-000006250000}"/>
    <cellStyle name="20% - Accent4 4 3 3 4 2" xfId="30887" xr:uid="{00000000-0005-0000-0000-000007250000}"/>
    <cellStyle name="20% - Accent4 4 3 3 5" xfId="12961" xr:uid="{00000000-0005-0000-0000-000008250000}"/>
    <cellStyle name="20% - Accent4 4 3 3 5 2" xfId="36863" xr:uid="{00000000-0005-0000-0000-000009250000}"/>
    <cellStyle name="20% - Accent4 4 3 3 6" xfId="18937" xr:uid="{00000000-0005-0000-0000-00000A250000}"/>
    <cellStyle name="20% - Accent4 4 3 3 7" xfId="25455" xr:uid="{00000000-0005-0000-0000-00000B250000}"/>
    <cellStyle name="20% - Accent4 4 3 4" xfId="4269" xr:uid="{00000000-0005-0000-0000-00000C250000}"/>
    <cellStyle name="20% - Accent4 4 3 4 2" xfId="8071" xr:uid="{00000000-0005-0000-0000-00000D250000}"/>
    <cellStyle name="20% - Accent4 4 3 4 2 2" xfId="31973" xr:uid="{00000000-0005-0000-0000-00000E250000}"/>
    <cellStyle name="20% - Accent4 4 3 4 3" xfId="14047" xr:uid="{00000000-0005-0000-0000-00000F250000}"/>
    <cellStyle name="20% - Accent4 4 3 4 3 2" xfId="37949" xr:uid="{00000000-0005-0000-0000-000010250000}"/>
    <cellStyle name="20% - Accent4 4 3 4 4" xfId="20023" xr:uid="{00000000-0005-0000-0000-000011250000}"/>
    <cellStyle name="20% - Accent4 4 3 4 5" xfId="28171" xr:uid="{00000000-0005-0000-0000-000012250000}"/>
    <cellStyle name="20% - Accent4 4 3 5" xfId="2641" xr:uid="{00000000-0005-0000-0000-000013250000}"/>
    <cellStyle name="20% - Accent4 4 3 5 2" xfId="10245" xr:uid="{00000000-0005-0000-0000-000014250000}"/>
    <cellStyle name="20% - Accent4 4 3 5 2 2" xfId="34147" xr:uid="{00000000-0005-0000-0000-000015250000}"/>
    <cellStyle name="20% - Accent4 4 3 5 3" xfId="16221" xr:uid="{00000000-0005-0000-0000-000016250000}"/>
    <cellStyle name="20% - Accent4 4 3 5 3 2" xfId="40123" xr:uid="{00000000-0005-0000-0000-000017250000}"/>
    <cellStyle name="20% - Accent4 4 3 5 4" xfId="22197" xr:uid="{00000000-0005-0000-0000-000018250000}"/>
    <cellStyle name="20% - Accent4 4 3 5 5" xfId="26543" xr:uid="{00000000-0005-0000-0000-000019250000}"/>
    <cellStyle name="20% - Accent4 4 3 6" xfId="6443" xr:uid="{00000000-0005-0000-0000-00001A250000}"/>
    <cellStyle name="20% - Accent4 4 3 6 2" xfId="30345" xr:uid="{00000000-0005-0000-0000-00001B250000}"/>
    <cellStyle name="20% - Accent4 4 3 7" xfId="12419" xr:uid="{00000000-0005-0000-0000-00001C250000}"/>
    <cellStyle name="20% - Accent4 4 3 7 2" xfId="36321" xr:uid="{00000000-0005-0000-0000-00001D250000}"/>
    <cellStyle name="20% - Accent4 4 3 8" xfId="18395" xr:uid="{00000000-0005-0000-0000-00001E250000}"/>
    <cellStyle name="20% - Accent4 4 3 9" xfId="24369" xr:uid="{00000000-0005-0000-0000-00001F250000}"/>
    <cellStyle name="20% - Accent4 4 4" xfId="739" xr:uid="{00000000-0005-0000-0000-000020250000}"/>
    <cellStyle name="20% - Accent4 4 4 2" xfId="1825" xr:uid="{00000000-0005-0000-0000-000021250000}"/>
    <cellStyle name="20% - Accent4 4 4 2 2" xfId="5627" xr:uid="{00000000-0005-0000-0000-000022250000}"/>
    <cellStyle name="20% - Accent4 4 4 2 2 2" xfId="11603" xr:uid="{00000000-0005-0000-0000-000023250000}"/>
    <cellStyle name="20% - Accent4 4 4 2 2 2 2" xfId="35505" xr:uid="{00000000-0005-0000-0000-000024250000}"/>
    <cellStyle name="20% - Accent4 4 4 2 2 3" xfId="17579" xr:uid="{00000000-0005-0000-0000-000025250000}"/>
    <cellStyle name="20% - Accent4 4 4 2 2 3 2" xfId="41481" xr:uid="{00000000-0005-0000-0000-000026250000}"/>
    <cellStyle name="20% - Accent4 4 4 2 2 4" xfId="23555" xr:uid="{00000000-0005-0000-0000-000027250000}"/>
    <cellStyle name="20% - Accent4 4 4 2 2 5" xfId="29529" xr:uid="{00000000-0005-0000-0000-000028250000}"/>
    <cellStyle name="20% - Accent4 4 4 2 3" xfId="9429" xr:uid="{00000000-0005-0000-0000-000029250000}"/>
    <cellStyle name="20% - Accent4 4 4 2 3 2" xfId="33331" xr:uid="{00000000-0005-0000-0000-00002A250000}"/>
    <cellStyle name="20% - Accent4 4 4 2 4" xfId="15405" xr:uid="{00000000-0005-0000-0000-00002B250000}"/>
    <cellStyle name="20% - Accent4 4 4 2 4 2" xfId="39307" xr:uid="{00000000-0005-0000-0000-00002C250000}"/>
    <cellStyle name="20% - Accent4 4 4 2 5" xfId="21381" xr:uid="{00000000-0005-0000-0000-00002D250000}"/>
    <cellStyle name="20% - Accent4 4 4 2 6" xfId="25727" xr:uid="{00000000-0005-0000-0000-00002E250000}"/>
    <cellStyle name="20% - Accent4 4 4 3" xfId="4541" xr:uid="{00000000-0005-0000-0000-00002F250000}"/>
    <cellStyle name="20% - Accent4 4 4 3 2" xfId="8343" xr:uid="{00000000-0005-0000-0000-000030250000}"/>
    <cellStyle name="20% - Accent4 4 4 3 2 2" xfId="32245" xr:uid="{00000000-0005-0000-0000-000031250000}"/>
    <cellStyle name="20% - Accent4 4 4 3 3" xfId="14319" xr:uid="{00000000-0005-0000-0000-000032250000}"/>
    <cellStyle name="20% - Accent4 4 4 3 3 2" xfId="38221" xr:uid="{00000000-0005-0000-0000-000033250000}"/>
    <cellStyle name="20% - Accent4 4 4 3 4" xfId="20295" xr:uid="{00000000-0005-0000-0000-000034250000}"/>
    <cellStyle name="20% - Accent4 4 4 3 5" xfId="28443" xr:uid="{00000000-0005-0000-0000-000035250000}"/>
    <cellStyle name="20% - Accent4 4 4 4" xfId="3455" xr:uid="{00000000-0005-0000-0000-000036250000}"/>
    <cellStyle name="20% - Accent4 4 4 4 2" xfId="11059" xr:uid="{00000000-0005-0000-0000-000037250000}"/>
    <cellStyle name="20% - Accent4 4 4 4 2 2" xfId="34961" xr:uid="{00000000-0005-0000-0000-000038250000}"/>
    <cellStyle name="20% - Accent4 4 4 4 3" xfId="17035" xr:uid="{00000000-0005-0000-0000-000039250000}"/>
    <cellStyle name="20% - Accent4 4 4 4 3 2" xfId="40937" xr:uid="{00000000-0005-0000-0000-00003A250000}"/>
    <cellStyle name="20% - Accent4 4 4 4 4" xfId="23011" xr:uid="{00000000-0005-0000-0000-00003B250000}"/>
    <cellStyle name="20% - Accent4 4 4 4 5" xfId="27357" xr:uid="{00000000-0005-0000-0000-00003C250000}"/>
    <cellStyle name="20% - Accent4 4 4 5" xfId="7257" xr:uid="{00000000-0005-0000-0000-00003D250000}"/>
    <cellStyle name="20% - Accent4 4 4 5 2" xfId="31159" xr:uid="{00000000-0005-0000-0000-00003E250000}"/>
    <cellStyle name="20% - Accent4 4 4 6" xfId="13233" xr:uid="{00000000-0005-0000-0000-00003F250000}"/>
    <cellStyle name="20% - Accent4 4 4 6 2" xfId="37135" xr:uid="{00000000-0005-0000-0000-000040250000}"/>
    <cellStyle name="20% - Accent4 4 4 7" xfId="19209" xr:uid="{00000000-0005-0000-0000-000041250000}"/>
    <cellStyle name="20% - Accent4 4 4 8" xfId="24641" xr:uid="{00000000-0005-0000-0000-000042250000}"/>
    <cellStyle name="20% - Accent4 4 5" xfId="1283" xr:uid="{00000000-0005-0000-0000-000043250000}"/>
    <cellStyle name="20% - Accent4 4 5 2" xfId="5085" xr:uid="{00000000-0005-0000-0000-000044250000}"/>
    <cellStyle name="20% - Accent4 4 5 2 2" xfId="8887" xr:uid="{00000000-0005-0000-0000-000045250000}"/>
    <cellStyle name="20% - Accent4 4 5 2 2 2" xfId="32789" xr:uid="{00000000-0005-0000-0000-000046250000}"/>
    <cellStyle name="20% - Accent4 4 5 2 3" xfId="14863" xr:uid="{00000000-0005-0000-0000-000047250000}"/>
    <cellStyle name="20% - Accent4 4 5 2 3 2" xfId="38765" xr:uid="{00000000-0005-0000-0000-000048250000}"/>
    <cellStyle name="20% - Accent4 4 5 2 4" xfId="20839" xr:uid="{00000000-0005-0000-0000-000049250000}"/>
    <cellStyle name="20% - Accent4 4 5 2 5" xfId="28987" xr:uid="{00000000-0005-0000-0000-00004A250000}"/>
    <cellStyle name="20% - Accent4 4 5 3" xfId="2913" xr:uid="{00000000-0005-0000-0000-00004B250000}"/>
    <cellStyle name="20% - Accent4 4 5 3 2" xfId="10517" xr:uid="{00000000-0005-0000-0000-00004C250000}"/>
    <cellStyle name="20% - Accent4 4 5 3 2 2" xfId="34419" xr:uid="{00000000-0005-0000-0000-00004D250000}"/>
    <cellStyle name="20% - Accent4 4 5 3 3" xfId="16493" xr:uid="{00000000-0005-0000-0000-00004E250000}"/>
    <cellStyle name="20% - Accent4 4 5 3 3 2" xfId="40395" xr:uid="{00000000-0005-0000-0000-00004F250000}"/>
    <cellStyle name="20% - Accent4 4 5 3 4" xfId="22469" xr:uid="{00000000-0005-0000-0000-000050250000}"/>
    <cellStyle name="20% - Accent4 4 5 3 5" xfId="26815" xr:uid="{00000000-0005-0000-0000-000051250000}"/>
    <cellStyle name="20% - Accent4 4 5 4" xfId="6715" xr:uid="{00000000-0005-0000-0000-000052250000}"/>
    <cellStyle name="20% - Accent4 4 5 4 2" xfId="30617" xr:uid="{00000000-0005-0000-0000-000053250000}"/>
    <cellStyle name="20% - Accent4 4 5 5" xfId="12691" xr:uid="{00000000-0005-0000-0000-000054250000}"/>
    <cellStyle name="20% - Accent4 4 5 5 2" xfId="36593" xr:uid="{00000000-0005-0000-0000-000055250000}"/>
    <cellStyle name="20% - Accent4 4 5 6" xfId="18667" xr:uid="{00000000-0005-0000-0000-000056250000}"/>
    <cellStyle name="20% - Accent4 4 5 7" xfId="25185" xr:uid="{00000000-0005-0000-0000-000057250000}"/>
    <cellStyle name="20% - Accent4 4 6" xfId="3999" xr:uid="{00000000-0005-0000-0000-000058250000}"/>
    <cellStyle name="20% - Accent4 4 6 2" xfId="7801" xr:uid="{00000000-0005-0000-0000-000059250000}"/>
    <cellStyle name="20% - Accent4 4 6 2 2" xfId="31703" xr:uid="{00000000-0005-0000-0000-00005A250000}"/>
    <cellStyle name="20% - Accent4 4 6 3" xfId="13777" xr:uid="{00000000-0005-0000-0000-00005B250000}"/>
    <cellStyle name="20% - Accent4 4 6 3 2" xfId="37679" xr:uid="{00000000-0005-0000-0000-00005C250000}"/>
    <cellStyle name="20% - Accent4 4 6 4" xfId="19753" xr:uid="{00000000-0005-0000-0000-00005D250000}"/>
    <cellStyle name="20% - Accent4 4 6 5" xfId="27901" xr:uid="{00000000-0005-0000-0000-00005E250000}"/>
    <cellStyle name="20% - Accent4 4 7" xfId="2369" xr:uid="{00000000-0005-0000-0000-00005F250000}"/>
    <cellStyle name="20% - Accent4 4 7 2" xfId="9973" xr:uid="{00000000-0005-0000-0000-000060250000}"/>
    <cellStyle name="20% - Accent4 4 7 2 2" xfId="33875" xr:uid="{00000000-0005-0000-0000-000061250000}"/>
    <cellStyle name="20% - Accent4 4 7 3" xfId="15949" xr:uid="{00000000-0005-0000-0000-000062250000}"/>
    <cellStyle name="20% - Accent4 4 7 3 2" xfId="39851" xr:uid="{00000000-0005-0000-0000-000063250000}"/>
    <cellStyle name="20% - Accent4 4 7 4" xfId="21925" xr:uid="{00000000-0005-0000-0000-000064250000}"/>
    <cellStyle name="20% - Accent4 4 7 5" xfId="26271" xr:uid="{00000000-0005-0000-0000-000065250000}"/>
    <cellStyle name="20% - Accent4 4 8" xfId="6171" xr:uid="{00000000-0005-0000-0000-000066250000}"/>
    <cellStyle name="20% - Accent4 4 8 2" xfId="30073" xr:uid="{00000000-0005-0000-0000-000067250000}"/>
    <cellStyle name="20% - Accent4 4 9" xfId="12147" xr:uid="{00000000-0005-0000-0000-000068250000}"/>
    <cellStyle name="20% - Accent4 4 9 2" xfId="36049" xr:uid="{00000000-0005-0000-0000-000069250000}"/>
    <cellStyle name="20% - Accent4 5" xfId="263" xr:uid="{00000000-0005-0000-0000-00006A250000}"/>
    <cellStyle name="20% - Accent4 5 10" xfId="24165" xr:uid="{00000000-0005-0000-0000-00006B250000}"/>
    <cellStyle name="20% - Accent4 5 2" xfId="533" xr:uid="{00000000-0005-0000-0000-00006C250000}"/>
    <cellStyle name="20% - Accent4 5 2 2" xfId="1077" xr:uid="{00000000-0005-0000-0000-00006D250000}"/>
    <cellStyle name="20% - Accent4 5 2 2 2" xfId="2163" xr:uid="{00000000-0005-0000-0000-00006E250000}"/>
    <cellStyle name="20% - Accent4 5 2 2 2 2" xfId="5965" xr:uid="{00000000-0005-0000-0000-00006F250000}"/>
    <cellStyle name="20% - Accent4 5 2 2 2 2 2" xfId="11941" xr:uid="{00000000-0005-0000-0000-000070250000}"/>
    <cellStyle name="20% - Accent4 5 2 2 2 2 2 2" xfId="35843" xr:uid="{00000000-0005-0000-0000-000071250000}"/>
    <cellStyle name="20% - Accent4 5 2 2 2 2 3" xfId="17917" xr:uid="{00000000-0005-0000-0000-000072250000}"/>
    <cellStyle name="20% - Accent4 5 2 2 2 2 3 2" xfId="41819" xr:uid="{00000000-0005-0000-0000-000073250000}"/>
    <cellStyle name="20% - Accent4 5 2 2 2 2 4" xfId="23893" xr:uid="{00000000-0005-0000-0000-000074250000}"/>
    <cellStyle name="20% - Accent4 5 2 2 2 2 5" xfId="29867" xr:uid="{00000000-0005-0000-0000-000075250000}"/>
    <cellStyle name="20% - Accent4 5 2 2 2 3" xfId="9767" xr:uid="{00000000-0005-0000-0000-000076250000}"/>
    <cellStyle name="20% - Accent4 5 2 2 2 3 2" xfId="33669" xr:uid="{00000000-0005-0000-0000-000077250000}"/>
    <cellStyle name="20% - Accent4 5 2 2 2 4" xfId="15743" xr:uid="{00000000-0005-0000-0000-000078250000}"/>
    <cellStyle name="20% - Accent4 5 2 2 2 4 2" xfId="39645" xr:uid="{00000000-0005-0000-0000-000079250000}"/>
    <cellStyle name="20% - Accent4 5 2 2 2 5" xfId="21719" xr:uid="{00000000-0005-0000-0000-00007A250000}"/>
    <cellStyle name="20% - Accent4 5 2 2 2 6" xfId="26065" xr:uid="{00000000-0005-0000-0000-00007B250000}"/>
    <cellStyle name="20% - Accent4 5 2 2 3" xfId="4879" xr:uid="{00000000-0005-0000-0000-00007C250000}"/>
    <cellStyle name="20% - Accent4 5 2 2 3 2" xfId="8681" xr:uid="{00000000-0005-0000-0000-00007D250000}"/>
    <cellStyle name="20% - Accent4 5 2 2 3 2 2" xfId="32583" xr:uid="{00000000-0005-0000-0000-00007E250000}"/>
    <cellStyle name="20% - Accent4 5 2 2 3 3" xfId="14657" xr:uid="{00000000-0005-0000-0000-00007F250000}"/>
    <cellStyle name="20% - Accent4 5 2 2 3 3 2" xfId="38559" xr:uid="{00000000-0005-0000-0000-000080250000}"/>
    <cellStyle name="20% - Accent4 5 2 2 3 4" xfId="20633" xr:uid="{00000000-0005-0000-0000-000081250000}"/>
    <cellStyle name="20% - Accent4 5 2 2 3 5" xfId="28781" xr:uid="{00000000-0005-0000-0000-000082250000}"/>
    <cellStyle name="20% - Accent4 5 2 2 4" xfId="3793" xr:uid="{00000000-0005-0000-0000-000083250000}"/>
    <cellStyle name="20% - Accent4 5 2 2 4 2" xfId="11397" xr:uid="{00000000-0005-0000-0000-000084250000}"/>
    <cellStyle name="20% - Accent4 5 2 2 4 2 2" xfId="35299" xr:uid="{00000000-0005-0000-0000-000085250000}"/>
    <cellStyle name="20% - Accent4 5 2 2 4 3" xfId="17373" xr:uid="{00000000-0005-0000-0000-000086250000}"/>
    <cellStyle name="20% - Accent4 5 2 2 4 3 2" xfId="41275" xr:uid="{00000000-0005-0000-0000-000087250000}"/>
    <cellStyle name="20% - Accent4 5 2 2 4 4" xfId="23349" xr:uid="{00000000-0005-0000-0000-000088250000}"/>
    <cellStyle name="20% - Accent4 5 2 2 4 5" xfId="27695" xr:uid="{00000000-0005-0000-0000-000089250000}"/>
    <cellStyle name="20% - Accent4 5 2 2 5" xfId="7595" xr:uid="{00000000-0005-0000-0000-00008A250000}"/>
    <cellStyle name="20% - Accent4 5 2 2 5 2" xfId="31497" xr:uid="{00000000-0005-0000-0000-00008B250000}"/>
    <cellStyle name="20% - Accent4 5 2 2 6" xfId="13571" xr:uid="{00000000-0005-0000-0000-00008C250000}"/>
    <cellStyle name="20% - Accent4 5 2 2 6 2" xfId="37473" xr:uid="{00000000-0005-0000-0000-00008D250000}"/>
    <cellStyle name="20% - Accent4 5 2 2 7" xfId="19547" xr:uid="{00000000-0005-0000-0000-00008E250000}"/>
    <cellStyle name="20% - Accent4 5 2 2 8" xfId="24979" xr:uid="{00000000-0005-0000-0000-00008F250000}"/>
    <cellStyle name="20% - Accent4 5 2 3" xfId="1619" xr:uid="{00000000-0005-0000-0000-000090250000}"/>
    <cellStyle name="20% - Accent4 5 2 3 2" xfId="5421" xr:uid="{00000000-0005-0000-0000-000091250000}"/>
    <cellStyle name="20% - Accent4 5 2 3 2 2" xfId="9223" xr:uid="{00000000-0005-0000-0000-000092250000}"/>
    <cellStyle name="20% - Accent4 5 2 3 2 2 2" xfId="33125" xr:uid="{00000000-0005-0000-0000-000093250000}"/>
    <cellStyle name="20% - Accent4 5 2 3 2 3" xfId="15199" xr:uid="{00000000-0005-0000-0000-000094250000}"/>
    <cellStyle name="20% - Accent4 5 2 3 2 3 2" xfId="39101" xr:uid="{00000000-0005-0000-0000-000095250000}"/>
    <cellStyle name="20% - Accent4 5 2 3 2 4" xfId="21175" xr:uid="{00000000-0005-0000-0000-000096250000}"/>
    <cellStyle name="20% - Accent4 5 2 3 2 5" xfId="29323" xr:uid="{00000000-0005-0000-0000-000097250000}"/>
    <cellStyle name="20% - Accent4 5 2 3 3" xfId="3249" xr:uid="{00000000-0005-0000-0000-000098250000}"/>
    <cellStyle name="20% - Accent4 5 2 3 3 2" xfId="10853" xr:uid="{00000000-0005-0000-0000-000099250000}"/>
    <cellStyle name="20% - Accent4 5 2 3 3 2 2" xfId="34755" xr:uid="{00000000-0005-0000-0000-00009A250000}"/>
    <cellStyle name="20% - Accent4 5 2 3 3 3" xfId="16829" xr:uid="{00000000-0005-0000-0000-00009B250000}"/>
    <cellStyle name="20% - Accent4 5 2 3 3 3 2" xfId="40731" xr:uid="{00000000-0005-0000-0000-00009C250000}"/>
    <cellStyle name="20% - Accent4 5 2 3 3 4" xfId="22805" xr:uid="{00000000-0005-0000-0000-00009D250000}"/>
    <cellStyle name="20% - Accent4 5 2 3 3 5" xfId="27151" xr:uid="{00000000-0005-0000-0000-00009E250000}"/>
    <cellStyle name="20% - Accent4 5 2 3 4" xfId="7051" xr:uid="{00000000-0005-0000-0000-00009F250000}"/>
    <cellStyle name="20% - Accent4 5 2 3 4 2" xfId="30953" xr:uid="{00000000-0005-0000-0000-0000A0250000}"/>
    <cellStyle name="20% - Accent4 5 2 3 5" xfId="13027" xr:uid="{00000000-0005-0000-0000-0000A1250000}"/>
    <cellStyle name="20% - Accent4 5 2 3 5 2" xfId="36929" xr:uid="{00000000-0005-0000-0000-0000A2250000}"/>
    <cellStyle name="20% - Accent4 5 2 3 6" xfId="19003" xr:uid="{00000000-0005-0000-0000-0000A3250000}"/>
    <cellStyle name="20% - Accent4 5 2 3 7" xfId="25521" xr:uid="{00000000-0005-0000-0000-0000A4250000}"/>
    <cellStyle name="20% - Accent4 5 2 4" xfId="4335" xr:uid="{00000000-0005-0000-0000-0000A5250000}"/>
    <cellStyle name="20% - Accent4 5 2 4 2" xfId="8137" xr:uid="{00000000-0005-0000-0000-0000A6250000}"/>
    <cellStyle name="20% - Accent4 5 2 4 2 2" xfId="32039" xr:uid="{00000000-0005-0000-0000-0000A7250000}"/>
    <cellStyle name="20% - Accent4 5 2 4 3" xfId="14113" xr:uid="{00000000-0005-0000-0000-0000A8250000}"/>
    <cellStyle name="20% - Accent4 5 2 4 3 2" xfId="38015" xr:uid="{00000000-0005-0000-0000-0000A9250000}"/>
    <cellStyle name="20% - Accent4 5 2 4 4" xfId="20089" xr:uid="{00000000-0005-0000-0000-0000AA250000}"/>
    <cellStyle name="20% - Accent4 5 2 4 5" xfId="28237" xr:uid="{00000000-0005-0000-0000-0000AB250000}"/>
    <cellStyle name="20% - Accent4 5 2 5" xfId="2707" xr:uid="{00000000-0005-0000-0000-0000AC250000}"/>
    <cellStyle name="20% - Accent4 5 2 5 2" xfId="10311" xr:uid="{00000000-0005-0000-0000-0000AD250000}"/>
    <cellStyle name="20% - Accent4 5 2 5 2 2" xfId="34213" xr:uid="{00000000-0005-0000-0000-0000AE250000}"/>
    <cellStyle name="20% - Accent4 5 2 5 3" xfId="16287" xr:uid="{00000000-0005-0000-0000-0000AF250000}"/>
    <cellStyle name="20% - Accent4 5 2 5 3 2" xfId="40189" xr:uid="{00000000-0005-0000-0000-0000B0250000}"/>
    <cellStyle name="20% - Accent4 5 2 5 4" xfId="22263" xr:uid="{00000000-0005-0000-0000-0000B1250000}"/>
    <cellStyle name="20% - Accent4 5 2 5 5" xfId="26609" xr:uid="{00000000-0005-0000-0000-0000B2250000}"/>
    <cellStyle name="20% - Accent4 5 2 6" xfId="6509" xr:uid="{00000000-0005-0000-0000-0000B3250000}"/>
    <cellStyle name="20% - Accent4 5 2 6 2" xfId="30411" xr:uid="{00000000-0005-0000-0000-0000B4250000}"/>
    <cellStyle name="20% - Accent4 5 2 7" xfId="12485" xr:uid="{00000000-0005-0000-0000-0000B5250000}"/>
    <cellStyle name="20% - Accent4 5 2 7 2" xfId="36387" xr:uid="{00000000-0005-0000-0000-0000B6250000}"/>
    <cellStyle name="20% - Accent4 5 2 8" xfId="18461" xr:uid="{00000000-0005-0000-0000-0000B7250000}"/>
    <cellStyle name="20% - Accent4 5 2 9" xfId="24435" xr:uid="{00000000-0005-0000-0000-0000B8250000}"/>
    <cellStyle name="20% - Accent4 5 3" xfId="805" xr:uid="{00000000-0005-0000-0000-0000B9250000}"/>
    <cellStyle name="20% - Accent4 5 3 2" xfId="1891" xr:uid="{00000000-0005-0000-0000-0000BA250000}"/>
    <cellStyle name="20% - Accent4 5 3 2 2" xfId="5693" xr:uid="{00000000-0005-0000-0000-0000BB250000}"/>
    <cellStyle name="20% - Accent4 5 3 2 2 2" xfId="11669" xr:uid="{00000000-0005-0000-0000-0000BC250000}"/>
    <cellStyle name="20% - Accent4 5 3 2 2 2 2" xfId="35571" xr:uid="{00000000-0005-0000-0000-0000BD250000}"/>
    <cellStyle name="20% - Accent4 5 3 2 2 3" xfId="17645" xr:uid="{00000000-0005-0000-0000-0000BE250000}"/>
    <cellStyle name="20% - Accent4 5 3 2 2 3 2" xfId="41547" xr:uid="{00000000-0005-0000-0000-0000BF250000}"/>
    <cellStyle name="20% - Accent4 5 3 2 2 4" xfId="23621" xr:uid="{00000000-0005-0000-0000-0000C0250000}"/>
    <cellStyle name="20% - Accent4 5 3 2 2 5" xfId="29595" xr:uid="{00000000-0005-0000-0000-0000C1250000}"/>
    <cellStyle name="20% - Accent4 5 3 2 3" xfId="9495" xr:uid="{00000000-0005-0000-0000-0000C2250000}"/>
    <cellStyle name="20% - Accent4 5 3 2 3 2" xfId="33397" xr:uid="{00000000-0005-0000-0000-0000C3250000}"/>
    <cellStyle name="20% - Accent4 5 3 2 4" xfId="15471" xr:uid="{00000000-0005-0000-0000-0000C4250000}"/>
    <cellStyle name="20% - Accent4 5 3 2 4 2" xfId="39373" xr:uid="{00000000-0005-0000-0000-0000C5250000}"/>
    <cellStyle name="20% - Accent4 5 3 2 5" xfId="21447" xr:uid="{00000000-0005-0000-0000-0000C6250000}"/>
    <cellStyle name="20% - Accent4 5 3 2 6" xfId="25793" xr:uid="{00000000-0005-0000-0000-0000C7250000}"/>
    <cellStyle name="20% - Accent4 5 3 3" xfId="4607" xr:uid="{00000000-0005-0000-0000-0000C8250000}"/>
    <cellStyle name="20% - Accent4 5 3 3 2" xfId="8409" xr:uid="{00000000-0005-0000-0000-0000C9250000}"/>
    <cellStyle name="20% - Accent4 5 3 3 2 2" xfId="32311" xr:uid="{00000000-0005-0000-0000-0000CA250000}"/>
    <cellStyle name="20% - Accent4 5 3 3 3" xfId="14385" xr:uid="{00000000-0005-0000-0000-0000CB250000}"/>
    <cellStyle name="20% - Accent4 5 3 3 3 2" xfId="38287" xr:uid="{00000000-0005-0000-0000-0000CC250000}"/>
    <cellStyle name="20% - Accent4 5 3 3 4" xfId="20361" xr:uid="{00000000-0005-0000-0000-0000CD250000}"/>
    <cellStyle name="20% - Accent4 5 3 3 5" xfId="28509" xr:uid="{00000000-0005-0000-0000-0000CE250000}"/>
    <cellStyle name="20% - Accent4 5 3 4" xfId="3521" xr:uid="{00000000-0005-0000-0000-0000CF250000}"/>
    <cellStyle name="20% - Accent4 5 3 4 2" xfId="11125" xr:uid="{00000000-0005-0000-0000-0000D0250000}"/>
    <cellStyle name="20% - Accent4 5 3 4 2 2" xfId="35027" xr:uid="{00000000-0005-0000-0000-0000D1250000}"/>
    <cellStyle name="20% - Accent4 5 3 4 3" xfId="17101" xr:uid="{00000000-0005-0000-0000-0000D2250000}"/>
    <cellStyle name="20% - Accent4 5 3 4 3 2" xfId="41003" xr:uid="{00000000-0005-0000-0000-0000D3250000}"/>
    <cellStyle name="20% - Accent4 5 3 4 4" xfId="23077" xr:uid="{00000000-0005-0000-0000-0000D4250000}"/>
    <cellStyle name="20% - Accent4 5 3 4 5" xfId="27423" xr:uid="{00000000-0005-0000-0000-0000D5250000}"/>
    <cellStyle name="20% - Accent4 5 3 5" xfId="7323" xr:uid="{00000000-0005-0000-0000-0000D6250000}"/>
    <cellStyle name="20% - Accent4 5 3 5 2" xfId="31225" xr:uid="{00000000-0005-0000-0000-0000D7250000}"/>
    <cellStyle name="20% - Accent4 5 3 6" xfId="13299" xr:uid="{00000000-0005-0000-0000-0000D8250000}"/>
    <cellStyle name="20% - Accent4 5 3 6 2" xfId="37201" xr:uid="{00000000-0005-0000-0000-0000D9250000}"/>
    <cellStyle name="20% - Accent4 5 3 7" xfId="19275" xr:uid="{00000000-0005-0000-0000-0000DA250000}"/>
    <cellStyle name="20% - Accent4 5 3 8" xfId="24707" xr:uid="{00000000-0005-0000-0000-0000DB250000}"/>
    <cellStyle name="20% - Accent4 5 4" xfId="1349" xr:uid="{00000000-0005-0000-0000-0000DC250000}"/>
    <cellStyle name="20% - Accent4 5 4 2" xfId="5151" xr:uid="{00000000-0005-0000-0000-0000DD250000}"/>
    <cellStyle name="20% - Accent4 5 4 2 2" xfId="8953" xr:uid="{00000000-0005-0000-0000-0000DE250000}"/>
    <cellStyle name="20% - Accent4 5 4 2 2 2" xfId="32855" xr:uid="{00000000-0005-0000-0000-0000DF250000}"/>
    <cellStyle name="20% - Accent4 5 4 2 3" xfId="14929" xr:uid="{00000000-0005-0000-0000-0000E0250000}"/>
    <cellStyle name="20% - Accent4 5 4 2 3 2" xfId="38831" xr:uid="{00000000-0005-0000-0000-0000E1250000}"/>
    <cellStyle name="20% - Accent4 5 4 2 4" xfId="20905" xr:uid="{00000000-0005-0000-0000-0000E2250000}"/>
    <cellStyle name="20% - Accent4 5 4 2 5" xfId="29053" xr:uid="{00000000-0005-0000-0000-0000E3250000}"/>
    <cellStyle name="20% - Accent4 5 4 3" xfId="2979" xr:uid="{00000000-0005-0000-0000-0000E4250000}"/>
    <cellStyle name="20% - Accent4 5 4 3 2" xfId="10583" xr:uid="{00000000-0005-0000-0000-0000E5250000}"/>
    <cellStyle name="20% - Accent4 5 4 3 2 2" xfId="34485" xr:uid="{00000000-0005-0000-0000-0000E6250000}"/>
    <cellStyle name="20% - Accent4 5 4 3 3" xfId="16559" xr:uid="{00000000-0005-0000-0000-0000E7250000}"/>
    <cellStyle name="20% - Accent4 5 4 3 3 2" xfId="40461" xr:uid="{00000000-0005-0000-0000-0000E8250000}"/>
    <cellStyle name="20% - Accent4 5 4 3 4" xfId="22535" xr:uid="{00000000-0005-0000-0000-0000E9250000}"/>
    <cellStyle name="20% - Accent4 5 4 3 5" xfId="26881" xr:uid="{00000000-0005-0000-0000-0000EA250000}"/>
    <cellStyle name="20% - Accent4 5 4 4" xfId="6781" xr:uid="{00000000-0005-0000-0000-0000EB250000}"/>
    <cellStyle name="20% - Accent4 5 4 4 2" xfId="30683" xr:uid="{00000000-0005-0000-0000-0000EC250000}"/>
    <cellStyle name="20% - Accent4 5 4 5" xfId="12757" xr:uid="{00000000-0005-0000-0000-0000ED250000}"/>
    <cellStyle name="20% - Accent4 5 4 5 2" xfId="36659" xr:uid="{00000000-0005-0000-0000-0000EE250000}"/>
    <cellStyle name="20% - Accent4 5 4 6" xfId="18733" xr:uid="{00000000-0005-0000-0000-0000EF250000}"/>
    <cellStyle name="20% - Accent4 5 4 7" xfId="25251" xr:uid="{00000000-0005-0000-0000-0000F0250000}"/>
    <cellStyle name="20% - Accent4 5 5" xfId="4065" xr:uid="{00000000-0005-0000-0000-0000F1250000}"/>
    <cellStyle name="20% - Accent4 5 5 2" xfId="7867" xr:uid="{00000000-0005-0000-0000-0000F2250000}"/>
    <cellStyle name="20% - Accent4 5 5 2 2" xfId="31769" xr:uid="{00000000-0005-0000-0000-0000F3250000}"/>
    <cellStyle name="20% - Accent4 5 5 3" xfId="13843" xr:uid="{00000000-0005-0000-0000-0000F4250000}"/>
    <cellStyle name="20% - Accent4 5 5 3 2" xfId="37745" xr:uid="{00000000-0005-0000-0000-0000F5250000}"/>
    <cellStyle name="20% - Accent4 5 5 4" xfId="19819" xr:uid="{00000000-0005-0000-0000-0000F6250000}"/>
    <cellStyle name="20% - Accent4 5 5 5" xfId="27967" xr:uid="{00000000-0005-0000-0000-0000F7250000}"/>
    <cellStyle name="20% - Accent4 5 6" xfId="2435" xr:uid="{00000000-0005-0000-0000-0000F8250000}"/>
    <cellStyle name="20% - Accent4 5 6 2" xfId="10039" xr:uid="{00000000-0005-0000-0000-0000F9250000}"/>
    <cellStyle name="20% - Accent4 5 6 2 2" xfId="33941" xr:uid="{00000000-0005-0000-0000-0000FA250000}"/>
    <cellStyle name="20% - Accent4 5 6 3" xfId="16015" xr:uid="{00000000-0005-0000-0000-0000FB250000}"/>
    <cellStyle name="20% - Accent4 5 6 3 2" xfId="39917" xr:uid="{00000000-0005-0000-0000-0000FC250000}"/>
    <cellStyle name="20% - Accent4 5 6 4" xfId="21991" xr:uid="{00000000-0005-0000-0000-0000FD250000}"/>
    <cellStyle name="20% - Accent4 5 6 5" xfId="26337" xr:uid="{00000000-0005-0000-0000-0000FE250000}"/>
    <cellStyle name="20% - Accent4 5 7" xfId="6237" xr:uid="{00000000-0005-0000-0000-0000FF250000}"/>
    <cellStyle name="20% - Accent4 5 7 2" xfId="30139" xr:uid="{00000000-0005-0000-0000-000000260000}"/>
    <cellStyle name="20% - Accent4 5 8" xfId="12213" xr:uid="{00000000-0005-0000-0000-000001260000}"/>
    <cellStyle name="20% - Accent4 5 8 2" xfId="36115" xr:uid="{00000000-0005-0000-0000-000002260000}"/>
    <cellStyle name="20% - Accent4 5 9" xfId="18189" xr:uid="{00000000-0005-0000-0000-000003260000}"/>
    <cellStyle name="20% - Accent4 6" xfId="399" xr:uid="{00000000-0005-0000-0000-000004260000}"/>
    <cellStyle name="20% - Accent4 6 2" xfId="941" xr:uid="{00000000-0005-0000-0000-000005260000}"/>
    <cellStyle name="20% - Accent4 6 2 2" xfId="2027" xr:uid="{00000000-0005-0000-0000-000006260000}"/>
    <cellStyle name="20% - Accent4 6 2 2 2" xfId="5829" xr:uid="{00000000-0005-0000-0000-000007260000}"/>
    <cellStyle name="20% - Accent4 6 2 2 2 2" xfId="11805" xr:uid="{00000000-0005-0000-0000-000008260000}"/>
    <cellStyle name="20% - Accent4 6 2 2 2 2 2" xfId="35707" xr:uid="{00000000-0005-0000-0000-000009260000}"/>
    <cellStyle name="20% - Accent4 6 2 2 2 3" xfId="17781" xr:uid="{00000000-0005-0000-0000-00000A260000}"/>
    <cellStyle name="20% - Accent4 6 2 2 2 3 2" xfId="41683" xr:uid="{00000000-0005-0000-0000-00000B260000}"/>
    <cellStyle name="20% - Accent4 6 2 2 2 4" xfId="23757" xr:uid="{00000000-0005-0000-0000-00000C260000}"/>
    <cellStyle name="20% - Accent4 6 2 2 2 5" xfId="29731" xr:uid="{00000000-0005-0000-0000-00000D260000}"/>
    <cellStyle name="20% - Accent4 6 2 2 3" xfId="9631" xr:uid="{00000000-0005-0000-0000-00000E260000}"/>
    <cellStyle name="20% - Accent4 6 2 2 3 2" xfId="33533" xr:uid="{00000000-0005-0000-0000-00000F260000}"/>
    <cellStyle name="20% - Accent4 6 2 2 4" xfId="15607" xr:uid="{00000000-0005-0000-0000-000010260000}"/>
    <cellStyle name="20% - Accent4 6 2 2 4 2" xfId="39509" xr:uid="{00000000-0005-0000-0000-000011260000}"/>
    <cellStyle name="20% - Accent4 6 2 2 5" xfId="21583" xr:uid="{00000000-0005-0000-0000-000012260000}"/>
    <cellStyle name="20% - Accent4 6 2 2 6" xfId="25929" xr:uid="{00000000-0005-0000-0000-000013260000}"/>
    <cellStyle name="20% - Accent4 6 2 3" xfId="4743" xr:uid="{00000000-0005-0000-0000-000014260000}"/>
    <cellStyle name="20% - Accent4 6 2 3 2" xfId="8545" xr:uid="{00000000-0005-0000-0000-000015260000}"/>
    <cellStyle name="20% - Accent4 6 2 3 2 2" xfId="32447" xr:uid="{00000000-0005-0000-0000-000016260000}"/>
    <cellStyle name="20% - Accent4 6 2 3 3" xfId="14521" xr:uid="{00000000-0005-0000-0000-000017260000}"/>
    <cellStyle name="20% - Accent4 6 2 3 3 2" xfId="38423" xr:uid="{00000000-0005-0000-0000-000018260000}"/>
    <cellStyle name="20% - Accent4 6 2 3 4" xfId="20497" xr:uid="{00000000-0005-0000-0000-000019260000}"/>
    <cellStyle name="20% - Accent4 6 2 3 5" xfId="28645" xr:uid="{00000000-0005-0000-0000-00001A260000}"/>
    <cellStyle name="20% - Accent4 6 2 4" xfId="3657" xr:uid="{00000000-0005-0000-0000-00001B260000}"/>
    <cellStyle name="20% - Accent4 6 2 4 2" xfId="11261" xr:uid="{00000000-0005-0000-0000-00001C260000}"/>
    <cellStyle name="20% - Accent4 6 2 4 2 2" xfId="35163" xr:uid="{00000000-0005-0000-0000-00001D260000}"/>
    <cellStyle name="20% - Accent4 6 2 4 3" xfId="17237" xr:uid="{00000000-0005-0000-0000-00001E260000}"/>
    <cellStyle name="20% - Accent4 6 2 4 3 2" xfId="41139" xr:uid="{00000000-0005-0000-0000-00001F260000}"/>
    <cellStyle name="20% - Accent4 6 2 4 4" xfId="23213" xr:uid="{00000000-0005-0000-0000-000020260000}"/>
    <cellStyle name="20% - Accent4 6 2 4 5" xfId="27559" xr:uid="{00000000-0005-0000-0000-000021260000}"/>
    <cellStyle name="20% - Accent4 6 2 5" xfId="7459" xr:uid="{00000000-0005-0000-0000-000022260000}"/>
    <cellStyle name="20% - Accent4 6 2 5 2" xfId="31361" xr:uid="{00000000-0005-0000-0000-000023260000}"/>
    <cellStyle name="20% - Accent4 6 2 6" xfId="13435" xr:uid="{00000000-0005-0000-0000-000024260000}"/>
    <cellStyle name="20% - Accent4 6 2 6 2" xfId="37337" xr:uid="{00000000-0005-0000-0000-000025260000}"/>
    <cellStyle name="20% - Accent4 6 2 7" xfId="19411" xr:uid="{00000000-0005-0000-0000-000026260000}"/>
    <cellStyle name="20% - Accent4 6 2 8" xfId="24843" xr:uid="{00000000-0005-0000-0000-000027260000}"/>
    <cellStyle name="20% - Accent4 6 3" xfId="1485" xr:uid="{00000000-0005-0000-0000-000028260000}"/>
    <cellStyle name="20% - Accent4 6 3 2" xfId="5287" xr:uid="{00000000-0005-0000-0000-000029260000}"/>
    <cellStyle name="20% - Accent4 6 3 2 2" xfId="9089" xr:uid="{00000000-0005-0000-0000-00002A260000}"/>
    <cellStyle name="20% - Accent4 6 3 2 2 2" xfId="32991" xr:uid="{00000000-0005-0000-0000-00002B260000}"/>
    <cellStyle name="20% - Accent4 6 3 2 3" xfId="15065" xr:uid="{00000000-0005-0000-0000-00002C260000}"/>
    <cellStyle name="20% - Accent4 6 3 2 3 2" xfId="38967" xr:uid="{00000000-0005-0000-0000-00002D260000}"/>
    <cellStyle name="20% - Accent4 6 3 2 4" xfId="21041" xr:uid="{00000000-0005-0000-0000-00002E260000}"/>
    <cellStyle name="20% - Accent4 6 3 2 5" xfId="29189" xr:uid="{00000000-0005-0000-0000-00002F260000}"/>
    <cellStyle name="20% - Accent4 6 3 3" xfId="3115" xr:uid="{00000000-0005-0000-0000-000030260000}"/>
    <cellStyle name="20% - Accent4 6 3 3 2" xfId="10719" xr:uid="{00000000-0005-0000-0000-000031260000}"/>
    <cellStyle name="20% - Accent4 6 3 3 2 2" xfId="34621" xr:uid="{00000000-0005-0000-0000-000032260000}"/>
    <cellStyle name="20% - Accent4 6 3 3 3" xfId="16695" xr:uid="{00000000-0005-0000-0000-000033260000}"/>
    <cellStyle name="20% - Accent4 6 3 3 3 2" xfId="40597" xr:uid="{00000000-0005-0000-0000-000034260000}"/>
    <cellStyle name="20% - Accent4 6 3 3 4" xfId="22671" xr:uid="{00000000-0005-0000-0000-000035260000}"/>
    <cellStyle name="20% - Accent4 6 3 3 5" xfId="27017" xr:uid="{00000000-0005-0000-0000-000036260000}"/>
    <cellStyle name="20% - Accent4 6 3 4" xfId="6917" xr:uid="{00000000-0005-0000-0000-000037260000}"/>
    <cellStyle name="20% - Accent4 6 3 4 2" xfId="30819" xr:uid="{00000000-0005-0000-0000-000038260000}"/>
    <cellStyle name="20% - Accent4 6 3 5" xfId="12893" xr:uid="{00000000-0005-0000-0000-000039260000}"/>
    <cellStyle name="20% - Accent4 6 3 5 2" xfId="36795" xr:uid="{00000000-0005-0000-0000-00003A260000}"/>
    <cellStyle name="20% - Accent4 6 3 6" xfId="18869" xr:uid="{00000000-0005-0000-0000-00003B260000}"/>
    <cellStyle name="20% - Accent4 6 3 7" xfId="25387" xr:uid="{00000000-0005-0000-0000-00003C260000}"/>
    <cellStyle name="20% - Accent4 6 4" xfId="4201" xr:uid="{00000000-0005-0000-0000-00003D260000}"/>
    <cellStyle name="20% - Accent4 6 4 2" xfId="8003" xr:uid="{00000000-0005-0000-0000-00003E260000}"/>
    <cellStyle name="20% - Accent4 6 4 2 2" xfId="31905" xr:uid="{00000000-0005-0000-0000-00003F260000}"/>
    <cellStyle name="20% - Accent4 6 4 3" xfId="13979" xr:uid="{00000000-0005-0000-0000-000040260000}"/>
    <cellStyle name="20% - Accent4 6 4 3 2" xfId="37881" xr:uid="{00000000-0005-0000-0000-000041260000}"/>
    <cellStyle name="20% - Accent4 6 4 4" xfId="19955" xr:uid="{00000000-0005-0000-0000-000042260000}"/>
    <cellStyle name="20% - Accent4 6 4 5" xfId="28103" xr:uid="{00000000-0005-0000-0000-000043260000}"/>
    <cellStyle name="20% - Accent4 6 5" xfId="2571" xr:uid="{00000000-0005-0000-0000-000044260000}"/>
    <cellStyle name="20% - Accent4 6 5 2" xfId="10175" xr:uid="{00000000-0005-0000-0000-000045260000}"/>
    <cellStyle name="20% - Accent4 6 5 2 2" xfId="34077" xr:uid="{00000000-0005-0000-0000-000046260000}"/>
    <cellStyle name="20% - Accent4 6 5 3" xfId="16151" xr:uid="{00000000-0005-0000-0000-000047260000}"/>
    <cellStyle name="20% - Accent4 6 5 3 2" xfId="40053" xr:uid="{00000000-0005-0000-0000-000048260000}"/>
    <cellStyle name="20% - Accent4 6 5 4" xfId="22127" xr:uid="{00000000-0005-0000-0000-000049260000}"/>
    <cellStyle name="20% - Accent4 6 5 5" xfId="26473" xr:uid="{00000000-0005-0000-0000-00004A260000}"/>
    <cellStyle name="20% - Accent4 6 6" xfId="6373" xr:uid="{00000000-0005-0000-0000-00004B260000}"/>
    <cellStyle name="20% - Accent4 6 6 2" xfId="30275" xr:uid="{00000000-0005-0000-0000-00004C260000}"/>
    <cellStyle name="20% - Accent4 6 7" xfId="12349" xr:uid="{00000000-0005-0000-0000-00004D260000}"/>
    <cellStyle name="20% - Accent4 6 7 2" xfId="36251" xr:uid="{00000000-0005-0000-0000-00004E260000}"/>
    <cellStyle name="20% - Accent4 6 8" xfId="18325" xr:uid="{00000000-0005-0000-0000-00004F260000}"/>
    <cellStyle name="20% - Accent4 6 9" xfId="24301" xr:uid="{00000000-0005-0000-0000-000050260000}"/>
    <cellStyle name="20% - Accent4 7" xfId="673" xr:uid="{00000000-0005-0000-0000-000051260000}"/>
    <cellStyle name="20% - Accent4 7 2" xfId="1759" xr:uid="{00000000-0005-0000-0000-000052260000}"/>
    <cellStyle name="20% - Accent4 7 2 2" xfId="5561" xr:uid="{00000000-0005-0000-0000-000053260000}"/>
    <cellStyle name="20% - Accent4 7 2 2 2" xfId="11537" xr:uid="{00000000-0005-0000-0000-000054260000}"/>
    <cellStyle name="20% - Accent4 7 2 2 2 2" xfId="35439" xr:uid="{00000000-0005-0000-0000-000055260000}"/>
    <cellStyle name="20% - Accent4 7 2 2 3" xfId="17513" xr:uid="{00000000-0005-0000-0000-000056260000}"/>
    <cellStyle name="20% - Accent4 7 2 2 3 2" xfId="41415" xr:uid="{00000000-0005-0000-0000-000057260000}"/>
    <cellStyle name="20% - Accent4 7 2 2 4" xfId="23489" xr:uid="{00000000-0005-0000-0000-000058260000}"/>
    <cellStyle name="20% - Accent4 7 2 2 5" xfId="29463" xr:uid="{00000000-0005-0000-0000-000059260000}"/>
    <cellStyle name="20% - Accent4 7 2 3" xfId="9363" xr:uid="{00000000-0005-0000-0000-00005A260000}"/>
    <cellStyle name="20% - Accent4 7 2 3 2" xfId="33265" xr:uid="{00000000-0005-0000-0000-00005B260000}"/>
    <cellStyle name="20% - Accent4 7 2 4" xfId="15339" xr:uid="{00000000-0005-0000-0000-00005C260000}"/>
    <cellStyle name="20% - Accent4 7 2 4 2" xfId="39241" xr:uid="{00000000-0005-0000-0000-00005D260000}"/>
    <cellStyle name="20% - Accent4 7 2 5" xfId="21315" xr:uid="{00000000-0005-0000-0000-00005E260000}"/>
    <cellStyle name="20% - Accent4 7 2 6" xfId="25661" xr:uid="{00000000-0005-0000-0000-00005F260000}"/>
    <cellStyle name="20% - Accent4 7 3" xfId="4475" xr:uid="{00000000-0005-0000-0000-000060260000}"/>
    <cellStyle name="20% - Accent4 7 3 2" xfId="8277" xr:uid="{00000000-0005-0000-0000-000061260000}"/>
    <cellStyle name="20% - Accent4 7 3 2 2" xfId="32179" xr:uid="{00000000-0005-0000-0000-000062260000}"/>
    <cellStyle name="20% - Accent4 7 3 3" xfId="14253" xr:uid="{00000000-0005-0000-0000-000063260000}"/>
    <cellStyle name="20% - Accent4 7 3 3 2" xfId="38155" xr:uid="{00000000-0005-0000-0000-000064260000}"/>
    <cellStyle name="20% - Accent4 7 3 4" xfId="20229" xr:uid="{00000000-0005-0000-0000-000065260000}"/>
    <cellStyle name="20% - Accent4 7 3 5" xfId="28377" xr:uid="{00000000-0005-0000-0000-000066260000}"/>
    <cellStyle name="20% - Accent4 7 4" xfId="3389" xr:uid="{00000000-0005-0000-0000-000067260000}"/>
    <cellStyle name="20% - Accent4 7 4 2" xfId="10993" xr:uid="{00000000-0005-0000-0000-000068260000}"/>
    <cellStyle name="20% - Accent4 7 4 2 2" xfId="34895" xr:uid="{00000000-0005-0000-0000-000069260000}"/>
    <cellStyle name="20% - Accent4 7 4 3" xfId="16969" xr:uid="{00000000-0005-0000-0000-00006A260000}"/>
    <cellStyle name="20% - Accent4 7 4 3 2" xfId="40871" xr:uid="{00000000-0005-0000-0000-00006B260000}"/>
    <cellStyle name="20% - Accent4 7 4 4" xfId="22945" xr:uid="{00000000-0005-0000-0000-00006C260000}"/>
    <cellStyle name="20% - Accent4 7 4 5" xfId="27291" xr:uid="{00000000-0005-0000-0000-00006D260000}"/>
    <cellStyle name="20% - Accent4 7 5" xfId="7191" xr:uid="{00000000-0005-0000-0000-00006E260000}"/>
    <cellStyle name="20% - Accent4 7 5 2" xfId="31093" xr:uid="{00000000-0005-0000-0000-00006F260000}"/>
    <cellStyle name="20% - Accent4 7 6" xfId="13167" xr:uid="{00000000-0005-0000-0000-000070260000}"/>
    <cellStyle name="20% - Accent4 7 6 2" xfId="37069" xr:uid="{00000000-0005-0000-0000-000071260000}"/>
    <cellStyle name="20% - Accent4 7 7" xfId="19143" xr:uid="{00000000-0005-0000-0000-000072260000}"/>
    <cellStyle name="20% - Accent4 7 8" xfId="24575" xr:uid="{00000000-0005-0000-0000-000073260000}"/>
    <cellStyle name="20% - Accent4 8" xfId="1213" xr:uid="{00000000-0005-0000-0000-000074260000}"/>
    <cellStyle name="20% - Accent4 8 2" xfId="5015" xr:uid="{00000000-0005-0000-0000-000075260000}"/>
    <cellStyle name="20% - Accent4 8 2 2" xfId="8817" xr:uid="{00000000-0005-0000-0000-000076260000}"/>
    <cellStyle name="20% - Accent4 8 2 2 2" xfId="32719" xr:uid="{00000000-0005-0000-0000-000077260000}"/>
    <cellStyle name="20% - Accent4 8 2 3" xfId="14793" xr:uid="{00000000-0005-0000-0000-000078260000}"/>
    <cellStyle name="20% - Accent4 8 2 3 2" xfId="38695" xr:uid="{00000000-0005-0000-0000-000079260000}"/>
    <cellStyle name="20% - Accent4 8 2 4" xfId="20769" xr:uid="{00000000-0005-0000-0000-00007A260000}"/>
    <cellStyle name="20% - Accent4 8 2 5" xfId="28917" xr:uid="{00000000-0005-0000-0000-00007B260000}"/>
    <cellStyle name="20% - Accent4 8 3" xfId="2843" xr:uid="{00000000-0005-0000-0000-00007C260000}"/>
    <cellStyle name="20% - Accent4 8 3 2" xfId="10447" xr:uid="{00000000-0005-0000-0000-00007D260000}"/>
    <cellStyle name="20% - Accent4 8 3 2 2" xfId="34349" xr:uid="{00000000-0005-0000-0000-00007E260000}"/>
    <cellStyle name="20% - Accent4 8 3 3" xfId="16423" xr:uid="{00000000-0005-0000-0000-00007F260000}"/>
    <cellStyle name="20% - Accent4 8 3 3 2" xfId="40325" xr:uid="{00000000-0005-0000-0000-000080260000}"/>
    <cellStyle name="20% - Accent4 8 3 4" xfId="22399" xr:uid="{00000000-0005-0000-0000-000081260000}"/>
    <cellStyle name="20% - Accent4 8 3 5" xfId="26745" xr:uid="{00000000-0005-0000-0000-000082260000}"/>
    <cellStyle name="20% - Accent4 8 4" xfId="6645" xr:uid="{00000000-0005-0000-0000-000083260000}"/>
    <cellStyle name="20% - Accent4 8 4 2" xfId="30547" xr:uid="{00000000-0005-0000-0000-000084260000}"/>
    <cellStyle name="20% - Accent4 8 5" xfId="12621" xr:uid="{00000000-0005-0000-0000-000085260000}"/>
    <cellStyle name="20% - Accent4 8 5 2" xfId="36523" xr:uid="{00000000-0005-0000-0000-000086260000}"/>
    <cellStyle name="20% - Accent4 8 6" xfId="18597" xr:uid="{00000000-0005-0000-0000-000087260000}"/>
    <cellStyle name="20% - Accent4 8 7" xfId="25115" xr:uid="{00000000-0005-0000-0000-000088260000}"/>
    <cellStyle name="20% - Accent4 9" xfId="3929" xr:uid="{00000000-0005-0000-0000-000089260000}"/>
    <cellStyle name="20% - Accent4 9 2" xfId="7731" xr:uid="{00000000-0005-0000-0000-00008A260000}"/>
    <cellStyle name="20% - Accent4 9 2 2" xfId="31633" xr:uid="{00000000-0005-0000-0000-00008B260000}"/>
    <cellStyle name="20% - Accent4 9 3" xfId="13707" xr:uid="{00000000-0005-0000-0000-00008C260000}"/>
    <cellStyle name="20% - Accent4 9 3 2" xfId="37609" xr:uid="{00000000-0005-0000-0000-00008D260000}"/>
    <cellStyle name="20% - Accent4 9 4" xfId="19683" xr:uid="{00000000-0005-0000-0000-00008E260000}"/>
    <cellStyle name="20% - Accent4 9 5" xfId="27831" xr:uid="{00000000-0005-0000-0000-00008F260000}"/>
    <cellStyle name="20% - Accent5" xfId="39" builtinId="46" customBuiltin="1"/>
    <cellStyle name="20% - Accent5 10" xfId="2305" xr:uid="{00000000-0005-0000-0000-000091260000}"/>
    <cellStyle name="20% - Accent5 10 2" xfId="9909" xr:uid="{00000000-0005-0000-0000-000092260000}"/>
    <cellStyle name="20% - Accent5 10 2 2" xfId="33811" xr:uid="{00000000-0005-0000-0000-000093260000}"/>
    <cellStyle name="20% - Accent5 10 3" xfId="15885" xr:uid="{00000000-0005-0000-0000-000094260000}"/>
    <cellStyle name="20% - Accent5 10 3 2" xfId="39787" xr:uid="{00000000-0005-0000-0000-000095260000}"/>
    <cellStyle name="20% - Accent5 10 4" xfId="21861" xr:uid="{00000000-0005-0000-0000-000096260000}"/>
    <cellStyle name="20% - Accent5 10 5" xfId="26207" xr:uid="{00000000-0005-0000-0000-000097260000}"/>
    <cellStyle name="20% - Accent5 11" xfId="6107" xr:uid="{00000000-0005-0000-0000-000098260000}"/>
    <cellStyle name="20% - Accent5 11 2" xfId="30009" xr:uid="{00000000-0005-0000-0000-000099260000}"/>
    <cellStyle name="20% - Accent5 12" xfId="12083" xr:uid="{00000000-0005-0000-0000-00009A260000}"/>
    <cellStyle name="20% - Accent5 12 2" xfId="35985" xr:uid="{00000000-0005-0000-0000-00009B260000}"/>
    <cellStyle name="20% - Accent5 13" xfId="18059" xr:uid="{00000000-0005-0000-0000-00009C260000}"/>
    <cellStyle name="20% - Accent5 14" xfId="24031" xr:uid="{00000000-0005-0000-0000-00009D260000}"/>
    <cellStyle name="20% - Accent5 15" xfId="110" xr:uid="{00000000-0005-0000-0000-00009E260000}"/>
    <cellStyle name="20% - Accent5 2" xfId="58" xr:uid="{00000000-0005-0000-0000-00009F260000}"/>
    <cellStyle name="20% - Accent5 2 10" xfId="6125" xr:uid="{00000000-0005-0000-0000-0000A0260000}"/>
    <cellStyle name="20% - Accent5 2 10 2" xfId="30027" xr:uid="{00000000-0005-0000-0000-0000A1260000}"/>
    <cellStyle name="20% - Accent5 2 11" xfId="12101" xr:uid="{00000000-0005-0000-0000-0000A2260000}"/>
    <cellStyle name="20% - Accent5 2 11 2" xfId="36003" xr:uid="{00000000-0005-0000-0000-0000A3260000}"/>
    <cellStyle name="20% - Accent5 2 12" xfId="18077" xr:uid="{00000000-0005-0000-0000-0000A4260000}"/>
    <cellStyle name="20% - Accent5 2 13" xfId="24053" xr:uid="{00000000-0005-0000-0000-0000A5260000}"/>
    <cellStyle name="20% - Accent5 2 14" xfId="151" xr:uid="{00000000-0005-0000-0000-0000A6260000}"/>
    <cellStyle name="20% - Accent5 2 2" xfId="92" xr:uid="{00000000-0005-0000-0000-0000A7260000}"/>
    <cellStyle name="20% - Accent5 2 2 10" xfId="12131" xr:uid="{00000000-0005-0000-0000-0000A8260000}"/>
    <cellStyle name="20% - Accent5 2 2 10 2" xfId="36033" xr:uid="{00000000-0005-0000-0000-0000A9260000}"/>
    <cellStyle name="20% - Accent5 2 2 11" xfId="18107" xr:uid="{00000000-0005-0000-0000-0000AA260000}"/>
    <cellStyle name="20% - Accent5 2 2 12" xfId="24083" xr:uid="{00000000-0005-0000-0000-0000AB260000}"/>
    <cellStyle name="20% - Accent5 2 2 13" xfId="181" xr:uid="{00000000-0005-0000-0000-0000AC260000}"/>
    <cellStyle name="20% - Accent5 2 2 2" xfId="247" xr:uid="{00000000-0005-0000-0000-0000AD260000}"/>
    <cellStyle name="20% - Accent5 2 2 2 10" xfId="18173" xr:uid="{00000000-0005-0000-0000-0000AE260000}"/>
    <cellStyle name="20% - Accent5 2 2 2 11" xfId="24149" xr:uid="{00000000-0005-0000-0000-0000AF260000}"/>
    <cellStyle name="20% - Accent5 2 2 2 2" xfId="379" xr:uid="{00000000-0005-0000-0000-0000B0260000}"/>
    <cellStyle name="20% - Accent5 2 2 2 2 10" xfId="24281" xr:uid="{00000000-0005-0000-0000-0000B1260000}"/>
    <cellStyle name="20% - Accent5 2 2 2 2 2" xfId="649" xr:uid="{00000000-0005-0000-0000-0000B2260000}"/>
    <cellStyle name="20% - Accent5 2 2 2 2 2 2" xfId="1193" xr:uid="{00000000-0005-0000-0000-0000B3260000}"/>
    <cellStyle name="20% - Accent5 2 2 2 2 2 2 2" xfId="2279" xr:uid="{00000000-0005-0000-0000-0000B4260000}"/>
    <cellStyle name="20% - Accent5 2 2 2 2 2 2 2 2" xfId="6081" xr:uid="{00000000-0005-0000-0000-0000B5260000}"/>
    <cellStyle name="20% - Accent5 2 2 2 2 2 2 2 2 2" xfId="12057" xr:uid="{00000000-0005-0000-0000-0000B6260000}"/>
    <cellStyle name="20% - Accent5 2 2 2 2 2 2 2 2 2 2" xfId="35959" xr:uid="{00000000-0005-0000-0000-0000B7260000}"/>
    <cellStyle name="20% - Accent5 2 2 2 2 2 2 2 2 3" xfId="18033" xr:uid="{00000000-0005-0000-0000-0000B8260000}"/>
    <cellStyle name="20% - Accent5 2 2 2 2 2 2 2 2 3 2" xfId="41935" xr:uid="{00000000-0005-0000-0000-0000B9260000}"/>
    <cellStyle name="20% - Accent5 2 2 2 2 2 2 2 2 4" xfId="24009" xr:uid="{00000000-0005-0000-0000-0000BA260000}"/>
    <cellStyle name="20% - Accent5 2 2 2 2 2 2 2 2 5" xfId="29983" xr:uid="{00000000-0005-0000-0000-0000BB260000}"/>
    <cellStyle name="20% - Accent5 2 2 2 2 2 2 2 3" xfId="9883" xr:uid="{00000000-0005-0000-0000-0000BC260000}"/>
    <cellStyle name="20% - Accent5 2 2 2 2 2 2 2 3 2" xfId="33785" xr:uid="{00000000-0005-0000-0000-0000BD260000}"/>
    <cellStyle name="20% - Accent5 2 2 2 2 2 2 2 4" xfId="15859" xr:uid="{00000000-0005-0000-0000-0000BE260000}"/>
    <cellStyle name="20% - Accent5 2 2 2 2 2 2 2 4 2" xfId="39761" xr:uid="{00000000-0005-0000-0000-0000BF260000}"/>
    <cellStyle name="20% - Accent5 2 2 2 2 2 2 2 5" xfId="21835" xr:uid="{00000000-0005-0000-0000-0000C0260000}"/>
    <cellStyle name="20% - Accent5 2 2 2 2 2 2 2 6" xfId="26181" xr:uid="{00000000-0005-0000-0000-0000C1260000}"/>
    <cellStyle name="20% - Accent5 2 2 2 2 2 2 3" xfId="4995" xr:uid="{00000000-0005-0000-0000-0000C2260000}"/>
    <cellStyle name="20% - Accent5 2 2 2 2 2 2 3 2" xfId="8797" xr:uid="{00000000-0005-0000-0000-0000C3260000}"/>
    <cellStyle name="20% - Accent5 2 2 2 2 2 2 3 2 2" xfId="32699" xr:uid="{00000000-0005-0000-0000-0000C4260000}"/>
    <cellStyle name="20% - Accent5 2 2 2 2 2 2 3 3" xfId="14773" xr:uid="{00000000-0005-0000-0000-0000C5260000}"/>
    <cellStyle name="20% - Accent5 2 2 2 2 2 2 3 3 2" xfId="38675" xr:uid="{00000000-0005-0000-0000-0000C6260000}"/>
    <cellStyle name="20% - Accent5 2 2 2 2 2 2 3 4" xfId="20749" xr:uid="{00000000-0005-0000-0000-0000C7260000}"/>
    <cellStyle name="20% - Accent5 2 2 2 2 2 2 3 5" xfId="28897" xr:uid="{00000000-0005-0000-0000-0000C8260000}"/>
    <cellStyle name="20% - Accent5 2 2 2 2 2 2 4" xfId="3909" xr:uid="{00000000-0005-0000-0000-0000C9260000}"/>
    <cellStyle name="20% - Accent5 2 2 2 2 2 2 4 2" xfId="11513" xr:uid="{00000000-0005-0000-0000-0000CA260000}"/>
    <cellStyle name="20% - Accent5 2 2 2 2 2 2 4 2 2" xfId="35415" xr:uid="{00000000-0005-0000-0000-0000CB260000}"/>
    <cellStyle name="20% - Accent5 2 2 2 2 2 2 4 3" xfId="17489" xr:uid="{00000000-0005-0000-0000-0000CC260000}"/>
    <cellStyle name="20% - Accent5 2 2 2 2 2 2 4 3 2" xfId="41391" xr:uid="{00000000-0005-0000-0000-0000CD260000}"/>
    <cellStyle name="20% - Accent5 2 2 2 2 2 2 4 4" xfId="23465" xr:uid="{00000000-0005-0000-0000-0000CE260000}"/>
    <cellStyle name="20% - Accent5 2 2 2 2 2 2 4 5" xfId="27811" xr:uid="{00000000-0005-0000-0000-0000CF260000}"/>
    <cellStyle name="20% - Accent5 2 2 2 2 2 2 5" xfId="7711" xr:uid="{00000000-0005-0000-0000-0000D0260000}"/>
    <cellStyle name="20% - Accent5 2 2 2 2 2 2 5 2" xfId="31613" xr:uid="{00000000-0005-0000-0000-0000D1260000}"/>
    <cellStyle name="20% - Accent5 2 2 2 2 2 2 6" xfId="13687" xr:uid="{00000000-0005-0000-0000-0000D2260000}"/>
    <cellStyle name="20% - Accent5 2 2 2 2 2 2 6 2" xfId="37589" xr:uid="{00000000-0005-0000-0000-0000D3260000}"/>
    <cellStyle name="20% - Accent5 2 2 2 2 2 2 7" xfId="19663" xr:uid="{00000000-0005-0000-0000-0000D4260000}"/>
    <cellStyle name="20% - Accent5 2 2 2 2 2 2 8" xfId="25095" xr:uid="{00000000-0005-0000-0000-0000D5260000}"/>
    <cellStyle name="20% - Accent5 2 2 2 2 2 3" xfId="1735" xr:uid="{00000000-0005-0000-0000-0000D6260000}"/>
    <cellStyle name="20% - Accent5 2 2 2 2 2 3 2" xfId="5537" xr:uid="{00000000-0005-0000-0000-0000D7260000}"/>
    <cellStyle name="20% - Accent5 2 2 2 2 2 3 2 2" xfId="9339" xr:uid="{00000000-0005-0000-0000-0000D8260000}"/>
    <cellStyle name="20% - Accent5 2 2 2 2 2 3 2 2 2" xfId="33241" xr:uid="{00000000-0005-0000-0000-0000D9260000}"/>
    <cellStyle name="20% - Accent5 2 2 2 2 2 3 2 3" xfId="15315" xr:uid="{00000000-0005-0000-0000-0000DA260000}"/>
    <cellStyle name="20% - Accent5 2 2 2 2 2 3 2 3 2" xfId="39217" xr:uid="{00000000-0005-0000-0000-0000DB260000}"/>
    <cellStyle name="20% - Accent5 2 2 2 2 2 3 2 4" xfId="21291" xr:uid="{00000000-0005-0000-0000-0000DC260000}"/>
    <cellStyle name="20% - Accent5 2 2 2 2 2 3 2 5" xfId="29439" xr:uid="{00000000-0005-0000-0000-0000DD260000}"/>
    <cellStyle name="20% - Accent5 2 2 2 2 2 3 3" xfId="3365" xr:uid="{00000000-0005-0000-0000-0000DE260000}"/>
    <cellStyle name="20% - Accent5 2 2 2 2 2 3 3 2" xfId="10969" xr:uid="{00000000-0005-0000-0000-0000DF260000}"/>
    <cellStyle name="20% - Accent5 2 2 2 2 2 3 3 2 2" xfId="34871" xr:uid="{00000000-0005-0000-0000-0000E0260000}"/>
    <cellStyle name="20% - Accent5 2 2 2 2 2 3 3 3" xfId="16945" xr:uid="{00000000-0005-0000-0000-0000E1260000}"/>
    <cellStyle name="20% - Accent5 2 2 2 2 2 3 3 3 2" xfId="40847" xr:uid="{00000000-0005-0000-0000-0000E2260000}"/>
    <cellStyle name="20% - Accent5 2 2 2 2 2 3 3 4" xfId="22921" xr:uid="{00000000-0005-0000-0000-0000E3260000}"/>
    <cellStyle name="20% - Accent5 2 2 2 2 2 3 3 5" xfId="27267" xr:uid="{00000000-0005-0000-0000-0000E4260000}"/>
    <cellStyle name="20% - Accent5 2 2 2 2 2 3 4" xfId="7167" xr:uid="{00000000-0005-0000-0000-0000E5260000}"/>
    <cellStyle name="20% - Accent5 2 2 2 2 2 3 4 2" xfId="31069" xr:uid="{00000000-0005-0000-0000-0000E6260000}"/>
    <cellStyle name="20% - Accent5 2 2 2 2 2 3 5" xfId="13143" xr:uid="{00000000-0005-0000-0000-0000E7260000}"/>
    <cellStyle name="20% - Accent5 2 2 2 2 2 3 5 2" xfId="37045" xr:uid="{00000000-0005-0000-0000-0000E8260000}"/>
    <cellStyle name="20% - Accent5 2 2 2 2 2 3 6" xfId="19119" xr:uid="{00000000-0005-0000-0000-0000E9260000}"/>
    <cellStyle name="20% - Accent5 2 2 2 2 2 3 7" xfId="25637" xr:uid="{00000000-0005-0000-0000-0000EA260000}"/>
    <cellStyle name="20% - Accent5 2 2 2 2 2 4" xfId="4451" xr:uid="{00000000-0005-0000-0000-0000EB260000}"/>
    <cellStyle name="20% - Accent5 2 2 2 2 2 4 2" xfId="8253" xr:uid="{00000000-0005-0000-0000-0000EC260000}"/>
    <cellStyle name="20% - Accent5 2 2 2 2 2 4 2 2" xfId="32155" xr:uid="{00000000-0005-0000-0000-0000ED260000}"/>
    <cellStyle name="20% - Accent5 2 2 2 2 2 4 3" xfId="14229" xr:uid="{00000000-0005-0000-0000-0000EE260000}"/>
    <cellStyle name="20% - Accent5 2 2 2 2 2 4 3 2" xfId="38131" xr:uid="{00000000-0005-0000-0000-0000EF260000}"/>
    <cellStyle name="20% - Accent5 2 2 2 2 2 4 4" xfId="20205" xr:uid="{00000000-0005-0000-0000-0000F0260000}"/>
    <cellStyle name="20% - Accent5 2 2 2 2 2 4 5" xfId="28353" xr:uid="{00000000-0005-0000-0000-0000F1260000}"/>
    <cellStyle name="20% - Accent5 2 2 2 2 2 5" xfId="2823" xr:uid="{00000000-0005-0000-0000-0000F2260000}"/>
    <cellStyle name="20% - Accent5 2 2 2 2 2 5 2" xfId="10427" xr:uid="{00000000-0005-0000-0000-0000F3260000}"/>
    <cellStyle name="20% - Accent5 2 2 2 2 2 5 2 2" xfId="34329" xr:uid="{00000000-0005-0000-0000-0000F4260000}"/>
    <cellStyle name="20% - Accent5 2 2 2 2 2 5 3" xfId="16403" xr:uid="{00000000-0005-0000-0000-0000F5260000}"/>
    <cellStyle name="20% - Accent5 2 2 2 2 2 5 3 2" xfId="40305" xr:uid="{00000000-0005-0000-0000-0000F6260000}"/>
    <cellStyle name="20% - Accent5 2 2 2 2 2 5 4" xfId="22379" xr:uid="{00000000-0005-0000-0000-0000F7260000}"/>
    <cellStyle name="20% - Accent5 2 2 2 2 2 5 5" xfId="26725" xr:uid="{00000000-0005-0000-0000-0000F8260000}"/>
    <cellStyle name="20% - Accent5 2 2 2 2 2 6" xfId="6625" xr:uid="{00000000-0005-0000-0000-0000F9260000}"/>
    <cellStyle name="20% - Accent5 2 2 2 2 2 6 2" xfId="30527" xr:uid="{00000000-0005-0000-0000-0000FA260000}"/>
    <cellStyle name="20% - Accent5 2 2 2 2 2 7" xfId="12601" xr:uid="{00000000-0005-0000-0000-0000FB260000}"/>
    <cellStyle name="20% - Accent5 2 2 2 2 2 7 2" xfId="36503" xr:uid="{00000000-0005-0000-0000-0000FC260000}"/>
    <cellStyle name="20% - Accent5 2 2 2 2 2 8" xfId="18577" xr:uid="{00000000-0005-0000-0000-0000FD260000}"/>
    <cellStyle name="20% - Accent5 2 2 2 2 2 9" xfId="24551" xr:uid="{00000000-0005-0000-0000-0000FE260000}"/>
    <cellStyle name="20% - Accent5 2 2 2 2 3" xfId="921" xr:uid="{00000000-0005-0000-0000-0000FF260000}"/>
    <cellStyle name="20% - Accent5 2 2 2 2 3 2" xfId="2007" xr:uid="{00000000-0005-0000-0000-000000270000}"/>
    <cellStyle name="20% - Accent5 2 2 2 2 3 2 2" xfId="5809" xr:uid="{00000000-0005-0000-0000-000001270000}"/>
    <cellStyle name="20% - Accent5 2 2 2 2 3 2 2 2" xfId="11785" xr:uid="{00000000-0005-0000-0000-000002270000}"/>
    <cellStyle name="20% - Accent5 2 2 2 2 3 2 2 2 2" xfId="35687" xr:uid="{00000000-0005-0000-0000-000003270000}"/>
    <cellStyle name="20% - Accent5 2 2 2 2 3 2 2 3" xfId="17761" xr:uid="{00000000-0005-0000-0000-000004270000}"/>
    <cellStyle name="20% - Accent5 2 2 2 2 3 2 2 3 2" xfId="41663" xr:uid="{00000000-0005-0000-0000-000005270000}"/>
    <cellStyle name="20% - Accent5 2 2 2 2 3 2 2 4" xfId="23737" xr:uid="{00000000-0005-0000-0000-000006270000}"/>
    <cellStyle name="20% - Accent5 2 2 2 2 3 2 2 5" xfId="29711" xr:uid="{00000000-0005-0000-0000-000007270000}"/>
    <cellStyle name="20% - Accent5 2 2 2 2 3 2 3" xfId="9611" xr:uid="{00000000-0005-0000-0000-000008270000}"/>
    <cellStyle name="20% - Accent5 2 2 2 2 3 2 3 2" xfId="33513" xr:uid="{00000000-0005-0000-0000-000009270000}"/>
    <cellStyle name="20% - Accent5 2 2 2 2 3 2 4" xfId="15587" xr:uid="{00000000-0005-0000-0000-00000A270000}"/>
    <cellStyle name="20% - Accent5 2 2 2 2 3 2 4 2" xfId="39489" xr:uid="{00000000-0005-0000-0000-00000B270000}"/>
    <cellStyle name="20% - Accent5 2 2 2 2 3 2 5" xfId="21563" xr:uid="{00000000-0005-0000-0000-00000C270000}"/>
    <cellStyle name="20% - Accent5 2 2 2 2 3 2 6" xfId="25909" xr:uid="{00000000-0005-0000-0000-00000D270000}"/>
    <cellStyle name="20% - Accent5 2 2 2 2 3 3" xfId="4723" xr:uid="{00000000-0005-0000-0000-00000E270000}"/>
    <cellStyle name="20% - Accent5 2 2 2 2 3 3 2" xfId="8525" xr:uid="{00000000-0005-0000-0000-00000F270000}"/>
    <cellStyle name="20% - Accent5 2 2 2 2 3 3 2 2" xfId="32427" xr:uid="{00000000-0005-0000-0000-000010270000}"/>
    <cellStyle name="20% - Accent5 2 2 2 2 3 3 3" xfId="14501" xr:uid="{00000000-0005-0000-0000-000011270000}"/>
    <cellStyle name="20% - Accent5 2 2 2 2 3 3 3 2" xfId="38403" xr:uid="{00000000-0005-0000-0000-000012270000}"/>
    <cellStyle name="20% - Accent5 2 2 2 2 3 3 4" xfId="20477" xr:uid="{00000000-0005-0000-0000-000013270000}"/>
    <cellStyle name="20% - Accent5 2 2 2 2 3 3 5" xfId="28625" xr:uid="{00000000-0005-0000-0000-000014270000}"/>
    <cellStyle name="20% - Accent5 2 2 2 2 3 4" xfId="3637" xr:uid="{00000000-0005-0000-0000-000015270000}"/>
    <cellStyle name="20% - Accent5 2 2 2 2 3 4 2" xfId="11241" xr:uid="{00000000-0005-0000-0000-000016270000}"/>
    <cellStyle name="20% - Accent5 2 2 2 2 3 4 2 2" xfId="35143" xr:uid="{00000000-0005-0000-0000-000017270000}"/>
    <cellStyle name="20% - Accent5 2 2 2 2 3 4 3" xfId="17217" xr:uid="{00000000-0005-0000-0000-000018270000}"/>
    <cellStyle name="20% - Accent5 2 2 2 2 3 4 3 2" xfId="41119" xr:uid="{00000000-0005-0000-0000-000019270000}"/>
    <cellStyle name="20% - Accent5 2 2 2 2 3 4 4" xfId="23193" xr:uid="{00000000-0005-0000-0000-00001A270000}"/>
    <cellStyle name="20% - Accent5 2 2 2 2 3 4 5" xfId="27539" xr:uid="{00000000-0005-0000-0000-00001B270000}"/>
    <cellStyle name="20% - Accent5 2 2 2 2 3 5" xfId="7439" xr:uid="{00000000-0005-0000-0000-00001C270000}"/>
    <cellStyle name="20% - Accent5 2 2 2 2 3 5 2" xfId="31341" xr:uid="{00000000-0005-0000-0000-00001D270000}"/>
    <cellStyle name="20% - Accent5 2 2 2 2 3 6" xfId="13415" xr:uid="{00000000-0005-0000-0000-00001E270000}"/>
    <cellStyle name="20% - Accent5 2 2 2 2 3 6 2" xfId="37317" xr:uid="{00000000-0005-0000-0000-00001F270000}"/>
    <cellStyle name="20% - Accent5 2 2 2 2 3 7" xfId="19391" xr:uid="{00000000-0005-0000-0000-000020270000}"/>
    <cellStyle name="20% - Accent5 2 2 2 2 3 8" xfId="24823" xr:uid="{00000000-0005-0000-0000-000021270000}"/>
    <cellStyle name="20% - Accent5 2 2 2 2 4" xfId="1465" xr:uid="{00000000-0005-0000-0000-000022270000}"/>
    <cellStyle name="20% - Accent5 2 2 2 2 4 2" xfId="5267" xr:uid="{00000000-0005-0000-0000-000023270000}"/>
    <cellStyle name="20% - Accent5 2 2 2 2 4 2 2" xfId="9069" xr:uid="{00000000-0005-0000-0000-000024270000}"/>
    <cellStyle name="20% - Accent5 2 2 2 2 4 2 2 2" xfId="32971" xr:uid="{00000000-0005-0000-0000-000025270000}"/>
    <cellStyle name="20% - Accent5 2 2 2 2 4 2 3" xfId="15045" xr:uid="{00000000-0005-0000-0000-000026270000}"/>
    <cellStyle name="20% - Accent5 2 2 2 2 4 2 3 2" xfId="38947" xr:uid="{00000000-0005-0000-0000-000027270000}"/>
    <cellStyle name="20% - Accent5 2 2 2 2 4 2 4" xfId="21021" xr:uid="{00000000-0005-0000-0000-000028270000}"/>
    <cellStyle name="20% - Accent5 2 2 2 2 4 2 5" xfId="29169" xr:uid="{00000000-0005-0000-0000-000029270000}"/>
    <cellStyle name="20% - Accent5 2 2 2 2 4 3" xfId="3095" xr:uid="{00000000-0005-0000-0000-00002A270000}"/>
    <cellStyle name="20% - Accent5 2 2 2 2 4 3 2" xfId="10699" xr:uid="{00000000-0005-0000-0000-00002B270000}"/>
    <cellStyle name="20% - Accent5 2 2 2 2 4 3 2 2" xfId="34601" xr:uid="{00000000-0005-0000-0000-00002C270000}"/>
    <cellStyle name="20% - Accent5 2 2 2 2 4 3 3" xfId="16675" xr:uid="{00000000-0005-0000-0000-00002D270000}"/>
    <cellStyle name="20% - Accent5 2 2 2 2 4 3 3 2" xfId="40577" xr:uid="{00000000-0005-0000-0000-00002E270000}"/>
    <cellStyle name="20% - Accent5 2 2 2 2 4 3 4" xfId="22651" xr:uid="{00000000-0005-0000-0000-00002F270000}"/>
    <cellStyle name="20% - Accent5 2 2 2 2 4 3 5" xfId="26997" xr:uid="{00000000-0005-0000-0000-000030270000}"/>
    <cellStyle name="20% - Accent5 2 2 2 2 4 4" xfId="6897" xr:uid="{00000000-0005-0000-0000-000031270000}"/>
    <cellStyle name="20% - Accent5 2 2 2 2 4 4 2" xfId="30799" xr:uid="{00000000-0005-0000-0000-000032270000}"/>
    <cellStyle name="20% - Accent5 2 2 2 2 4 5" xfId="12873" xr:uid="{00000000-0005-0000-0000-000033270000}"/>
    <cellStyle name="20% - Accent5 2 2 2 2 4 5 2" xfId="36775" xr:uid="{00000000-0005-0000-0000-000034270000}"/>
    <cellStyle name="20% - Accent5 2 2 2 2 4 6" xfId="18849" xr:uid="{00000000-0005-0000-0000-000035270000}"/>
    <cellStyle name="20% - Accent5 2 2 2 2 4 7" xfId="25367" xr:uid="{00000000-0005-0000-0000-000036270000}"/>
    <cellStyle name="20% - Accent5 2 2 2 2 5" xfId="4181" xr:uid="{00000000-0005-0000-0000-000037270000}"/>
    <cellStyle name="20% - Accent5 2 2 2 2 5 2" xfId="7983" xr:uid="{00000000-0005-0000-0000-000038270000}"/>
    <cellStyle name="20% - Accent5 2 2 2 2 5 2 2" xfId="31885" xr:uid="{00000000-0005-0000-0000-000039270000}"/>
    <cellStyle name="20% - Accent5 2 2 2 2 5 3" xfId="13959" xr:uid="{00000000-0005-0000-0000-00003A270000}"/>
    <cellStyle name="20% - Accent5 2 2 2 2 5 3 2" xfId="37861" xr:uid="{00000000-0005-0000-0000-00003B270000}"/>
    <cellStyle name="20% - Accent5 2 2 2 2 5 4" xfId="19935" xr:uid="{00000000-0005-0000-0000-00003C270000}"/>
    <cellStyle name="20% - Accent5 2 2 2 2 5 5" xfId="28083" xr:uid="{00000000-0005-0000-0000-00003D270000}"/>
    <cellStyle name="20% - Accent5 2 2 2 2 6" xfId="2551" xr:uid="{00000000-0005-0000-0000-00003E270000}"/>
    <cellStyle name="20% - Accent5 2 2 2 2 6 2" xfId="10155" xr:uid="{00000000-0005-0000-0000-00003F270000}"/>
    <cellStyle name="20% - Accent5 2 2 2 2 6 2 2" xfId="34057" xr:uid="{00000000-0005-0000-0000-000040270000}"/>
    <cellStyle name="20% - Accent5 2 2 2 2 6 3" xfId="16131" xr:uid="{00000000-0005-0000-0000-000041270000}"/>
    <cellStyle name="20% - Accent5 2 2 2 2 6 3 2" xfId="40033" xr:uid="{00000000-0005-0000-0000-000042270000}"/>
    <cellStyle name="20% - Accent5 2 2 2 2 6 4" xfId="22107" xr:uid="{00000000-0005-0000-0000-000043270000}"/>
    <cellStyle name="20% - Accent5 2 2 2 2 6 5" xfId="26453" xr:uid="{00000000-0005-0000-0000-000044270000}"/>
    <cellStyle name="20% - Accent5 2 2 2 2 7" xfId="6353" xr:uid="{00000000-0005-0000-0000-000045270000}"/>
    <cellStyle name="20% - Accent5 2 2 2 2 7 2" xfId="30255" xr:uid="{00000000-0005-0000-0000-000046270000}"/>
    <cellStyle name="20% - Accent5 2 2 2 2 8" xfId="12329" xr:uid="{00000000-0005-0000-0000-000047270000}"/>
    <cellStyle name="20% - Accent5 2 2 2 2 8 2" xfId="36231" xr:uid="{00000000-0005-0000-0000-000048270000}"/>
    <cellStyle name="20% - Accent5 2 2 2 2 9" xfId="18305" xr:uid="{00000000-0005-0000-0000-000049270000}"/>
    <cellStyle name="20% - Accent5 2 2 2 3" xfId="517" xr:uid="{00000000-0005-0000-0000-00004A270000}"/>
    <cellStyle name="20% - Accent5 2 2 2 3 2" xfId="1061" xr:uid="{00000000-0005-0000-0000-00004B270000}"/>
    <cellStyle name="20% - Accent5 2 2 2 3 2 2" xfId="2147" xr:uid="{00000000-0005-0000-0000-00004C270000}"/>
    <cellStyle name="20% - Accent5 2 2 2 3 2 2 2" xfId="5949" xr:uid="{00000000-0005-0000-0000-00004D270000}"/>
    <cellStyle name="20% - Accent5 2 2 2 3 2 2 2 2" xfId="11925" xr:uid="{00000000-0005-0000-0000-00004E270000}"/>
    <cellStyle name="20% - Accent5 2 2 2 3 2 2 2 2 2" xfId="35827" xr:uid="{00000000-0005-0000-0000-00004F270000}"/>
    <cellStyle name="20% - Accent5 2 2 2 3 2 2 2 3" xfId="17901" xr:uid="{00000000-0005-0000-0000-000050270000}"/>
    <cellStyle name="20% - Accent5 2 2 2 3 2 2 2 3 2" xfId="41803" xr:uid="{00000000-0005-0000-0000-000051270000}"/>
    <cellStyle name="20% - Accent5 2 2 2 3 2 2 2 4" xfId="23877" xr:uid="{00000000-0005-0000-0000-000052270000}"/>
    <cellStyle name="20% - Accent5 2 2 2 3 2 2 2 5" xfId="29851" xr:uid="{00000000-0005-0000-0000-000053270000}"/>
    <cellStyle name="20% - Accent5 2 2 2 3 2 2 3" xfId="9751" xr:uid="{00000000-0005-0000-0000-000054270000}"/>
    <cellStyle name="20% - Accent5 2 2 2 3 2 2 3 2" xfId="33653" xr:uid="{00000000-0005-0000-0000-000055270000}"/>
    <cellStyle name="20% - Accent5 2 2 2 3 2 2 4" xfId="15727" xr:uid="{00000000-0005-0000-0000-000056270000}"/>
    <cellStyle name="20% - Accent5 2 2 2 3 2 2 4 2" xfId="39629" xr:uid="{00000000-0005-0000-0000-000057270000}"/>
    <cellStyle name="20% - Accent5 2 2 2 3 2 2 5" xfId="21703" xr:uid="{00000000-0005-0000-0000-000058270000}"/>
    <cellStyle name="20% - Accent5 2 2 2 3 2 2 6" xfId="26049" xr:uid="{00000000-0005-0000-0000-000059270000}"/>
    <cellStyle name="20% - Accent5 2 2 2 3 2 3" xfId="4863" xr:uid="{00000000-0005-0000-0000-00005A270000}"/>
    <cellStyle name="20% - Accent5 2 2 2 3 2 3 2" xfId="8665" xr:uid="{00000000-0005-0000-0000-00005B270000}"/>
    <cellStyle name="20% - Accent5 2 2 2 3 2 3 2 2" xfId="32567" xr:uid="{00000000-0005-0000-0000-00005C270000}"/>
    <cellStyle name="20% - Accent5 2 2 2 3 2 3 3" xfId="14641" xr:uid="{00000000-0005-0000-0000-00005D270000}"/>
    <cellStyle name="20% - Accent5 2 2 2 3 2 3 3 2" xfId="38543" xr:uid="{00000000-0005-0000-0000-00005E270000}"/>
    <cellStyle name="20% - Accent5 2 2 2 3 2 3 4" xfId="20617" xr:uid="{00000000-0005-0000-0000-00005F270000}"/>
    <cellStyle name="20% - Accent5 2 2 2 3 2 3 5" xfId="28765" xr:uid="{00000000-0005-0000-0000-000060270000}"/>
    <cellStyle name="20% - Accent5 2 2 2 3 2 4" xfId="3777" xr:uid="{00000000-0005-0000-0000-000061270000}"/>
    <cellStyle name="20% - Accent5 2 2 2 3 2 4 2" xfId="11381" xr:uid="{00000000-0005-0000-0000-000062270000}"/>
    <cellStyle name="20% - Accent5 2 2 2 3 2 4 2 2" xfId="35283" xr:uid="{00000000-0005-0000-0000-000063270000}"/>
    <cellStyle name="20% - Accent5 2 2 2 3 2 4 3" xfId="17357" xr:uid="{00000000-0005-0000-0000-000064270000}"/>
    <cellStyle name="20% - Accent5 2 2 2 3 2 4 3 2" xfId="41259" xr:uid="{00000000-0005-0000-0000-000065270000}"/>
    <cellStyle name="20% - Accent5 2 2 2 3 2 4 4" xfId="23333" xr:uid="{00000000-0005-0000-0000-000066270000}"/>
    <cellStyle name="20% - Accent5 2 2 2 3 2 4 5" xfId="27679" xr:uid="{00000000-0005-0000-0000-000067270000}"/>
    <cellStyle name="20% - Accent5 2 2 2 3 2 5" xfId="7579" xr:uid="{00000000-0005-0000-0000-000068270000}"/>
    <cellStyle name="20% - Accent5 2 2 2 3 2 5 2" xfId="31481" xr:uid="{00000000-0005-0000-0000-000069270000}"/>
    <cellStyle name="20% - Accent5 2 2 2 3 2 6" xfId="13555" xr:uid="{00000000-0005-0000-0000-00006A270000}"/>
    <cellStyle name="20% - Accent5 2 2 2 3 2 6 2" xfId="37457" xr:uid="{00000000-0005-0000-0000-00006B270000}"/>
    <cellStyle name="20% - Accent5 2 2 2 3 2 7" xfId="19531" xr:uid="{00000000-0005-0000-0000-00006C270000}"/>
    <cellStyle name="20% - Accent5 2 2 2 3 2 8" xfId="24963" xr:uid="{00000000-0005-0000-0000-00006D270000}"/>
    <cellStyle name="20% - Accent5 2 2 2 3 3" xfId="1603" xr:uid="{00000000-0005-0000-0000-00006E270000}"/>
    <cellStyle name="20% - Accent5 2 2 2 3 3 2" xfId="5405" xr:uid="{00000000-0005-0000-0000-00006F270000}"/>
    <cellStyle name="20% - Accent5 2 2 2 3 3 2 2" xfId="9207" xr:uid="{00000000-0005-0000-0000-000070270000}"/>
    <cellStyle name="20% - Accent5 2 2 2 3 3 2 2 2" xfId="33109" xr:uid="{00000000-0005-0000-0000-000071270000}"/>
    <cellStyle name="20% - Accent5 2 2 2 3 3 2 3" xfId="15183" xr:uid="{00000000-0005-0000-0000-000072270000}"/>
    <cellStyle name="20% - Accent5 2 2 2 3 3 2 3 2" xfId="39085" xr:uid="{00000000-0005-0000-0000-000073270000}"/>
    <cellStyle name="20% - Accent5 2 2 2 3 3 2 4" xfId="21159" xr:uid="{00000000-0005-0000-0000-000074270000}"/>
    <cellStyle name="20% - Accent5 2 2 2 3 3 2 5" xfId="29307" xr:uid="{00000000-0005-0000-0000-000075270000}"/>
    <cellStyle name="20% - Accent5 2 2 2 3 3 3" xfId="3233" xr:uid="{00000000-0005-0000-0000-000076270000}"/>
    <cellStyle name="20% - Accent5 2 2 2 3 3 3 2" xfId="10837" xr:uid="{00000000-0005-0000-0000-000077270000}"/>
    <cellStyle name="20% - Accent5 2 2 2 3 3 3 2 2" xfId="34739" xr:uid="{00000000-0005-0000-0000-000078270000}"/>
    <cellStyle name="20% - Accent5 2 2 2 3 3 3 3" xfId="16813" xr:uid="{00000000-0005-0000-0000-000079270000}"/>
    <cellStyle name="20% - Accent5 2 2 2 3 3 3 3 2" xfId="40715" xr:uid="{00000000-0005-0000-0000-00007A270000}"/>
    <cellStyle name="20% - Accent5 2 2 2 3 3 3 4" xfId="22789" xr:uid="{00000000-0005-0000-0000-00007B270000}"/>
    <cellStyle name="20% - Accent5 2 2 2 3 3 3 5" xfId="27135" xr:uid="{00000000-0005-0000-0000-00007C270000}"/>
    <cellStyle name="20% - Accent5 2 2 2 3 3 4" xfId="7035" xr:uid="{00000000-0005-0000-0000-00007D270000}"/>
    <cellStyle name="20% - Accent5 2 2 2 3 3 4 2" xfId="30937" xr:uid="{00000000-0005-0000-0000-00007E270000}"/>
    <cellStyle name="20% - Accent5 2 2 2 3 3 5" xfId="13011" xr:uid="{00000000-0005-0000-0000-00007F270000}"/>
    <cellStyle name="20% - Accent5 2 2 2 3 3 5 2" xfId="36913" xr:uid="{00000000-0005-0000-0000-000080270000}"/>
    <cellStyle name="20% - Accent5 2 2 2 3 3 6" xfId="18987" xr:uid="{00000000-0005-0000-0000-000081270000}"/>
    <cellStyle name="20% - Accent5 2 2 2 3 3 7" xfId="25505" xr:uid="{00000000-0005-0000-0000-000082270000}"/>
    <cellStyle name="20% - Accent5 2 2 2 3 4" xfId="4319" xr:uid="{00000000-0005-0000-0000-000083270000}"/>
    <cellStyle name="20% - Accent5 2 2 2 3 4 2" xfId="8121" xr:uid="{00000000-0005-0000-0000-000084270000}"/>
    <cellStyle name="20% - Accent5 2 2 2 3 4 2 2" xfId="32023" xr:uid="{00000000-0005-0000-0000-000085270000}"/>
    <cellStyle name="20% - Accent5 2 2 2 3 4 3" xfId="14097" xr:uid="{00000000-0005-0000-0000-000086270000}"/>
    <cellStyle name="20% - Accent5 2 2 2 3 4 3 2" xfId="37999" xr:uid="{00000000-0005-0000-0000-000087270000}"/>
    <cellStyle name="20% - Accent5 2 2 2 3 4 4" xfId="20073" xr:uid="{00000000-0005-0000-0000-000088270000}"/>
    <cellStyle name="20% - Accent5 2 2 2 3 4 5" xfId="28221" xr:uid="{00000000-0005-0000-0000-000089270000}"/>
    <cellStyle name="20% - Accent5 2 2 2 3 5" xfId="2691" xr:uid="{00000000-0005-0000-0000-00008A270000}"/>
    <cellStyle name="20% - Accent5 2 2 2 3 5 2" xfId="10295" xr:uid="{00000000-0005-0000-0000-00008B270000}"/>
    <cellStyle name="20% - Accent5 2 2 2 3 5 2 2" xfId="34197" xr:uid="{00000000-0005-0000-0000-00008C270000}"/>
    <cellStyle name="20% - Accent5 2 2 2 3 5 3" xfId="16271" xr:uid="{00000000-0005-0000-0000-00008D270000}"/>
    <cellStyle name="20% - Accent5 2 2 2 3 5 3 2" xfId="40173" xr:uid="{00000000-0005-0000-0000-00008E270000}"/>
    <cellStyle name="20% - Accent5 2 2 2 3 5 4" xfId="22247" xr:uid="{00000000-0005-0000-0000-00008F270000}"/>
    <cellStyle name="20% - Accent5 2 2 2 3 5 5" xfId="26593" xr:uid="{00000000-0005-0000-0000-000090270000}"/>
    <cellStyle name="20% - Accent5 2 2 2 3 6" xfId="6493" xr:uid="{00000000-0005-0000-0000-000091270000}"/>
    <cellStyle name="20% - Accent5 2 2 2 3 6 2" xfId="30395" xr:uid="{00000000-0005-0000-0000-000092270000}"/>
    <cellStyle name="20% - Accent5 2 2 2 3 7" xfId="12469" xr:uid="{00000000-0005-0000-0000-000093270000}"/>
    <cellStyle name="20% - Accent5 2 2 2 3 7 2" xfId="36371" xr:uid="{00000000-0005-0000-0000-000094270000}"/>
    <cellStyle name="20% - Accent5 2 2 2 3 8" xfId="18445" xr:uid="{00000000-0005-0000-0000-000095270000}"/>
    <cellStyle name="20% - Accent5 2 2 2 3 9" xfId="24419" xr:uid="{00000000-0005-0000-0000-000096270000}"/>
    <cellStyle name="20% - Accent5 2 2 2 4" xfId="789" xr:uid="{00000000-0005-0000-0000-000097270000}"/>
    <cellStyle name="20% - Accent5 2 2 2 4 2" xfId="1875" xr:uid="{00000000-0005-0000-0000-000098270000}"/>
    <cellStyle name="20% - Accent5 2 2 2 4 2 2" xfId="5677" xr:uid="{00000000-0005-0000-0000-000099270000}"/>
    <cellStyle name="20% - Accent5 2 2 2 4 2 2 2" xfId="11653" xr:uid="{00000000-0005-0000-0000-00009A270000}"/>
    <cellStyle name="20% - Accent5 2 2 2 4 2 2 2 2" xfId="35555" xr:uid="{00000000-0005-0000-0000-00009B270000}"/>
    <cellStyle name="20% - Accent5 2 2 2 4 2 2 3" xfId="17629" xr:uid="{00000000-0005-0000-0000-00009C270000}"/>
    <cellStyle name="20% - Accent5 2 2 2 4 2 2 3 2" xfId="41531" xr:uid="{00000000-0005-0000-0000-00009D270000}"/>
    <cellStyle name="20% - Accent5 2 2 2 4 2 2 4" xfId="23605" xr:uid="{00000000-0005-0000-0000-00009E270000}"/>
    <cellStyle name="20% - Accent5 2 2 2 4 2 2 5" xfId="29579" xr:uid="{00000000-0005-0000-0000-00009F270000}"/>
    <cellStyle name="20% - Accent5 2 2 2 4 2 3" xfId="9479" xr:uid="{00000000-0005-0000-0000-0000A0270000}"/>
    <cellStyle name="20% - Accent5 2 2 2 4 2 3 2" xfId="33381" xr:uid="{00000000-0005-0000-0000-0000A1270000}"/>
    <cellStyle name="20% - Accent5 2 2 2 4 2 4" xfId="15455" xr:uid="{00000000-0005-0000-0000-0000A2270000}"/>
    <cellStyle name="20% - Accent5 2 2 2 4 2 4 2" xfId="39357" xr:uid="{00000000-0005-0000-0000-0000A3270000}"/>
    <cellStyle name="20% - Accent5 2 2 2 4 2 5" xfId="21431" xr:uid="{00000000-0005-0000-0000-0000A4270000}"/>
    <cellStyle name="20% - Accent5 2 2 2 4 2 6" xfId="25777" xr:uid="{00000000-0005-0000-0000-0000A5270000}"/>
    <cellStyle name="20% - Accent5 2 2 2 4 3" xfId="4591" xr:uid="{00000000-0005-0000-0000-0000A6270000}"/>
    <cellStyle name="20% - Accent5 2 2 2 4 3 2" xfId="8393" xr:uid="{00000000-0005-0000-0000-0000A7270000}"/>
    <cellStyle name="20% - Accent5 2 2 2 4 3 2 2" xfId="32295" xr:uid="{00000000-0005-0000-0000-0000A8270000}"/>
    <cellStyle name="20% - Accent5 2 2 2 4 3 3" xfId="14369" xr:uid="{00000000-0005-0000-0000-0000A9270000}"/>
    <cellStyle name="20% - Accent5 2 2 2 4 3 3 2" xfId="38271" xr:uid="{00000000-0005-0000-0000-0000AA270000}"/>
    <cellStyle name="20% - Accent5 2 2 2 4 3 4" xfId="20345" xr:uid="{00000000-0005-0000-0000-0000AB270000}"/>
    <cellStyle name="20% - Accent5 2 2 2 4 3 5" xfId="28493" xr:uid="{00000000-0005-0000-0000-0000AC270000}"/>
    <cellStyle name="20% - Accent5 2 2 2 4 4" xfId="3505" xr:uid="{00000000-0005-0000-0000-0000AD270000}"/>
    <cellStyle name="20% - Accent5 2 2 2 4 4 2" xfId="11109" xr:uid="{00000000-0005-0000-0000-0000AE270000}"/>
    <cellStyle name="20% - Accent5 2 2 2 4 4 2 2" xfId="35011" xr:uid="{00000000-0005-0000-0000-0000AF270000}"/>
    <cellStyle name="20% - Accent5 2 2 2 4 4 3" xfId="17085" xr:uid="{00000000-0005-0000-0000-0000B0270000}"/>
    <cellStyle name="20% - Accent5 2 2 2 4 4 3 2" xfId="40987" xr:uid="{00000000-0005-0000-0000-0000B1270000}"/>
    <cellStyle name="20% - Accent5 2 2 2 4 4 4" xfId="23061" xr:uid="{00000000-0005-0000-0000-0000B2270000}"/>
    <cellStyle name="20% - Accent5 2 2 2 4 4 5" xfId="27407" xr:uid="{00000000-0005-0000-0000-0000B3270000}"/>
    <cellStyle name="20% - Accent5 2 2 2 4 5" xfId="7307" xr:uid="{00000000-0005-0000-0000-0000B4270000}"/>
    <cellStyle name="20% - Accent5 2 2 2 4 5 2" xfId="31209" xr:uid="{00000000-0005-0000-0000-0000B5270000}"/>
    <cellStyle name="20% - Accent5 2 2 2 4 6" xfId="13283" xr:uid="{00000000-0005-0000-0000-0000B6270000}"/>
    <cellStyle name="20% - Accent5 2 2 2 4 6 2" xfId="37185" xr:uid="{00000000-0005-0000-0000-0000B7270000}"/>
    <cellStyle name="20% - Accent5 2 2 2 4 7" xfId="19259" xr:uid="{00000000-0005-0000-0000-0000B8270000}"/>
    <cellStyle name="20% - Accent5 2 2 2 4 8" xfId="24691" xr:uid="{00000000-0005-0000-0000-0000B9270000}"/>
    <cellStyle name="20% - Accent5 2 2 2 5" xfId="1333" xr:uid="{00000000-0005-0000-0000-0000BA270000}"/>
    <cellStyle name="20% - Accent5 2 2 2 5 2" xfId="5135" xr:uid="{00000000-0005-0000-0000-0000BB270000}"/>
    <cellStyle name="20% - Accent5 2 2 2 5 2 2" xfId="8937" xr:uid="{00000000-0005-0000-0000-0000BC270000}"/>
    <cellStyle name="20% - Accent5 2 2 2 5 2 2 2" xfId="32839" xr:uid="{00000000-0005-0000-0000-0000BD270000}"/>
    <cellStyle name="20% - Accent5 2 2 2 5 2 3" xfId="14913" xr:uid="{00000000-0005-0000-0000-0000BE270000}"/>
    <cellStyle name="20% - Accent5 2 2 2 5 2 3 2" xfId="38815" xr:uid="{00000000-0005-0000-0000-0000BF270000}"/>
    <cellStyle name="20% - Accent5 2 2 2 5 2 4" xfId="20889" xr:uid="{00000000-0005-0000-0000-0000C0270000}"/>
    <cellStyle name="20% - Accent5 2 2 2 5 2 5" xfId="29037" xr:uid="{00000000-0005-0000-0000-0000C1270000}"/>
    <cellStyle name="20% - Accent5 2 2 2 5 3" xfId="2963" xr:uid="{00000000-0005-0000-0000-0000C2270000}"/>
    <cellStyle name="20% - Accent5 2 2 2 5 3 2" xfId="10567" xr:uid="{00000000-0005-0000-0000-0000C3270000}"/>
    <cellStyle name="20% - Accent5 2 2 2 5 3 2 2" xfId="34469" xr:uid="{00000000-0005-0000-0000-0000C4270000}"/>
    <cellStyle name="20% - Accent5 2 2 2 5 3 3" xfId="16543" xr:uid="{00000000-0005-0000-0000-0000C5270000}"/>
    <cellStyle name="20% - Accent5 2 2 2 5 3 3 2" xfId="40445" xr:uid="{00000000-0005-0000-0000-0000C6270000}"/>
    <cellStyle name="20% - Accent5 2 2 2 5 3 4" xfId="22519" xr:uid="{00000000-0005-0000-0000-0000C7270000}"/>
    <cellStyle name="20% - Accent5 2 2 2 5 3 5" xfId="26865" xr:uid="{00000000-0005-0000-0000-0000C8270000}"/>
    <cellStyle name="20% - Accent5 2 2 2 5 4" xfId="6765" xr:uid="{00000000-0005-0000-0000-0000C9270000}"/>
    <cellStyle name="20% - Accent5 2 2 2 5 4 2" xfId="30667" xr:uid="{00000000-0005-0000-0000-0000CA270000}"/>
    <cellStyle name="20% - Accent5 2 2 2 5 5" xfId="12741" xr:uid="{00000000-0005-0000-0000-0000CB270000}"/>
    <cellStyle name="20% - Accent5 2 2 2 5 5 2" xfId="36643" xr:uid="{00000000-0005-0000-0000-0000CC270000}"/>
    <cellStyle name="20% - Accent5 2 2 2 5 6" xfId="18717" xr:uid="{00000000-0005-0000-0000-0000CD270000}"/>
    <cellStyle name="20% - Accent5 2 2 2 5 7" xfId="25235" xr:uid="{00000000-0005-0000-0000-0000CE270000}"/>
    <cellStyle name="20% - Accent5 2 2 2 6" xfId="4049" xr:uid="{00000000-0005-0000-0000-0000CF270000}"/>
    <cellStyle name="20% - Accent5 2 2 2 6 2" xfId="7851" xr:uid="{00000000-0005-0000-0000-0000D0270000}"/>
    <cellStyle name="20% - Accent5 2 2 2 6 2 2" xfId="31753" xr:uid="{00000000-0005-0000-0000-0000D1270000}"/>
    <cellStyle name="20% - Accent5 2 2 2 6 3" xfId="13827" xr:uid="{00000000-0005-0000-0000-0000D2270000}"/>
    <cellStyle name="20% - Accent5 2 2 2 6 3 2" xfId="37729" xr:uid="{00000000-0005-0000-0000-0000D3270000}"/>
    <cellStyle name="20% - Accent5 2 2 2 6 4" xfId="19803" xr:uid="{00000000-0005-0000-0000-0000D4270000}"/>
    <cellStyle name="20% - Accent5 2 2 2 6 5" xfId="27951" xr:uid="{00000000-0005-0000-0000-0000D5270000}"/>
    <cellStyle name="20% - Accent5 2 2 2 7" xfId="2419" xr:uid="{00000000-0005-0000-0000-0000D6270000}"/>
    <cellStyle name="20% - Accent5 2 2 2 7 2" xfId="10023" xr:uid="{00000000-0005-0000-0000-0000D7270000}"/>
    <cellStyle name="20% - Accent5 2 2 2 7 2 2" xfId="33925" xr:uid="{00000000-0005-0000-0000-0000D8270000}"/>
    <cellStyle name="20% - Accent5 2 2 2 7 3" xfId="15999" xr:uid="{00000000-0005-0000-0000-0000D9270000}"/>
    <cellStyle name="20% - Accent5 2 2 2 7 3 2" xfId="39901" xr:uid="{00000000-0005-0000-0000-0000DA270000}"/>
    <cellStyle name="20% - Accent5 2 2 2 7 4" xfId="21975" xr:uid="{00000000-0005-0000-0000-0000DB270000}"/>
    <cellStyle name="20% - Accent5 2 2 2 7 5" xfId="26321" xr:uid="{00000000-0005-0000-0000-0000DC270000}"/>
    <cellStyle name="20% - Accent5 2 2 2 8" xfId="6221" xr:uid="{00000000-0005-0000-0000-0000DD270000}"/>
    <cellStyle name="20% - Accent5 2 2 2 8 2" xfId="30123" xr:uid="{00000000-0005-0000-0000-0000DE270000}"/>
    <cellStyle name="20% - Accent5 2 2 2 9" xfId="12197" xr:uid="{00000000-0005-0000-0000-0000DF270000}"/>
    <cellStyle name="20% - Accent5 2 2 2 9 2" xfId="36099" xr:uid="{00000000-0005-0000-0000-0000E0270000}"/>
    <cellStyle name="20% - Accent5 2 2 3" xfId="313" xr:uid="{00000000-0005-0000-0000-0000E1270000}"/>
    <cellStyle name="20% - Accent5 2 2 3 10" xfId="24215" xr:uid="{00000000-0005-0000-0000-0000E2270000}"/>
    <cellStyle name="20% - Accent5 2 2 3 2" xfId="583" xr:uid="{00000000-0005-0000-0000-0000E3270000}"/>
    <cellStyle name="20% - Accent5 2 2 3 2 2" xfId="1127" xr:uid="{00000000-0005-0000-0000-0000E4270000}"/>
    <cellStyle name="20% - Accent5 2 2 3 2 2 2" xfId="2213" xr:uid="{00000000-0005-0000-0000-0000E5270000}"/>
    <cellStyle name="20% - Accent5 2 2 3 2 2 2 2" xfId="6015" xr:uid="{00000000-0005-0000-0000-0000E6270000}"/>
    <cellStyle name="20% - Accent5 2 2 3 2 2 2 2 2" xfId="11991" xr:uid="{00000000-0005-0000-0000-0000E7270000}"/>
    <cellStyle name="20% - Accent5 2 2 3 2 2 2 2 2 2" xfId="35893" xr:uid="{00000000-0005-0000-0000-0000E8270000}"/>
    <cellStyle name="20% - Accent5 2 2 3 2 2 2 2 3" xfId="17967" xr:uid="{00000000-0005-0000-0000-0000E9270000}"/>
    <cellStyle name="20% - Accent5 2 2 3 2 2 2 2 3 2" xfId="41869" xr:uid="{00000000-0005-0000-0000-0000EA270000}"/>
    <cellStyle name="20% - Accent5 2 2 3 2 2 2 2 4" xfId="23943" xr:uid="{00000000-0005-0000-0000-0000EB270000}"/>
    <cellStyle name="20% - Accent5 2 2 3 2 2 2 2 5" xfId="29917" xr:uid="{00000000-0005-0000-0000-0000EC270000}"/>
    <cellStyle name="20% - Accent5 2 2 3 2 2 2 3" xfId="9817" xr:uid="{00000000-0005-0000-0000-0000ED270000}"/>
    <cellStyle name="20% - Accent5 2 2 3 2 2 2 3 2" xfId="33719" xr:uid="{00000000-0005-0000-0000-0000EE270000}"/>
    <cellStyle name="20% - Accent5 2 2 3 2 2 2 4" xfId="15793" xr:uid="{00000000-0005-0000-0000-0000EF270000}"/>
    <cellStyle name="20% - Accent5 2 2 3 2 2 2 4 2" xfId="39695" xr:uid="{00000000-0005-0000-0000-0000F0270000}"/>
    <cellStyle name="20% - Accent5 2 2 3 2 2 2 5" xfId="21769" xr:uid="{00000000-0005-0000-0000-0000F1270000}"/>
    <cellStyle name="20% - Accent5 2 2 3 2 2 2 6" xfId="26115" xr:uid="{00000000-0005-0000-0000-0000F2270000}"/>
    <cellStyle name="20% - Accent5 2 2 3 2 2 3" xfId="4929" xr:uid="{00000000-0005-0000-0000-0000F3270000}"/>
    <cellStyle name="20% - Accent5 2 2 3 2 2 3 2" xfId="8731" xr:uid="{00000000-0005-0000-0000-0000F4270000}"/>
    <cellStyle name="20% - Accent5 2 2 3 2 2 3 2 2" xfId="32633" xr:uid="{00000000-0005-0000-0000-0000F5270000}"/>
    <cellStyle name="20% - Accent5 2 2 3 2 2 3 3" xfId="14707" xr:uid="{00000000-0005-0000-0000-0000F6270000}"/>
    <cellStyle name="20% - Accent5 2 2 3 2 2 3 3 2" xfId="38609" xr:uid="{00000000-0005-0000-0000-0000F7270000}"/>
    <cellStyle name="20% - Accent5 2 2 3 2 2 3 4" xfId="20683" xr:uid="{00000000-0005-0000-0000-0000F8270000}"/>
    <cellStyle name="20% - Accent5 2 2 3 2 2 3 5" xfId="28831" xr:uid="{00000000-0005-0000-0000-0000F9270000}"/>
    <cellStyle name="20% - Accent5 2 2 3 2 2 4" xfId="3843" xr:uid="{00000000-0005-0000-0000-0000FA270000}"/>
    <cellStyle name="20% - Accent5 2 2 3 2 2 4 2" xfId="11447" xr:uid="{00000000-0005-0000-0000-0000FB270000}"/>
    <cellStyle name="20% - Accent5 2 2 3 2 2 4 2 2" xfId="35349" xr:uid="{00000000-0005-0000-0000-0000FC270000}"/>
    <cellStyle name="20% - Accent5 2 2 3 2 2 4 3" xfId="17423" xr:uid="{00000000-0005-0000-0000-0000FD270000}"/>
    <cellStyle name="20% - Accent5 2 2 3 2 2 4 3 2" xfId="41325" xr:uid="{00000000-0005-0000-0000-0000FE270000}"/>
    <cellStyle name="20% - Accent5 2 2 3 2 2 4 4" xfId="23399" xr:uid="{00000000-0005-0000-0000-0000FF270000}"/>
    <cellStyle name="20% - Accent5 2 2 3 2 2 4 5" xfId="27745" xr:uid="{00000000-0005-0000-0000-000000280000}"/>
    <cellStyle name="20% - Accent5 2 2 3 2 2 5" xfId="7645" xr:uid="{00000000-0005-0000-0000-000001280000}"/>
    <cellStyle name="20% - Accent5 2 2 3 2 2 5 2" xfId="31547" xr:uid="{00000000-0005-0000-0000-000002280000}"/>
    <cellStyle name="20% - Accent5 2 2 3 2 2 6" xfId="13621" xr:uid="{00000000-0005-0000-0000-000003280000}"/>
    <cellStyle name="20% - Accent5 2 2 3 2 2 6 2" xfId="37523" xr:uid="{00000000-0005-0000-0000-000004280000}"/>
    <cellStyle name="20% - Accent5 2 2 3 2 2 7" xfId="19597" xr:uid="{00000000-0005-0000-0000-000005280000}"/>
    <cellStyle name="20% - Accent5 2 2 3 2 2 8" xfId="25029" xr:uid="{00000000-0005-0000-0000-000006280000}"/>
    <cellStyle name="20% - Accent5 2 2 3 2 3" xfId="1669" xr:uid="{00000000-0005-0000-0000-000007280000}"/>
    <cellStyle name="20% - Accent5 2 2 3 2 3 2" xfId="5471" xr:uid="{00000000-0005-0000-0000-000008280000}"/>
    <cellStyle name="20% - Accent5 2 2 3 2 3 2 2" xfId="9273" xr:uid="{00000000-0005-0000-0000-000009280000}"/>
    <cellStyle name="20% - Accent5 2 2 3 2 3 2 2 2" xfId="33175" xr:uid="{00000000-0005-0000-0000-00000A280000}"/>
    <cellStyle name="20% - Accent5 2 2 3 2 3 2 3" xfId="15249" xr:uid="{00000000-0005-0000-0000-00000B280000}"/>
    <cellStyle name="20% - Accent5 2 2 3 2 3 2 3 2" xfId="39151" xr:uid="{00000000-0005-0000-0000-00000C280000}"/>
    <cellStyle name="20% - Accent5 2 2 3 2 3 2 4" xfId="21225" xr:uid="{00000000-0005-0000-0000-00000D280000}"/>
    <cellStyle name="20% - Accent5 2 2 3 2 3 2 5" xfId="29373" xr:uid="{00000000-0005-0000-0000-00000E280000}"/>
    <cellStyle name="20% - Accent5 2 2 3 2 3 3" xfId="3299" xr:uid="{00000000-0005-0000-0000-00000F280000}"/>
    <cellStyle name="20% - Accent5 2 2 3 2 3 3 2" xfId="10903" xr:uid="{00000000-0005-0000-0000-000010280000}"/>
    <cellStyle name="20% - Accent5 2 2 3 2 3 3 2 2" xfId="34805" xr:uid="{00000000-0005-0000-0000-000011280000}"/>
    <cellStyle name="20% - Accent5 2 2 3 2 3 3 3" xfId="16879" xr:uid="{00000000-0005-0000-0000-000012280000}"/>
    <cellStyle name="20% - Accent5 2 2 3 2 3 3 3 2" xfId="40781" xr:uid="{00000000-0005-0000-0000-000013280000}"/>
    <cellStyle name="20% - Accent5 2 2 3 2 3 3 4" xfId="22855" xr:uid="{00000000-0005-0000-0000-000014280000}"/>
    <cellStyle name="20% - Accent5 2 2 3 2 3 3 5" xfId="27201" xr:uid="{00000000-0005-0000-0000-000015280000}"/>
    <cellStyle name="20% - Accent5 2 2 3 2 3 4" xfId="7101" xr:uid="{00000000-0005-0000-0000-000016280000}"/>
    <cellStyle name="20% - Accent5 2 2 3 2 3 4 2" xfId="31003" xr:uid="{00000000-0005-0000-0000-000017280000}"/>
    <cellStyle name="20% - Accent5 2 2 3 2 3 5" xfId="13077" xr:uid="{00000000-0005-0000-0000-000018280000}"/>
    <cellStyle name="20% - Accent5 2 2 3 2 3 5 2" xfId="36979" xr:uid="{00000000-0005-0000-0000-000019280000}"/>
    <cellStyle name="20% - Accent5 2 2 3 2 3 6" xfId="19053" xr:uid="{00000000-0005-0000-0000-00001A280000}"/>
    <cellStyle name="20% - Accent5 2 2 3 2 3 7" xfId="25571" xr:uid="{00000000-0005-0000-0000-00001B280000}"/>
    <cellStyle name="20% - Accent5 2 2 3 2 4" xfId="4385" xr:uid="{00000000-0005-0000-0000-00001C280000}"/>
    <cellStyle name="20% - Accent5 2 2 3 2 4 2" xfId="8187" xr:uid="{00000000-0005-0000-0000-00001D280000}"/>
    <cellStyle name="20% - Accent5 2 2 3 2 4 2 2" xfId="32089" xr:uid="{00000000-0005-0000-0000-00001E280000}"/>
    <cellStyle name="20% - Accent5 2 2 3 2 4 3" xfId="14163" xr:uid="{00000000-0005-0000-0000-00001F280000}"/>
    <cellStyle name="20% - Accent5 2 2 3 2 4 3 2" xfId="38065" xr:uid="{00000000-0005-0000-0000-000020280000}"/>
    <cellStyle name="20% - Accent5 2 2 3 2 4 4" xfId="20139" xr:uid="{00000000-0005-0000-0000-000021280000}"/>
    <cellStyle name="20% - Accent5 2 2 3 2 4 5" xfId="28287" xr:uid="{00000000-0005-0000-0000-000022280000}"/>
    <cellStyle name="20% - Accent5 2 2 3 2 5" xfId="2757" xr:uid="{00000000-0005-0000-0000-000023280000}"/>
    <cellStyle name="20% - Accent5 2 2 3 2 5 2" xfId="10361" xr:uid="{00000000-0005-0000-0000-000024280000}"/>
    <cellStyle name="20% - Accent5 2 2 3 2 5 2 2" xfId="34263" xr:uid="{00000000-0005-0000-0000-000025280000}"/>
    <cellStyle name="20% - Accent5 2 2 3 2 5 3" xfId="16337" xr:uid="{00000000-0005-0000-0000-000026280000}"/>
    <cellStyle name="20% - Accent5 2 2 3 2 5 3 2" xfId="40239" xr:uid="{00000000-0005-0000-0000-000027280000}"/>
    <cellStyle name="20% - Accent5 2 2 3 2 5 4" xfId="22313" xr:uid="{00000000-0005-0000-0000-000028280000}"/>
    <cellStyle name="20% - Accent5 2 2 3 2 5 5" xfId="26659" xr:uid="{00000000-0005-0000-0000-000029280000}"/>
    <cellStyle name="20% - Accent5 2 2 3 2 6" xfId="6559" xr:uid="{00000000-0005-0000-0000-00002A280000}"/>
    <cellStyle name="20% - Accent5 2 2 3 2 6 2" xfId="30461" xr:uid="{00000000-0005-0000-0000-00002B280000}"/>
    <cellStyle name="20% - Accent5 2 2 3 2 7" xfId="12535" xr:uid="{00000000-0005-0000-0000-00002C280000}"/>
    <cellStyle name="20% - Accent5 2 2 3 2 7 2" xfId="36437" xr:uid="{00000000-0005-0000-0000-00002D280000}"/>
    <cellStyle name="20% - Accent5 2 2 3 2 8" xfId="18511" xr:uid="{00000000-0005-0000-0000-00002E280000}"/>
    <cellStyle name="20% - Accent5 2 2 3 2 9" xfId="24485" xr:uid="{00000000-0005-0000-0000-00002F280000}"/>
    <cellStyle name="20% - Accent5 2 2 3 3" xfId="855" xr:uid="{00000000-0005-0000-0000-000030280000}"/>
    <cellStyle name="20% - Accent5 2 2 3 3 2" xfId="1941" xr:uid="{00000000-0005-0000-0000-000031280000}"/>
    <cellStyle name="20% - Accent5 2 2 3 3 2 2" xfId="5743" xr:uid="{00000000-0005-0000-0000-000032280000}"/>
    <cellStyle name="20% - Accent5 2 2 3 3 2 2 2" xfId="11719" xr:uid="{00000000-0005-0000-0000-000033280000}"/>
    <cellStyle name="20% - Accent5 2 2 3 3 2 2 2 2" xfId="35621" xr:uid="{00000000-0005-0000-0000-000034280000}"/>
    <cellStyle name="20% - Accent5 2 2 3 3 2 2 3" xfId="17695" xr:uid="{00000000-0005-0000-0000-000035280000}"/>
    <cellStyle name="20% - Accent5 2 2 3 3 2 2 3 2" xfId="41597" xr:uid="{00000000-0005-0000-0000-000036280000}"/>
    <cellStyle name="20% - Accent5 2 2 3 3 2 2 4" xfId="23671" xr:uid="{00000000-0005-0000-0000-000037280000}"/>
    <cellStyle name="20% - Accent5 2 2 3 3 2 2 5" xfId="29645" xr:uid="{00000000-0005-0000-0000-000038280000}"/>
    <cellStyle name="20% - Accent5 2 2 3 3 2 3" xfId="9545" xr:uid="{00000000-0005-0000-0000-000039280000}"/>
    <cellStyle name="20% - Accent5 2 2 3 3 2 3 2" xfId="33447" xr:uid="{00000000-0005-0000-0000-00003A280000}"/>
    <cellStyle name="20% - Accent5 2 2 3 3 2 4" xfId="15521" xr:uid="{00000000-0005-0000-0000-00003B280000}"/>
    <cellStyle name="20% - Accent5 2 2 3 3 2 4 2" xfId="39423" xr:uid="{00000000-0005-0000-0000-00003C280000}"/>
    <cellStyle name="20% - Accent5 2 2 3 3 2 5" xfId="21497" xr:uid="{00000000-0005-0000-0000-00003D280000}"/>
    <cellStyle name="20% - Accent5 2 2 3 3 2 6" xfId="25843" xr:uid="{00000000-0005-0000-0000-00003E280000}"/>
    <cellStyle name="20% - Accent5 2 2 3 3 3" xfId="4657" xr:uid="{00000000-0005-0000-0000-00003F280000}"/>
    <cellStyle name="20% - Accent5 2 2 3 3 3 2" xfId="8459" xr:uid="{00000000-0005-0000-0000-000040280000}"/>
    <cellStyle name="20% - Accent5 2 2 3 3 3 2 2" xfId="32361" xr:uid="{00000000-0005-0000-0000-000041280000}"/>
    <cellStyle name="20% - Accent5 2 2 3 3 3 3" xfId="14435" xr:uid="{00000000-0005-0000-0000-000042280000}"/>
    <cellStyle name="20% - Accent5 2 2 3 3 3 3 2" xfId="38337" xr:uid="{00000000-0005-0000-0000-000043280000}"/>
    <cellStyle name="20% - Accent5 2 2 3 3 3 4" xfId="20411" xr:uid="{00000000-0005-0000-0000-000044280000}"/>
    <cellStyle name="20% - Accent5 2 2 3 3 3 5" xfId="28559" xr:uid="{00000000-0005-0000-0000-000045280000}"/>
    <cellStyle name="20% - Accent5 2 2 3 3 4" xfId="3571" xr:uid="{00000000-0005-0000-0000-000046280000}"/>
    <cellStyle name="20% - Accent5 2 2 3 3 4 2" xfId="11175" xr:uid="{00000000-0005-0000-0000-000047280000}"/>
    <cellStyle name="20% - Accent5 2 2 3 3 4 2 2" xfId="35077" xr:uid="{00000000-0005-0000-0000-000048280000}"/>
    <cellStyle name="20% - Accent5 2 2 3 3 4 3" xfId="17151" xr:uid="{00000000-0005-0000-0000-000049280000}"/>
    <cellStyle name="20% - Accent5 2 2 3 3 4 3 2" xfId="41053" xr:uid="{00000000-0005-0000-0000-00004A280000}"/>
    <cellStyle name="20% - Accent5 2 2 3 3 4 4" xfId="23127" xr:uid="{00000000-0005-0000-0000-00004B280000}"/>
    <cellStyle name="20% - Accent5 2 2 3 3 4 5" xfId="27473" xr:uid="{00000000-0005-0000-0000-00004C280000}"/>
    <cellStyle name="20% - Accent5 2 2 3 3 5" xfId="7373" xr:uid="{00000000-0005-0000-0000-00004D280000}"/>
    <cellStyle name="20% - Accent5 2 2 3 3 5 2" xfId="31275" xr:uid="{00000000-0005-0000-0000-00004E280000}"/>
    <cellStyle name="20% - Accent5 2 2 3 3 6" xfId="13349" xr:uid="{00000000-0005-0000-0000-00004F280000}"/>
    <cellStyle name="20% - Accent5 2 2 3 3 6 2" xfId="37251" xr:uid="{00000000-0005-0000-0000-000050280000}"/>
    <cellStyle name="20% - Accent5 2 2 3 3 7" xfId="19325" xr:uid="{00000000-0005-0000-0000-000051280000}"/>
    <cellStyle name="20% - Accent5 2 2 3 3 8" xfId="24757" xr:uid="{00000000-0005-0000-0000-000052280000}"/>
    <cellStyle name="20% - Accent5 2 2 3 4" xfId="1399" xr:uid="{00000000-0005-0000-0000-000053280000}"/>
    <cellStyle name="20% - Accent5 2 2 3 4 2" xfId="5201" xr:uid="{00000000-0005-0000-0000-000054280000}"/>
    <cellStyle name="20% - Accent5 2 2 3 4 2 2" xfId="9003" xr:uid="{00000000-0005-0000-0000-000055280000}"/>
    <cellStyle name="20% - Accent5 2 2 3 4 2 2 2" xfId="32905" xr:uid="{00000000-0005-0000-0000-000056280000}"/>
    <cellStyle name="20% - Accent5 2 2 3 4 2 3" xfId="14979" xr:uid="{00000000-0005-0000-0000-000057280000}"/>
    <cellStyle name="20% - Accent5 2 2 3 4 2 3 2" xfId="38881" xr:uid="{00000000-0005-0000-0000-000058280000}"/>
    <cellStyle name="20% - Accent5 2 2 3 4 2 4" xfId="20955" xr:uid="{00000000-0005-0000-0000-000059280000}"/>
    <cellStyle name="20% - Accent5 2 2 3 4 2 5" xfId="29103" xr:uid="{00000000-0005-0000-0000-00005A280000}"/>
    <cellStyle name="20% - Accent5 2 2 3 4 3" xfId="3029" xr:uid="{00000000-0005-0000-0000-00005B280000}"/>
    <cellStyle name="20% - Accent5 2 2 3 4 3 2" xfId="10633" xr:uid="{00000000-0005-0000-0000-00005C280000}"/>
    <cellStyle name="20% - Accent5 2 2 3 4 3 2 2" xfId="34535" xr:uid="{00000000-0005-0000-0000-00005D280000}"/>
    <cellStyle name="20% - Accent5 2 2 3 4 3 3" xfId="16609" xr:uid="{00000000-0005-0000-0000-00005E280000}"/>
    <cellStyle name="20% - Accent5 2 2 3 4 3 3 2" xfId="40511" xr:uid="{00000000-0005-0000-0000-00005F280000}"/>
    <cellStyle name="20% - Accent5 2 2 3 4 3 4" xfId="22585" xr:uid="{00000000-0005-0000-0000-000060280000}"/>
    <cellStyle name="20% - Accent5 2 2 3 4 3 5" xfId="26931" xr:uid="{00000000-0005-0000-0000-000061280000}"/>
    <cellStyle name="20% - Accent5 2 2 3 4 4" xfId="6831" xr:uid="{00000000-0005-0000-0000-000062280000}"/>
    <cellStyle name="20% - Accent5 2 2 3 4 4 2" xfId="30733" xr:uid="{00000000-0005-0000-0000-000063280000}"/>
    <cellStyle name="20% - Accent5 2 2 3 4 5" xfId="12807" xr:uid="{00000000-0005-0000-0000-000064280000}"/>
    <cellStyle name="20% - Accent5 2 2 3 4 5 2" xfId="36709" xr:uid="{00000000-0005-0000-0000-000065280000}"/>
    <cellStyle name="20% - Accent5 2 2 3 4 6" xfId="18783" xr:uid="{00000000-0005-0000-0000-000066280000}"/>
    <cellStyle name="20% - Accent5 2 2 3 4 7" xfId="25301" xr:uid="{00000000-0005-0000-0000-000067280000}"/>
    <cellStyle name="20% - Accent5 2 2 3 5" xfId="4115" xr:uid="{00000000-0005-0000-0000-000068280000}"/>
    <cellStyle name="20% - Accent5 2 2 3 5 2" xfId="7917" xr:uid="{00000000-0005-0000-0000-000069280000}"/>
    <cellStyle name="20% - Accent5 2 2 3 5 2 2" xfId="31819" xr:uid="{00000000-0005-0000-0000-00006A280000}"/>
    <cellStyle name="20% - Accent5 2 2 3 5 3" xfId="13893" xr:uid="{00000000-0005-0000-0000-00006B280000}"/>
    <cellStyle name="20% - Accent5 2 2 3 5 3 2" xfId="37795" xr:uid="{00000000-0005-0000-0000-00006C280000}"/>
    <cellStyle name="20% - Accent5 2 2 3 5 4" xfId="19869" xr:uid="{00000000-0005-0000-0000-00006D280000}"/>
    <cellStyle name="20% - Accent5 2 2 3 5 5" xfId="28017" xr:uid="{00000000-0005-0000-0000-00006E280000}"/>
    <cellStyle name="20% - Accent5 2 2 3 6" xfId="2485" xr:uid="{00000000-0005-0000-0000-00006F280000}"/>
    <cellStyle name="20% - Accent5 2 2 3 6 2" xfId="10089" xr:uid="{00000000-0005-0000-0000-000070280000}"/>
    <cellStyle name="20% - Accent5 2 2 3 6 2 2" xfId="33991" xr:uid="{00000000-0005-0000-0000-000071280000}"/>
    <cellStyle name="20% - Accent5 2 2 3 6 3" xfId="16065" xr:uid="{00000000-0005-0000-0000-000072280000}"/>
    <cellStyle name="20% - Accent5 2 2 3 6 3 2" xfId="39967" xr:uid="{00000000-0005-0000-0000-000073280000}"/>
    <cellStyle name="20% - Accent5 2 2 3 6 4" xfId="22041" xr:uid="{00000000-0005-0000-0000-000074280000}"/>
    <cellStyle name="20% - Accent5 2 2 3 6 5" xfId="26387" xr:uid="{00000000-0005-0000-0000-000075280000}"/>
    <cellStyle name="20% - Accent5 2 2 3 7" xfId="6287" xr:uid="{00000000-0005-0000-0000-000076280000}"/>
    <cellStyle name="20% - Accent5 2 2 3 7 2" xfId="30189" xr:uid="{00000000-0005-0000-0000-000077280000}"/>
    <cellStyle name="20% - Accent5 2 2 3 8" xfId="12263" xr:uid="{00000000-0005-0000-0000-000078280000}"/>
    <cellStyle name="20% - Accent5 2 2 3 8 2" xfId="36165" xr:uid="{00000000-0005-0000-0000-000079280000}"/>
    <cellStyle name="20% - Accent5 2 2 3 9" xfId="18239" xr:uid="{00000000-0005-0000-0000-00007A280000}"/>
    <cellStyle name="20% - Accent5 2 2 4" xfId="452" xr:uid="{00000000-0005-0000-0000-00007B280000}"/>
    <cellStyle name="20% - Accent5 2 2 4 2" xfId="995" xr:uid="{00000000-0005-0000-0000-00007C280000}"/>
    <cellStyle name="20% - Accent5 2 2 4 2 2" xfId="2081" xr:uid="{00000000-0005-0000-0000-00007D280000}"/>
    <cellStyle name="20% - Accent5 2 2 4 2 2 2" xfId="5883" xr:uid="{00000000-0005-0000-0000-00007E280000}"/>
    <cellStyle name="20% - Accent5 2 2 4 2 2 2 2" xfId="11859" xr:uid="{00000000-0005-0000-0000-00007F280000}"/>
    <cellStyle name="20% - Accent5 2 2 4 2 2 2 2 2" xfId="35761" xr:uid="{00000000-0005-0000-0000-000080280000}"/>
    <cellStyle name="20% - Accent5 2 2 4 2 2 2 3" xfId="17835" xr:uid="{00000000-0005-0000-0000-000081280000}"/>
    <cellStyle name="20% - Accent5 2 2 4 2 2 2 3 2" xfId="41737" xr:uid="{00000000-0005-0000-0000-000082280000}"/>
    <cellStyle name="20% - Accent5 2 2 4 2 2 2 4" xfId="23811" xr:uid="{00000000-0005-0000-0000-000083280000}"/>
    <cellStyle name="20% - Accent5 2 2 4 2 2 2 5" xfId="29785" xr:uid="{00000000-0005-0000-0000-000084280000}"/>
    <cellStyle name="20% - Accent5 2 2 4 2 2 3" xfId="9685" xr:uid="{00000000-0005-0000-0000-000085280000}"/>
    <cellStyle name="20% - Accent5 2 2 4 2 2 3 2" xfId="33587" xr:uid="{00000000-0005-0000-0000-000086280000}"/>
    <cellStyle name="20% - Accent5 2 2 4 2 2 4" xfId="15661" xr:uid="{00000000-0005-0000-0000-000087280000}"/>
    <cellStyle name="20% - Accent5 2 2 4 2 2 4 2" xfId="39563" xr:uid="{00000000-0005-0000-0000-000088280000}"/>
    <cellStyle name="20% - Accent5 2 2 4 2 2 5" xfId="21637" xr:uid="{00000000-0005-0000-0000-000089280000}"/>
    <cellStyle name="20% - Accent5 2 2 4 2 2 6" xfId="25983" xr:uid="{00000000-0005-0000-0000-00008A280000}"/>
    <cellStyle name="20% - Accent5 2 2 4 2 3" xfId="4797" xr:uid="{00000000-0005-0000-0000-00008B280000}"/>
    <cellStyle name="20% - Accent5 2 2 4 2 3 2" xfId="8599" xr:uid="{00000000-0005-0000-0000-00008C280000}"/>
    <cellStyle name="20% - Accent5 2 2 4 2 3 2 2" xfId="32501" xr:uid="{00000000-0005-0000-0000-00008D280000}"/>
    <cellStyle name="20% - Accent5 2 2 4 2 3 3" xfId="14575" xr:uid="{00000000-0005-0000-0000-00008E280000}"/>
    <cellStyle name="20% - Accent5 2 2 4 2 3 3 2" xfId="38477" xr:uid="{00000000-0005-0000-0000-00008F280000}"/>
    <cellStyle name="20% - Accent5 2 2 4 2 3 4" xfId="20551" xr:uid="{00000000-0005-0000-0000-000090280000}"/>
    <cellStyle name="20% - Accent5 2 2 4 2 3 5" xfId="28699" xr:uid="{00000000-0005-0000-0000-000091280000}"/>
    <cellStyle name="20% - Accent5 2 2 4 2 4" xfId="3711" xr:uid="{00000000-0005-0000-0000-000092280000}"/>
    <cellStyle name="20% - Accent5 2 2 4 2 4 2" xfId="11315" xr:uid="{00000000-0005-0000-0000-000093280000}"/>
    <cellStyle name="20% - Accent5 2 2 4 2 4 2 2" xfId="35217" xr:uid="{00000000-0005-0000-0000-000094280000}"/>
    <cellStyle name="20% - Accent5 2 2 4 2 4 3" xfId="17291" xr:uid="{00000000-0005-0000-0000-000095280000}"/>
    <cellStyle name="20% - Accent5 2 2 4 2 4 3 2" xfId="41193" xr:uid="{00000000-0005-0000-0000-000096280000}"/>
    <cellStyle name="20% - Accent5 2 2 4 2 4 4" xfId="23267" xr:uid="{00000000-0005-0000-0000-000097280000}"/>
    <cellStyle name="20% - Accent5 2 2 4 2 4 5" xfId="27613" xr:uid="{00000000-0005-0000-0000-000098280000}"/>
    <cellStyle name="20% - Accent5 2 2 4 2 5" xfId="7513" xr:uid="{00000000-0005-0000-0000-000099280000}"/>
    <cellStyle name="20% - Accent5 2 2 4 2 5 2" xfId="31415" xr:uid="{00000000-0005-0000-0000-00009A280000}"/>
    <cellStyle name="20% - Accent5 2 2 4 2 6" xfId="13489" xr:uid="{00000000-0005-0000-0000-00009B280000}"/>
    <cellStyle name="20% - Accent5 2 2 4 2 6 2" xfId="37391" xr:uid="{00000000-0005-0000-0000-00009C280000}"/>
    <cellStyle name="20% - Accent5 2 2 4 2 7" xfId="19465" xr:uid="{00000000-0005-0000-0000-00009D280000}"/>
    <cellStyle name="20% - Accent5 2 2 4 2 8" xfId="24897" xr:uid="{00000000-0005-0000-0000-00009E280000}"/>
    <cellStyle name="20% - Accent5 2 2 4 3" xfId="1538" xr:uid="{00000000-0005-0000-0000-00009F280000}"/>
    <cellStyle name="20% - Accent5 2 2 4 3 2" xfId="5340" xr:uid="{00000000-0005-0000-0000-0000A0280000}"/>
    <cellStyle name="20% - Accent5 2 2 4 3 2 2" xfId="9142" xr:uid="{00000000-0005-0000-0000-0000A1280000}"/>
    <cellStyle name="20% - Accent5 2 2 4 3 2 2 2" xfId="33044" xr:uid="{00000000-0005-0000-0000-0000A2280000}"/>
    <cellStyle name="20% - Accent5 2 2 4 3 2 3" xfId="15118" xr:uid="{00000000-0005-0000-0000-0000A3280000}"/>
    <cellStyle name="20% - Accent5 2 2 4 3 2 3 2" xfId="39020" xr:uid="{00000000-0005-0000-0000-0000A4280000}"/>
    <cellStyle name="20% - Accent5 2 2 4 3 2 4" xfId="21094" xr:uid="{00000000-0005-0000-0000-0000A5280000}"/>
    <cellStyle name="20% - Accent5 2 2 4 3 2 5" xfId="29242" xr:uid="{00000000-0005-0000-0000-0000A6280000}"/>
    <cellStyle name="20% - Accent5 2 2 4 3 3" xfId="3168" xr:uid="{00000000-0005-0000-0000-0000A7280000}"/>
    <cellStyle name="20% - Accent5 2 2 4 3 3 2" xfId="10772" xr:uid="{00000000-0005-0000-0000-0000A8280000}"/>
    <cellStyle name="20% - Accent5 2 2 4 3 3 2 2" xfId="34674" xr:uid="{00000000-0005-0000-0000-0000A9280000}"/>
    <cellStyle name="20% - Accent5 2 2 4 3 3 3" xfId="16748" xr:uid="{00000000-0005-0000-0000-0000AA280000}"/>
    <cellStyle name="20% - Accent5 2 2 4 3 3 3 2" xfId="40650" xr:uid="{00000000-0005-0000-0000-0000AB280000}"/>
    <cellStyle name="20% - Accent5 2 2 4 3 3 4" xfId="22724" xr:uid="{00000000-0005-0000-0000-0000AC280000}"/>
    <cellStyle name="20% - Accent5 2 2 4 3 3 5" xfId="27070" xr:uid="{00000000-0005-0000-0000-0000AD280000}"/>
    <cellStyle name="20% - Accent5 2 2 4 3 4" xfId="6970" xr:uid="{00000000-0005-0000-0000-0000AE280000}"/>
    <cellStyle name="20% - Accent5 2 2 4 3 4 2" xfId="30872" xr:uid="{00000000-0005-0000-0000-0000AF280000}"/>
    <cellStyle name="20% - Accent5 2 2 4 3 5" xfId="12946" xr:uid="{00000000-0005-0000-0000-0000B0280000}"/>
    <cellStyle name="20% - Accent5 2 2 4 3 5 2" xfId="36848" xr:uid="{00000000-0005-0000-0000-0000B1280000}"/>
    <cellStyle name="20% - Accent5 2 2 4 3 6" xfId="18922" xr:uid="{00000000-0005-0000-0000-0000B2280000}"/>
    <cellStyle name="20% - Accent5 2 2 4 3 7" xfId="25440" xr:uid="{00000000-0005-0000-0000-0000B3280000}"/>
    <cellStyle name="20% - Accent5 2 2 4 4" xfId="4254" xr:uid="{00000000-0005-0000-0000-0000B4280000}"/>
    <cellStyle name="20% - Accent5 2 2 4 4 2" xfId="8056" xr:uid="{00000000-0005-0000-0000-0000B5280000}"/>
    <cellStyle name="20% - Accent5 2 2 4 4 2 2" xfId="31958" xr:uid="{00000000-0005-0000-0000-0000B6280000}"/>
    <cellStyle name="20% - Accent5 2 2 4 4 3" xfId="14032" xr:uid="{00000000-0005-0000-0000-0000B7280000}"/>
    <cellStyle name="20% - Accent5 2 2 4 4 3 2" xfId="37934" xr:uid="{00000000-0005-0000-0000-0000B8280000}"/>
    <cellStyle name="20% - Accent5 2 2 4 4 4" xfId="20008" xr:uid="{00000000-0005-0000-0000-0000B9280000}"/>
    <cellStyle name="20% - Accent5 2 2 4 4 5" xfId="28156" xr:uid="{00000000-0005-0000-0000-0000BA280000}"/>
    <cellStyle name="20% - Accent5 2 2 4 5" xfId="2625" xr:uid="{00000000-0005-0000-0000-0000BB280000}"/>
    <cellStyle name="20% - Accent5 2 2 4 5 2" xfId="10229" xr:uid="{00000000-0005-0000-0000-0000BC280000}"/>
    <cellStyle name="20% - Accent5 2 2 4 5 2 2" xfId="34131" xr:uid="{00000000-0005-0000-0000-0000BD280000}"/>
    <cellStyle name="20% - Accent5 2 2 4 5 3" xfId="16205" xr:uid="{00000000-0005-0000-0000-0000BE280000}"/>
    <cellStyle name="20% - Accent5 2 2 4 5 3 2" xfId="40107" xr:uid="{00000000-0005-0000-0000-0000BF280000}"/>
    <cellStyle name="20% - Accent5 2 2 4 5 4" xfId="22181" xr:uid="{00000000-0005-0000-0000-0000C0280000}"/>
    <cellStyle name="20% - Accent5 2 2 4 5 5" xfId="26527" xr:uid="{00000000-0005-0000-0000-0000C1280000}"/>
    <cellStyle name="20% - Accent5 2 2 4 6" xfId="6427" xr:uid="{00000000-0005-0000-0000-0000C2280000}"/>
    <cellStyle name="20% - Accent5 2 2 4 6 2" xfId="30329" xr:uid="{00000000-0005-0000-0000-0000C3280000}"/>
    <cellStyle name="20% - Accent5 2 2 4 7" xfId="12403" xr:uid="{00000000-0005-0000-0000-0000C4280000}"/>
    <cellStyle name="20% - Accent5 2 2 4 7 2" xfId="36305" xr:uid="{00000000-0005-0000-0000-0000C5280000}"/>
    <cellStyle name="20% - Accent5 2 2 4 8" xfId="18379" xr:uid="{00000000-0005-0000-0000-0000C6280000}"/>
    <cellStyle name="20% - Accent5 2 2 4 9" xfId="24354" xr:uid="{00000000-0005-0000-0000-0000C7280000}"/>
    <cellStyle name="20% - Accent5 2 2 5" xfId="723" xr:uid="{00000000-0005-0000-0000-0000C8280000}"/>
    <cellStyle name="20% - Accent5 2 2 5 2" xfId="1809" xr:uid="{00000000-0005-0000-0000-0000C9280000}"/>
    <cellStyle name="20% - Accent5 2 2 5 2 2" xfId="5611" xr:uid="{00000000-0005-0000-0000-0000CA280000}"/>
    <cellStyle name="20% - Accent5 2 2 5 2 2 2" xfId="11587" xr:uid="{00000000-0005-0000-0000-0000CB280000}"/>
    <cellStyle name="20% - Accent5 2 2 5 2 2 2 2" xfId="35489" xr:uid="{00000000-0005-0000-0000-0000CC280000}"/>
    <cellStyle name="20% - Accent5 2 2 5 2 2 3" xfId="17563" xr:uid="{00000000-0005-0000-0000-0000CD280000}"/>
    <cellStyle name="20% - Accent5 2 2 5 2 2 3 2" xfId="41465" xr:uid="{00000000-0005-0000-0000-0000CE280000}"/>
    <cellStyle name="20% - Accent5 2 2 5 2 2 4" xfId="23539" xr:uid="{00000000-0005-0000-0000-0000CF280000}"/>
    <cellStyle name="20% - Accent5 2 2 5 2 2 5" xfId="29513" xr:uid="{00000000-0005-0000-0000-0000D0280000}"/>
    <cellStyle name="20% - Accent5 2 2 5 2 3" xfId="9413" xr:uid="{00000000-0005-0000-0000-0000D1280000}"/>
    <cellStyle name="20% - Accent5 2 2 5 2 3 2" xfId="33315" xr:uid="{00000000-0005-0000-0000-0000D2280000}"/>
    <cellStyle name="20% - Accent5 2 2 5 2 4" xfId="15389" xr:uid="{00000000-0005-0000-0000-0000D3280000}"/>
    <cellStyle name="20% - Accent5 2 2 5 2 4 2" xfId="39291" xr:uid="{00000000-0005-0000-0000-0000D4280000}"/>
    <cellStyle name="20% - Accent5 2 2 5 2 5" xfId="21365" xr:uid="{00000000-0005-0000-0000-0000D5280000}"/>
    <cellStyle name="20% - Accent5 2 2 5 2 6" xfId="25711" xr:uid="{00000000-0005-0000-0000-0000D6280000}"/>
    <cellStyle name="20% - Accent5 2 2 5 3" xfId="4525" xr:uid="{00000000-0005-0000-0000-0000D7280000}"/>
    <cellStyle name="20% - Accent5 2 2 5 3 2" xfId="8327" xr:uid="{00000000-0005-0000-0000-0000D8280000}"/>
    <cellStyle name="20% - Accent5 2 2 5 3 2 2" xfId="32229" xr:uid="{00000000-0005-0000-0000-0000D9280000}"/>
    <cellStyle name="20% - Accent5 2 2 5 3 3" xfId="14303" xr:uid="{00000000-0005-0000-0000-0000DA280000}"/>
    <cellStyle name="20% - Accent5 2 2 5 3 3 2" xfId="38205" xr:uid="{00000000-0005-0000-0000-0000DB280000}"/>
    <cellStyle name="20% - Accent5 2 2 5 3 4" xfId="20279" xr:uid="{00000000-0005-0000-0000-0000DC280000}"/>
    <cellStyle name="20% - Accent5 2 2 5 3 5" xfId="28427" xr:uid="{00000000-0005-0000-0000-0000DD280000}"/>
    <cellStyle name="20% - Accent5 2 2 5 4" xfId="3439" xr:uid="{00000000-0005-0000-0000-0000DE280000}"/>
    <cellStyle name="20% - Accent5 2 2 5 4 2" xfId="11043" xr:uid="{00000000-0005-0000-0000-0000DF280000}"/>
    <cellStyle name="20% - Accent5 2 2 5 4 2 2" xfId="34945" xr:uid="{00000000-0005-0000-0000-0000E0280000}"/>
    <cellStyle name="20% - Accent5 2 2 5 4 3" xfId="17019" xr:uid="{00000000-0005-0000-0000-0000E1280000}"/>
    <cellStyle name="20% - Accent5 2 2 5 4 3 2" xfId="40921" xr:uid="{00000000-0005-0000-0000-0000E2280000}"/>
    <cellStyle name="20% - Accent5 2 2 5 4 4" xfId="22995" xr:uid="{00000000-0005-0000-0000-0000E3280000}"/>
    <cellStyle name="20% - Accent5 2 2 5 4 5" xfId="27341" xr:uid="{00000000-0005-0000-0000-0000E4280000}"/>
    <cellStyle name="20% - Accent5 2 2 5 5" xfId="7241" xr:uid="{00000000-0005-0000-0000-0000E5280000}"/>
    <cellStyle name="20% - Accent5 2 2 5 5 2" xfId="31143" xr:uid="{00000000-0005-0000-0000-0000E6280000}"/>
    <cellStyle name="20% - Accent5 2 2 5 6" xfId="13217" xr:uid="{00000000-0005-0000-0000-0000E7280000}"/>
    <cellStyle name="20% - Accent5 2 2 5 6 2" xfId="37119" xr:uid="{00000000-0005-0000-0000-0000E8280000}"/>
    <cellStyle name="20% - Accent5 2 2 5 7" xfId="19193" xr:uid="{00000000-0005-0000-0000-0000E9280000}"/>
    <cellStyle name="20% - Accent5 2 2 5 8" xfId="24625" xr:uid="{00000000-0005-0000-0000-0000EA280000}"/>
    <cellStyle name="20% - Accent5 2 2 6" xfId="1267" xr:uid="{00000000-0005-0000-0000-0000EB280000}"/>
    <cellStyle name="20% - Accent5 2 2 6 2" xfId="5069" xr:uid="{00000000-0005-0000-0000-0000EC280000}"/>
    <cellStyle name="20% - Accent5 2 2 6 2 2" xfId="8871" xr:uid="{00000000-0005-0000-0000-0000ED280000}"/>
    <cellStyle name="20% - Accent5 2 2 6 2 2 2" xfId="32773" xr:uid="{00000000-0005-0000-0000-0000EE280000}"/>
    <cellStyle name="20% - Accent5 2 2 6 2 3" xfId="14847" xr:uid="{00000000-0005-0000-0000-0000EF280000}"/>
    <cellStyle name="20% - Accent5 2 2 6 2 3 2" xfId="38749" xr:uid="{00000000-0005-0000-0000-0000F0280000}"/>
    <cellStyle name="20% - Accent5 2 2 6 2 4" xfId="20823" xr:uid="{00000000-0005-0000-0000-0000F1280000}"/>
    <cellStyle name="20% - Accent5 2 2 6 2 5" xfId="28971" xr:uid="{00000000-0005-0000-0000-0000F2280000}"/>
    <cellStyle name="20% - Accent5 2 2 6 3" xfId="2897" xr:uid="{00000000-0005-0000-0000-0000F3280000}"/>
    <cellStyle name="20% - Accent5 2 2 6 3 2" xfId="10501" xr:uid="{00000000-0005-0000-0000-0000F4280000}"/>
    <cellStyle name="20% - Accent5 2 2 6 3 2 2" xfId="34403" xr:uid="{00000000-0005-0000-0000-0000F5280000}"/>
    <cellStyle name="20% - Accent5 2 2 6 3 3" xfId="16477" xr:uid="{00000000-0005-0000-0000-0000F6280000}"/>
    <cellStyle name="20% - Accent5 2 2 6 3 3 2" xfId="40379" xr:uid="{00000000-0005-0000-0000-0000F7280000}"/>
    <cellStyle name="20% - Accent5 2 2 6 3 4" xfId="22453" xr:uid="{00000000-0005-0000-0000-0000F8280000}"/>
    <cellStyle name="20% - Accent5 2 2 6 3 5" xfId="26799" xr:uid="{00000000-0005-0000-0000-0000F9280000}"/>
    <cellStyle name="20% - Accent5 2 2 6 4" xfId="6699" xr:uid="{00000000-0005-0000-0000-0000FA280000}"/>
    <cellStyle name="20% - Accent5 2 2 6 4 2" xfId="30601" xr:uid="{00000000-0005-0000-0000-0000FB280000}"/>
    <cellStyle name="20% - Accent5 2 2 6 5" xfId="12675" xr:uid="{00000000-0005-0000-0000-0000FC280000}"/>
    <cellStyle name="20% - Accent5 2 2 6 5 2" xfId="36577" xr:uid="{00000000-0005-0000-0000-0000FD280000}"/>
    <cellStyle name="20% - Accent5 2 2 6 6" xfId="18651" xr:uid="{00000000-0005-0000-0000-0000FE280000}"/>
    <cellStyle name="20% - Accent5 2 2 6 7" xfId="25169" xr:uid="{00000000-0005-0000-0000-0000FF280000}"/>
    <cellStyle name="20% - Accent5 2 2 7" xfId="3983" xr:uid="{00000000-0005-0000-0000-000000290000}"/>
    <cellStyle name="20% - Accent5 2 2 7 2" xfId="7785" xr:uid="{00000000-0005-0000-0000-000001290000}"/>
    <cellStyle name="20% - Accent5 2 2 7 2 2" xfId="31687" xr:uid="{00000000-0005-0000-0000-000002290000}"/>
    <cellStyle name="20% - Accent5 2 2 7 3" xfId="13761" xr:uid="{00000000-0005-0000-0000-000003290000}"/>
    <cellStyle name="20% - Accent5 2 2 7 3 2" xfId="37663" xr:uid="{00000000-0005-0000-0000-000004290000}"/>
    <cellStyle name="20% - Accent5 2 2 7 4" xfId="19737" xr:uid="{00000000-0005-0000-0000-000005290000}"/>
    <cellStyle name="20% - Accent5 2 2 7 5" xfId="27885" xr:uid="{00000000-0005-0000-0000-000006290000}"/>
    <cellStyle name="20% - Accent5 2 2 8" xfId="2353" xr:uid="{00000000-0005-0000-0000-000007290000}"/>
    <cellStyle name="20% - Accent5 2 2 8 2" xfId="9957" xr:uid="{00000000-0005-0000-0000-000008290000}"/>
    <cellStyle name="20% - Accent5 2 2 8 2 2" xfId="33859" xr:uid="{00000000-0005-0000-0000-000009290000}"/>
    <cellStyle name="20% - Accent5 2 2 8 3" xfId="15933" xr:uid="{00000000-0005-0000-0000-00000A290000}"/>
    <cellStyle name="20% - Accent5 2 2 8 3 2" xfId="39835" xr:uid="{00000000-0005-0000-0000-00000B290000}"/>
    <cellStyle name="20% - Accent5 2 2 8 4" xfId="21909" xr:uid="{00000000-0005-0000-0000-00000C290000}"/>
    <cellStyle name="20% - Accent5 2 2 8 5" xfId="26255" xr:uid="{00000000-0005-0000-0000-00000D290000}"/>
    <cellStyle name="20% - Accent5 2 2 9" xfId="6155" xr:uid="{00000000-0005-0000-0000-00000E290000}"/>
    <cellStyle name="20% - Accent5 2 2 9 2" xfId="30057" xr:uid="{00000000-0005-0000-0000-00000F290000}"/>
    <cellStyle name="20% - Accent5 2 3" xfId="217" xr:uid="{00000000-0005-0000-0000-000010290000}"/>
    <cellStyle name="20% - Accent5 2 3 10" xfId="18143" xr:uid="{00000000-0005-0000-0000-000011290000}"/>
    <cellStyle name="20% - Accent5 2 3 11" xfId="24119" xr:uid="{00000000-0005-0000-0000-000012290000}"/>
    <cellStyle name="20% - Accent5 2 3 2" xfId="349" xr:uid="{00000000-0005-0000-0000-000013290000}"/>
    <cellStyle name="20% - Accent5 2 3 2 10" xfId="24251" xr:uid="{00000000-0005-0000-0000-000014290000}"/>
    <cellStyle name="20% - Accent5 2 3 2 2" xfId="619" xr:uid="{00000000-0005-0000-0000-000015290000}"/>
    <cellStyle name="20% - Accent5 2 3 2 2 2" xfId="1163" xr:uid="{00000000-0005-0000-0000-000016290000}"/>
    <cellStyle name="20% - Accent5 2 3 2 2 2 2" xfId="2249" xr:uid="{00000000-0005-0000-0000-000017290000}"/>
    <cellStyle name="20% - Accent5 2 3 2 2 2 2 2" xfId="6051" xr:uid="{00000000-0005-0000-0000-000018290000}"/>
    <cellStyle name="20% - Accent5 2 3 2 2 2 2 2 2" xfId="12027" xr:uid="{00000000-0005-0000-0000-000019290000}"/>
    <cellStyle name="20% - Accent5 2 3 2 2 2 2 2 2 2" xfId="35929" xr:uid="{00000000-0005-0000-0000-00001A290000}"/>
    <cellStyle name="20% - Accent5 2 3 2 2 2 2 2 3" xfId="18003" xr:uid="{00000000-0005-0000-0000-00001B290000}"/>
    <cellStyle name="20% - Accent5 2 3 2 2 2 2 2 3 2" xfId="41905" xr:uid="{00000000-0005-0000-0000-00001C290000}"/>
    <cellStyle name="20% - Accent5 2 3 2 2 2 2 2 4" xfId="23979" xr:uid="{00000000-0005-0000-0000-00001D290000}"/>
    <cellStyle name="20% - Accent5 2 3 2 2 2 2 2 5" xfId="29953" xr:uid="{00000000-0005-0000-0000-00001E290000}"/>
    <cellStyle name="20% - Accent5 2 3 2 2 2 2 3" xfId="9853" xr:uid="{00000000-0005-0000-0000-00001F290000}"/>
    <cellStyle name="20% - Accent5 2 3 2 2 2 2 3 2" xfId="33755" xr:uid="{00000000-0005-0000-0000-000020290000}"/>
    <cellStyle name="20% - Accent5 2 3 2 2 2 2 4" xfId="15829" xr:uid="{00000000-0005-0000-0000-000021290000}"/>
    <cellStyle name="20% - Accent5 2 3 2 2 2 2 4 2" xfId="39731" xr:uid="{00000000-0005-0000-0000-000022290000}"/>
    <cellStyle name="20% - Accent5 2 3 2 2 2 2 5" xfId="21805" xr:uid="{00000000-0005-0000-0000-000023290000}"/>
    <cellStyle name="20% - Accent5 2 3 2 2 2 2 6" xfId="26151" xr:uid="{00000000-0005-0000-0000-000024290000}"/>
    <cellStyle name="20% - Accent5 2 3 2 2 2 3" xfId="4965" xr:uid="{00000000-0005-0000-0000-000025290000}"/>
    <cellStyle name="20% - Accent5 2 3 2 2 2 3 2" xfId="8767" xr:uid="{00000000-0005-0000-0000-000026290000}"/>
    <cellStyle name="20% - Accent5 2 3 2 2 2 3 2 2" xfId="32669" xr:uid="{00000000-0005-0000-0000-000027290000}"/>
    <cellStyle name="20% - Accent5 2 3 2 2 2 3 3" xfId="14743" xr:uid="{00000000-0005-0000-0000-000028290000}"/>
    <cellStyle name="20% - Accent5 2 3 2 2 2 3 3 2" xfId="38645" xr:uid="{00000000-0005-0000-0000-000029290000}"/>
    <cellStyle name="20% - Accent5 2 3 2 2 2 3 4" xfId="20719" xr:uid="{00000000-0005-0000-0000-00002A290000}"/>
    <cellStyle name="20% - Accent5 2 3 2 2 2 3 5" xfId="28867" xr:uid="{00000000-0005-0000-0000-00002B290000}"/>
    <cellStyle name="20% - Accent5 2 3 2 2 2 4" xfId="3879" xr:uid="{00000000-0005-0000-0000-00002C290000}"/>
    <cellStyle name="20% - Accent5 2 3 2 2 2 4 2" xfId="11483" xr:uid="{00000000-0005-0000-0000-00002D290000}"/>
    <cellStyle name="20% - Accent5 2 3 2 2 2 4 2 2" xfId="35385" xr:uid="{00000000-0005-0000-0000-00002E290000}"/>
    <cellStyle name="20% - Accent5 2 3 2 2 2 4 3" xfId="17459" xr:uid="{00000000-0005-0000-0000-00002F290000}"/>
    <cellStyle name="20% - Accent5 2 3 2 2 2 4 3 2" xfId="41361" xr:uid="{00000000-0005-0000-0000-000030290000}"/>
    <cellStyle name="20% - Accent5 2 3 2 2 2 4 4" xfId="23435" xr:uid="{00000000-0005-0000-0000-000031290000}"/>
    <cellStyle name="20% - Accent5 2 3 2 2 2 4 5" xfId="27781" xr:uid="{00000000-0005-0000-0000-000032290000}"/>
    <cellStyle name="20% - Accent5 2 3 2 2 2 5" xfId="7681" xr:uid="{00000000-0005-0000-0000-000033290000}"/>
    <cellStyle name="20% - Accent5 2 3 2 2 2 5 2" xfId="31583" xr:uid="{00000000-0005-0000-0000-000034290000}"/>
    <cellStyle name="20% - Accent5 2 3 2 2 2 6" xfId="13657" xr:uid="{00000000-0005-0000-0000-000035290000}"/>
    <cellStyle name="20% - Accent5 2 3 2 2 2 6 2" xfId="37559" xr:uid="{00000000-0005-0000-0000-000036290000}"/>
    <cellStyle name="20% - Accent5 2 3 2 2 2 7" xfId="19633" xr:uid="{00000000-0005-0000-0000-000037290000}"/>
    <cellStyle name="20% - Accent5 2 3 2 2 2 8" xfId="25065" xr:uid="{00000000-0005-0000-0000-000038290000}"/>
    <cellStyle name="20% - Accent5 2 3 2 2 3" xfId="1705" xr:uid="{00000000-0005-0000-0000-000039290000}"/>
    <cellStyle name="20% - Accent5 2 3 2 2 3 2" xfId="5507" xr:uid="{00000000-0005-0000-0000-00003A290000}"/>
    <cellStyle name="20% - Accent5 2 3 2 2 3 2 2" xfId="9309" xr:uid="{00000000-0005-0000-0000-00003B290000}"/>
    <cellStyle name="20% - Accent5 2 3 2 2 3 2 2 2" xfId="33211" xr:uid="{00000000-0005-0000-0000-00003C290000}"/>
    <cellStyle name="20% - Accent5 2 3 2 2 3 2 3" xfId="15285" xr:uid="{00000000-0005-0000-0000-00003D290000}"/>
    <cellStyle name="20% - Accent5 2 3 2 2 3 2 3 2" xfId="39187" xr:uid="{00000000-0005-0000-0000-00003E290000}"/>
    <cellStyle name="20% - Accent5 2 3 2 2 3 2 4" xfId="21261" xr:uid="{00000000-0005-0000-0000-00003F290000}"/>
    <cellStyle name="20% - Accent5 2 3 2 2 3 2 5" xfId="29409" xr:uid="{00000000-0005-0000-0000-000040290000}"/>
    <cellStyle name="20% - Accent5 2 3 2 2 3 3" xfId="3335" xr:uid="{00000000-0005-0000-0000-000041290000}"/>
    <cellStyle name="20% - Accent5 2 3 2 2 3 3 2" xfId="10939" xr:uid="{00000000-0005-0000-0000-000042290000}"/>
    <cellStyle name="20% - Accent5 2 3 2 2 3 3 2 2" xfId="34841" xr:uid="{00000000-0005-0000-0000-000043290000}"/>
    <cellStyle name="20% - Accent5 2 3 2 2 3 3 3" xfId="16915" xr:uid="{00000000-0005-0000-0000-000044290000}"/>
    <cellStyle name="20% - Accent5 2 3 2 2 3 3 3 2" xfId="40817" xr:uid="{00000000-0005-0000-0000-000045290000}"/>
    <cellStyle name="20% - Accent5 2 3 2 2 3 3 4" xfId="22891" xr:uid="{00000000-0005-0000-0000-000046290000}"/>
    <cellStyle name="20% - Accent5 2 3 2 2 3 3 5" xfId="27237" xr:uid="{00000000-0005-0000-0000-000047290000}"/>
    <cellStyle name="20% - Accent5 2 3 2 2 3 4" xfId="7137" xr:uid="{00000000-0005-0000-0000-000048290000}"/>
    <cellStyle name="20% - Accent5 2 3 2 2 3 4 2" xfId="31039" xr:uid="{00000000-0005-0000-0000-000049290000}"/>
    <cellStyle name="20% - Accent5 2 3 2 2 3 5" xfId="13113" xr:uid="{00000000-0005-0000-0000-00004A290000}"/>
    <cellStyle name="20% - Accent5 2 3 2 2 3 5 2" xfId="37015" xr:uid="{00000000-0005-0000-0000-00004B290000}"/>
    <cellStyle name="20% - Accent5 2 3 2 2 3 6" xfId="19089" xr:uid="{00000000-0005-0000-0000-00004C290000}"/>
    <cellStyle name="20% - Accent5 2 3 2 2 3 7" xfId="25607" xr:uid="{00000000-0005-0000-0000-00004D290000}"/>
    <cellStyle name="20% - Accent5 2 3 2 2 4" xfId="4421" xr:uid="{00000000-0005-0000-0000-00004E290000}"/>
    <cellStyle name="20% - Accent5 2 3 2 2 4 2" xfId="8223" xr:uid="{00000000-0005-0000-0000-00004F290000}"/>
    <cellStyle name="20% - Accent5 2 3 2 2 4 2 2" xfId="32125" xr:uid="{00000000-0005-0000-0000-000050290000}"/>
    <cellStyle name="20% - Accent5 2 3 2 2 4 3" xfId="14199" xr:uid="{00000000-0005-0000-0000-000051290000}"/>
    <cellStyle name="20% - Accent5 2 3 2 2 4 3 2" xfId="38101" xr:uid="{00000000-0005-0000-0000-000052290000}"/>
    <cellStyle name="20% - Accent5 2 3 2 2 4 4" xfId="20175" xr:uid="{00000000-0005-0000-0000-000053290000}"/>
    <cellStyle name="20% - Accent5 2 3 2 2 4 5" xfId="28323" xr:uid="{00000000-0005-0000-0000-000054290000}"/>
    <cellStyle name="20% - Accent5 2 3 2 2 5" xfId="2793" xr:uid="{00000000-0005-0000-0000-000055290000}"/>
    <cellStyle name="20% - Accent5 2 3 2 2 5 2" xfId="10397" xr:uid="{00000000-0005-0000-0000-000056290000}"/>
    <cellStyle name="20% - Accent5 2 3 2 2 5 2 2" xfId="34299" xr:uid="{00000000-0005-0000-0000-000057290000}"/>
    <cellStyle name="20% - Accent5 2 3 2 2 5 3" xfId="16373" xr:uid="{00000000-0005-0000-0000-000058290000}"/>
    <cellStyle name="20% - Accent5 2 3 2 2 5 3 2" xfId="40275" xr:uid="{00000000-0005-0000-0000-000059290000}"/>
    <cellStyle name="20% - Accent5 2 3 2 2 5 4" xfId="22349" xr:uid="{00000000-0005-0000-0000-00005A290000}"/>
    <cellStyle name="20% - Accent5 2 3 2 2 5 5" xfId="26695" xr:uid="{00000000-0005-0000-0000-00005B290000}"/>
    <cellStyle name="20% - Accent5 2 3 2 2 6" xfId="6595" xr:uid="{00000000-0005-0000-0000-00005C290000}"/>
    <cellStyle name="20% - Accent5 2 3 2 2 6 2" xfId="30497" xr:uid="{00000000-0005-0000-0000-00005D290000}"/>
    <cellStyle name="20% - Accent5 2 3 2 2 7" xfId="12571" xr:uid="{00000000-0005-0000-0000-00005E290000}"/>
    <cellStyle name="20% - Accent5 2 3 2 2 7 2" xfId="36473" xr:uid="{00000000-0005-0000-0000-00005F290000}"/>
    <cellStyle name="20% - Accent5 2 3 2 2 8" xfId="18547" xr:uid="{00000000-0005-0000-0000-000060290000}"/>
    <cellStyle name="20% - Accent5 2 3 2 2 9" xfId="24521" xr:uid="{00000000-0005-0000-0000-000061290000}"/>
    <cellStyle name="20% - Accent5 2 3 2 3" xfId="891" xr:uid="{00000000-0005-0000-0000-000062290000}"/>
    <cellStyle name="20% - Accent5 2 3 2 3 2" xfId="1977" xr:uid="{00000000-0005-0000-0000-000063290000}"/>
    <cellStyle name="20% - Accent5 2 3 2 3 2 2" xfId="5779" xr:uid="{00000000-0005-0000-0000-000064290000}"/>
    <cellStyle name="20% - Accent5 2 3 2 3 2 2 2" xfId="11755" xr:uid="{00000000-0005-0000-0000-000065290000}"/>
    <cellStyle name="20% - Accent5 2 3 2 3 2 2 2 2" xfId="35657" xr:uid="{00000000-0005-0000-0000-000066290000}"/>
    <cellStyle name="20% - Accent5 2 3 2 3 2 2 3" xfId="17731" xr:uid="{00000000-0005-0000-0000-000067290000}"/>
    <cellStyle name="20% - Accent5 2 3 2 3 2 2 3 2" xfId="41633" xr:uid="{00000000-0005-0000-0000-000068290000}"/>
    <cellStyle name="20% - Accent5 2 3 2 3 2 2 4" xfId="23707" xr:uid="{00000000-0005-0000-0000-000069290000}"/>
    <cellStyle name="20% - Accent5 2 3 2 3 2 2 5" xfId="29681" xr:uid="{00000000-0005-0000-0000-00006A290000}"/>
    <cellStyle name="20% - Accent5 2 3 2 3 2 3" xfId="9581" xr:uid="{00000000-0005-0000-0000-00006B290000}"/>
    <cellStyle name="20% - Accent5 2 3 2 3 2 3 2" xfId="33483" xr:uid="{00000000-0005-0000-0000-00006C290000}"/>
    <cellStyle name="20% - Accent5 2 3 2 3 2 4" xfId="15557" xr:uid="{00000000-0005-0000-0000-00006D290000}"/>
    <cellStyle name="20% - Accent5 2 3 2 3 2 4 2" xfId="39459" xr:uid="{00000000-0005-0000-0000-00006E290000}"/>
    <cellStyle name="20% - Accent5 2 3 2 3 2 5" xfId="21533" xr:uid="{00000000-0005-0000-0000-00006F290000}"/>
    <cellStyle name="20% - Accent5 2 3 2 3 2 6" xfId="25879" xr:uid="{00000000-0005-0000-0000-000070290000}"/>
    <cellStyle name="20% - Accent5 2 3 2 3 3" xfId="4693" xr:uid="{00000000-0005-0000-0000-000071290000}"/>
    <cellStyle name="20% - Accent5 2 3 2 3 3 2" xfId="8495" xr:uid="{00000000-0005-0000-0000-000072290000}"/>
    <cellStyle name="20% - Accent5 2 3 2 3 3 2 2" xfId="32397" xr:uid="{00000000-0005-0000-0000-000073290000}"/>
    <cellStyle name="20% - Accent5 2 3 2 3 3 3" xfId="14471" xr:uid="{00000000-0005-0000-0000-000074290000}"/>
    <cellStyle name="20% - Accent5 2 3 2 3 3 3 2" xfId="38373" xr:uid="{00000000-0005-0000-0000-000075290000}"/>
    <cellStyle name="20% - Accent5 2 3 2 3 3 4" xfId="20447" xr:uid="{00000000-0005-0000-0000-000076290000}"/>
    <cellStyle name="20% - Accent5 2 3 2 3 3 5" xfId="28595" xr:uid="{00000000-0005-0000-0000-000077290000}"/>
    <cellStyle name="20% - Accent5 2 3 2 3 4" xfId="3607" xr:uid="{00000000-0005-0000-0000-000078290000}"/>
    <cellStyle name="20% - Accent5 2 3 2 3 4 2" xfId="11211" xr:uid="{00000000-0005-0000-0000-000079290000}"/>
    <cellStyle name="20% - Accent5 2 3 2 3 4 2 2" xfId="35113" xr:uid="{00000000-0005-0000-0000-00007A290000}"/>
    <cellStyle name="20% - Accent5 2 3 2 3 4 3" xfId="17187" xr:uid="{00000000-0005-0000-0000-00007B290000}"/>
    <cellStyle name="20% - Accent5 2 3 2 3 4 3 2" xfId="41089" xr:uid="{00000000-0005-0000-0000-00007C290000}"/>
    <cellStyle name="20% - Accent5 2 3 2 3 4 4" xfId="23163" xr:uid="{00000000-0005-0000-0000-00007D290000}"/>
    <cellStyle name="20% - Accent5 2 3 2 3 4 5" xfId="27509" xr:uid="{00000000-0005-0000-0000-00007E290000}"/>
    <cellStyle name="20% - Accent5 2 3 2 3 5" xfId="7409" xr:uid="{00000000-0005-0000-0000-00007F290000}"/>
    <cellStyle name="20% - Accent5 2 3 2 3 5 2" xfId="31311" xr:uid="{00000000-0005-0000-0000-000080290000}"/>
    <cellStyle name="20% - Accent5 2 3 2 3 6" xfId="13385" xr:uid="{00000000-0005-0000-0000-000081290000}"/>
    <cellStyle name="20% - Accent5 2 3 2 3 6 2" xfId="37287" xr:uid="{00000000-0005-0000-0000-000082290000}"/>
    <cellStyle name="20% - Accent5 2 3 2 3 7" xfId="19361" xr:uid="{00000000-0005-0000-0000-000083290000}"/>
    <cellStyle name="20% - Accent5 2 3 2 3 8" xfId="24793" xr:uid="{00000000-0005-0000-0000-000084290000}"/>
    <cellStyle name="20% - Accent5 2 3 2 4" xfId="1435" xr:uid="{00000000-0005-0000-0000-000085290000}"/>
    <cellStyle name="20% - Accent5 2 3 2 4 2" xfId="5237" xr:uid="{00000000-0005-0000-0000-000086290000}"/>
    <cellStyle name="20% - Accent5 2 3 2 4 2 2" xfId="9039" xr:uid="{00000000-0005-0000-0000-000087290000}"/>
    <cellStyle name="20% - Accent5 2 3 2 4 2 2 2" xfId="32941" xr:uid="{00000000-0005-0000-0000-000088290000}"/>
    <cellStyle name="20% - Accent5 2 3 2 4 2 3" xfId="15015" xr:uid="{00000000-0005-0000-0000-000089290000}"/>
    <cellStyle name="20% - Accent5 2 3 2 4 2 3 2" xfId="38917" xr:uid="{00000000-0005-0000-0000-00008A290000}"/>
    <cellStyle name="20% - Accent5 2 3 2 4 2 4" xfId="20991" xr:uid="{00000000-0005-0000-0000-00008B290000}"/>
    <cellStyle name="20% - Accent5 2 3 2 4 2 5" xfId="29139" xr:uid="{00000000-0005-0000-0000-00008C290000}"/>
    <cellStyle name="20% - Accent5 2 3 2 4 3" xfId="3065" xr:uid="{00000000-0005-0000-0000-00008D290000}"/>
    <cellStyle name="20% - Accent5 2 3 2 4 3 2" xfId="10669" xr:uid="{00000000-0005-0000-0000-00008E290000}"/>
    <cellStyle name="20% - Accent5 2 3 2 4 3 2 2" xfId="34571" xr:uid="{00000000-0005-0000-0000-00008F290000}"/>
    <cellStyle name="20% - Accent5 2 3 2 4 3 3" xfId="16645" xr:uid="{00000000-0005-0000-0000-000090290000}"/>
    <cellStyle name="20% - Accent5 2 3 2 4 3 3 2" xfId="40547" xr:uid="{00000000-0005-0000-0000-000091290000}"/>
    <cellStyle name="20% - Accent5 2 3 2 4 3 4" xfId="22621" xr:uid="{00000000-0005-0000-0000-000092290000}"/>
    <cellStyle name="20% - Accent5 2 3 2 4 3 5" xfId="26967" xr:uid="{00000000-0005-0000-0000-000093290000}"/>
    <cellStyle name="20% - Accent5 2 3 2 4 4" xfId="6867" xr:uid="{00000000-0005-0000-0000-000094290000}"/>
    <cellStyle name="20% - Accent5 2 3 2 4 4 2" xfId="30769" xr:uid="{00000000-0005-0000-0000-000095290000}"/>
    <cellStyle name="20% - Accent5 2 3 2 4 5" xfId="12843" xr:uid="{00000000-0005-0000-0000-000096290000}"/>
    <cellStyle name="20% - Accent5 2 3 2 4 5 2" xfId="36745" xr:uid="{00000000-0005-0000-0000-000097290000}"/>
    <cellStyle name="20% - Accent5 2 3 2 4 6" xfId="18819" xr:uid="{00000000-0005-0000-0000-000098290000}"/>
    <cellStyle name="20% - Accent5 2 3 2 4 7" xfId="25337" xr:uid="{00000000-0005-0000-0000-000099290000}"/>
    <cellStyle name="20% - Accent5 2 3 2 5" xfId="4151" xr:uid="{00000000-0005-0000-0000-00009A290000}"/>
    <cellStyle name="20% - Accent5 2 3 2 5 2" xfId="7953" xr:uid="{00000000-0005-0000-0000-00009B290000}"/>
    <cellStyle name="20% - Accent5 2 3 2 5 2 2" xfId="31855" xr:uid="{00000000-0005-0000-0000-00009C290000}"/>
    <cellStyle name="20% - Accent5 2 3 2 5 3" xfId="13929" xr:uid="{00000000-0005-0000-0000-00009D290000}"/>
    <cellStyle name="20% - Accent5 2 3 2 5 3 2" xfId="37831" xr:uid="{00000000-0005-0000-0000-00009E290000}"/>
    <cellStyle name="20% - Accent5 2 3 2 5 4" xfId="19905" xr:uid="{00000000-0005-0000-0000-00009F290000}"/>
    <cellStyle name="20% - Accent5 2 3 2 5 5" xfId="28053" xr:uid="{00000000-0005-0000-0000-0000A0290000}"/>
    <cellStyle name="20% - Accent5 2 3 2 6" xfId="2521" xr:uid="{00000000-0005-0000-0000-0000A1290000}"/>
    <cellStyle name="20% - Accent5 2 3 2 6 2" xfId="10125" xr:uid="{00000000-0005-0000-0000-0000A2290000}"/>
    <cellStyle name="20% - Accent5 2 3 2 6 2 2" xfId="34027" xr:uid="{00000000-0005-0000-0000-0000A3290000}"/>
    <cellStyle name="20% - Accent5 2 3 2 6 3" xfId="16101" xr:uid="{00000000-0005-0000-0000-0000A4290000}"/>
    <cellStyle name="20% - Accent5 2 3 2 6 3 2" xfId="40003" xr:uid="{00000000-0005-0000-0000-0000A5290000}"/>
    <cellStyle name="20% - Accent5 2 3 2 6 4" xfId="22077" xr:uid="{00000000-0005-0000-0000-0000A6290000}"/>
    <cellStyle name="20% - Accent5 2 3 2 6 5" xfId="26423" xr:uid="{00000000-0005-0000-0000-0000A7290000}"/>
    <cellStyle name="20% - Accent5 2 3 2 7" xfId="6323" xr:uid="{00000000-0005-0000-0000-0000A8290000}"/>
    <cellStyle name="20% - Accent5 2 3 2 7 2" xfId="30225" xr:uid="{00000000-0005-0000-0000-0000A9290000}"/>
    <cellStyle name="20% - Accent5 2 3 2 8" xfId="12299" xr:uid="{00000000-0005-0000-0000-0000AA290000}"/>
    <cellStyle name="20% - Accent5 2 3 2 8 2" xfId="36201" xr:uid="{00000000-0005-0000-0000-0000AB290000}"/>
    <cellStyle name="20% - Accent5 2 3 2 9" xfId="18275" xr:uid="{00000000-0005-0000-0000-0000AC290000}"/>
    <cellStyle name="20% - Accent5 2 3 3" xfId="487" xr:uid="{00000000-0005-0000-0000-0000AD290000}"/>
    <cellStyle name="20% - Accent5 2 3 3 2" xfId="1031" xr:uid="{00000000-0005-0000-0000-0000AE290000}"/>
    <cellStyle name="20% - Accent5 2 3 3 2 2" xfId="2117" xr:uid="{00000000-0005-0000-0000-0000AF290000}"/>
    <cellStyle name="20% - Accent5 2 3 3 2 2 2" xfId="5919" xr:uid="{00000000-0005-0000-0000-0000B0290000}"/>
    <cellStyle name="20% - Accent5 2 3 3 2 2 2 2" xfId="11895" xr:uid="{00000000-0005-0000-0000-0000B1290000}"/>
    <cellStyle name="20% - Accent5 2 3 3 2 2 2 2 2" xfId="35797" xr:uid="{00000000-0005-0000-0000-0000B2290000}"/>
    <cellStyle name="20% - Accent5 2 3 3 2 2 2 3" xfId="17871" xr:uid="{00000000-0005-0000-0000-0000B3290000}"/>
    <cellStyle name="20% - Accent5 2 3 3 2 2 2 3 2" xfId="41773" xr:uid="{00000000-0005-0000-0000-0000B4290000}"/>
    <cellStyle name="20% - Accent5 2 3 3 2 2 2 4" xfId="23847" xr:uid="{00000000-0005-0000-0000-0000B5290000}"/>
    <cellStyle name="20% - Accent5 2 3 3 2 2 2 5" xfId="29821" xr:uid="{00000000-0005-0000-0000-0000B6290000}"/>
    <cellStyle name="20% - Accent5 2 3 3 2 2 3" xfId="9721" xr:uid="{00000000-0005-0000-0000-0000B7290000}"/>
    <cellStyle name="20% - Accent5 2 3 3 2 2 3 2" xfId="33623" xr:uid="{00000000-0005-0000-0000-0000B8290000}"/>
    <cellStyle name="20% - Accent5 2 3 3 2 2 4" xfId="15697" xr:uid="{00000000-0005-0000-0000-0000B9290000}"/>
    <cellStyle name="20% - Accent5 2 3 3 2 2 4 2" xfId="39599" xr:uid="{00000000-0005-0000-0000-0000BA290000}"/>
    <cellStyle name="20% - Accent5 2 3 3 2 2 5" xfId="21673" xr:uid="{00000000-0005-0000-0000-0000BB290000}"/>
    <cellStyle name="20% - Accent5 2 3 3 2 2 6" xfId="26019" xr:uid="{00000000-0005-0000-0000-0000BC290000}"/>
    <cellStyle name="20% - Accent5 2 3 3 2 3" xfId="4833" xr:uid="{00000000-0005-0000-0000-0000BD290000}"/>
    <cellStyle name="20% - Accent5 2 3 3 2 3 2" xfId="8635" xr:uid="{00000000-0005-0000-0000-0000BE290000}"/>
    <cellStyle name="20% - Accent5 2 3 3 2 3 2 2" xfId="32537" xr:uid="{00000000-0005-0000-0000-0000BF290000}"/>
    <cellStyle name="20% - Accent5 2 3 3 2 3 3" xfId="14611" xr:uid="{00000000-0005-0000-0000-0000C0290000}"/>
    <cellStyle name="20% - Accent5 2 3 3 2 3 3 2" xfId="38513" xr:uid="{00000000-0005-0000-0000-0000C1290000}"/>
    <cellStyle name="20% - Accent5 2 3 3 2 3 4" xfId="20587" xr:uid="{00000000-0005-0000-0000-0000C2290000}"/>
    <cellStyle name="20% - Accent5 2 3 3 2 3 5" xfId="28735" xr:uid="{00000000-0005-0000-0000-0000C3290000}"/>
    <cellStyle name="20% - Accent5 2 3 3 2 4" xfId="3747" xr:uid="{00000000-0005-0000-0000-0000C4290000}"/>
    <cellStyle name="20% - Accent5 2 3 3 2 4 2" xfId="11351" xr:uid="{00000000-0005-0000-0000-0000C5290000}"/>
    <cellStyle name="20% - Accent5 2 3 3 2 4 2 2" xfId="35253" xr:uid="{00000000-0005-0000-0000-0000C6290000}"/>
    <cellStyle name="20% - Accent5 2 3 3 2 4 3" xfId="17327" xr:uid="{00000000-0005-0000-0000-0000C7290000}"/>
    <cellStyle name="20% - Accent5 2 3 3 2 4 3 2" xfId="41229" xr:uid="{00000000-0005-0000-0000-0000C8290000}"/>
    <cellStyle name="20% - Accent5 2 3 3 2 4 4" xfId="23303" xr:uid="{00000000-0005-0000-0000-0000C9290000}"/>
    <cellStyle name="20% - Accent5 2 3 3 2 4 5" xfId="27649" xr:uid="{00000000-0005-0000-0000-0000CA290000}"/>
    <cellStyle name="20% - Accent5 2 3 3 2 5" xfId="7549" xr:uid="{00000000-0005-0000-0000-0000CB290000}"/>
    <cellStyle name="20% - Accent5 2 3 3 2 5 2" xfId="31451" xr:uid="{00000000-0005-0000-0000-0000CC290000}"/>
    <cellStyle name="20% - Accent5 2 3 3 2 6" xfId="13525" xr:uid="{00000000-0005-0000-0000-0000CD290000}"/>
    <cellStyle name="20% - Accent5 2 3 3 2 6 2" xfId="37427" xr:uid="{00000000-0005-0000-0000-0000CE290000}"/>
    <cellStyle name="20% - Accent5 2 3 3 2 7" xfId="19501" xr:uid="{00000000-0005-0000-0000-0000CF290000}"/>
    <cellStyle name="20% - Accent5 2 3 3 2 8" xfId="24933" xr:uid="{00000000-0005-0000-0000-0000D0290000}"/>
    <cellStyle name="20% - Accent5 2 3 3 3" xfId="1573" xr:uid="{00000000-0005-0000-0000-0000D1290000}"/>
    <cellStyle name="20% - Accent5 2 3 3 3 2" xfId="5375" xr:uid="{00000000-0005-0000-0000-0000D2290000}"/>
    <cellStyle name="20% - Accent5 2 3 3 3 2 2" xfId="9177" xr:uid="{00000000-0005-0000-0000-0000D3290000}"/>
    <cellStyle name="20% - Accent5 2 3 3 3 2 2 2" xfId="33079" xr:uid="{00000000-0005-0000-0000-0000D4290000}"/>
    <cellStyle name="20% - Accent5 2 3 3 3 2 3" xfId="15153" xr:uid="{00000000-0005-0000-0000-0000D5290000}"/>
    <cellStyle name="20% - Accent5 2 3 3 3 2 3 2" xfId="39055" xr:uid="{00000000-0005-0000-0000-0000D6290000}"/>
    <cellStyle name="20% - Accent5 2 3 3 3 2 4" xfId="21129" xr:uid="{00000000-0005-0000-0000-0000D7290000}"/>
    <cellStyle name="20% - Accent5 2 3 3 3 2 5" xfId="29277" xr:uid="{00000000-0005-0000-0000-0000D8290000}"/>
    <cellStyle name="20% - Accent5 2 3 3 3 3" xfId="3203" xr:uid="{00000000-0005-0000-0000-0000D9290000}"/>
    <cellStyle name="20% - Accent5 2 3 3 3 3 2" xfId="10807" xr:uid="{00000000-0005-0000-0000-0000DA290000}"/>
    <cellStyle name="20% - Accent5 2 3 3 3 3 2 2" xfId="34709" xr:uid="{00000000-0005-0000-0000-0000DB290000}"/>
    <cellStyle name="20% - Accent5 2 3 3 3 3 3" xfId="16783" xr:uid="{00000000-0005-0000-0000-0000DC290000}"/>
    <cellStyle name="20% - Accent5 2 3 3 3 3 3 2" xfId="40685" xr:uid="{00000000-0005-0000-0000-0000DD290000}"/>
    <cellStyle name="20% - Accent5 2 3 3 3 3 4" xfId="22759" xr:uid="{00000000-0005-0000-0000-0000DE290000}"/>
    <cellStyle name="20% - Accent5 2 3 3 3 3 5" xfId="27105" xr:uid="{00000000-0005-0000-0000-0000DF290000}"/>
    <cellStyle name="20% - Accent5 2 3 3 3 4" xfId="7005" xr:uid="{00000000-0005-0000-0000-0000E0290000}"/>
    <cellStyle name="20% - Accent5 2 3 3 3 4 2" xfId="30907" xr:uid="{00000000-0005-0000-0000-0000E1290000}"/>
    <cellStyle name="20% - Accent5 2 3 3 3 5" xfId="12981" xr:uid="{00000000-0005-0000-0000-0000E2290000}"/>
    <cellStyle name="20% - Accent5 2 3 3 3 5 2" xfId="36883" xr:uid="{00000000-0005-0000-0000-0000E3290000}"/>
    <cellStyle name="20% - Accent5 2 3 3 3 6" xfId="18957" xr:uid="{00000000-0005-0000-0000-0000E4290000}"/>
    <cellStyle name="20% - Accent5 2 3 3 3 7" xfId="25475" xr:uid="{00000000-0005-0000-0000-0000E5290000}"/>
    <cellStyle name="20% - Accent5 2 3 3 4" xfId="4289" xr:uid="{00000000-0005-0000-0000-0000E6290000}"/>
    <cellStyle name="20% - Accent5 2 3 3 4 2" xfId="8091" xr:uid="{00000000-0005-0000-0000-0000E7290000}"/>
    <cellStyle name="20% - Accent5 2 3 3 4 2 2" xfId="31993" xr:uid="{00000000-0005-0000-0000-0000E8290000}"/>
    <cellStyle name="20% - Accent5 2 3 3 4 3" xfId="14067" xr:uid="{00000000-0005-0000-0000-0000E9290000}"/>
    <cellStyle name="20% - Accent5 2 3 3 4 3 2" xfId="37969" xr:uid="{00000000-0005-0000-0000-0000EA290000}"/>
    <cellStyle name="20% - Accent5 2 3 3 4 4" xfId="20043" xr:uid="{00000000-0005-0000-0000-0000EB290000}"/>
    <cellStyle name="20% - Accent5 2 3 3 4 5" xfId="28191" xr:uid="{00000000-0005-0000-0000-0000EC290000}"/>
    <cellStyle name="20% - Accent5 2 3 3 5" xfId="2661" xr:uid="{00000000-0005-0000-0000-0000ED290000}"/>
    <cellStyle name="20% - Accent5 2 3 3 5 2" xfId="10265" xr:uid="{00000000-0005-0000-0000-0000EE290000}"/>
    <cellStyle name="20% - Accent5 2 3 3 5 2 2" xfId="34167" xr:uid="{00000000-0005-0000-0000-0000EF290000}"/>
    <cellStyle name="20% - Accent5 2 3 3 5 3" xfId="16241" xr:uid="{00000000-0005-0000-0000-0000F0290000}"/>
    <cellStyle name="20% - Accent5 2 3 3 5 3 2" xfId="40143" xr:uid="{00000000-0005-0000-0000-0000F1290000}"/>
    <cellStyle name="20% - Accent5 2 3 3 5 4" xfId="22217" xr:uid="{00000000-0005-0000-0000-0000F2290000}"/>
    <cellStyle name="20% - Accent5 2 3 3 5 5" xfId="26563" xr:uid="{00000000-0005-0000-0000-0000F3290000}"/>
    <cellStyle name="20% - Accent5 2 3 3 6" xfId="6463" xr:uid="{00000000-0005-0000-0000-0000F4290000}"/>
    <cellStyle name="20% - Accent5 2 3 3 6 2" xfId="30365" xr:uid="{00000000-0005-0000-0000-0000F5290000}"/>
    <cellStyle name="20% - Accent5 2 3 3 7" xfId="12439" xr:uid="{00000000-0005-0000-0000-0000F6290000}"/>
    <cellStyle name="20% - Accent5 2 3 3 7 2" xfId="36341" xr:uid="{00000000-0005-0000-0000-0000F7290000}"/>
    <cellStyle name="20% - Accent5 2 3 3 8" xfId="18415" xr:uid="{00000000-0005-0000-0000-0000F8290000}"/>
    <cellStyle name="20% - Accent5 2 3 3 9" xfId="24389" xr:uid="{00000000-0005-0000-0000-0000F9290000}"/>
    <cellStyle name="20% - Accent5 2 3 4" xfId="759" xr:uid="{00000000-0005-0000-0000-0000FA290000}"/>
    <cellStyle name="20% - Accent5 2 3 4 2" xfId="1845" xr:uid="{00000000-0005-0000-0000-0000FB290000}"/>
    <cellStyle name="20% - Accent5 2 3 4 2 2" xfId="5647" xr:uid="{00000000-0005-0000-0000-0000FC290000}"/>
    <cellStyle name="20% - Accent5 2 3 4 2 2 2" xfId="11623" xr:uid="{00000000-0005-0000-0000-0000FD290000}"/>
    <cellStyle name="20% - Accent5 2 3 4 2 2 2 2" xfId="35525" xr:uid="{00000000-0005-0000-0000-0000FE290000}"/>
    <cellStyle name="20% - Accent5 2 3 4 2 2 3" xfId="17599" xr:uid="{00000000-0005-0000-0000-0000FF290000}"/>
    <cellStyle name="20% - Accent5 2 3 4 2 2 3 2" xfId="41501" xr:uid="{00000000-0005-0000-0000-0000002A0000}"/>
    <cellStyle name="20% - Accent5 2 3 4 2 2 4" xfId="23575" xr:uid="{00000000-0005-0000-0000-0000012A0000}"/>
    <cellStyle name="20% - Accent5 2 3 4 2 2 5" xfId="29549" xr:uid="{00000000-0005-0000-0000-0000022A0000}"/>
    <cellStyle name="20% - Accent5 2 3 4 2 3" xfId="9449" xr:uid="{00000000-0005-0000-0000-0000032A0000}"/>
    <cellStyle name="20% - Accent5 2 3 4 2 3 2" xfId="33351" xr:uid="{00000000-0005-0000-0000-0000042A0000}"/>
    <cellStyle name="20% - Accent5 2 3 4 2 4" xfId="15425" xr:uid="{00000000-0005-0000-0000-0000052A0000}"/>
    <cellStyle name="20% - Accent5 2 3 4 2 4 2" xfId="39327" xr:uid="{00000000-0005-0000-0000-0000062A0000}"/>
    <cellStyle name="20% - Accent5 2 3 4 2 5" xfId="21401" xr:uid="{00000000-0005-0000-0000-0000072A0000}"/>
    <cellStyle name="20% - Accent5 2 3 4 2 6" xfId="25747" xr:uid="{00000000-0005-0000-0000-0000082A0000}"/>
    <cellStyle name="20% - Accent5 2 3 4 3" xfId="4561" xr:uid="{00000000-0005-0000-0000-0000092A0000}"/>
    <cellStyle name="20% - Accent5 2 3 4 3 2" xfId="8363" xr:uid="{00000000-0005-0000-0000-00000A2A0000}"/>
    <cellStyle name="20% - Accent5 2 3 4 3 2 2" xfId="32265" xr:uid="{00000000-0005-0000-0000-00000B2A0000}"/>
    <cellStyle name="20% - Accent5 2 3 4 3 3" xfId="14339" xr:uid="{00000000-0005-0000-0000-00000C2A0000}"/>
    <cellStyle name="20% - Accent5 2 3 4 3 3 2" xfId="38241" xr:uid="{00000000-0005-0000-0000-00000D2A0000}"/>
    <cellStyle name="20% - Accent5 2 3 4 3 4" xfId="20315" xr:uid="{00000000-0005-0000-0000-00000E2A0000}"/>
    <cellStyle name="20% - Accent5 2 3 4 3 5" xfId="28463" xr:uid="{00000000-0005-0000-0000-00000F2A0000}"/>
    <cellStyle name="20% - Accent5 2 3 4 4" xfId="3475" xr:uid="{00000000-0005-0000-0000-0000102A0000}"/>
    <cellStyle name="20% - Accent5 2 3 4 4 2" xfId="11079" xr:uid="{00000000-0005-0000-0000-0000112A0000}"/>
    <cellStyle name="20% - Accent5 2 3 4 4 2 2" xfId="34981" xr:uid="{00000000-0005-0000-0000-0000122A0000}"/>
    <cellStyle name="20% - Accent5 2 3 4 4 3" xfId="17055" xr:uid="{00000000-0005-0000-0000-0000132A0000}"/>
    <cellStyle name="20% - Accent5 2 3 4 4 3 2" xfId="40957" xr:uid="{00000000-0005-0000-0000-0000142A0000}"/>
    <cellStyle name="20% - Accent5 2 3 4 4 4" xfId="23031" xr:uid="{00000000-0005-0000-0000-0000152A0000}"/>
    <cellStyle name="20% - Accent5 2 3 4 4 5" xfId="27377" xr:uid="{00000000-0005-0000-0000-0000162A0000}"/>
    <cellStyle name="20% - Accent5 2 3 4 5" xfId="7277" xr:uid="{00000000-0005-0000-0000-0000172A0000}"/>
    <cellStyle name="20% - Accent5 2 3 4 5 2" xfId="31179" xr:uid="{00000000-0005-0000-0000-0000182A0000}"/>
    <cellStyle name="20% - Accent5 2 3 4 6" xfId="13253" xr:uid="{00000000-0005-0000-0000-0000192A0000}"/>
    <cellStyle name="20% - Accent5 2 3 4 6 2" xfId="37155" xr:uid="{00000000-0005-0000-0000-00001A2A0000}"/>
    <cellStyle name="20% - Accent5 2 3 4 7" xfId="19229" xr:uid="{00000000-0005-0000-0000-00001B2A0000}"/>
    <cellStyle name="20% - Accent5 2 3 4 8" xfId="24661" xr:uid="{00000000-0005-0000-0000-00001C2A0000}"/>
    <cellStyle name="20% - Accent5 2 3 5" xfId="1303" xr:uid="{00000000-0005-0000-0000-00001D2A0000}"/>
    <cellStyle name="20% - Accent5 2 3 5 2" xfId="5105" xr:uid="{00000000-0005-0000-0000-00001E2A0000}"/>
    <cellStyle name="20% - Accent5 2 3 5 2 2" xfId="8907" xr:uid="{00000000-0005-0000-0000-00001F2A0000}"/>
    <cellStyle name="20% - Accent5 2 3 5 2 2 2" xfId="32809" xr:uid="{00000000-0005-0000-0000-0000202A0000}"/>
    <cellStyle name="20% - Accent5 2 3 5 2 3" xfId="14883" xr:uid="{00000000-0005-0000-0000-0000212A0000}"/>
    <cellStyle name="20% - Accent5 2 3 5 2 3 2" xfId="38785" xr:uid="{00000000-0005-0000-0000-0000222A0000}"/>
    <cellStyle name="20% - Accent5 2 3 5 2 4" xfId="20859" xr:uid="{00000000-0005-0000-0000-0000232A0000}"/>
    <cellStyle name="20% - Accent5 2 3 5 2 5" xfId="29007" xr:uid="{00000000-0005-0000-0000-0000242A0000}"/>
    <cellStyle name="20% - Accent5 2 3 5 3" xfId="2933" xr:uid="{00000000-0005-0000-0000-0000252A0000}"/>
    <cellStyle name="20% - Accent5 2 3 5 3 2" xfId="10537" xr:uid="{00000000-0005-0000-0000-0000262A0000}"/>
    <cellStyle name="20% - Accent5 2 3 5 3 2 2" xfId="34439" xr:uid="{00000000-0005-0000-0000-0000272A0000}"/>
    <cellStyle name="20% - Accent5 2 3 5 3 3" xfId="16513" xr:uid="{00000000-0005-0000-0000-0000282A0000}"/>
    <cellStyle name="20% - Accent5 2 3 5 3 3 2" xfId="40415" xr:uid="{00000000-0005-0000-0000-0000292A0000}"/>
    <cellStyle name="20% - Accent5 2 3 5 3 4" xfId="22489" xr:uid="{00000000-0005-0000-0000-00002A2A0000}"/>
    <cellStyle name="20% - Accent5 2 3 5 3 5" xfId="26835" xr:uid="{00000000-0005-0000-0000-00002B2A0000}"/>
    <cellStyle name="20% - Accent5 2 3 5 4" xfId="6735" xr:uid="{00000000-0005-0000-0000-00002C2A0000}"/>
    <cellStyle name="20% - Accent5 2 3 5 4 2" xfId="30637" xr:uid="{00000000-0005-0000-0000-00002D2A0000}"/>
    <cellStyle name="20% - Accent5 2 3 5 5" xfId="12711" xr:uid="{00000000-0005-0000-0000-00002E2A0000}"/>
    <cellStyle name="20% - Accent5 2 3 5 5 2" xfId="36613" xr:uid="{00000000-0005-0000-0000-00002F2A0000}"/>
    <cellStyle name="20% - Accent5 2 3 5 6" xfId="18687" xr:uid="{00000000-0005-0000-0000-0000302A0000}"/>
    <cellStyle name="20% - Accent5 2 3 5 7" xfId="25205" xr:uid="{00000000-0005-0000-0000-0000312A0000}"/>
    <cellStyle name="20% - Accent5 2 3 6" xfId="4019" xr:uid="{00000000-0005-0000-0000-0000322A0000}"/>
    <cellStyle name="20% - Accent5 2 3 6 2" xfId="7821" xr:uid="{00000000-0005-0000-0000-0000332A0000}"/>
    <cellStyle name="20% - Accent5 2 3 6 2 2" xfId="31723" xr:uid="{00000000-0005-0000-0000-0000342A0000}"/>
    <cellStyle name="20% - Accent5 2 3 6 3" xfId="13797" xr:uid="{00000000-0005-0000-0000-0000352A0000}"/>
    <cellStyle name="20% - Accent5 2 3 6 3 2" xfId="37699" xr:uid="{00000000-0005-0000-0000-0000362A0000}"/>
    <cellStyle name="20% - Accent5 2 3 6 4" xfId="19773" xr:uid="{00000000-0005-0000-0000-0000372A0000}"/>
    <cellStyle name="20% - Accent5 2 3 6 5" xfId="27921" xr:uid="{00000000-0005-0000-0000-0000382A0000}"/>
    <cellStyle name="20% - Accent5 2 3 7" xfId="2389" xr:uid="{00000000-0005-0000-0000-0000392A0000}"/>
    <cellStyle name="20% - Accent5 2 3 7 2" xfId="9993" xr:uid="{00000000-0005-0000-0000-00003A2A0000}"/>
    <cellStyle name="20% - Accent5 2 3 7 2 2" xfId="33895" xr:uid="{00000000-0005-0000-0000-00003B2A0000}"/>
    <cellStyle name="20% - Accent5 2 3 7 3" xfId="15969" xr:uid="{00000000-0005-0000-0000-00003C2A0000}"/>
    <cellStyle name="20% - Accent5 2 3 7 3 2" xfId="39871" xr:uid="{00000000-0005-0000-0000-00003D2A0000}"/>
    <cellStyle name="20% - Accent5 2 3 7 4" xfId="21945" xr:uid="{00000000-0005-0000-0000-00003E2A0000}"/>
    <cellStyle name="20% - Accent5 2 3 7 5" xfId="26291" xr:uid="{00000000-0005-0000-0000-00003F2A0000}"/>
    <cellStyle name="20% - Accent5 2 3 8" xfId="6191" xr:uid="{00000000-0005-0000-0000-0000402A0000}"/>
    <cellStyle name="20% - Accent5 2 3 8 2" xfId="30093" xr:uid="{00000000-0005-0000-0000-0000412A0000}"/>
    <cellStyle name="20% - Accent5 2 3 9" xfId="12167" xr:uid="{00000000-0005-0000-0000-0000422A0000}"/>
    <cellStyle name="20% - Accent5 2 3 9 2" xfId="36069" xr:uid="{00000000-0005-0000-0000-0000432A0000}"/>
    <cellStyle name="20% - Accent5 2 4" xfId="283" xr:uid="{00000000-0005-0000-0000-0000442A0000}"/>
    <cellStyle name="20% - Accent5 2 4 10" xfId="24185" xr:uid="{00000000-0005-0000-0000-0000452A0000}"/>
    <cellStyle name="20% - Accent5 2 4 2" xfId="553" xr:uid="{00000000-0005-0000-0000-0000462A0000}"/>
    <cellStyle name="20% - Accent5 2 4 2 2" xfId="1097" xr:uid="{00000000-0005-0000-0000-0000472A0000}"/>
    <cellStyle name="20% - Accent5 2 4 2 2 2" xfId="2183" xr:uid="{00000000-0005-0000-0000-0000482A0000}"/>
    <cellStyle name="20% - Accent5 2 4 2 2 2 2" xfId="5985" xr:uid="{00000000-0005-0000-0000-0000492A0000}"/>
    <cellStyle name="20% - Accent5 2 4 2 2 2 2 2" xfId="11961" xr:uid="{00000000-0005-0000-0000-00004A2A0000}"/>
    <cellStyle name="20% - Accent5 2 4 2 2 2 2 2 2" xfId="35863" xr:uid="{00000000-0005-0000-0000-00004B2A0000}"/>
    <cellStyle name="20% - Accent5 2 4 2 2 2 2 3" xfId="17937" xr:uid="{00000000-0005-0000-0000-00004C2A0000}"/>
    <cellStyle name="20% - Accent5 2 4 2 2 2 2 3 2" xfId="41839" xr:uid="{00000000-0005-0000-0000-00004D2A0000}"/>
    <cellStyle name="20% - Accent5 2 4 2 2 2 2 4" xfId="23913" xr:uid="{00000000-0005-0000-0000-00004E2A0000}"/>
    <cellStyle name="20% - Accent5 2 4 2 2 2 2 5" xfId="29887" xr:uid="{00000000-0005-0000-0000-00004F2A0000}"/>
    <cellStyle name="20% - Accent5 2 4 2 2 2 3" xfId="9787" xr:uid="{00000000-0005-0000-0000-0000502A0000}"/>
    <cellStyle name="20% - Accent5 2 4 2 2 2 3 2" xfId="33689" xr:uid="{00000000-0005-0000-0000-0000512A0000}"/>
    <cellStyle name="20% - Accent5 2 4 2 2 2 4" xfId="15763" xr:uid="{00000000-0005-0000-0000-0000522A0000}"/>
    <cellStyle name="20% - Accent5 2 4 2 2 2 4 2" xfId="39665" xr:uid="{00000000-0005-0000-0000-0000532A0000}"/>
    <cellStyle name="20% - Accent5 2 4 2 2 2 5" xfId="21739" xr:uid="{00000000-0005-0000-0000-0000542A0000}"/>
    <cellStyle name="20% - Accent5 2 4 2 2 2 6" xfId="26085" xr:uid="{00000000-0005-0000-0000-0000552A0000}"/>
    <cellStyle name="20% - Accent5 2 4 2 2 3" xfId="4899" xr:uid="{00000000-0005-0000-0000-0000562A0000}"/>
    <cellStyle name="20% - Accent5 2 4 2 2 3 2" xfId="8701" xr:uid="{00000000-0005-0000-0000-0000572A0000}"/>
    <cellStyle name="20% - Accent5 2 4 2 2 3 2 2" xfId="32603" xr:uid="{00000000-0005-0000-0000-0000582A0000}"/>
    <cellStyle name="20% - Accent5 2 4 2 2 3 3" xfId="14677" xr:uid="{00000000-0005-0000-0000-0000592A0000}"/>
    <cellStyle name="20% - Accent5 2 4 2 2 3 3 2" xfId="38579" xr:uid="{00000000-0005-0000-0000-00005A2A0000}"/>
    <cellStyle name="20% - Accent5 2 4 2 2 3 4" xfId="20653" xr:uid="{00000000-0005-0000-0000-00005B2A0000}"/>
    <cellStyle name="20% - Accent5 2 4 2 2 3 5" xfId="28801" xr:uid="{00000000-0005-0000-0000-00005C2A0000}"/>
    <cellStyle name="20% - Accent5 2 4 2 2 4" xfId="3813" xr:uid="{00000000-0005-0000-0000-00005D2A0000}"/>
    <cellStyle name="20% - Accent5 2 4 2 2 4 2" xfId="11417" xr:uid="{00000000-0005-0000-0000-00005E2A0000}"/>
    <cellStyle name="20% - Accent5 2 4 2 2 4 2 2" xfId="35319" xr:uid="{00000000-0005-0000-0000-00005F2A0000}"/>
    <cellStyle name="20% - Accent5 2 4 2 2 4 3" xfId="17393" xr:uid="{00000000-0005-0000-0000-0000602A0000}"/>
    <cellStyle name="20% - Accent5 2 4 2 2 4 3 2" xfId="41295" xr:uid="{00000000-0005-0000-0000-0000612A0000}"/>
    <cellStyle name="20% - Accent5 2 4 2 2 4 4" xfId="23369" xr:uid="{00000000-0005-0000-0000-0000622A0000}"/>
    <cellStyle name="20% - Accent5 2 4 2 2 4 5" xfId="27715" xr:uid="{00000000-0005-0000-0000-0000632A0000}"/>
    <cellStyle name="20% - Accent5 2 4 2 2 5" xfId="7615" xr:uid="{00000000-0005-0000-0000-0000642A0000}"/>
    <cellStyle name="20% - Accent5 2 4 2 2 5 2" xfId="31517" xr:uid="{00000000-0005-0000-0000-0000652A0000}"/>
    <cellStyle name="20% - Accent5 2 4 2 2 6" xfId="13591" xr:uid="{00000000-0005-0000-0000-0000662A0000}"/>
    <cellStyle name="20% - Accent5 2 4 2 2 6 2" xfId="37493" xr:uid="{00000000-0005-0000-0000-0000672A0000}"/>
    <cellStyle name="20% - Accent5 2 4 2 2 7" xfId="19567" xr:uid="{00000000-0005-0000-0000-0000682A0000}"/>
    <cellStyle name="20% - Accent5 2 4 2 2 8" xfId="24999" xr:uid="{00000000-0005-0000-0000-0000692A0000}"/>
    <cellStyle name="20% - Accent5 2 4 2 3" xfId="1639" xr:uid="{00000000-0005-0000-0000-00006A2A0000}"/>
    <cellStyle name="20% - Accent5 2 4 2 3 2" xfId="5441" xr:uid="{00000000-0005-0000-0000-00006B2A0000}"/>
    <cellStyle name="20% - Accent5 2 4 2 3 2 2" xfId="9243" xr:uid="{00000000-0005-0000-0000-00006C2A0000}"/>
    <cellStyle name="20% - Accent5 2 4 2 3 2 2 2" xfId="33145" xr:uid="{00000000-0005-0000-0000-00006D2A0000}"/>
    <cellStyle name="20% - Accent5 2 4 2 3 2 3" xfId="15219" xr:uid="{00000000-0005-0000-0000-00006E2A0000}"/>
    <cellStyle name="20% - Accent5 2 4 2 3 2 3 2" xfId="39121" xr:uid="{00000000-0005-0000-0000-00006F2A0000}"/>
    <cellStyle name="20% - Accent5 2 4 2 3 2 4" xfId="21195" xr:uid="{00000000-0005-0000-0000-0000702A0000}"/>
    <cellStyle name="20% - Accent5 2 4 2 3 2 5" xfId="29343" xr:uid="{00000000-0005-0000-0000-0000712A0000}"/>
    <cellStyle name="20% - Accent5 2 4 2 3 3" xfId="3269" xr:uid="{00000000-0005-0000-0000-0000722A0000}"/>
    <cellStyle name="20% - Accent5 2 4 2 3 3 2" xfId="10873" xr:uid="{00000000-0005-0000-0000-0000732A0000}"/>
    <cellStyle name="20% - Accent5 2 4 2 3 3 2 2" xfId="34775" xr:uid="{00000000-0005-0000-0000-0000742A0000}"/>
    <cellStyle name="20% - Accent5 2 4 2 3 3 3" xfId="16849" xr:uid="{00000000-0005-0000-0000-0000752A0000}"/>
    <cellStyle name="20% - Accent5 2 4 2 3 3 3 2" xfId="40751" xr:uid="{00000000-0005-0000-0000-0000762A0000}"/>
    <cellStyle name="20% - Accent5 2 4 2 3 3 4" xfId="22825" xr:uid="{00000000-0005-0000-0000-0000772A0000}"/>
    <cellStyle name="20% - Accent5 2 4 2 3 3 5" xfId="27171" xr:uid="{00000000-0005-0000-0000-0000782A0000}"/>
    <cellStyle name="20% - Accent5 2 4 2 3 4" xfId="7071" xr:uid="{00000000-0005-0000-0000-0000792A0000}"/>
    <cellStyle name="20% - Accent5 2 4 2 3 4 2" xfId="30973" xr:uid="{00000000-0005-0000-0000-00007A2A0000}"/>
    <cellStyle name="20% - Accent5 2 4 2 3 5" xfId="13047" xr:uid="{00000000-0005-0000-0000-00007B2A0000}"/>
    <cellStyle name="20% - Accent5 2 4 2 3 5 2" xfId="36949" xr:uid="{00000000-0005-0000-0000-00007C2A0000}"/>
    <cellStyle name="20% - Accent5 2 4 2 3 6" xfId="19023" xr:uid="{00000000-0005-0000-0000-00007D2A0000}"/>
    <cellStyle name="20% - Accent5 2 4 2 3 7" xfId="25541" xr:uid="{00000000-0005-0000-0000-00007E2A0000}"/>
    <cellStyle name="20% - Accent5 2 4 2 4" xfId="4355" xr:uid="{00000000-0005-0000-0000-00007F2A0000}"/>
    <cellStyle name="20% - Accent5 2 4 2 4 2" xfId="8157" xr:uid="{00000000-0005-0000-0000-0000802A0000}"/>
    <cellStyle name="20% - Accent5 2 4 2 4 2 2" xfId="32059" xr:uid="{00000000-0005-0000-0000-0000812A0000}"/>
    <cellStyle name="20% - Accent5 2 4 2 4 3" xfId="14133" xr:uid="{00000000-0005-0000-0000-0000822A0000}"/>
    <cellStyle name="20% - Accent5 2 4 2 4 3 2" xfId="38035" xr:uid="{00000000-0005-0000-0000-0000832A0000}"/>
    <cellStyle name="20% - Accent5 2 4 2 4 4" xfId="20109" xr:uid="{00000000-0005-0000-0000-0000842A0000}"/>
    <cellStyle name="20% - Accent5 2 4 2 4 5" xfId="28257" xr:uid="{00000000-0005-0000-0000-0000852A0000}"/>
    <cellStyle name="20% - Accent5 2 4 2 5" xfId="2727" xr:uid="{00000000-0005-0000-0000-0000862A0000}"/>
    <cellStyle name="20% - Accent5 2 4 2 5 2" xfId="10331" xr:uid="{00000000-0005-0000-0000-0000872A0000}"/>
    <cellStyle name="20% - Accent5 2 4 2 5 2 2" xfId="34233" xr:uid="{00000000-0005-0000-0000-0000882A0000}"/>
    <cellStyle name="20% - Accent5 2 4 2 5 3" xfId="16307" xr:uid="{00000000-0005-0000-0000-0000892A0000}"/>
    <cellStyle name="20% - Accent5 2 4 2 5 3 2" xfId="40209" xr:uid="{00000000-0005-0000-0000-00008A2A0000}"/>
    <cellStyle name="20% - Accent5 2 4 2 5 4" xfId="22283" xr:uid="{00000000-0005-0000-0000-00008B2A0000}"/>
    <cellStyle name="20% - Accent5 2 4 2 5 5" xfId="26629" xr:uid="{00000000-0005-0000-0000-00008C2A0000}"/>
    <cellStyle name="20% - Accent5 2 4 2 6" xfId="6529" xr:uid="{00000000-0005-0000-0000-00008D2A0000}"/>
    <cellStyle name="20% - Accent5 2 4 2 6 2" xfId="30431" xr:uid="{00000000-0005-0000-0000-00008E2A0000}"/>
    <cellStyle name="20% - Accent5 2 4 2 7" xfId="12505" xr:uid="{00000000-0005-0000-0000-00008F2A0000}"/>
    <cellStyle name="20% - Accent5 2 4 2 7 2" xfId="36407" xr:uid="{00000000-0005-0000-0000-0000902A0000}"/>
    <cellStyle name="20% - Accent5 2 4 2 8" xfId="18481" xr:uid="{00000000-0005-0000-0000-0000912A0000}"/>
    <cellStyle name="20% - Accent5 2 4 2 9" xfId="24455" xr:uid="{00000000-0005-0000-0000-0000922A0000}"/>
    <cellStyle name="20% - Accent5 2 4 3" xfId="825" xr:uid="{00000000-0005-0000-0000-0000932A0000}"/>
    <cellStyle name="20% - Accent5 2 4 3 2" xfId="1911" xr:uid="{00000000-0005-0000-0000-0000942A0000}"/>
    <cellStyle name="20% - Accent5 2 4 3 2 2" xfId="5713" xr:uid="{00000000-0005-0000-0000-0000952A0000}"/>
    <cellStyle name="20% - Accent5 2 4 3 2 2 2" xfId="11689" xr:uid="{00000000-0005-0000-0000-0000962A0000}"/>
    <cellStyle name="20% - Accent5 2 4 3 2 2 2 2" xfId="35591" xr:uid="{00000000-0005-0000-0000-0000972A0000}"/>
    <cellStyle name="20% - Accent5 2 4 3 2 2 3" xfId="17665" xr:uid="{00000000-0005-0000-0000-0000982A0000}"/>
    <cellStyle name="20% - Accent5 2 4 3 2 2 3 2" xfId="41567" xr:uid="{00000000-0005-0000-0000-0000992A0000}"/>
    <cellStyle name="20% - Accent5 2 4 3 2 2 4" xfId="23641" xr:uid="{00000000-0005-0000-0000-00009A2A0000}"/>
    <cellStyle name="20% - Accent5 2 4 3 2 2 5" xfId="29615" xr:uid="{00000000-0005-0000-0000-00009B2A0000}"/>
    <cellStyle name="20% - Accent5 2 4 3 2 3" xfId="9515" xr:uid="{00000000-0005-0000-0000-00009C2A0000}"/>
    <cellStyle name="20% - Accent5 2 4 3 2 3 2" xfId="33417" xr:uid="{00000000-0005-0000-0000-00009D2A0000}"/>
    <cellStyle name="20% - Accent5 2 4 3 2 4" xfId="15491" xr:uid="{00000000-0005-0000-0000-00009E2A0000}"/>
    <cellStyle name="20% - Accent5 2 4 3 2 4 2" xfId="39393" xr:uid="{00000000-0005-0000-0000-00009F2A0000}"/>
    <cellStyle name="20% - Accent5 2 4 3 2 5" xfId="21467" xr:uid="{00000000-0005-0000-0000-0000A02A0000}"/>
    <cellStyle name="20% - Accent5 2 4 3 2 6" xfId="25813" xr:uid="{00000000-0005-0000-0000-0000A12A0000}"/>
    <cellStyle name="20% - Accent5 2 4 3 3" xfId="4627" xr:uid="{00000000-0005-0000-0000-0000A22A0000}"/>
    <cellStyle name="20% - Accent5 2 4 3 3 2" xfId="8429" xr:uid="{00000000-0005-0000-0000-0000A32A0000}"/>
    <cellStyle name="20% - Accent5 2 4 3 3 2 2" xfId="32331" xr:uid="{00000000-0005-0000-0000-0000A42A0000}"/>
    <cellStyle name="20% - Accent5 2 4 3 3 3" xfId="14405" xr:uid="{00000000-0005-0000-0000-0000A52A0000}"/>
    <cellStyle name="20% - Accent5 2 4 3 3 3 2" xfId="38307" xr:uid="{00000000-0005-0000-0000-0000A62A0000}"/>
    <cellStyle name="20% - Accent5 2 4 3 3 4" xfId="20381" xr:uid="{00000000-0005-0000-0000-0000A72A0000}"/>
    <cellStyle name="20% - Accent5 2 4 3 3 5" xfId="28529" xr:uid="{00000000-0005-0000-0000-0000A82A0000}"/>
    <cellStyle name="20% - Accent5 2 4 3 4" xfId="3541" xr:uid="{00000000-0005-0000-0000-0000A92A0000}"/>
    <cellStyle name="20% - Accent5 2 4 3 4 2" xfId="11145" xr:uid="{00000000-0005-0000-0000-0000AA2A0000}"/>
    <cellStyle name="20% - Accent5 2 4 3 4 2 2" xfId="35047" xr:uid="{00000000-0005-0000-0000-0000AB2A0000}"/>
    <cellStyle name="20% - Accent5 2 4 3 4 3" xfId="17121" xr:uid="{00000000-0005-0000-0000-0000AC2A0000}"/>
    <cellStyle name="20% - Accent5 2 4 3 4 3 2" xfId="41023" xr:uid="{00000000-0005-0000-0000-0000AD2A0000}"/>
    <cellStyle name="20% - Accent5 2 4 3 4 4" xfId="23097" xr:uid="{00000000-0005-0000-0000-0000AE2A0000}"/>
    <cellStyle name="20% - Accent5 2 4 3 4 5" xfId="27443" xr:uid="{00000000-0005-0000-0000-0000AF2A0000}"/>
    <cellStyle name="20% - Accent5 2 4 3 5" xfId="7343" xr:uid="{00000000-0005-0000-0000-0000B02A0000}"/>
    <cellStyle name="20% - Accent5 2 4 3 5 2" xfId="31245" xr:uid="{00000000-0005-0000-0000-0000B12A0000}"/>
    <cellStyle name="20% - Accent5 2 4 3 6" xfId="13319" xr:uid="{00000000-0005-0000-0000-0000B22A0000}"/>
    <cellStyle name="20% - Accent5 2 4 3 6 2" xfId="37221" xr:uid="{00000000-0005-0000-0000-0000B32A0000}"/>
    <cellStyle name="20% - Accent5 2 4 3 7" xfId="19295" xr:uid="{00000000-0005-0000-0000-0000B42A0000}"/>
    <cellStyle name="20% - Accent5 2 4 3 8" xfId="24727" xr:uid="{00000000-0005-0000-0000-0000B52A0000}"/>
    <cellStyle name="20% - Accent5 2 4 4" xfId="1369" xr:uid="{00000000-0005-0000-0000-0000B62A0000}"/>
    <cellStyle name="20% - Accent5 2 4 4 2" xfId="5171" xr:uid="{00000000-0005-0000-0000-0000B72A0000}"/>
    <cellStyle name="20% - Accent5 2 4 4 2 2" xfId="8973" xr:uid="{00000000-0005-0000-0000-0000B82A0000}"/>
    <cellStyle name="20% - Accent5 2 4 4 2 2 2" xfId="32875" xr:uid="{00000000-0005-0000-0000-0000B92A0000}"/>
    <cellStyle name="20% - Accent5 2 4 4 2 3" xfId="14949" xr:uid="{00000000-0005-0000-0000-0000BA2A0000}"/>
    <cellStyle name="20% - Accent5 2 4 4 2 3 2" xfId="38851" xr:uid="{00000000-0005-0000-0000-0000BB2A0000}"/>
    <cellStyle name="20% - Accent5 2 4 4 2 4" xfId="20925" xr:uid="{00000000-0005-0000-0000-0000BC2A0000}"/>
    <cellStyle name="20% - Accent5 2 4 4 2 5" xfId="29073" xr:uid="{00000000-0005-0000-0000-0000BD2A0000}"/>
    <cellStyle name="20% - Accent5 2 4 4 3" xfId="2999" xr:uid="{00000000-0005-0000-0000-0000BE2A0000}"/>
    <cellStyle name="20% - Accent5 2 4 4 3 2" xfId="10603" xr:uid="{00000000-0005-0000-0000-0000BF2A0000}"/>
    <cellStyle name="20% - Accent5 2 4 4 3 2 2" xfId="34505" xr:uid="{00000000-0005-0000-0000-0000C02A0000}"/>
    <cellStyle name="20% - Accent5 2 4 4 3 3" xfId="16579" xr:uid="{00000000-0005-0000-0000-0000C12A0000}"/>
    <cellStyle name="20% - Accent5 2 4 4 3 3 2" xfId="40481" xr:uid="{00000000-0005-0000-0000-0000C22A0000}"/>
    <cellStyle name="20% - Accent5 2 4 4 3 4" xfId="22555" xr:uid="{00000000-0005-0000-0000-0000C32A0000}"/>
    <cellStyle name="20% - Accent5 2 4 4 3 5" xfId="26901" xr:uid="{00000000-0005-0000-0000-0000C42A0000}"/>
    <cellStyle name="20% - Accent5 2 4 4 4" xfId="6801" xr:uid="{00000000-0005-0000-0000-0000C52A0000}"/>
    <cellStyle name="20% - Accent5 2 4 4 4 2" xfId="30703" xr:uid="{00000000-0005-0000-0000-0000C62A0000}"/>
    <cellStyle name="20% - Accent5 2 4 4 5" xfId="12777" xr:uid="{00000000-0005-0000-0000-0000C72A0000}"/>
    <cellStyle name="20% - Accent5 2 4 4 5 2" xfId="36679" xr:uid="{00000000-0005-0000-0000-0000C82A0000}"/>
    <cellStyle name="20% - Accent5 2 4 4 6" xfId="18753" xr:uid="{00000000-0005-0000-0000-0000C92A0000}"/>
    <cellStyle name="20% - Accent5 2 4 4 7" xfId="25271" xr:uid="{00000000-0005-0000-0000-0000CA2A0000}"/>
    <cellStyle name="20% - Accent5 2 4 5" xfId="4085" xr:uid="{00000000-0005-0000-0000-0000CB2A0000}"/>
    <cellStyle name="20% - Accent5 2 4 5 2" xfId="7887" xr:uid="{00000000-0005-0000-0000-0000CC2A0000}"/>
    <cellStyle name="20% - Accent5 2 4 5 2 2" xfId="31789" xr:uid="{00000000-0005-0000-0000-0000CD2A0000}"/>
    <cellStyle name="20% - Accent5 2 4 5 3" xfId="13863" xr:uid="{00000000-0005-0000-0000-0000CE2A0000}"/>
    <cellStyle name="20% - Accent5 2 4 5 3 2" xfId="37765" xr:uid="{00000000-0005-0000-0000-0000CF2A0000}"/>
    <cellStyle name="20% - Accent5 2 4 5 4" xfId="19839" xr:uid="{00000000-0005-0000-0000-0000D02A0000}"/>
    <cellStyle name="20% - Accent5 2 4 5 5" xfId="27987" xr:uid="{00000000-0005-0000-0000-0000D12A0000}"/>
    <cellStyle name="20% - Accent5 2 4 6" xfId="2455" xr:uid="{00000000-0005-0000-0000-0000D22A0000}"/>
    <cellStyle name="20% - Accent5 2 4 6 2" xfId="10059" xr:uid="{00000000-0005-0000-0000-0000D32A0000}"/>
    <cellStyle name="20% - Accent5 2 4 6 2 2" xfId="33961" xr:uid="{00000000-0005-0000-0000-0000D42A0000}"/>
    <cellStyle name="20% - Accent5 2 4 6 3" xfId="16035" xr:uid="{00000000-0005-0000-0000-0000D52A0000}"/>
    <cellStyle name="20% - Accent5 2 4 6 3 2" xfId="39937" xr:uid="{00000000-0005-0000-0000-0000D62A0000}"/>
    <cellStyle name="20% - Accent5 2 4 6 4" xfId="22011" xr:uid="{00000000-0005-0000-0000-0000D72A0000}"/>
    <cellStyle name="20% - Accent5 2 4 6 5" xfId="26357" xr:uid="{00000000-0005-0000-0000-0000D82A0000}"/>
    <cellStyle name="20% - Accent5 2 4 7" xfId="6257" xr:uid="{00000000-0005-0000-0000-0000D92A0000}"/>
    <cellStyle name="20% - Accent5 2 4 7 2" xfId="30159" xr:uid="{00000000-0005-0000-0000-0000DA2A0000}"/>
    <cellStyle name="20% - Accent5 2 4 8" xfId="12233" xr:uid="{00000000-0005-0000-0000-0000DB2A0000}"/>
    <cellStyle name="20% - Accent5 2 4 8 2" xfId="36135" xr:uid="{00000000-0005-0000-0000-0000DC2A0000}"/>
    <cellStyle name="20% - Accent5 2 4 9" xfId="18209" xr:uid="{00000000-0005-0000-0000-0000DD2A0000}"/>
    <cellStyle name="20% - Accent5 2 5" xfId="422" xr:uid="{00000000-0005-0000-0000-0000DE2A0000}"/>
    <cellStyle name="20% - Accent5 2 5 2" xfId="965" xr:uid="{00000000-0005-0000-0000-0000DF2A0000}"/>
    <cellStyle name="20% - Accent5 2 5 2 2" xfId="2051" xr:uid="{00000000-0005-0000-0000-0000E02A0000}"/>
    <cellStyle name="20% - Accent5 2 5 2 2 2" xfId="5853" xr:uid="{00000000-0005-0000-0000-0000E12A0000}"/>
    <cellStyle name="20% - Accent5 2 5 2 2 2 2" xfId="11829" xr:uid="{00000000-0005-0000-0000-0000E22A0000}"/>
    <cellStyle name="20% - Accent5 2 5 2 2 2 2 2" xfId="35731" xr:uid="{00000000-0005-0000-0000-0000E32A0000}"/>
    <cellStyle name="20% - Accent5 2 5 2 2 2 3" xfId="17805" xr:uid="{00000000-0005-0000-0000-0000E42A0000}"/>
    <cellStyle name="20% - Accent5 2 5 2 2 2 3 2" xfId="41707" xr:uid="{00000000-0005-0000-0000-0000E52A0000}"/>
    <cellStyle name="20% - Accent5 2 5 2 2 2 4" xfId="23781" xr:uid="{00000000-0005-0000-0000-0000E62A0000}"/>
    <cellStyle name="20% - Accent5 2 5 2 2 2 5" xfId="29755" xr:uid="{00000000-0005-0000-0000-0000E72A0000}"/>
    <cellStyle name="20% - Accent5 2 5 2 2 3" xfId="9655" xr:uid="{00000000-0005-0000-0000-0000E82A0000}"/>
    <cellStyle name="20% - Accent5 2 5 2 2 3 2" xfId="33557" xr:uid="{00000000-0005-0000-0000-0000E92A0000}"/>
    <cellStyle name="20% - Accent5 2 5 2 2 4" xfId="15631" xr:uid="{00000000-0005-0000-0000-0000EA2A0000}"/>
    <cellStyle name="20% - Accent5 2 5 2 2 4 2" xfId="39533" xr:uid="{00000000-0005-0000-0000-0000EB2A0000}"/>
    <cellStyle name="20% - Accent5 2 5 2 2 5" xfId="21607" xr:uid="{00000000-0005-0000-0000-0000EC2A0000}"/>
    <cellStyle name="20% - Accent5 2 5 2 2 6" xfId="25953" xr:uid="{00000000-0005-0000-0000-0000ED2A0000}"/>
    <cellStyle name="20% - Accent5 2 5 2 3" xfId="4767" xr:uid="{00000000-0005-0000-0000-0000EE2A0000}"/>
    <cellStyle name="20% - Accent5 2 5 2 3 2" xfId="8569" xr:uid="{00000000-0005-0000-0000-0000EF2A0000}"/>
    <cellStyle name="20% - Accent5 2 5 2 3 2 2" xfId="32471" xr:uid="{00000000-0005-0000-0000-0000F02A0000}"/>
    <cellStyle name="20% - Accent5 2 5 2 3 3" xfId="14545" xr:uid="{00000000-0005-0000-0000-0000F12A0000}"/>
    <cellStyle name="20% - Accent5 2 5 2 3 3 2" xfId="38447" xr:uid="{00000000-0005-0000-0000-0000F22A0000}"/>
    <cellStyle name="20% - Accent5 2 5 2 3 4" xfId="20521" xr:uid="{00000000-0005-0000-0000-0000F32A0000}"/>
    <cellStyle name="20% - Accent5 2 5 2 3 5" xfId="28669" xr:uid="{00000000-0005-0000-0000-0000F42A0000}"/>
    <cellStyle name="20% - Accent5 2 5 2 4" xfId="3681" xr:uid="{00000000-0005-0000-0000-0000F52A0000}"/>
    <cellStyle name="20% - Accent5 2 5 2 4 2" xfId="11285" xr:uid="{00000000-0005-0000-0000-0000F62A0000}"/>
    <cellStyle name="20% - Accent5 2 5 2 4 2 2" xfId="35187" xr:uid="{00000000-0005-0000-0000-0000F72A0000}"/>
    <cellStyle name="20% - Accent5 2 5 2 4 3" xfId="17261" xr:uid="{00000000-0005-0000-0000-0000F82A0000}"/>
    <cellStyle name="20% - Accent5 2 5 2 4 3 2" xfId="41163" xr:uid="{00000000-0005-0000-0000-0000F92A0000}"/>
    <cellStyle name="20% - Accent5 2 5 2 4 4" xfId="23237" xr:uid="{00000000-0005-0000-0000-0000FA2A0000}"/>
    <cellStyle name="20% - Accent5 2 5 2 4 5" xfId="27583" xr:uid="{00000000-0005-0000-0000-0000FB2A0000}"/>
    <cellStyle name="20% - Accent5 2 5 2 5" xfId="7483" xr:uid="{00000000-0005-0000-0000-0000FC2A0000}"/>
    <cellStyle name="20% - Accent5 2 5 2 5 2" xfId="31385" xr:uid="{00000000-0005-0000-0000-0000FD2A0000}"/>
    <cellStyle name="20% - Accent5 2 5 2 6" xfId="13459" xr:uid="{00000000-0005-0000-0000-0000FE2A0000}"/>
    <cellStyle name="20% - Accent5 2 5 2 6 2" xfId="37361" xr:uid="{00000000-0005-0000-0000-0000FF2A0000}"/>
    <cellStyle name="20% - Accent5 2 5 2 7" xfId="19435" xr:uid="{00000000-0005-0000-0000-0000002B0000}"/>
    <cellStyle name="20% - Accent5 2 5 2 8" xfId="24867" xr:uid="{00000000-0005-0000-0000-0000012B0000}"/>
    <cellStyle name="20% - Accent5 2 5 3" xfId="1508" xr:uid="{00000000-0005-0000-0000-0000022B0000}"/>
    <cellStyle name="20% - Accent5 2 5 3 2" xfId="5310" xr:uid="{00000000-0005-0000-0000-0000032B0000}"/>
    <cellStyle name="20% - Accent5 2 5 3 2 2" xfId="9112" xr:uid="{00000000-0005-0000-0000-0000042B0000}"/>
    <cellStyle name="20% - Accent5 2 5 3 2 2 2" xfId="33014" xr:uid="{00000000-0005-0000-0000-0000052B0000}"/>
    <cellStyle name="20% - Accent5 2 5 3 2 3" xfId="15088" xr:uid="{00000000-0005-0000-0000-0000062B0000}"/>
    <cellStyle name="20% - Accent5 2 5 3 2 3 2" xfId="38990" xr:uid="{00000000-0005-0000-0000-0000072B0000}"/>
    <cellStyle name="20% - Accent5 2 5 3 2 4" xfId="21064" xr:uid="{00000000-0005-0000-0000-0000082B0000}"/>
    <cellStyle name="20% - Accent5 2 5 3 2 5" xfId="29212" xr:uid="{00000000-0005-0000-0000-0000092B0000}"/>
    <cellStyle name="20% - Accent5 2 5 3 3" xfId="3138" xr:uid="{00000000-0005-0000-0000-00000A2B0000}"/>
    <cellStyle name="20% - Accent5 2 5 3 3 2" xfId="10742" xr:uid="{00000000-0005-0000-0000-00000B2B0000}"/>
    <cellStyle name="20% - Accent5 2 5 3 3 2 2" xfId="34644" xr:uid="{00000000-0005-0000-0000-00000C2B0000}"/>
    <cellStyle name="20% - Accent5 2 5 3 3 3" xfId="16718" xr:uid="{00000000-0005-0000-0000-00000D2B0000}"/>
    <cellStyle name="20% - Accent5 2 5 3 3 3 2" xfId="40620" xr:uid="{00000000-0005-0000-0000-00000E2B0000}"/>
    <cellStyle name="20% - Accent5 2 5 3 3 4" xfId="22694" xr:uid="{00000000-0005-0000-0000-00000F2B0000}"/>
    <cellStyle name="20% - Accent5 2 5 3 3 5" xfId="27040" xr:uid="{00000000-0005-0000-0000-0000102B0000}"/>
    <cellStyle name="20% - Accent5 2 5 3 4" xfId="6940" xr:uid="{00000000-0005-0000-0000-0000112B0000}"/>
    <cellStyle name="20% - Accent5 2 5 3 4 2" xfId="30842" xr:uid="{00000000-0005-0000-0000-0000122B0000}"/>
    <cellStyle name="20% - Accent5 2 5 3 5" xfId="12916" xr:uid="{00000000-0005-0000-0000-0000132B0000}"/>
    <cellStyle name="20% - Accent5 2 5 3 5 2" xfId="36818" xr:uid="{00000000-0005-0000-0000-0000142B0000}"/>
    <cellStyle name="20% - Accent5 2 5 3 6" xfId="18892" xr:uid="{00000000-0005-0000-0000-0000152B0000}"/>
    <cellStyle name="20% - Accent5 2 5 3 7" xfId="25410" xr:uid="{00000000-0005-0000-0000-0000162B0000}"/>
    <cellStyle name="20% - Accent5 2 5 4" xfId="4224" xr:uid="{00000000-0005-0000-0000-0000172B0000}"/>
    <cellStyle name="20% - Accent5 2 5 4 2" xfId="8026" xr:uid="{00000000-0005-0000-0000-0000182B0000}"/>
    <cellStyle name="20% - Accent5 2 5 4 2 2" xfId="31928" xr:uid="{00000000-0005-0000-0000-0000192B0000}"/>
    <cellStyle name="20% - Accent5 2 5 4 3" xfId="14002" xr:uid="{00000000-0005-0000-0000-00001A2B0000}"/>
    <cellStyle name="20% - Accent5 2 5 4 3 2" xfId="37904" xr:uid="{00000000-0005-0000-0000-00001B2B0000}"/>
    <cellStyle name="20% - Accent5 2 5 4 4" xfId="19978" xr:uid="{00000000-0005-0000-0000-00001C2B0000}"/>
    <cellStyle name="20% - Accent5 2 5 4 5" xfId="28126" xr:uid="{00000000-0005-0000-0000-00001D2B0000}"/>
    <cellStyle name="20% - Accent5 2 5 5" xfId="2595" xr:uid="{00000000-0005-0000-0000-00001E2B0000}"/>
    <cellStyle name="20% - Accent5 2 5 5 2" xfId="10199" xr:uid="{00000000-0005-0000-0000-00001F2B0000}"/>
    <cellStyle name="20% - Accent5 2 5 5 2 2" xfId="34101" xr:uid="{00000000-0005-0000-0000-0000202B0000}"/>
    <cellStyle name="20% - Accent5 2 5 5 3" xfId="16175" xr:uid="{00000000-0005-0000-0000-0000212B0000}"/>
    <cellStyle name="20% - Accent5 2 5 5 3 2" xfId="40077" xr:uid="{00000000-0005-0000-0000-0000222B0000}"/>
    <cellStyle name="20% - Accent5 2 5 5 4" xfId="22151" xr:uid="{00000000-0005-0000-0000-0000232B0000}"/>
    <cellStyle name="20% - Accent5 2 5 5 5" xfId="26497" xr:uid="{00000000-0005-0000-0000-0000242B0000}"/>
    <cellStyle name="20% - Accent5 2 5 6" xfId="6397" xr:uid="{00000000-0005-0000-0000-0000252B0000}"/>
    <cellStyle name="20% - Accent5 2 5 6 2" xfId="30299" xr:uid="{00000000-0005-0000-0000-0000262B0000}"/>
    <cellStyle name="20% - Accent5 2 5 7" xfId="12373" xr:uid="{00000000-0005-0000-0000-0000272B0000}"/>
    <cellStyle name="20% - Accent5 2 5 7 2" xfId="36275" xr:uid="{00000000-0005-0000-0000-0000282B0000}"/>
    <cellStyle name="20% - Accent5 2 5 8" xfId="18349" xr:uid="{00000000-0005-0000-0000-0000292B0000}"/>
    <cellStyle name="20% - Accent5 2 5 9" xfId="24324" xr:uid="{00000000-0005-0000-0000-00002A2B0000}"/>
    <cellStyle name="20% - Accent5 2 6" xfId="693" xr:uid="{00000000-0005-0000-0000-00002B2B0000}"/>
    <cellStyle name="20% - Accent5 2 6 2" xfId="1779" xr:uid="{00000000-0005-0000-0000-00002C2B0000}"/>
    <cellStyle name="20% - Accent5 2 6 2 2" xfId="5581" xr:uid="{00000000-0005-0000-0000-00002D2B0000}"/>
    <cellStyle name="20% - Accent5 2 6 2 2 2" xfId="11557" xr:uid="{00000000-0005-0000-0000-00002E2B0000}"/>
    <cellStyle name="20% - Accent5 2 6 2 2 2 2" xfId="35459" xr:uid="{00000000-0005-0000-0000-00002F2B0000}"/>
    <cellStyle name="20% - Accent5 2 6 2 2 3" xfId="17533" xr:uid="{00000000-0005-0000-0000-0000302B0000}"/>
    <cellStyle name="20% - Accent5 2 6 2 2 3 2" xfId="41435" xr:uid="{00000000-0005-0000-0000-0000312B0000}"/>
    <cellStyle name="20% - Accent5 2 6 2 2 4" xfId="23509" xr:uid="{00000000-0005-0000-0000-0000322B0000}"/>
    <cellStyle name="20% - Accent5 2 6 2 2 5" xfId="29483" xr:uid="{00000000-0005-0000-0000-0000332B0000}"/>
    <cellStyle name="20% - Accent5 2 6 2 3" xfId="9383" xr:uid="{00000000-0005-0000-0000-0000342B0000}"/>
    <cellStyle name="20% - Accent5 2 6 2 3 2" xfId="33285" xr:uid="{00000000-0005-0000-0000-0000352B0000}"/>
    <cellStyle name="20% - Accent5 2 6 2 4" xfId="15359" xr:uid="{00000000-0005-0000-0000-0000362B0000}"/>
    <cellStyle name="20% - Accent5 2 6 2 4 2" xfId="39261" xr:uid="{00000000-0005-0000-0000-0000372B0000}"/>
    <cellStyle name="20% - Accent5 2 6 2 5" xfId="21335" xr:uid="{00000000-0005-0000-0000-0000382B0000}"/>
    <cellStyle name="20% - Accent5 2 6 2 6" xfId="25681" xr:uid="{00000000-0005-0000-0000-0000392B0000}"/>
    <cellStyle name="20% - Accent5 2 6 3" xfId="4495" xr:uid="{00000000-0005-0000-0000-00003A2B0000}"/>
    <cellStyle name="20% - Accent5 2 6 3 2" xfId="8297" xr:uid="{00000000-0005-0000-0000-00003B2B0000}"/>
    <cellStyle name="20% - Accent5 2 6 3 2 2" xfId="32199" xr:uid="{00000000-0005-0000-0000-00003C2B0000}"/>
    <cellStyle name="20% - Accent5 2 6 3 3" xfId="14273" xr:uid="{00000000-0005-0000-0000-00003D2B0000}"/>
    <cellStyle name="20% - Accent5 2 6 3 3 2" xfId="38175" xr:uid="{00000000-0005-0000-0000-00003E2B0000}"/>
    <cellStyle name="20% - Accent5 2 6 3 4" xfId="20249" xr:uid="{00000000-0005-0000-0000-00003F2B0000}"/>
    <cellStyle name="20% - Accent5 2 6 3 5" xfId="28397" xr:uid="{00000000-0005-0000-0000-0000402B0000}"/>
    <cellStyle name="20% - Accent5 2 6 4" xfId="3409" xr:uid="{00000000-0005-0000-0000-0000412B0000}"/>
    <cellStyle name="20% - Accent5 2 6 4 2" xfId="11013" xr:uid="{00000000-0005-0000-0000-0000422B0000}"/>
    <cellStyle name="20% - Accent5 2 6 4 2 2" xfId="34915" xr:uid="{00000000-0005-0000-0000-0000432B0000}"/>
    <cellStyle name="20% - Accent5 2 6 4 3" xfId="16989" xr:uid="{00000000-0005-0000-0000-0000442B0000}"/>
    <cellStyle name="20% - Accent5 2 6 4 3 2" xfId="40891" xr:uid="{00000000-0005-0000-0000-0000452B0000}"/>
    <cellStyle name="20% - Accent5 2 6 4 4" xfId="22965" xr:uid="{00000000-0005-0000-0000-0000462B0000}"/>
    <cellStyle name="20% - Accent5 2 6 4 5" xfId="27311" xr:uid="{00000000-0005-0000-0000-0000472B0000}"/>
    <cellStyle name="20% - Accent5 2 6 5" xfId="7211" xr:uid="{00000000-0005-0000-0000-0000482B0000}"/>
    <cellStyle name="20% - Accent5 2 6 5 2" xfId="31113" xr:uid="{00000000-0005-0000-0000-0000492B0000}"/>
    <cellStyle name="20% - Accent5 2 6 6" xfId="13187" xr:uid="{00000000-0005-0000-0000-00004A2B0000}"/>
    <cellStyle name="20% - Accent5 2 6 6 2" xfId="37089" xr:uid="{00000000-0005-0000-0000-00004B2B0000}"/>
    <cellStyle name="20% - Accent5 2 6 7" xfId="19163" xr:uid="{00000000-0005-0000-0000-00004C2B0000}"/>
    <cellStyle name="20% - Accent5 2 6 8" xfId="24595" xr:uid="{00000000-0005-0000-0000-00004D2B0000}"/>
    <cellStyle name="20% - Accent5 2 7" xfId="1237" xr:uid="{00000000-0005-0000-0000-00004E2B0000}"/>
    <cellStyle name="20% - Accent5 2 7 2" xfId="5039" xr:uid="{00000000-0005-0000-0000-00004F2B0000}"/>
    <cellStyle name="20% - Accent5 2 7 2 2" xfId="8841" xr:uid="{00000000-0005-0000-0000-0000502B0000}"/>
    <cellStyle name="20% - Accent5 2 7 2 2 2" xfId="32743" xr:uid="{00000000-0005-0000-0000-0000512B0000}"/>
    <cellStyle name="20% - Accent5 2 7 2 3" xfId="14817" xr:uid="{00000000-0005-0000-0000-0000522B0000}"/>
    <cellStyle name="20% - Accent5 2 7 2 3 2" xfId="38719" xr:uid="{00000000-0005-0000-0000-0000532B0000}"/>
    <cellStyle name="20% - Accent5 2 7 2 4" xfId="20793" xr:uid="{00000000-0005-0000-0000-0000542B0000}"/>
    <cellStyle name="20% - Accent5 2 7 2 5" xfId="28941" xr:uid="{00000000-0005-0000-0000-0000552B0000}"/>
    <cellStyle name="20% - Accent5 2 7 3" xfId="2867" xr:uid="{00000000-0005-0000-0000-0000562B0000}"/>
    <cellStyle name="20% - Accent5 2 7 3 2" xfId="10471" xr:uid="{00000000-0005-0000-0000-0000572B0000}"/>
    <cellStyle name="20% - Accent5 2 7 3 2 2" xfId="34373" xr:uid="{00000000-0005-0000-0000-0000582B0000}"/>
    <cellStyle name="20% - Accent5 2 7 3 3" xfId="16447" xr:uid="{00000000-0005-0000-0000-0000592B0000}"/>
    <cellStyle name="20% - Accent5 2 7 3 3 2" xfId="40349" xr:uid="{00000000-0005-0000-0000-00005A2B0000}"/>
    <cellStyle name="20% - Accent5 2 7 3 4" xfId="22423" xr:uid="{00000000-0005-0000-0000-00005B2B0000}"/>
    <cellStyle name="20% - Accent5 2 7 3 5" xfId="26769" xr:uid="{00000000-0005-0000-0000-00005C2B0000}"/>
    <cellStyle name="20% - Accent5 2 7 4" xfId="6669" xr:uid="{00000000-0005-0000-0000-00005D2B0000}"/>
    <cellStyle name="20% - Accent5 2 7 4 2" xfId="30571" xr:uid="{00000000-0005-0000-0000-00005E2B0000}"/>
    <cellStyle name="20% - Accent5 2 7 5" xfId="12645" xr:uid="{00000000-0005-0000-0000-00005F2B0000}"/>
    <cellStyle name="20% - Accent5 2 7 5 2" xfId="36547" xr:uid="{00000000-0005-0000-0000-0000602B0000}"/>
    <cellStyle name="20% - Accent5 2 7 6" xfId="18621" xr:uid="{00000000-0005-0000-0000-0000612B0000}"/>
    <cellStyle name="20% - Accent5 2 7 7" xfId="25139" xr:uid="{00000000-0005-0000-0000-0000622B0000}"/>
    <cellStyle name="20% - Accent5 2 8" xfId="3953" xr:uid="{00000000-0005-0000-0000-0000632B0000}"/>
    <cellStyle name="20% - Accent5 2 8 2" xfId="7755" xr:uid="{00000000-0005-0000-0000-0000642B0000}"/>
    <cellStyle name="20% - Accent5 2 8 2 2" xfId="31657" xr:uid="{00000000-0005-0000-0000-0000652B0000}"/>
    <cellStyle name="20% - Accent5 2 8 3" xfId="13731" xr:uid="{00000000-0005-0000-0000-0000662B0000}"/>
    <cellStyle name="20% - Accent5 2 8 3 2" xfId="37633" xr:uid="{00000000-0005-0000-0000-0000672B0000}"/>
    <cellStyle name="20% - Accent5 2 8 4" xfId="19707" xr:uid="{00000000-0005-0000-0000-0000682B0000}"/>
    <cellStyle name="20% - Accent5 2 8 5" xfId="27855" xr:uid="{00000000-0005-0000-0000-0000692B0000}"/>
    <cellStyle name="20% - Accent5 2 9" xfId="2323" xr:uid="{00000000-0005-0000-0000-00006A2B0000}"/>
    <cellStyle name="20% - Accent5 2 9 2" xfId="9927" xr:uid="{00000000-0005-0000-0000-00006B2B0000}"/>
    <cellStyle name="20% - Accent5 2 9 2 2" xfId="33829" xr:uid="{00000000-0005-0000-0000-00006C2B0000}"/>
    <cellStyle name="20% - Accent5 2 9 3" xfId="15903" xr:uid="{00000000-0005-0000-0000-00006D2B0000}"/>
    <cellStyle name="20% - Accent5 2 9 3 2" xfId="39805" xr:uid="{00000000-0005-0000-0000-00006E2B0000}"/>
    <cellStyle name="20% - Accent5 2 9 4" xfId="21879" xr:uid="{00000000-0005-0000-0000-00006F2B0000}"/>
    <cellStyle name="20% - Accent5 2 9 5" xfId="26225" xr:uid="{00000000-0005-0000-0000-0000702B0000}"/>
    <cellStyle name="20% - Accent5 3" xfId="75" xr:uid="{00000000-0005-0000-0000-0000712B0000}"/>
    <cellStyle name="20% - Accent5 3 10" xfId="12115" xr:uid="{00000000-0005-0000-0000-0000722B0000}"/>
    <cellStyle name="20% - Accent5 3 10 2" xfId="36017" xr:uid="{00000000-0005-0000-0000-0000732B0000}"/>
    <cellStyle name="20% - Accent5 3 11" xfId="18091" xr:uid="{00000000-0005-0000-0000-0000742B0000}"/>
    <cellStyle name="20% - Accent5 3 12" xfId="24067" xr:uid="{00000000-0005-0000-0000-0000752B0000}"/>
    <cellStyle name="20% - Accent5 3 13" xfId="165" xr:uid="{00000000-0005-0000-0000-0000762B0000}"/>
    <cellStyle name="20% - Accent5 3 2" xfId="231" xr:uid="{00000000-0005-0000-0000-0000772B0000}"/>
    <cellStyle name="20% - Accent5 3 2 10" xfId="18157" xr:uid="{00000000-0005-0000-0000-0000782B0000}"/>
    <cellStyle name="20% - Accent5 3 2 11" xfId="24133" xr:uid="{00000000-0005-0000-0000-0000792B0000}"/>
    <cellStyle name="20% - Accent5 3 2 2" xfId="363" xr:uid="{00000000-0005-0000-0000-00007A2B0000}"/>
    <cellStyle name="20% - Accent5 3 2 2 10" xfId="24265" xr:uid="{00000000-0005-0000-0000-00007B2B0000}"/>
    <cellStyle name="20% - Accent5 3 2 2 2" xfId="633" xr:uid="{00000000-0005-0000-0000-00007C2B0000}"/>
    <cellStyle name="20% - Accent5 3 2 2 2 2" xfId="1177" xr:uid="{00000000-0005-0000-0000-00007D2B0000}"/>
    <cellStyle name="20% - Accent5 3 2 2 2 2 2" xfId="2263" xr:uid="{00000000-0005-0000-0000-00007E2B0000}"/>
    <cellStyle name="20% - Accent5 3 2 2 2 2 2 2" xfId="6065" xr:uid="{00000000-0005-0000-0000-00007F2B0000}"/>
    <cellStyle name="20% - Accent5 3 2 2 2 2 2 2 2" xfId="12041" xr:uid="{00000000-0005-0000-0000-0000802B0000}"/>
    <cellStyle name="20% - Accent5 3 2 2 2 2 2 2 2 2" xfId="35943" xr:uid="{00000000-0005-0000-0000-0000812B0000}"/>
    <cellStyle name="20% - Accent5 3 2 2 2 2 2 2 3" xfId="18017" xr:uid="{00000000-0005-0000-0000-0000822B0000}"/>
    <cellStyle name="20% - Accent5 3 2 2 2 2 2 2 3 2" xfId="41919" xr:uid="{00000000-0005-0000-0000-0000832B0000}"/>
    <cellStyle name="20% - Accent5 3 2 2 2 2 2 2 4" xfId="23993" xr:uid="{00000000-0005-0000-0000-0000842B0000}"/>
    <cellStyle name="20% - Accent5 3 2 2 2 2 2 2 5" xfId="29967" xr:uid="{00000000-0005-0000-0000-0000852B0000}"/>
    <cellStyle name="20% - Accent5 3 2 2 2 2 2 3" xfId="9867" xr:uid="{00000000-0005-0000-0000-0000862B0000}"/>
    <cellStyle name="20% - Accent5 3 2 2 2 2 2 3 2" xfId="33769" xr:uid="{00000000-0005-0000-0000-0000872B0000}"/>
    <cellStyle name="20% - Accent5 3 2 2 2 2 2 4" xfId="15843" xr:uid="{00000000-0005-0000-0000-0000882B0000}"/>
    <cellStyle name="20% - Accent5 3 2 2 2 2 2 4 2" xfId="39745" xr:uid="{00000000-0005-0000-0000-0000892B0000}"/>
    <cellStyle name="20% - Accent5 3 2 2 2 2 2 5" xfId="21819" xr:uid="{00000000-0005-0000-0000-00008A2B0000}"/>
    <cellStyle name="20% - Accent5 3 2 2 2 2 2 6" xfId="26165" xr:uid="{00000000-0005-0000-0000-00008B2B0000}"/>
    <cellStyle name="20% - Accent5 3 2 2 2 2 3" xfId="4979" xr:uid="{00000000-0005-0000-0000-00008C2B0000}"/>
    <cellStyle name="20% - Accent5 3 2 2 2 2 3 2" xfId="8781" xr:uid="{00000000-0005-0000-0000-00008D2B0000}"/>
    <cellStyle name="20% - Accent5 3 2 2 2 2 3 2 2" xfId="32683" xr:uid="{00000000-0005-0000-0000-00008E2B0000}"/>
    <cellStyle name="20% - Accent5 3 2 2 2 2 3 3" xfId="14757" xr:uid="{00000000-0005-0000-0000-00008F2B0000}"/>
    <cellStyle name="20% - Accent5 3 2 2 2 2 3 3 2" xfId="38659" xr:uid="{00000000-0005-0000-0000-0000902B0000}"/>
    <cellStyle name="20% - Accent5 3 2 2 2 2 3 4" xfId="20733" xr:uid="{00000000-0005-0000-0000-0000912B0000}"/>
    <cellStyle name="20% - Accent5 3 2 2 2 2 3 5" xfId="28881" xr:uid="{00000000-0005-0000-0000-0000922B0000}"/>
    <cellStyle name="20% - Accent5 3 2 2 2 2 4" xfId="3893" xr:uid="{00000000-0005-0000-0000-0000932B0000}"/>
    <cellStyle name="20% - Accent5 3 2 2 2 2 4 2" xfId="11497" xr:uid="{00000000-0005-0000-0000-0000942B0000}"/>
    <cellStyle name="20% - Accent5 3 2 2 2 2 4 2 2" xfId="35399" xr:uid="{00000000-0005-0000-0000-0000952B0000}"/>
    <cellStyle name="20% - Accent5 3 2 2 2 2 4 3" xfId="17473" xr:uid="{00000000-0005-0000-0000-0000962B0000}"/>
    <cellStyle name="20% - Accent5 3 2 2 2 2 4 3 2" xfId="41375" xr:uid="{00000000-0005-0000-0000-0000972B0000}"/>
    <cellStyle name="20% - Accent5 3 2 2 2 2 4 4" xfId="23449" xr:uid="{00000000-0005-0000-0000-0000982B0000}"/>
    <cellStyle name="20% - Accent5 3 2 2 2 2 4 5" xfId="27795" xr:uid="{00000000-0005-0000-0000-0000992B0000}"/>
    <cellStyle name="20% - Accent5 3 2 2 2 2 5" xfId="7695" xr:uid="{00000000-0005-0000-0000-00009A2B0000}"/>
    <cellStyle name="20% - Accent5 3 2 2 2 2 5 2" xfId="31597" xr:uid="{00000000-0005-0000-0000-00009B2B0000}"/>
    <cellStyle name="20% - Accent5 3 2 2 2 2 6" xfId="13671" xr:uid="{00000000-0005-0000-0000-00009C2B0000}"/>
    <cellStyle name="20% - Accent5 3 2 2 2 2 6 2" xfId="37573" xr:uid="{00000000-0005-0000-0000-00009D2B0000}"/>
    <cellStyle name="20% - Accent5 3 2 2 2 2 7" xfId="19647" xr:uid="{00000000-0005-0000-0000-00009E2B0000}"/>
    <cellStyle name="20% - Accent5 3 2 2 2 2 8" xfId="25079" xr:uid="{00000000-0005-0000-0000-00009F2B0000}"/>
    <cellStyle name="20% - Accent5 3 2 2 2 3" xfId="1719" xr:uid="{00000000-0005-0000-0000-0000A02B0000}"/>
    <cellStyle name="20% - Accent5 3 2 2 2 3 2" xfId="5521" xr:uid="{00000000-0005-0000-0000-0000A12B0000}"/>
    <cellStyle name="20% - Accent5 3 2 2 2 3 2 2" xfId="9323" xr:uid="{00000000-0005-0000-0000-0000A22B0000}"/>
    <cellStyle name="20% - Accent5 3 2 2 2 3 2 2 2" xfId="33225" xr:uid="{00000000-0005-0000-0000-0000A32B0000}"/>
    <cellStyle name="20% - Accent5 3 2 2 2 3 2 3" xfId="15299" xr:uid="{00000000-0005-0000-0000-0000A42B0000}"/>
    <cellStyle name="20% - Accent5 3 2 2 2 3 2 3 2" xfId="39201" xr:uid="{00000000-0005-0000-0000-0000A52B0000}"/>
    <cellStyle name="20% - Accent5 3 2 2 2 3 2 4" xfId="21275" xr:uid="{00000000-0005-0000-0000-0000A62B0000}"/>
    <cellStyle name="20% - Accent5 3 2 2 2 3 2 5" xfId="29423" xr:uid="{00000000-0005-0000-0000-0000A72B0000}"/>
    <cellStyle name="20% - Accent5 3 2 2 2 3 3" xfId="3349" xr:uid="{00000000-0005-0000-0000-0000A82B0000}"/>
    <cellStyle name="20% - Accent5 3 2 2 2 3 3 2" xfId="10953" xr:uid="{00000000-0005-0000-0000-0000A92B0000}"/>
    <cellStyle name="20% - Accent5 3 2 2 2 3 3 2 2" xfId="34855" xr:uid="{00000000-0005-0000-0000-0000AA2B0000}"/>
    <cellStyle name="20% - Accent5 3 2 2 2 3 3 3" xfId="16929" xr:uid="{00000000-0005-0000-0000-0000AB2B0000}"/>
    <cellStyle name="20% - Accent5 3 2 2 2 3 3 3 2" xfId="40831" xr:uid="{00000000-0005-0000-0000-0000AC2B0000}"/>
    <cellStyle name="20% - Accent5 3 2 2 2 3 3 4" xfId="22905" xr:uid="{00000000-0005-0000-0000-0000AD2B0000}"/>
    <cellStyle name="20% - Accent5 3 2 2 2 3 3 5" xfId="27251" xr:uid="{00000000-0005-0000-0000-0000AE2B0000}"/>
    <cellStyle name="20% - Accent5 3 2 2 2 3 4" xfId="7151" xr:uid="{00000000-0005-0000-0000-0000AF2B0000}"/>
    <cellStyle name="20% - Accent5 3 2 2 2 3 4 2" xfId="31053" xr:uid="{00000000-0005-0000-0000-0000B02B0000}"/>
    <cellStyle name="20% - Accent5 3 2 2 2 3 5" xfId="13127" xr:uid="{00000000-0005-0000-0000-0000B12B0000}"/>
    <cellStyle name="20% - Accent5 3 2 2 2 3 5 2" xfId="37029" xr:uid="{00000000-0005-0000-0000-0000B22B0000}"/>
    <cellStyle name="20% - Accent5 3 2 2 2 3 6" xfId="19103" xr:uid="{00000000-0005-0000-0000-0000B32B0000}"/>
    <cellStyle name="20% - Accent5 3 2 2 2 3 7" xfId="25621" xr:uid="{00000000-0005-0000-0000-0000B42B0000}"/>
    <cellStyle name="20% - Accent5 3 2 2 2 4" xfId="4435" xr:uid="{00000000-0005-0000-0000-0000B52B0000}"/>
    <cellStyle name="20% - Accent5 3 2 2 2 4 2" xfId="8237" xr:uid="{00000000-0005-0000-0000-0000B62B0000}"/>
    <cellStyle name="20% - Accent5 3 2 2 2 4 2 2" xfId="32139" xr:uid="{00000000-0005-0000-0000-0000B72B0000}"/>
    <cellStyle name="20% - Accent5 3 2 2 2 4 3" xfId="14213" xr:uid="{00000000-0005-0000-0000-0000B82B0000}"/>
    <cellStyle name="20% - Accent5 3 2 2 2 4 3 2" xfId="38115" xr:uid="{00000000-0005-0000-0000-0000B92B0000}"/>
    <cellStyle name="20% - Accent5 3 2 2 2 4 4" xfId="20189" xr:uid="{00000000-0005-0000-0000-0000BA2B0000}"/>
    <cellStyle name="20% - Accent5 3 2 2 2 4 5" xfId="28337" xr:uid="{00000000-0005-0000-0000-0000BB2B0000}"/>
    <cellStyle name="20% - Accent5 3 2 2 2 5" xfId="2807" xr:uid="{00000000-0005-0000-0000-0000BC2B0000}"/>
    <cellStyle name="20% - Accent5 3 2 2 2 5 2" xfId="10411" xr:uid="{00000000-0005-0000-0000-0000BD2B0000}"/>
    <cellStyle name="20% - Accent5 3 2 2 2 5 2 2" xfId="34313" xr:uid="{00000000-0005-0000-0000-0000BE2B0000}"/>
    <cellStyle name="20% - Accent5 3 2 2 2 5 3" xfId="16387" xr:uid="{00000000-0005-0000-0000-0000BF2B0000}"/>
    <cellStyle name="20% - Accent5 3 2 2 2 5 3 2" xfId="40289" xr:uid="{00000000-0005-0000-0000-0000C02B0000}"/>
    <cellStyle name="20% - Accent5 3 2 2 2 5 4" xfId="22363" xr:uid="{00000000-0005-0000-0000-0000C12B0000}"/>
    <cellStyle name="20% - Accent5 3 2 2 2 5 5" xfId="26709" xr:uid="{00000000-0005-0000-0000-0000C22B0000}"/>
    <cellStyle name="20% - Accent5 3 2 2 2 6" xfId="6609" xr:uid="{00000000-0005-0000-0000-0000C32B0000}"/>
    <cellStyle name="20% - Accent5 3 2 2 2 6 2" xfId="30511" xr:uid="{00000000-0005-0000-0000-0000C42B0000}"/>
    <cellStyle name="20% - Accent5 3 2 2 2 7" xfId="12585" xr:uid="{00000000-0005-0000-0000-0000C52B0000}"/>
    <cellStyle name="20% - Accent5 3 2 2 2 7 2" xfId="36487" xr:uid="{00000000-0005-0000-0000-0000C62B0000}"/>
    <cellStyle name="20% - Accent5 3 2 2 2 8" xfId="18561" xr:uid="{00000000-0005-0000-0000-0000C72B0000}"/>
    <cellStyle name="20% - Accent5 3 2 2 2 9" xfId="24535" xr:uid="{00000000-0005-0000-0000-0000C82B0000}"/>
    <cellStyle name="20% - Accent5 3 2 2 3" xfId="905" xr:uid="{00000000-0005-0000-0000-0000C92B0000}"/>
    <cellStyle name="20% - Accent5 3 2 2 3 2" xfId="1991" xr:uid="{00000000-0005-0000-0000-0000CA2B0000}"/>
    <cellStyle name="20% - Accent5 3 2 2 3 2 2" xfId="5793" xr:uid="{00000000-0005-0000-0000-0000CB2B0000}"/>
    <cellStyle name="20% - Accent5 3 2 2 3 2 2 2" xfId="11769" xr:uid="{00000000-0005-0000-0000-0000CC2B0000}"/>
    <cellStyle name="20% - Accent5 3 2 2 3 2 2 2 2" xfId="35671" xr:uid="{00000000-0005-0000-0000-0000CD2B0000}"/>
    <cellStyle name="20% - Accent5 3 2 2 3 2 2 3" xfId="17745" xr:uid="{00000000-0005-0000-0000-0000CE2B0000}"/>
    <cellStyle name="20% - Accent5 3 2 2 3 2 2 3 2" xfId="41647" xr:uid="{00000000-0005-0000-0000-0000CF2B0000}"/>
    <cellStyle name="20% - Accent5 3 2 2 3 2 2 4" xfId="23721" xr:uid="{00000000-0005-0000-0000-0000D02B0000}"/>
    <cellStyle name="20% - Accent5 3 2 2 3 2 2 5" xfId="29695" xr:uid="{00000000-0005-0000-0000-0000D12B0000}"/>
    <cellStyle name="20% - Accent5 3 2 2 3 2 3" xfId="9595" xr:uid="{00000000-0005-0000-0000-0000D22B0000}"/>
    <cellStyle name="20% - Accent5 3 2 2 3 2 3 2" xfId="33497" xr:uid="{00000000-0005-0000-0000-0000D32B0000}"/>
    <cellStyle name="20% - Accent5 3 2 2 3 2 4" xfId="15571" xr:uid="{00000000-0005-0000-0000-0000D42B0000}"/>
    <cellStyle name="20% - Accent5 3 2 2 3 2 4 2" xfId="39473" xr:uid="{00000000-0005-0000-0000-0000D52B0000}"/>
    <cellStyle name="20% - Accent5 3 2 2 3 2 5" xfId="21547" xr:uid="{00000000-0005-0000-0000-0000D62B0000}"/>
    <cellStyle name="20% - Accent5 3 2 2 3 2 6" xfId="25893" xr:uid="{00000000-0005-0000-0000-0000D72B0000}"/>
    <cellStyle name="20% - Accent5 3 2 2 3 3" xfId="4707" xr:uid="{00000000-0005-0000-0000-0000D82B0000}"/>
    <cellStyle name="20% - Accent5 3 2 2 3 3 2" xfId="8509" xr:uid="{00000000-0005-0000-0000-0000D92B0000}"/>
    <cellStyle name="20% - Accent5 3 2 2 3 3 2 2" xfId="32411" xr:uid="{00000000-0005-0000-0000-0000DA2B0000}"/>
    <cellStyle name="20% - Accent5 3 2 2 3 3 3" xfId="14485" xr:uid="{00000000-0005-0000-0000-0000DB2B0000}"/>
    <cellStyle name="20% - Accent5 3 2 2 3 3 3 2" xfId="38387" xr:uid="{00000000-0005-0000-0000-0000DC2B0000}"/>
    <cellStyle name="20% - Accent5 3 2 2 3 3 4" xfId="20461" xr:uid="{00000000-0005-0000-0000-0000DD2B0000}"/>
    <cellStyle name="20% - Accent5 3 2 2 3 3 5" xfId="28609" xr:uid="{00000000-0005-0000-0000-0000DE2B0000}"/>
    <cellStyle name="20% - Accent5 3 2 2 3 4" xfId="3621" xr:uid="{00000000-0005-0000-0000-0000DF2B0000}"/>
    <cellStyle name="20% - Accent5 3 2 2 3 4 2" xfId="11225" xr:uid="{00000000-0005-0000-0000-0000E02B0000}"/>
    <cellStyle name="20% - Accent5 3 2 2 3 4 2 2" xfId="35127" xr:uid="{00000000-0005-0000-0000-0000E12B0000}"/>
    <cellStyle name="20% - Accent5 3 2 2 3 4 3" xfId="17201" xr:uid="{00000000-0005-0000-0000-0000E22B0000}"/>
    <cellStyle name="20% - Accent5 3 2 2 3 4 3 2" xfId="41103" xr:uid="{00000000-0005-0000-0000-0000E32B0000}"/>
    <cellStyle name="20% - Accent5 3 2 2 3 4 4" xfId="23177" xr:uid="{00000000-0005-0000-0000-0000E42B0000}"/>
    <cellStyle name="20% - Accent5 3 2 2 3 4 5" xfId="27523" xr:uid="{00000000-0005-0000-0000-0000E52B0000}"/>
    <cellStyle name="20% - Accent5 3 2 2 3 5" xfId="7423" xr:uid="{00000000-0005-0000-0000-0000E62B0000}"/>
    <cellStyle name="20% - Accent5 3 2 2 3 5 2" xfId="31325" xr:uid="{00000000-0005-0000-0000-0000E72B0000}"/>
    <cellStyle name="20% - Accent5 3 2 2 3 6" xfId="13399" xr:uid="{00000000-0005-0000-0000-0000E82B0000}"/>
    <cellStyle name="20% - Accent5 3 2 2 3 6 2" xfId="37301" xr:uid="{00000000-0005-0000-0000-0000E92B0000}"/>
    <cellStyle name="20% - Accent5 3 2 2 3 7" xfId="19375" xr:uid="{00000000-0005-0000-0000-0000EA2B0000}"/>
    <cellStyle name="20% - Accent5 3 2 2 3 8" xfId="24807" xr:uid="{00000000-0005-0000-0000-0000EB2B0000}"/>
    <cellStyle name="20% - Accent5 3 2 2 4" xfId="1449" xr:uid="{00000000-0005-0000-0000-0000EC2B0000}"/>
    <cellStyle name="20% - Accent5 3 2 2 4 2" xfId="5251" xr:uid="{00000000-0005-0000-0000-0000ED2B0000}"/>
    <cellStyle name="20% - Accent5 3 2 2 4 2 2" xfId="9053" xr:uid="{00000000-0005-0000-0000-0000EE2B0000}"/>
    <cellStyle name="20% - Accent5 3 2 2 4 2 2 2" xfId="32955" xr:uid="{00000000-0005-0000-0000-0000EF2B0000}"/>
    <cellStyle name="20% - Accent5 3 2 2 4 2 3" xfId="15029" xr:uid="{00000000-0005-0000-0000-0000F02B0000}"/>
    <cellStyle name="20% - Accent5 3 2 2 4 2 3 2" xfId="38931" xr:uid="{00000000-0005-0000-0000-0000F12B0000}"/>
    <cellStyle name="20% - Accent5 3 2 2 4 2 4" xfId="21005" xr:uid="{00000000-0005-0000-0000-0000F22B0000}"/>
    <cellStyle name="20% - Accent5 3 2 2 4 2 5" xfId="29153" xr:uid="{00000000-0005-0000-0000-0000F32B0000}"/>
    <cellStyle name="20% - Accent5 3 2 2 4 3" xfId="3079" xr:uid="{00000000-0005-0000-0000-0000F42B0000}"/>
    <cellStyle name="20% - Accent5 3 2 2 4 3 2" xfId="10683" xr:uid="{00000000-0005-0000-0000-0000F52B0000}"/>
    <cellStyle name="20% - Accent5 3 2 2 4 3 2 2" xfId="34585" xr:uid="{00000000-0005-0000-0000-0000F62B0000}"/>
    <cellStyle name="20% - Accent5 3 2 2 4 3 3" xfId="16659" xr:uid="{00000000-0005-0000-0000-0000F72B0000}"/>
    <cellStyle name="20% - Accent5 3 2 2 4 3 3 2" xfId="40561" xr:uid="{00000000-0005-0000-0000-0000F82B0000}"/>
    <cellStyle name="20% - Accent5 3 2 2 4 3 4" xfId="22635" xr:uid="{00000000-0005-0000-0000-0000F92B0000}"/>
    <cellStyle name="20% - Accent5 3 2 2 4 3 5" xfId="26981" xr:uid="{00000000-0005-0000-0000-0000FA2B0000}"/>
    <cellStyle name="20% - Accent5 3 2 2 4 4" xfId="6881" xr:uid="{00000000-0005-0000-0000-0000FB2B0000}"/>
    <cellStyle name="20% - Accent5 3 2 2 4 4 2" xfId="30783" xr:uid="{00000000-0005-0000-0000-0000FC2B0000}"/>
    <cellStyle name="20% - Accent5 3 2 2 4 5" xfId="12857" xr:uid="{00000000-0005-0000-0000-0000FD2B0000}"/>
    <cellStyle name="20% - Accent5 3 2 2 4 5 2" xfId="36759" xr:uid="{00000000-0005-0000-0000-0000FE2B0000}"/>
    <cellStyle name="20% - Accent5 3 2 2 4 6" xfId="18833" xr:uid="{00000000-0005-0000-0000-0000FF2B0000}"/>
    <cellStyle name="20% - Accent5 3 2 2 4 7" xfId="25351" xr:uid="{00000000-0005-0000-0000-0000002C0000}"/>
    <cellStyle name="20% - Accent5 3 2 2 5" xfId="4165" xr:uid="{00000000-0005-0000-0000-0000012C0000}"/>
    <cellStyle name="20% - Accent5 3 2 2 5 2" xfId="7967" xr:uid="{00000000-0005-0000-0000-0000022C0000}"/>
    <cellStyle name="20% - Accent5 3 2 2 5 2 2" xfId="31869" xr:uid="{00000000-0005-0000-0000-0000032C0000}"/>
    <cellStyle name="20% - Accent5 3 2 2 5 3" xfId="13943" xr:uid="{00000000-0005-0000-0000-0000042C0000}"/>
    <cellStyle name="20% - Accent5 3 2 2 5 3 2" xfId="37845" xr:uid="{00000000-0005-0000-0000-0000052C0000}"/>
    <cellStyle name="20% - Accent5 3 2 2 5 4" xfId="19919" xr:uid="{00000000-0005-0000-0000-0000062C0000}"/>
    <cellStyle name="20% - Accent5 3 2 2 5 5" xfId="28067" xr:uid="{00000000-0005-0000-0000-0000072C0000}"/>
    <cellStyle name="20% - Accent5 3 2 2 6" xfId="2535" xr:uid="{00000000-0005-0000-0000-0000082C0000}"/>
    <cellStyle name="20% - Accent5 3 2 2 6 2" xfId="10139" xr:uid="{00000000-0005-0000-0000-0000092C0000}"/>
    <cellStyle name="20% - Accent5 3 2 2 6 2 2" xfId="34041" xr:uid="{00000000-0005-0000-0000-00000A2C0000}"/>
    <cellStyle name="20% - Accent5 3 2 2 6 3" xfId="16115" xr:uid="{00000000-0005-0000-0000-00000B2C0000}"/>
    <cellStyle name="20% - Accent5 3 2 2 6 3 2" xfId="40017" xr:uid="{00000000-0005-0000-0000-00000C2C0000}"/>
    <cellStyle name="20% - Accent5 3 2 2 6 4" xfId="22091" xr:uid="{00000000-0005-0000-0000-00000D2C0000}"/>
    <cellStyle name="20% - Accent5 3 2 2 6 5" xfId="26437" xr:uid="{00000000-0005-0000-0000-00000E2C0000}"/>
    <cellStyle name="20% - Accent5 3 2 2 7" xfId="6337" xr:uid="{00000000-0005-0000-0000-00000F2C0000}"/>
    <cellStyle name="20% - Accent5 3 2 2 7 2" xfId="30239" xr:uid="{00000000-0005-0000-0000-0000102C0000}"/>
    <cellStyle name="20% - Accent5 3 2 2 8" xfId="12313" xr:uid="{00000000-0005-0000-0000-0000112C0000}"/>
    <cellStyle name="20% - Accent5 3 2 2 8 2" xfId="36215" xr:uid="{00000000-0005-0000-0000-0000122C0000}"/>
    <cellStyle name="20% - Accent5 3 2 2 9" xfId="18289" xr:uid="{00000000-0005-0000-0000-0000132C0000}"/>
    <cellStyle name="20% - Accent5 3 2 3" xfId="501" xr:uid="{00000000-0005-0000-0000-0000142C0000}"/>
    <cellStyle name="20% - Accent5 3 2 3 2" xfId="1045" xr:uid="{00000000-0005-0000-0000-0000152C0000}"/>
    <cellStyle name="20% - Accent5 3 2 3 2 2" xfId="2131" xr:uid="{00000000-0005-0000-0000-0000162C0000}"/>
    <cellStyle name="20% - Accent5 3 2 3 2 2 2" xfId="5933" xr:uid="{00000000-0005-0000-0000-0000172C0000}"/>
    <cellStyle name="20% - Accent5 3 2 3 2 2 2 2" xfId="11909" xr:uid="{00000000-0005-0000-0000-0000182C0000}"/>
    <cellStyle name="20% - Accent5 3 2 3 2 2 2 2 2" xfId="35811" xr:uid="{00000000-0005-0000-0000-0000192C0000}"/>
    <cellStyle name="20% - Accent5 3 2 3 2 2 2 3" xfId="17885" xr:uid="{00000000-0005-0000-0000-00001A2C0000}"/>
    <cellStyle name="20% - Accent5 3 2 3 2 2 2 3 2" xfId="41787" xr:uid="{00000000-0005-0000-0000-00001B2C0000}"/>
    <cellStyle name="20% - Accent5 3 2 3 2 2 2 4" xfId="23861" xr:uid="{00000000-0005-0000-0000-00001C2C0000}"/>
    <cellStyle name="20% - Accent5 3 2 3 2 2 2 5" xfId="29835" xr:uid="{00000000-0005-0000-0000-00001D2C0000}"/>
    <cellStyle name="20% - Accent5 3 2 3 2 2 3" xfId="9735" xr:uid="{00000000-0005-0000-0000-00001E2C0000}"/>
    <cellStyle name="20% - Accent5 3 2 3 2 2 3 2" xfId="33637" xr:uid="{00000000-0005-0000-0000-00001F2C0000}"/>
    <cellStyle name="20% - Accent5 3 2 3 2 2 4" xfId="15711" xr:uid="{00000000-0005-0000-0000-0000202C0000}"/>
    <cellStyle name="20% - Accent5 3 2 3 2 2 4 2" xfId="39613" xr:uid="{00000000-0005-0000-0000-0000212C0000}"/>
    <cellStyle name="20% - Accent5 3 2 3 2 2 5" xfId="21687" xr:uid="{00000000-0005-0000-0000-0000222C0000}"/>
    <cellStyle name="20% - Accent5 3 2 3 2 2 6" xfId="26033" xr:uid="{00000000-0005-0000-0000-0000232C0000}"/>
    <cellStyle name="20% - Accent5 3 2 3 2 3" xfId="4847" xr:uid="{00000000-0005-0000-0000-0000242C0000}"/>
    <cellStyle name="20% - Accent5 3 2 3 2 3 2" xfId="8649" xr:uid="{00000000-0005-0000-0000-0000252C0000}"/>
    <cellStyle name="20% - Accent5 3 2 3 2 3 2 2" xfId="32551" xr:uid="{00000000-0005-0000-0000-0000262C0000}"/>
    <cellStyle name="20% - Accent5 3 2 3 2 3 3" xfId="14625" xr:uid="{00000000-0005-0000-0000-0000272C0000}"/>
    <cellStyle name="20% - Accent5 3 2 3 2 3 3 2" xfId="38527" xr:uid="{00000000-0005-0000-0000-0000282C0000}"/>
    <cellStyle name="20% - Accent5 3 2 3 2 3 4" xfId="20601" xr:uid="{00000000-0005-0000-0000-0000292C0000}"/>
    <cellStyle name="20% - Accent5 3 2 3 2 3 5" xfId="28749" xr:uid="{00000000-0005-0000-0000-00002A2C0000}"/>
    <cellStyle name="20% - Accent5 3 2 3 2 4" xfId="3761" xr:uid="{00000000-0005-0000-0000-00002B2C0000}"/>
    <cellStyle name="20% - Accent5 3 2 3 2 4 2" xfId="11365" xr:uid="{00000000-0005-0000-0000-00002C2C0000}"/>
    <cellStyle name="20% - Accent5 3 2 3 2 4 2 2" xfId="35267" xr:uid="{00000000-0005-0000-0000-00002D2C0000}"/>
    <cellStyle name="20% - Accent5 3 2 3 2 4 3" xfId="17341" xr:uid="{00000000-0005-0000-0000-00002E2C0000}"/>
    <cellStyle name="20% - Accent5 3 2 3 2 4 3 2" xfId="41243" xr:uid="{00000000-0005-0000-0000-00002F2C0000}"/>
    <cellStyle name="20% - Accent5 3 2 3 2 4 4" xfId="23317" xr:uid="{00000000-0005-0000-0000-0000302C0000}"/>
    <cellStyle name="20% - Accent5 3 2 3 2 4 5" xfId="27663" xr:uid="{00000000-0005-0000-0000-0000312C0000}"/>
    <cellStyle name="20% - Accent5 3 2 3 2 5" xfId="7563" xr:uid="{00000000-0005-0000-0000-0000322C0000}"/>
    <cellStyle name="20% - Accent5 3 2 3 2 5 2" xfId="31465" xr:uid="{00000000-0005-0000-0000-0000332C0000}"/>
    <cellStyle name="20% - Accent5 3 2 3 2 6" xfId="13539" xr:uid="{00000000-0005-0000-0000-0000342C0000}"/>
    <cellStyle name="20% - Accent5 3 2 3 2 6 2" xfId="37441" xr:uid="{00000000-0005-0000-0000-0000352C0000}"/>
    <cellStyle name="20% - Accent5 3 2 3 2 7" xfId="19515" xr:uid="{00000000-0005-0000-0000-0000362C0000}"/>
    <cellStyle name="20% - Accent5 3 2 3 2 8" xfId="24947" xr:uid="{00000000-0005-0000-0000-0000372C0000}"/>
    <cellStyle name="20% - Accent5 3 2 3 3" xfId="1587" xr:uid="{00000000-0005-0000-0000-0000382C0000}"/>
    <cellStyle name="20% - Accent5 3 2 3 3 2" xfId="5389" xr:uid="{00000000-0005-0000-0000-0000392C0000}"/>
    <cellStyle name="20% - Accent5 3 2 3 3 2 2" xfId="9191" xr:uid="{00000000-0005-0000-0000-00003A2C0000}"/>
    <cellStyle name="20% - Accent5 3 2 3 3 2 2 2" xfId="33093" xr:uid="{00000000-0005-0000-0000-00003B2C0000}"/>
    <cellStyle name="20% - Accent5 3 2 3 3 2 3" xfId="15167" xr:uid="{00000000-0005-0000-0000-00003C2C0000}"/>
    <cellStyle name="20% - Accent5 3 2 3 3 2 3 2" xfId="39069" xr:uid="{00000000-0005-0000-0000-00003D2C0000}"/>
    <cellStyle name="20% - Accent5 3 2 3 3 2 4" xfId="21143" xr:uid="{00000000-0005-0000-0000-00003E2C0000}"/>
    <cellStyle name="20% - Accent5 3 2 3 3 2 5" xfId="29291" xr:uid="{00000000-0005-0000-0000-00003F2C0000}"/>
    <cellStyle name="20% - Accent5 3 2 3 3 3" xfId="3217" xr:uid="{00000000-0005-0000-0000-0000402C0000}"/>
    <cellStyle name="20% - Accent5 3 2 3 3 3 2" xfId="10821" xr:uid="{00000000-0005-0000-0000-0000412C0000}"/>
    <cellStyle name="20% - Accent5 3 2 3 3 3 2 2" xfId="34723" xr:uid="{00000000-0005-0000-0000-0000422C0000}"/>
    <cellStyle name="20% - Accent5 3 2 3 3 3 3" xfId="16797" xr:uid="{00000000-0005-0000-0000-0000432C0000}"/>
    <cellStyle name="20% - Accent5 3 2 3 3 3 3 2" xfId="40699" xr:uid="{00000000-0005-0000-0000-0000442C0000}"/>
    <cellStyle name="20% - Accent5 3 2 3 3 3 4" xfId="22773" xr:uid="{00000000-0005-0000-0000-0000452C0000}"/>
    <cellStyle name="20% - Accent5 3 2 3 3 3 5" xfId="27119" xr:uid="{00000000-0005-0000-0000-0000462C0000}"/>
    <cellStyle name="20% - Accent5 3 2 3 3 4" xfId="7019" xr:uid="{00000000-0005-0000-0000-0000472C0000}"/>
    <cellStyle name="20% - Accent5 3 2 3 3 4 2" xfId="30921" xr:uid="{00000000-0005-0000-0000-0000482C0000}"/>
    <cellStyle name="20% - Accent5 3 2 3 3 5" xfId="12995" xr:uid="{00000000-0005-0000-0000-0000492C0000}"/>
    <cellStyle name="20% - Accent5 3 2 3 3 5 2" xfId="36897" xr:uid="{00000000-0005-0000-0000-00004A2C0000}"/>
    <cellStyle name="20% - Accent5 3 2 3 3 6" xfId="18971" xr:uid="{00000000-0005-0000-0000-00004B2C0000}"/>
    <cellStyle name="20% - Accent5 3 2 3 3 7" xfId="25489" xr:uid="{00000000-0005-0000-0000-00004C2C0000}"/>
    <cellStyle name="20% - Accent5 3 2 3 4" xfId="4303" xr:uid="{00000000-0005-0000-0000-00004D2C0000}"/>
    <cellStyle name="20% - Accent5 3 2 3 4 2" xfId="8105" xr:uid="{00000000-0005-0000-0000-00004E2C0000}"/>
    <cellStyle name="20% - Accent5 3 2 3 4 2 2" xfId="32007" xr:uid="{00000000-0005-0000-0000-00004F2C0000}"/>
    <cellStyle name="20% - Accent5 3 2 3 4 3" xfId="14081" xr:uid="{00000000-0005-0000-0000-0000502C0000}"/>
    <cellStyle name="20% - Accent5 3 2 3 4 3 2" xfId="37983" xr:uid="{00000000-0005-0000-0000-0000512C0000}"/>
    <cellStyle name="20% - Accent5 3 2 3 4 4" xfId="20057" xr:uid="{00000000-0005-0000-0000-0000522C0000}"/>
    <cellStyle name="20% - Accent5 3 2 3 4 5" xfId="28205" xr:uid="{00000000-0005-0000-0000-0000532C0000}"/>
    <cellStyle name="20% - Accent5 3 2 3 5" xfId="2675" xr:uid="{00000000-0005-0000-0000-0000542C0000}"/>
    <cellStyle name="20% - Accent5 3 2 3 5 2" xfId="10279" xr:uid="{00000000-0005-0000-0000-0000552C0000}"/>
    <cellStyle name="20% - Accent5 3 2 3 5 2 2" xfId="34181" xr:uid="{00000000-0005-0000-0000-0000562C0000}"/>
    <cellStyle name="20% - Accent5 3 2 3 5 3" xfId="16255" xr:uid="{00000000-0005-0000-0000-0000572C0000}"/>
    <cellStyle name="20% - Accent5 3 2 3 5 3 2" xfId="40157" xr:uid="{00000000-0005-0000-0000-0000582C0000}"/>
    <cellStyle name="20% - Accent5 3 2 3 5 4" xfId="22231" xr:uid="{00000000-0005-0000-0000-0000592C0000}"/>
    <cellStyle name="20% - Accent5 3 2 3 5 5" xfId="26577" xr:uid="{00000000-0005-0000-0000-00005A2C0000}"/>
    <cellStyle name="20% - Accent5 3 2 3 6" xfId="6477" xr:uid="{00000000-0005-0000-0000-00005B2C0000}"/>
    <cellStyle name="20% - Accent5 3 2 3 6 2" xfId="30379" xr:uid="{00000000-0005-0000-0000-00005C2C0000}"/>
    <cellStyle name="20% - Accent5 3 2 3 7" xfId="12453" xr:uid="{00000000-0005-0000-0000-00005D2C0000}"/>
    <cellStyle name="20% - Accent5 3 2 3 7 2" xfId="36355" xr:uid="{00000000-0005-0000-0000-00005E2C0000}"/>
    <cellStyle name="20% - Accent5 3 2 3 8" xfId="18429" xr:uid="{00000000-0005-0000-0000-00005F2C0000}"/>
    <cellStyle name="20% - Accent5 3 2 3 9" xfId="24403" xr:uid="{00000000-0005-0000-0000-0000602C0000}"/>
    <cellStyle name="20% - Accent5 3 2 4" xfId="773" xr:uid="{00000000-0005-0000-0000-0000612C0000}"/>
    <cellStyle name="20% - Accent5 3 2 4 2" xfId="1859" xr:uid="{00000000-0005-0000-0000-0000622C0000}"/>
    <cellStyle name="20% - Accent5 3 2 4 2 2" xfId="5661" xr:uid="{00000000-0005-0000-0000-0000632C0000}"/>
    <cellStyle name="20% - Accent5 3 2 4 2 2 2" xfId="11637" xr:uid="{00000000-0005-0000-0000-0000642C0000}"/>
    <cellStyle name="20% - Accent5 3 2 4 2 2 2 2" xfId="35539" xr:uid="{00000000-0005-0000-0000-0000652C0000}"/>
    <cellStyle name="20% - Accent5 3 2 4 2 2 3" xfId="17613" xr:uid="{00000000-0005-0000-0000-0000662C0000}"/>
    <cellStyle name="20% - Accent5 3 2 4 2 2 3 2" xfId="41515" xr:uid="{00000000-0005-0000-0000-0000672C0000}"/>
    <cellStyle name="20% - Accent5 3 2 4 2 2 4" xfId="23589" xr:uid="{00000000-0005-0000-0000-0000682C0000}"/>
    <cellStyle name="20% - Accent5 3 2 4 2 2 5" xfId="29563" xr:uid="{00000000-0005-0000-0000-0000692C0000}"/>
    <cellStyle name="20% - Accent5 3 2 4 2 3" xfId="9463" xr:uid="{00000000-0005-0000-0000-00006A2C0000}"/>
    <cellStyle name="20% - Accent5 3 2 4 2 3 2" xfId="33365" xr:uid="{00000000-0005-0000-0000-00006B2C0000}"/>
    <cellStyle name="20% - Accent5 3 2 4 2 4" xfId="15439" xr:uid="{00000000-0005-0000-0000-00006C2C0000}"/>
    <cellStyle name="20% - Accent5 3 2 4 2 4 2" xfId="39341" xr:uid="{00000000-0005-0000-0000-00006D2C0000}"/>
    <cellStyle name="20% - Accent5 3 2 4 2 5" xfId="21415" xr:uid="{00000000-0005-0000-0000-00006E2C0000}"/>
    <cellStyle name="20% - Accent5 3 2 4 2 6" xfId="25761" xr:uid="{00000000-0005-0000-0000-00006F2C0000}"/>
    <cellStyle name="20% - Accent5 3 2 4 3" xfId="4575" xr:uid="{00000000-0005-0000-0000-0000702C0000}"/>
    <cellStyle name="20% - Accent5 3 2 4 3 2" xfId="8377" xr:uid="{00000000-0005-0000-0000-0000712C0000}"/>
    <cellStyle name="20% - Accent5 3 2 4 3 2 2" xfId="32279" xr:uid="{00000000-0005-0000-0000-0000722C0000}"/>
    <cellStyle name="20% - Accent5 3 2 4 3 3" xfId="14353" xr:uid="{00000000-0005-0000-0000-0000732C0000}"/>
    <cellStyle name="20% - Accent5 3 2 4 3 3 2" xfId="38255" xr:uid="{00000000-0005-0000-0000-0000742C0000}"/>
    <cellStyle name="20% - Accent5 3 2 4 3 4" xfId="20329" xr:uid="{00000000-0005-0000-0000-0000752C0000}"/>
    <cellStyle name="20% - Accent5 3 2 4 3 5" xfId="28477" xr:uid="{00000000-0005-0000-0000-0000762C0000}"/>
    <cellStyle name="20% - Accent5 3 2 4 4" xfId="3489" xr:uid="{00000000-0005-0000-0000-0000772C0000}"/>
    <cellStyle name="20% - Accent5 3 2 4 4 2" xfId="11093" xr:uid="{00000000-0005-0000-0000-0000782C0000}"/>
    <cellStyle name="20% - Accent5 3 2 4 4 2 2" xfId="34995" xr:uid="{00000000-0005-0000-0000-0000792C0000}"/>
    <cellStyle name="20% - Accent5 3 2 4 4 3" xfId="17069" xr:uid="{00000000-0005-0000-0000-00007A2C0000}"/>
    <cellStyle name="20% - Accent5 3 2 4 4 3 2" xfId="40971" xr:uid="{00000000-0005-0000-0000-00007B2C0000}"/>
    <cellStyle name="20% - Accent5 3 2 4 4 4" xfId="23045" xr:uid="{00000000-0005-0000-0000-00007C2C0000}"/>
    <cellStyle name="20% - Accent5 3 2 4 4 5" xfId="27391" xr:uid="{00000000-0005-0000-0000-00007D2C0000}"/>
    <cellStyle name="20% - Accent5 3 2 4 5" xfId="7291" xr:uid="{00000000-0005-0000-0000-00007E2C0000}"/>
    <cellStyle name="20% - Accent5 3 2 4 5 2" xfId="31193" xr:uid="{00000000-0005-0000-0000-00007F2C0000}"/>
    <cellStyle name="20% - Accent5 3 2 4 6" xfId="13267" xr:uid="{00000000-0005-0000-0000-0000802C0000}"/>
    <cellStyle name="20% - Accent5 3 2 4 6 2" xfId="37169" xr:uid="{00000000-0005-0000-0000-0000812C0000}"/>
    <cellStyle name="20% - Accent5 3 2 4 7" xfId="19243" xr:uid="{00000000-0005-0000-0000-0000822C0000}"/>
    <cellStyle name="20% - Accent5 3 2 4 8" xfId="24675" xr:uid="{00000000-0005-0000-0000-0000832C0000}"/>
    <cellStyle name="20% - Accent5 3 2 5" xfId="1317" xr:uid="{00000000-0005-0000-0000-0000842C0000}"/>
    <cellStyle name="20% - Accent5 3 2 5 2" xfId="5119" xr:uid="{00000000-0005-0000-0000-0000852C0000}"/>
    <cellStyle name="20% - Accent5 3 2 5 2 2" xfId="8921" xr:uid="{00000000-0005-0000-0000-0000862C0000}"/>
    <cellStyle name="20% - Accent5 3 2 5 2 2 2" xfId="32823" xr:uid="{00000000-0005-0000-0000-0000872C0000}"/>
    <cellStyle name="20% - Accent5 3 2 5 2 3" xfId="14897" xr:uid="{00000000-0005-0000-0000-0000882C0000}"/>
    <cellStyle name="20% - Accent5 3 2 5 2 3 2" xfId="38799" xr:uid="{00000000-0005-0000-0000-0000892C0000}"/>
    <cellStyle name="20% - Accent5 3 2 5 2 4" xfId="20873" xr:uid="{00000000-0005-0000-0000-00008A2C0000}"/>
    <cellStyle name="20% - Accent5 3 2 5 2 5" xfId="29021" xr:uid="{00000000-0005-0000-0000-00008B2C0000}"/>
    <cellStyle name="20% - Accent5 3 2 5 3" xfId="2947" xr:uid="{00000000-0005-0000-0000-00008C2C0000}"/>
    <cellStyle name="20% - Accent5 3 2 5 3 2" xfId="10551" xr:uid="{00000000-0005-0000-0000-00008D2C0000}"/>
    <cellStyle name="20% - Accent5 3 2 5 3 2 2" xfId="34453" xr:uid="{00000000-0005-0000-0000-00008E2C0000}"/>
    <cellStyle name="20% - Accent5 3 2 5 3 3" xfId="16527" xr:uid="{00000000-0005-0000-0000-00008F2C0000}"/>
    <cellStyle name="20% - Accent5 3 2 5 3 3 2" xfId="40429" xr:uid="{00000000-0005-0000-0000-0000902C0000}"/>
    <cellStyle name="20% - Accent5 3 2 5 3 4" xfId="22503" xr:uid="{00000000-0005-0000-0000-0000912C0000}"/>
    <cellStyle name="20% - Accent5 3 2 5 3 5" xfId="26849" xr:uid="{00000000-0005-0000-0000-0000922C0000}"/>
    <cellStyle name="20% - Accent5 3 2 5 4" xfId="6749" xr:uid="{00000000-0005-0000-0000-0000932C0000}"/>
    <cellStyle name="20% - Accent5 3 2 5 4 2" xfId="30651" xr:uid="{00000000-0005-0000-0000-0000942C0000}"/>
    <cellStyle name="20% - Accent5 3 2 5 5" xfId="12725" xr:uid="{00000000-0005-0000-0000-0000952C0000}"/>
    <cellStyle name="20% - Accent5 3 2 5 5 2" xfId="36627" xr:uid="{00000000-0005-0000-0000-0000962C0000}"/>
    <cellStyle name="20% - Accent5 3 2 5 6" xfId="18701" xr:uid="{00000000-0005-0000-0000-0000972C0000}"/>
    <cellStyle name="20% - Accent5 3 2 5 7" xfId="25219" xr:uid="{00000000-0005-0000-0000-0000982C0000}"/>
    <cellStyle name="20% - Accent5 3 2 6" xfId="4033" xr:uid="{00000000-0005-0000-0000-0000992C0000}"/>
    <cellStyle name="20% - Accent5 3 2 6 2" xfId="7835" xr:uid="{00000000-0005-0000-0000-00009A2C0000}"/>
    <cellStyle name="20% - Accent5 3 2 6 2 2" xfId="31737" xr:uid="{00000000-0005-0000-0000-00009B2C0000}"/>
    <cellStyle name="20% - Accent5 3 2 6 3" xfId="13811" xr:uid="{00000000-0005-0000-0000-00009C2C0000}"/>
    <cellStyle name="20% - Accent5 3 2 6 3 2" xfId="37713" xr:uid="{00000000-0005-0000-0000-00009D2C0000}"/>
    <cellStyle name="20% - Accent5 3 2 6 4" xfId="19787" xr:uid="{00000000-0005-0000-0000-00009E2C0000}"/>
    <cellStyle name="20% - Accent5 3 2 6 5" xfId="27935" xr:uid="{00000000-0005-0000-0000-00009F2C0000}"/>
    <cellStyle name="20% - Accent5 3 2 7" xfId="2403" xr:uid="{00000000-0005-0000-0000-0000A02C0000}"/>
    <cellStyle name="20% - Accent5 3 2 7 2" xfId="10007" xr:uid="{00000000-0005-0000-0000-0000A12C0000}"/>
    <cellStyle name="20% - Accent5 3 2 7 2 2" xfId="33909" xr:uid="{00000000-0005-0000-0000-0000A22C0000}"/>
    <cellStyle name="20% - Accent5 3 2 7 3" xfId="15983" xr:uid="{00000000-0005-0000-0000-0000A32C0000}"/>
    <cellStyle name="20% - Accent5 3 2 7 3 2" xfId="39885" xr:uid="{00000000-0005-0000-0000-0000A42C0000}"/>
    <cellStyle name="20% - Accent5 3 2 7 4" xfId="21959" xr:uid="{00000000-0005-0000-0000-0000A52C0000}"/>
    <cellStyle name="20% - Accent5 3 2 7 5" xfId="26305" xr:uid="{00000000-0005-0000-0000-0000A62C0000}"/>
    <cellStyle name="20% - Accent5 3 2 8" xfId="6205" xr:uid="{00000000-0005-0000-0000-0000A72C0000}"/>
    <cellStyle name="20% - Accent5 3 2 8 2" xfId="30107" xr:uid="{00000000-0005-0000-0000-0000A82C0000}"/>
    <cellStyle name="20% - Accent5 3 2 9" xfId="12181" xr:uid="{00000000-0005-0000-0000-0000A92C0000}"/>
    <cellStyle name="20% - Accent5 3 2 9 2" xfId="36083" xr:uid="{00000000-0005-0000-0000-0000AA2C0000}"/>
    <cellStyle name="20% - Accent5 3 3" xfId="297" xr:uid="{00000000-0005-0000-0000-0000AB2C0000}"/>
    <cellStyle name="20% - Accent5 3 3 10" xfId="24199" xr:uid="{00000000-0005-0000-0000-0000AC2C0000}"/>
    <cellStyle name="20% - Accent5 3 3 2" xfId="567" xr:uid="{00000000-0005-0000-0000-0000AD2C0000}"/>
    <cellStyle name="20% - Accent5 3 3 2 2" xfId="1111" xr:uid="{00000000-0005-0000-0000-0000AE2C0000}"/>
    <cellStyle name="20% - Accent5 3 3 2 2 2" xfId="2197" xr:uid="{00000000-0005-0000-0000-0000AF2C0000}"/>
    <cellStyle name="20% - Accent5 3 3 2 2 2 2" xfId="5999" xr:uid="{00000000-0005-0000-0000-0000B02C0000}"/>
    <cellStyle name="20% - Accent5 3 3 2 2 2 2 2" xfId="11975" xr:uid="{00000000-0005-0000-0000-0000B12C0000}"/>
    <cellStyle name="20% - Accent5 3 3 2 2 2 2 2 2" xfId="35877" xr:uid="{00000000-0005-0000-0000-0000B22C0000}"/>
    <cellStyle name="20% - Accent5 3 3 2 2 2 2 3" xfId="17951" xr:uid="{00000000-0005-0000-0000-0000B32C0000}"/>
    <cellStyle name="20% - Accent5 3 3 2 2 2 2 3 2" xfId="41853" xr:uid="{00000000-0005-0000-0000-0000B42C0000}"/>
    <cellStyle name="20% - Accent5 3 3 2 2 2 2 4" xfId="23927" xr:uid="{00000000-0005-0000-0000-0000B52C0000}"/>
    <cellStyle name="20% - Accent5 3 3 2 2 2 2 5" xfId="29901" xr:uid="{00000000-0005-0000-0000-0000B62C0000}"/>
    <cellStyle name="20% - Accent5 3 3 2 2 2 3" xfId="9801" xr:uid="{00000000-0005-0000-0000-0000B72C0000}"/>
    <cellStyle name="20% - Accent5 3 3 2 2 2 3 2" xfId="33703" xr:uid="{00000000-0005-0000-0000-0000B82C0000}"/>
    <cellStyle name="20% - Accent5 3 3 2 2 2 4" xfId="15777" xr:uid="{00000000-0005-0000-0000-0000B92C0000}"/>
    <cellStyle name="20% - Accent5 3 3 2 2 2 4 2" xfId="39679" xr:uid="{00000000-0005-0000-0000-0000BA2C0000}"/>
    <cellStyle name="20% - Accent5 3 3 2 2 2 5" xfId="21753" xr:uid="{00000000-0005-0000-0000-0000BB2C0000}"/>
    <cellStyle name="20% - Accent5 3 3 2 2 2 6" xfId="26099" xr:uid="{00000000-0005-0000-0000-0000BC2C0000}"/>
    <cellStyle name="20% - Accent5 3 3 2 2 3" xfId="4913" xr:uid="{00000000-0005-0000-0000-0000BD2C0000}"/>
    <cellStyle name="20% - Accent5 3 3 2 2 3 2" xfId="8715" xr:uid="{00000000-0005-0000-0000-0000BE2C0000}"/>
    <cellStyle name="20% - Accent5 3 3 2 2 3 2 2" xfId="32617" xr:uid="{00000000-0005-0000-0000-0000BF2C0000}"/>
    <cellStyle name="20% - Accent5 3 3 2 2 3 3" xfId="14691" xr:uid="{00000000-0005-0000-0000-0000C02C0000}"/>
    <cellStyle name="20% - Accent5 3 3 2 2 3 3 2" xfId="38593" xr:uid="{00000000-0005-0000-0000-0000C12C0000}"/>
    <cellStyle name="20% - Accent5 3 3 2 2 3 4" xfId="20667" xr:uid="{00000000-0005-0000-0000-0000C22C0000}"/>
    <cellStyle name="20% - Accent5 3 3 2 2 3 5" xfId="28815" xr:uid="{00000000-0005-0000-0000-0000C32C0000}"/>
    <cellStyle name="20% - Accent5 3 3 2 2 4" xfId="3827" xr:uid="{00000000-0005-0000-0000-0000C42C0000}"/>
    <cellStyle name="20% - Accent5 3 3 2 2 4 2" xfId="11431" xr:uid="{00000000-0005-0000-0000-0000C52C0000}"/>
    <cellStyle name="20% - Accent5 3 3 2 2 4 2 2" xfId="35333" xr:uid="{00000000-0005-0000-0000-0000C62C0000}"/>
    <cellStyle name="20% - Accent5 3 3 2 2 4 3" xfId="17407" xr:uid="{00000000-0005-0000-0000-0000C72C0000}"/>
    <cellStyle name="20% - Accent5 3 3 2 2 4 3 2" xfId="41309" xr:uid="{00000000-0005-0000-0000-0000C82C0000}"/>
    <cellStyle name="20% - Accent5 3 3 2 2 4 4" xfId="23383" xr:uid="{00000000-0005-0000-0000-0000C92C0000}"/>
    <cellStyle name="20% - Accent5 3 3 2 2 4 5" xfId="27729" xr:uid="{00000000-0005-0000-0000-0000CA2C0000}"/>
    <cellStyle name="20% - Accent5 3 3 2 2 5" xfId="7629" xr:uid="{00000000-0005-0000-0000-0000CB2C0000}"/>
    <cellStyle name="20% - Accent5 3 3 2 2 5 2" xfId="31531" xr:uid="{00000000-0005-0000-0000-0000CC2C0000}"/>
    <cellStyle name="20% - Accent5 3 3 2 2 6" xfId="13605" xr:uid="{00000000-0005-0000-0000-0000CD2C0000}"/>
    <cellStyle name="20% - Accent5 3 3 2 2 6 2" xfId="37507" xr:uid="{00000000-0005-0000-0000-0000CE2C0000}"/>
    <cellStyle name="20% - Accent5 3 3 2 2 7" xfId="19581" xr:uid="{00000000-0005-0000-0000-0000CF2C0000}"/>
    <cellStyle name="20% - Accent5 3 3 2 2 8" xfId="25013" xr:uid="{00000000-0005-0000-0000-0000D02C0000}"/>
    <cellStyle name="20% - Accent5 3 3 2 3" xfId="1653" xr:uid="{00000000-0005-0000-0000-0000D12C0000}"/>
    <cellStyle name="20% - Accent5 3 3 2 3 2" xfId="5455" xr:uid="{00000000-0005-0000-0000-0000D22C0000}"/>
    <cellStyle name="20% - Accent5 3 3 2 3 2 2" xfId="9257" xr:uid="{00000000-0005-0000-0000-0000D32C0000}"/>
    <cellStyle name="20% - Accent5 3 3 2 3 2 2 2" xfId="33159" xr:uid="{00000000-0005-0000-0000-0000D42C0000}"/>
    <cellStyle name="20% - Accent5 3 3 2 3 2 3" xfId="15233" xr:uid="{00000000-0005-0000-0000-0000D52C0000}"/>
    <cellStyle name="20% - Accent5 3 3 2 3 2 3 2" xfId="39135" xr:uid="{00000000-0005-0000-0000-0000D62C0000}"/>
    <cellStyle name="20% - Accent5 3 3 2 3 2 4" xfId="21209" xr:uid="{00000000-0005-0000-0000-0000D72C0000}"/>
    <cellStyle name="20% - Accent5 3 3 2 3 2 5" xfId="29357" xr:uid="{00000000-0005-0000-0000-0000D82C0000}"/>
    <cellStyle name="20% - Accent5 3 3 2 3 3" xfId="3283" xr:uid="{00000000-0005-0000-0000-0000D92C0000}"/>
    <cellStyle name="20% - Accent5 3 3 2 3 3 2" xfId="10887" xr:uid="{00000000-0005-0000-0000-0000DA2C0000}"/>
    <cellStyle name="20% - Accent5 3 3 2 3 3 2 2" xfId="34789" xr:uid="{00000000-0005-0000-0000-0000DB2C0000}"/>
    <cellStyle name="20% - Accent5 3 3 2 3 3 3" xfId="16863" xr:uid="{00000000-0005-0000-0000-0000DC2C0000}"/>
    <cellStyle name="20% - Accent5 3 3 2 3 3 3 2" xfId="40765" xr:uid="{00000000-0005-0000-0000-0000DD2C0000}"/>
    <cellStyle name="20% - Accent5 3 3 2 3 3 4" xfId="22839" xr:uid="{00000000-0005-0000-0000-0000DE2C0000}"/>
    <cellStyle name="20% - Accent5 3 3 2 3 3 5" xfId="27185" xr:uid="{00000000-0005-0000-0000-0000DF2C0000}"/>
    <cellStyle name="20% - Accent5 3 3 2 3 4" xfId="7085" xr:uid="{00000000-0005-0000-0000-0000E02C0000}"/>
    <cellStyle name="20% - Accent5 3 3 2 3 4 2" xfId="30987" xr:uid="{00000000-0005-0000-0000-0000E12C0000}"/>
    <cellStyle name="20% - Accent5 3 3 2 3 5" xfId="13061" xr:uid="{00000000-0005-0000-0000-0000E22C0000}"/>
    <cellStyle name="20% - Accent5 3 3 2 3 5 2" xfId="36963" xr:uid="{00000000-0005-0000-0000-0000E32C0000}"/>
    <cellStyle name="20% - Accent5 3 3 2 3 6" xfId="19037" xr:uid="{00000000-0005-0000-0000-0000E42C0000}"/>
    <cellStyle name="20% - Accent5 3 3 2 3 7" xfId="25555" xr:uid="{00000000-0005-0000-0000-0000E52C0000}"/>
    <cellStyle name="20% - Accent5 3 3 2 4" xfId="4369" xr:uid="{00000000-0005-0000-0000-0000E62C0000}"/>
    <cellStyle name="20% - Accent5 3 3 2 4 2" xfId="8171" xr:uid="{00000000-0005-0000-0000-0000E72C0000}"/>
    <cellStyle name="20% - Accent5 3 3 2 4 2 2" xfId="32073" xr:uid="{00000000-0005-0000-0000-0000E82C0000}"/>
    <cellStyle name="20% - Accent5 3 3 2 4 3" xfId="14147" xr:uid="{00000000-0005-0000-0000-0000E92C0000}"/>
    <cellStyle name="20% - Accent5 3 3 2 4 3 2" xfId="38049" xr:uid="{00000000-0005-0000-0000-0000EA2C0000}"/>
    <cellStyle name="20% - Accent5 3 3 2 4 4" xfId="20123" xr:uid="{00000000-0005-0000-0000-0000EB2C0000}"/>
    <cellStyle name="20% - Accent5 3 3 2 4 5" xfId="28271" xr:uid="{00000000-0005-0000-0000-0000EC2C0000}"/>
    <cellStyle name="20% - Accent5 3 3 2 5" xfId="2741" xr:uid="{00000000-0005-0000-0000-0000ED2C0000}"/>
    <cellStyle name="20% - Accent5 3 3 2 5 2" xfId="10345" xr:uid="{00000000-0005-0000-0000-0000EE2C0000}"/>
    <cellStyle name="20% - Accent5 3 3 2 5 2 2" xfId="34247" xr:uid="{00000000-0005-0000-0000-0000EF2C0000}"/>
    <cellStyle name="20% - Accent5 3 3 2 5 3" xfId="16321" xr:uid="{00000000-0005-0000-0000-0000F02C0000}"/>
    <cellStyle name="20% - Accent5 3 3 2 5 3 2" xfId="40223" xr:uid="{00000000-0005-0000-0000-0000F12C0000}"/>
    <cellStyle name="20% - Accent5 3 3 2 5 4" xfId="22297" xr:uid="{00000000-0005-0000-0000-0000F22C0000}"/>
    <cellStyle name="20% - Accent5 3 3 2 5 5" xfId="26643" xr:uid="{00000000-0005-0000-0000-0000F32C0000}"/>
    <cellStyle name="20% - Accent5 3 3 2 6" xfId="6543" xr:uid="{00000000-0005-0000-0000-0000F42C0000}"/>
    <cellStyle name="20% - Accent5 3 3 2 6 2" xfId="30445" xr:uid="{00000000-0005-0000-0000-0000F52C0000}"/>
    <cellStyle name="20% - Accent5 3 3 2 7" xfId="12519" xr:uid="{00000000-0005-0000-0000-0000F62C0000}"/>
    <cellStyle name="20% - Accent5 3 3 2 7 2" xfId="36421" xr:uid="{00000000-0005-0000-0000-0000F72C0000}"/>
    <cellStyle name="20% - Accent5 3 3 2 8" xfId="18495" xr:uid="{00000000-0005-0000-0000-0000F82C0000}"/>
    <cellStyle name="20% - Accent5 3 3 2 9" xfId="24469" xr:uid="{00000000-0005-0000-0000-0000F92C0000}"/>
    <cellStyle name="20% - Accent5 3 3 3" xfId="839" xr:uid="{00000000-0005-0000-0000-0000FA2C0000}"/>
    <cellStyle name="20% - Accent5 3 3 3 2" xfId="1925" xr:uid="{00000000-0005-0000-0000-0000FB2C0000}"/>
    <cellStyle name="20% - Accent5 3 3 3 2 2" xfId="5727" xr:uid="{00000000-0005-0000-0000-0000FC2C0000}"/>
    <cellStyle name="20% - Accent5 3 3 3 2 2 2" xfId="11703" xr:uid="{00000000-0005-0000-0000-0000FD2C0000}"/>
    <cellStyle name="20% - Accent5 3 3 3 2 2 2 2" xfId="35605" xr:uid="{00000000-0005-0000-0000-0000FE2C0000}"/>
    <cellStyle name="20% - Accent5 3 3 3 2 2 3" xfId="17679" xr:uid="{00000000-0005-0000-0000-0000FF2C0000}"/>
    <cellStyle name="20% - Accent5 3 3 3 2 2 3 2" xfId="41581" xr:uid="{00000000-0005-0000-0000-0000002D0000}"/>
    <cellStyle name="20% - Accent5 3 3 3 2 2 4" xfId="23655" xr:uid="{00000000-0005-0000-0000-0000012D0000}"/>
    <cellStyle name="20% - Accent5 3 3 3 2 2 5" xfId="29629" xr:uid="{00000000-0005-0000-0000-0000022D0000}"/>
    <cellStyle name="20% - Accent5 3 3 3 2 3" xfId="9529" xr:uid="{00000000-0005-0000-0000-0000032D0000}"/>
    <cellStyle name="20% - Accent5 3 3 3 2 3 2" xfId="33431" xr:uid="{00000000-0005-0000-0000-0000042D0000}"/>
    <cellStyle name="20% - Accent5 3 3 3 2 4" xfId="15505" xr:uid="{00000000-0005-0000-0000-0000052D0000}"/>
    <cellStyle name="20% - Accent5 3 3 3 2 4 2" xfId="39407" xr:uid="{00000000-0005-0000-0000-0000062D0000}"/>
    <cellStyle name="20% - Accent5 3 3 3 2 5" xfId="21481" xr:uid="{00000000-0005-0000-0000-0000072D0000}"/>
    <cellStyle name="20% - Accent5 3 3 3 2 6" xfId="25827" xr:uid="{00000000-0005-0000-0000-0000082D0000}"/>
    <cellStyle name="20% - Accent5 3 3 3 3" xfId="4641" xr:uid="{00000000-0005-0000-0000-0000092D0000}"/>
    <cellStyle name="20% - Accent5 3 3 3 3 2" xfId="8443" xr:uid="{00000000-0005-0000-0000-00000A2D0000}"/>
    <cellStyle name="20% - Accent5 3 3 3 3 2 2" xfId="32345" xr:uid="{00000000-0005-0000-0000-00000B2D0000}"/>
    <cellStyle name="20% - Accent5 3 3 3 3 3" xfId="14419" xr:uid="{00000000-0005-0000-0000-00000C2D0000}"/>
    <cellStyle name="20% - Accent5 3 3 3 3 3 2" xfId="38321" xr:uid="{00000000-0005-0000-0000-00000D2D0000}"/>
    <cellStyle name="20% - Accent5 3 3 3 3 4" xfId="20395" xr:uid="{00000000-0005-0000-0000-00000E2D0000}"/>
    <cellStyle name="20% - Accent5 3 3 3 3 5" xfId="28543" xr:uid="{00000000-0005-0000-0000-00000F2D0000}"/>
    <cellStyle name="20% - Accent5 3 3 3 4" xfId="3555" xr:uid="{00000000-0005-0000-0000-0000102D0000}"/>
    <cellStyle name="20% - Accent5 3 3 3 4 2" xfId="11159" xr:uid="{00000000-0005-0000-0000-0000112D0000}"/>
    <cellStyle name="20% - Accent5 3 3 3 4 2 2" xfId="35061" xr:uid="{00000000-0005-0000-0000-0000122D0000}"/>
    <cellStyle name="20% - Accent5 3 3 3 4 3" xfId="17135" xr:uid="{00000000-0005-0000-0000-0000132D0000}"/>
    <cellStyle name="20% - Accent5 3 3 3 4 3 2" xfId="41037" xr:uid="{00000000-0005-0000-0000-0000142D0000}"/>
    <cellStyle name="20% - Accent5 3 3 3 4 4" xfId="23111" xr:uid="{00000000-0005-0000-0000-0000152D0000}"/>
    <cellStyle name="20% - Accent5 3 3 3 4 5" xfId="27457" xr:uid="{00000000-0005-0000-0000-0000162D0000}"/>
    <cellStyle name="20% - Accent5 3 3 3 5" xfId="7357" xr:uid="{00000000-0005-0000-0000-0000172D0000}"/>
    <cellStyle name="20% - Accent5 3 3 3 5 2" xfId="31259" xr:uid="{00000000-0005-0000-0000-0000182D0000}"/>
    <cellStyle name="20% - Accent5 3 3 3 6" xfId="13333" xr:uid="{00000000-0005-0000-0000-0000192D0000}"/>
    <cellStyle name="20% - Accent5 3 3 3 6 2" xfId="37235" xr:uid="{00000000-0005-0000-0000-00001A2D0000}"/>
    <cellStyle name="20% - Accent5 3 3 3 7" xfId="19309" xr:uid="{00000000-0005-0000-0000-00001B2D0000}"/>
    <cellStyle name="20% - Accent5 3 3 3 8" xfId="24741" xr:uid="{00000000-0005-0000-0000-00001C2D0000}"/>
    <cellStyle name="20% - Accent5 3 3 4" xfId="1383" xr:uid="{00000000-0005-0000-0000-00001D2D0000}"/>
    <cellStyle name="20% - Accent5 3 3 4 2" xfId="5185" xr:uid="{00000000-0005-0000-0000-00001E2D0000}"/>
    <cellStyle name="20% - Accent5 3 3 4 2 2" xfId="8987" xr:uid="{00000000-0005-0000-0000-00001F2D0000}"/>
    <cellStyle name="20% - Accent5 3 3 4 2 2 2" xfId="32889" xr:uid="{00000000-0005-0000-0000-0000202D0000}"/>
    <cellStyle name="20% - Accent5 3 3 4 2 3" xfId="14963" xr:uid="{00000000-0005-0000-0000-0000212D0000}"/>
    <cellStyle name="20% - Accent5 3 3 4 2 3 2" xfId="38865" xr:uid="{00000000-0005-0000-0000-0000222D0000}"/>
    <cellStyle name="20% - Accent5 3 3 4 2 4" xfId="20939" xr:uid="{00000000-0005-0000-0000-0000232D0000}"/>
    <cellStyle name="20% - Accent5 3 3 4 2 5" xfId="29087" xr:uid="{00000000-0005-0000-0000-0000242D0000}"/>
    <cellStyle name="20% - Accent5 3 3 4 3" xfId="3013" xr:uid="{00000000-0005-0000-0000-0000252D0000}"/>
    <cellStyle name="20% - Accent5 3 3 4 3 2" xfId="10617" xr:uid="{00000000-0005-0000-0000-0000262D0000}"/>
    <cellStyle name="20% - Accent5 3 3 4 3 2 2" xfId="34519" xr:uid="{00000000-0005-0000-0000-0000272D0000}"/>
    <cellStyle name="20% - Accent5 3 3 4 3 3" xfId="16593" xr:uid="{00000000-0005-0000-0000-0000282D0000}"/>
    <cellStyle name="20% - Accent5 3 3 4 3 3 2" xfId="40495" xr:uid="{00000000-0005-0000-0000-0000292D0000}"/>
    <cellStyle name="20% - Accent5 3 3 4 3 4" xfId="22569" xr:uid="{00000000-0005-0000-0000-00002A2D0000}"/>
    <cellStyle name="20% - Accent5 3 3 4 3 5" xfId="26915" xr:uid="{00000000-0005-0000-0000-00002B2D0000}"/>
    <cellStyle name="20% - Accent5 3 3 4 4" xfId="6815" xr:uid="{00000000-0005-0000-0000-00002C2D0000}"/>
    <cellStyle name="20% - Accent5 3 3 4 4 2" xfId="30717" xr:uid="{00000000-0005-0000-0000-00002D2D0000}"/>
    <cellStyle name="20% - Accent5 3 3 4 5" xfId="12791" xr:uid="{00000000-0005-0000-0000-00002E2D0000}"/>
    <cellStyle name="20% - Accent5 3 3 4 5 2" xfId="36693" xr:uid="{00000000-0005-0000-0000-00002F2D0000}"/>
    <cellStyle name="20% - Accent5 3 3 4 6" xfId="18767" xr:uid="{00000000-0005-0000-0000-0000302D0000}"/>
    <cellStyle name="20% - Accent5 3 3 4 7" xfId="25285" xr:uid="{00000000-0005-0000-0000-0000312D0000}"/>
    <cellStyle name="20% - Accent5 3 3 5" xfId="4099" xr:uid="{00000000-0005-0000-0000-0000322D0000}"/>
    <cellStyle name="20% - Accent5 3 3 5 2" xfId="7901" xr:uid="{00000000-0005-0000-0000-0000332D0000}"/>
    <cellStyle name="20% - Accent5 3 3 5 2 2" xfId="31803" xr:uid="{00000000-0005-0000-0000-0000342D0000}"/>
    <cellStyle name="20% - Accent5 3 3 5 3" xfId="13877" xr:uid="{00000000-0005-0000-0000-0000352D0000}"/>
    <cellStyle name="20% - Accent5 3 3 5 3 2" xfId="37779" xr:uid="{00000000-0005-0000-0000-0000362D0000}"/>
    <cellStyle name="20% - Accent5 3 3 5 4" xfId="19853" xr:uid="{00000000-0005-0000-0000-0000372D0000}"/>
    <cellStyle name="20% - Accent5 3 3 5 5" xfId="28001" xr:uid="{00000000-0005-0000-0000-0000382D0000}"/>
    <cellStyle name="20% - Accent5 3 3 6" xfId="2469" xr:uid="{00000000-0005-0000-0000-0000392D0000}"/>
    <cellStyle name="20% - Accent5 3 3 6 2" xfId="10073" xr:uid="{00000000-0005-0000-0000-00003A2D0000}"/>
    <cellStyle name="20% - Accent5 3 3 6 2 2" xfId="33975" xr:uid="{00000000-0005-0000-0000-00003B2D0000}"/>
    <cellStyle name="20% - Accent5 3 3 6 3" xfId="16049" xr:uid="{00000000-0005-0000-0000-00003C2D0000}"/>
    <cellStyle name="20% - Accent5 3 3 6 3 2" xfId="39951" xr:uid="{00000000-0005-0000-0000-00003D2D0000}"/>
    <cellStyle name="20% - Accent5 3 3 6 4" xfId="22025" xr:uid="{00000000-0005-0000-0000-00003E2D0000}"/>
    <cellStyle name="20% - Accent5 3 3 6 5" xfId="26371" xr:uid="{00000000-0005-0000-0000-00003F2D0000}"/>
    <cellStyle name="20% - Accent5 3 3 7" xfId="6271" xr:uid="{00000000-0005-0000-0000-0000402D0000}"/>
    <cellStyle name="20% - Accent5 3 3 7 2" xfId="30173" xr:uid="{00000000-0005-0000-0000-0000412D0000}"/>
    <cellStyle name="20% - Accent5 3 3 8" xfId="12247" xr:uid="{00000000-0005-0000-0000-0000422D0000}"/>
    <cellStyle name="20% - Accent5 3 3 8 2" xfId="36149" xr:uid="{00000000-0005-0000-0000-0000432D0000}"/>
    <cellStyle name="20% - Accent5 3 3 9" xfId="18223" xr:uid="{00000000-0005-0000-0000-0000442D0000}"/>
    <cellStyle name="20% - Accent5 3 4" xfId="436" xr:uid="{00000000-0005-0000-0000-0000452D0000}"/>
    <cellStyle name="20% - Accent5 3 4 2" xfId="979" xr:uid="{00000000-0005-0000-0000-0000462D0000}"/>
    <cellStyle name="20% - Accent5 3 4 2 2" xfId="2065" xr:uid="{00000000-0005-0000-0000-0000472D0000}"/>
    <cellStyle name="20% - Accent5 3 4 2 2 2" xfId="5867" xr:uid="{00000000-0005-0000-0000-0000482D0000}"/>
    <cellStyle name="20% - Accent5 3 4 2 2 2 2" xfId="11843" xr:uid="{00000000-0005-0000-0000-0000492D0000}"/>
    <cellStyle name="20% - Accent5 3 4 2 2 2 2 2" xfId="35745" xr:uid="{00000000-0005-0000-0000-00004A2D0000}"/>
    <cellStyle name="20% - Accent5 3 4 2 2 2 3" xfId="17819" xr:uid="{00000000-0005-0000-0000-00004B2D0000}"/>
    <cellStyle name="20% - Accent5 3 4 2 2 2 3 2" xfId="41721" xr:uid="{00000000-0005-0000-0000-00004C2D0000}"/>
    <cellStyle name="20% - Accent5 3 4 2 2 2 4" xfId="23795" xr:uid="{00000000-0005-0000-0000-00004D2D0000}"/>
    <cellStyle name="20% - Accent5 3 4 2 2 2 5" xfId="29769" xr:uid="{00000000-0005-0000-0000-00004E2D0000}"/>
    <cellStyle name="20% - Accent5 3 4 2 2 3" xfId="9669" xr:uid="{00000000-0005-0000-0000-00004F2D0000}"/>
    <cellStyle name="20% - Accent5 3 4 2 2 3 2" xfId="33571" xr:uid="{00000000-0005-0000-0000-0000502D0000}"/>
    <cellStyle name="20% - Accent5 3 4 2 2 4" xfId="15645" xr:uid="{00000000-0005-0000-0000-0000512D0000}"/>
    <cellStyle name="20% - Accent5 3 4 2 2 4 2" xfId="39547" xr:uid="{00000000-0005-0000-0000-0000522D0000}"/>
    <cellStyle name="20% - Accent5 3 4 2 2 5" xfId="21621" xr:uid="{00000000-0005-0000-0000-0000532D0000}"/>
    <cellStyle name="20% - Accent5 3 4 2 2 6" xfId="25967" xr:uid="{00000000-0005-0000-0000-0000542D0000}"/>
    <cellStyle name="20% - Accent5 3 4 2 3" xfId="4781" xr:uid="{00000000-0005-0000-0000-0000552D0000}"/>
    <cellStyle name="20% - Accent5 3 4 2 3 2" xfId="8583" xr:uid="{00000000-0005-0000-0000-0000562D0000}"/>
    <cellStyle name="20% - Accent5 3 4 2 3 2 2" xfId="32485" xr:uid="{00000000-0005-0000-0000-0000572D0000}"/>
    <cellStyle name="20% - Accent5 3 4 2 3 3" xfId="14559" xr:uid="{00000000-0005-0000-0000-0000582D0000}"/>
    <cellStyle name="20% - Accent5 3 4 2 3 3 2" xfId="38461" xr:uid="{00000000-0005-0000-0000-0000592D0000}"/>
    <cellStyle name="20% - Accent5 3 4 2 3 4" xfId="20535" xr:uid="{00000000-0005-0000-0000-00005A2D0000}"/>
    <cellStyle name="20% - Accent5 3 4 2 3 5" xfId="28683" xr:uid="{00000000-0005-0000-0000-00005B2D0000}"/>
    <cellStyle name="20% - Accent5 3 4 2 4" xfId="3695" xr:uid="{00000000-0005-0000-0000-00005C2D0000}"/>
    <cellStyle name="20% - Accent5 3 4 2 4 2" xfId="11299" xr:uid="{00000000-0005-0000-0000-00005D2D0000}"/>
    <cellStyle name="20% - Accent5 3 4 2 4 2 2" xfId="35201" xr:uid="{00000000-0005-0000-0000-00005E2D0000}"/>
    <cellStyle name="20% - Accent5 3 4 2 4 3" xfId="17275" xr:uid="{00000000-0005-0000-0000-00005F2D0000}"/>
    <cellStyle name="20% - Accent5 3 4 2 4 3 2" xfId="41177" xr:uid="{00000000-0005-0000-0000-0000602D0000}"/>
    <cellStyle name="20% - Accent5 3 4 2 4 4" xfId="23251" xr:uid="{00000000-0005-0000-0000-0000612D0000}"/>
    <cellStyle name="20% - Accent5 3 4 2 4 5" xfId="27597" xr:uid="{00000000-0005-0000-0000-0000622D0000}"/>
    <cellStyle name="20% - Accent5 3 4 2 5" xfId="7497" xr:uid="{00000000-0005-0000-0000-0000632D0000}"/>
    <cellStyle name="20% - Accent5 3 4 2 5 2" xfId="31399" xr:uid="{00000000-0005-0000-0000-0000642D0000}"/>
    <cellStyle name="20% - Accent5 3 4 2 6" xfId="13473" xr:uid="{00000000-0005-0000-0000-0000652D0000}"/>
    <cellStyle name="20% - Accent5 3 4 2 6 2" xfId="37375" xr:uid="{00000000-0005-0000-0000-0000662D0000}"/>
    <cellStyle name="20% - Accent5 3 4 2 7" xfId="19449" xr:uid="{00000000-0005-0000-0000-0000672D0000}"/>
    <cellStyle name="20% - Accent5 3 4 2 8" xfId="24881" xr:uid="{00000000-0005-0000-0000-0000682D0000}"/>
    <cellStyle name="20% - Accent5 3 4 3" xfId="1522" xr:uid="{00000000-0005-0000-0000-0000692D0000}"/>
    <cellStyle name="20% - Accent5 3 4 3 2" xfId="5324" xr:uid="{00000000-0005-0000-0000-00006A2D0000}"/>
    <cellStyle name="20% - Accent5 3 4 3 2 2" xfId="9126" xr:uid="{00000000-0005-0000-0000-00006B2D0000}"/>
    <cellStyle name="20% - Accent5 3 4 3 2 2 2" xfId="33028" xr:uid="{00000000-0005-0000-0000-00006C2D0000}"/>
    <cellStyle name="20% - Accent5 3 4 3 2 3" xfId="15102" xr:uid="{00000000-0005-0000-0000-00006D2D0000}"/>
    <cellStyle name="20% - Accent5 3 4 3 2 3 2" xfId="39004" xr:uid="{00000000-0005-0000-0000-00006E2D0000}"/>
    <cellStyle name="20% - Accent5 3 4 3 2 4" xfId="21078" xr:uid="{00000000-0005-0000-0000-00006F2D0000}"/>
    <cellStyle name="20% - Accent5 3 4 3 2 5" xfId="29226" xr:uid="{00000000-0005-0000-0000-0000702D0000}"/>
    <cellStyle name="20% - Accent5 3 4 3 3" xfId="3152" xr:uid="{00000000-0005-0000-0000-0000712D0000}"/>
    <cellStyle name="20% - Accent5 3 4 3 3 2" xfId="10756" xr:uid="{00000000-0005-0000-0000-0000722D0000}"/>
    <cellStyle name="20% - Accent5 3 4 3 3 2 2" xfId="34658" xr:uid="{00000000-0005-0000-0000-0000732D0000}"/>
    <cellStyle name="20% - Accent5 3 4 3 3 3" xfId="16732" xr:uid="{00000000-0005-0000-0000-0000742D0000}"/>
    <cellStyle name="20% - Accent5 3 4 3 3 3 2" xfId="40634" xr:uid="{00000000-0005-0000-0000-0000752D0000}"/>
    <cellStyle name="20% - Accent5 3 4 3 3 4" xfId="22708" xr:uid="{00000000-0005-0000-0000-0000762D0000}"/>
    <cellStyle name="20% - Accent5 3 4 3 3 5" xfId="27054" xr:uid="{00000000-0005-0000-0000-0000772D0000}"/>
    <cellStyle name="20% - Accent5 3 4 3 4" xfId="6954" xr:uid="{00000000-0005-0000-0000-0000782D0000}"/>
    <cellStyle name="20% - Accent5 3 4 3 4 2" xfId="30856" xr:uid="{00000000-0005-0000-0000-0000792D0000}"/>
    <cellStyle name="20% - Accent5 3 4 3 5" xfId="12930" xr:uid="{00000000-0005-0000-0000-00007A2D0000}"/>
    <cellStyle name="20% - Accent5 3 4 3 5 2" xfId="36832" xr:uid="{00000000-0005-0000-0000-00007B2D0000}"/>
    <cellStyle name="20% - Accent5 3 4 3 6" xfId="18906" xr:uid="{00000000-0005-0000-0000-00007C2D0000}"/>
    <cellStyle name="20% - Accent5 3 4 3 7" xfId="25424" xr:uid="{00000000-0005-0000-0000-00007D2D0000}"/>
    <cellStyle name="20% - Accent5 3 4 4" xfId="4238" xr:uid="{00000000-0005-0000-0000-00007E2D0000}"/>
    <cellStyle name="20% - Accent5 3 4 4 2" xfId="8040" xr:uid="{00000000-0005-0000-0000-00007F2D0000}"/>
    <cellStyle name="20% - Accent5 3 4 4 2 2" xfId="31942" xr:uid="{00000000-0005-0000-0000-0000802D0000}"/>
    <cellStyle name="20% - Accent5 3 4 4 3" xfId="14016" xr:uid="{00000000-0005-0000-0000-0000812D0000}"/>
    <cellStyle name="20% - Accent5 3 4 4 3 2" xfId="37918" xr:uid="{00000000-0005-0000-0000-0000822D0000}"/>
    <cellStyle name="20% - Accent5 3 4 4 4" xfId="19992" xr:uid="{00000000-0005-0000-0000-0000832D0000}"/>
    <cellStyle name="20% - Accent5 3 4 4 5" xfId="28140" xr:uid="{00000000-0005-0000-0000-0000842D0000}"/>
    <cellStyle name="20% - Accent5 3 4 5" xfId="2609" xr:uid="{00000000-0005-0000-0000-0000852D0000}"/>
    <cellStyle name="20% - Accent5 3 4 5 2" xfId="10213" xr:uid="{00000000-0005-0000-0000-0000862D0000}"/>
    <cellStyle name="20% - Accent5 3 4 5 2 2" xfId="34115" xr:uid="{00000000-0005-0000-0000-0000872D0000}"/>
    <cellStyle name="20% - Accent5 3 4 5 3" xfId="16189" xr:uid="{00000000-0005-0000-0000-0000882D0000}"/>
    <cellStyle name="20% - Accent5 3 4 5 3 2" xfId="40091" xr:uid="{00000000-0005-0000-0000-0000892D0000}"/>
    <cellStyle name="20% - Accent5 3 4 5 4" xfId="22165" xr:uid="{00000000-0005-0000-0000-00008A2D0000}"/>
    <cellStyle name="20% - Accent5 3 4 5 5" xfId="26511" xr:uid="{00000000-0005-0000-0000-00008B2D0000}"/>
    <cellStyle name="20% - Accent5 3 4 6" xfId="6411" xr:uid="{00000000-0005-0000-0000-00008C2D0000}"/>
    <cellStyle name="20% - Accent5 3 4 6 2" xfId="30313" xr:uid="{00000000-0005-0000-0000-00008D2D0000}"/>
    <cellStyle name="20% - Accent5 3 4 7" xfId="12387" xr:uid="{00000000-0005-0000-0000-00008E2D0000}"/>
    <cellStyle name="20% - Accent5 3 4 7 2" xfId="36289" xr:uid="{00000000-0005-0000-0000-00008F2D0000}"/>
    <cellStyle name="20% - Accent5 3 4 8" xfId="18363" xr:uid="{00000000-0005-0000-0000-0000902D0000}"/>
    <cellStyle name="20% - Accent5 3 4 9" xfId="24338" xr:uid="{00000000-0005-0000-0000-0000912D0000}"/>
    <cellStyle name="20% - Accent5 3 5" xfId="707" xr:uid="{00000000-0005-0000-0000-0000922D0000}"/>
    <cellStyle name="20% - Accent5 3 5 2" xfId="1793" xr:uid="{00000000-0005-0000-0000-0000932D0000}"/>
    <cellStyle name="20% - Accent5 3 5 2 2" xfId="5595" xr:uid="{00000000-0005-0000-0000-0000942D0000}"/>
    <cellStyle name="20% - Accent5 3 5 2 2 2" xfId="11571" xr:uid="{00000000-0005-0000-0000-0000952D0000}"/>
    <cellStyle name="20% - Accent5 3 5 2 2 2 2" xfId="35473" xr:uid="{00000000-0005-0000-0000-0000962D0000}"/>
    <cellStyle name="20% - Accent5 3 5 2 2 3" xfId="17547" xr:uid="{00000000-0005-0000-0000-0000972D0000}"/>
    <cellStyle name="20% - Accent5 3 5 2 2 3 2" xfId="41449" xr:uid="{00000000-0005-0000-0000-0000982D0000}"/>
    <cellStyle name="20% - Accent5 3 5 2 2 4" xfId="23523" xr:uid="{00000000-0005-0000-0000-0000992D0000}"/>
    <cellStyle name="20% - Accent5 3 5 2 2 5" xfId="29497" xr:uid="{00000000-0005-0000-0000-00009A2D0000}"/>
    <cellStyle name="20% - Accent5 3 5 2 3" xfId="9397" xr:uid="{00000000-0005-0000-0000-00009B2D0000}"/>
    <cellStyle name="20% - Accent5 3 5 2 3 2" xfId="33299" xr:uid="{00000000-0005-0000-0000-00009C2D0000}"/>
    <cellStyle name="20% - Accent5 3 5 2 4" xfId="15373" xr:uid="{00000000-0005-0000-0000-00009D2D0000}"/>
    <cellStyle name="20% - Accent5 3 5 2 4 2" xfId="39275" xr:uid="{00000000-0005-0000-0000-00009E2D0000}"/>
    <cellStyle name="20% - Accent5 3 5 2 5" xfId="21349" xr:uid="{00000000-0005-0000-0000-00009F2D0000}"/>
    <cellStyle name="20% - Accent5 3 5 2 6" xfId="25695" xr:uid="{00000000-0005-0000-0000-0000A02D0000}"/>
    <cellStyle name="20% - Accent5 3 5 3" xfId="4509" xr:uid="{00000000-0005-0000-0000-0000A12D0000}"/>
    <cellStyle name="20% - Accent5 3 5 3 2" xfId="8311" xr:uid="{00000000-0005-0000-0000-0000A22D0000}"/>
    <cellStyle name="20% - Accent5 3 5 3 2 2" xfId="32213" xr:uid="{00000000-0005-0000-0000-0000A32D0000}"/>
    <cellStyle name="20% - Accent5 3 5 3 3" xfId="14287" xr:uid="{00000000-0005-0000-0000-0000A42D0000}"/>
    <cellStyle name="20% - Accent5 3 5 3 3 2" xfId="38189" xr:uid="{00000000-0005-0000-0000-0000A52D0000}"/>
    <cellStyle name="20% - Accent5 3 5 3 4" xfId="20263" xr:uid="{00000000-0005-0000-0000-0000A62D0000}"/>
    <cellStyle name="20% - Accent5 3 5 3 5" xfId="28411" xr:uid="{00000000-0005-0000-0000-0000A72D0000}"/>
    <cellStyle name="20% - Accent5 3 5 4" xfId="3423" xr:uid="{00000000-0005-0000-0000-0000A82D0000}"/>
    <cellStyle name="20% - Accent5 3 5 4 2" xfId="11027" xr:uid="{00000000-0005-0000-0000-0000A92D0000}"/>
    <cellStyle name="20% - Accent5 3 5 4 2 2" xfId="34929" xr:uid="{00000000-0005-0000-0000-0000AA2D0000}"/>
    <cellStyle name="20% - Accent5 3 5 4 3" xfId="17003" xr:uid="{00000000-0005-0000-0000-0000AB2D0000}"/>
    <cellStyle name="20% - Accent5 3 5 4 3 2" xfId="40905" xr:uid="{00000000-0005-0000-0000-0000AC2D0000}"/>
    <cellStyle name="20% - Accent5 3 5 4 4" xfId="22979" xr:uid="{00000000-0005-0000-0000-0000AD2D0000}"/>
    <cellStyle name="20% - Accent5 3 5 4 5" xfId="27325" xr:uid="{00000000-0005-0000-0000-0000AE2D0000}"/>
    <cellStyle name="20% - Accent5 3 5 5" xfId="7225" xr:uid="{00000000-0005-0000-0000-0000AF2D0000}"/>
    <cellStyle name="20% - Accent5 3 5 5 2" xfId="31127" xr:uid="{00000000-0005-0000-0000-0000B02D0000}"/>
    <cellStyle name="20% - Accent5 3 5 6" xfId="13201" xr:uid="{00000000-0005-0000-0000-0000B12D0000}"/>
    <cellStyle name="20% - Accent5 3 5 6 2" xfId="37103" xr:uid="{00000000-0005-0000-0000-0000B22D0000}"/>
    <cellStyle name="20% - Accent5 3 5 7" xfId="19177" xr:uid="{00000000-0005-0000-0000-0000B32D0000}"/>
    <cellStyle name="20% - Accent5 3 5 8" xfId="24609" xr:uid="{00000000-0005-0000-0000-0000B42D0000}"/>
    <cellStyle name="20% - Accent5 3 6" xfId="1251" xr:uid="{00000000-0005-0000-0000-0000B52D0000}"/>
    <cellStyle name="20% - Accent5 3 6 2" xfId="5053" xr:uid="{00000000-0005-0000-0000-0000B62D0000}"/>
    <cellStyle name="20% - Accent5 3 6 2 2" xfId="8855" xr:uid="{00000000-0005-0000-0000-0000B72D0000}"/>
    <cellStyle name="20% - Accent5 3 6 2 2 2" xfId="32757" xr:uid="{00000000-0005-0000-0000-0000B82D0000}"/>
    <cellStyle name="20% - Accent5 3 6 2 3" xfId="14831" xr:uid="{00000000-0005-0000-0000-0000B92D0000}"/>
    <cellStyle name="20% - Accent5 3 6 2 3 2" xfId="38733" xr:uid="{00000000-0005-0000-0000-0000BA2D0000}"/>
    <cellStyle name="20% - Accent5 3 6 2 4" xfId="20807" xr:uid="{00000000-0005-0000-0000-0000BB2D0000}"/>
    <cellStyle name="20% - Accent5 3 6 2 5" xfId="28955" xr:uid="{00000000-0005-0000-0000-0000BC2D0000}"/>
    <cellStyle name="20% - Accent5 3 6 3" xfId="2881" xr:uid="{00000000-0005-0000-0000-0000BD2D0000}"/>
    <cellStyle name="20% - Accent5 3 6 3 2" xfId="10485" xr:uid="{00000000-0005-0000-0000-0000BE2D0000}"/>
    <cellStyle name="20% - Accent5 3 6 3 2 2" xfId="34387" xr:uid="{00000000-0005-0000-0000-0000BF2D0000}"/>
    <cellStyle name="20% - Accent5 3 6 3 3" xfId="16461" xr:uid="{00000000-0005-0000-0000-0000C02D0000}"/>
    <cellStyle name="20% - Accent5 3 6 3 3 2" xfId="40363" xr:uid="{00000000-0005-0000-0000-0000C12D0000}"/>
    <cellStyle name="20% - Accent5 3 6 3 4" xfId="22437" xr:uid="{00000000-0005-0000-0000-0000C22D0000}"/>
    <cellStyle name="20% - Accent5 3 6 3 5" xfId="26783" xr:uid="{00000000-0005-0000-0000-0000C32D0000}"/>
    <cellStyle name="20% - Accent5 3 6 4" xfId="6683" xr:uid="{00000000-0005-0000-0000-0000C42D0000}"/>
    <cellStyle name="20% - Accent5 3 6 4 2" xfId="30585" xr:uid="{00000000-0005-0000-0000-0000C52D0000}"/>
    <cellStyle name="20% - Accent5 3 6 5" xfId="12659" xr:uid="{00000000-0005-0000-0000-0000C62D0000}"/>
    <cellStyle name="20% - Accent5 3 6 5 2" xfId="36561" xr:uid="{00000000-0005-0000-0000-0000C72D0000}"/>
    <cellStyle name="20% - Accent5 3 6 6" xfId="18635" xr:uid="{00000000-0005-0000-0000-0000C82D0000}"/>
    <cellStyle name="20% - Accent5 3 6 7" xfId="25153" xr:uid="{00000000-0005-0000-0000-0000C92D0000}"/>
    <cellStyle name="20% - Accent5 3 7" xfId="3967" xr:uid="{00000000-0005-0000-0000-0000CA2D0000}"/>
    <cellStyle name="20% - Accent5 3 7 2" xfId="7769" xr:uid="{00000000-0005-0000-0000-0000CB2D0000}"/>
    <cellStyle name="20% - Accent5 3 7 2 2" xfId="31671" xr:uid="{00000000-0005-0000-0000-0000CC2D0000}"/>
    <cellStyle name="20% - Accent5 3 7 3" xfId="13745" xr:uid="{00000000-0005-0000-0000-0000CD2D0000}"/>
    <cellStyle name="20% - Accent5 3 7 3 2" xfId="37647" xr:uid="{00000000-0005-0000-0000-0000CE2D0000}"/>
    <cellStyle name="20% - Accent5 3 7 4" xfId="19721" xr:uid="{00000000-0005-0000-0000-0000CF2D0000}"/>
    <cellStyle name="20% - Accent5 3 7 5" xfId="27869" xr:uid="{00000000-0005-0000-0000-0000D02D0000}"/>
    <cellStyle name="20% - Accent5 3 8" xfId="2337" xr:uid="{00000000-0005-0000-0000-0000D12D0000}"/>
    <cellStyle name="20% - Accent5 3 8 2" xfId="9941" xr:uid="{00000000-0005-0000-0000-0000D22D0000}"/>
    <cellStyle name="20% - Accent5 3 8 2 2" xfId="33843" xr:uid="{00000000-0005-0000-0000-0000D32D0000}"/>
    <cellStyle name="20% - Accent5 3 8 3" xfId="15917" xr:uid="{00000000-0005-0000-0000-0000D42D0000}"/>
    <cellStyle name="20% - Accent5 3 8 3 2" xfId="39819" xr:uid="{00000000-0005-0000-0000-0000D52D0000}"/>
    <cellStyle name="20% - Accent5 3 8 4" xfId="21893" xr:uid="{00000000-0005-0000-0000-0000D62D0000}"/>
    <cellStyle name="20% - Accent5 3 8 5" xfId="26239" xr:uid="{00000000-0005-0000-0000-0000D72D0000}"/>
    <cellStyle name="20% - Accent5 3 9" xfId="6139" xr:uid="{00000000-0005-0000-0000-0000D82D0000}"/>
    <cellStyle name="20% - Accent5 3 9 2" xfId="30041" xr:uid="{00000000-0005-0000-0000-0000D92D0000}"/>
    <cellStyle name="20% - Accent5 4" xfId="199" xr:uid="{00000000-0005-0000-0000-0000DA2D0000}"/>
    <cellStyle name="20% - Accent5 4 10" xfId="18125" xr:uid="{00000000-0005-0000-0000-0000DB2D0000}"/>
    <cellStyle name="20% - Accent5 4 11" xfId="24101" xr:uid="{00000000-0005-0000-0000-0000DC2D0000}"/>
    <cellStyle name="20% - Accent5 4 2" xfId="331" xr:uid="{00000000-0005-0000-0000-0000DD2D0000}"/>
    <cellStyle name="20% - Accent5 4 2 10" xfId="24233" xr:uid="{00000000-0005-0000-0000-0000DE2D0000}"/>
    <cellStyle name="20% - Accent5 4 2 2" xfId="601" xr:uid="{00000000-0005-0000-0000-0000DF2D0000}"/>
    <cellStyle name="20% - Accent5 4 2 2 2" xfId="1145" xr:uid="{00000000-0005-0000-0000-0000E02D0000}"/>
    <cellStyle name="20% - Accent5 4 2 2 2 2" xfId="2231" xr:uid="{00000000-0005-0000-0000-0000E12D0000}"/>
    <cellStyle name="20% - Accent5 4 2 2 2 2 2" xfId="6033" xr:uid="{00000000-0005-0000-0000-0000E22D0000}"/>
    <cellStyle name="20% - Accent5 4 2 2 2 2 2 2" xfId="12009" xr:uid="{00000000-0005-0000-0000-0000E32D0000}"/>
    <cellStyle name="20% - Accent5 4 2 2 2 2 2 2 2" xfId="35911" xr:uid="{00000000-0005-0000-0000-0000E42D0000}"/>
    <cellStyle name="20% - Accent5 4 2 2 2 2 2 3" xfId="17985" xr:uid="{00000000-0005-0000-0000-0000E52D0000}"/>
    <cellStyle name="20% - Accent5 4 2 2 2 2 2 3 2" xfId="41887" xr:uid="{00000000-0005-0000-0000-0000E62D0000}"/>
    <cellStyle name="20% - Accent5 4 2 2 2 2 2 4" xfId="23961" xr:uid="{00000000-0005-0000-0000-0000E72D0000}"/>
    <cellStyle name="20% - Accent5 4 2 2 2 2 2 5" xfId="29935" xr:uid="{00000000-0005-0000-0000-0000E82D0000}"/>
    <cellStyle name="20% - Accent5 4 2 2 2 2 3" xfId="9835" xr:uid="{00000000-0005-0000-0000-0000E92D0000}"/>
    <cellStyle name="20% - Accent5 4 2 2 2 2 3 2" xfId="33737" xr:uid="{00000000-0005-0000-0000-0000EA2D0000}"/>
    <cellStyle name="20% - Accent5 4 2 2 2 2 4" xfId="15811" xr:uid="{00000000-0005-0000-0000-0000EB2D0000}"/>
    <cellStyle name="20% - Accent5 4 2 2 2 2 4 2" xfId="39713" xr:uid="{00000000-0005-0000-0000-0000EC2D0000}"/>
    <cellStyle name="20% - Accent5 4 2 2 2 2 5" xfId="21787" xr:uid="{00000000-0005-0000-0000-0000ED2D0000}"/>
    <cellStyle name="20% - Accent5 4 2 2 2 2 6" xfId="26133" xr:uid="{00000000-0005-0000-0000-0000EE2D0000}"/>
    <cellStyle name="20% - Accent5 4 2 2 2 3" xfId="4947" xr:uid="{00000000-0005-0000-0000-0000EF2D0000}"/>
    <cellStyle name="20% - Accent5 4 2 2 2 3 2" xfId="8749" xr:uid="{00000000-0005-0000-0000-0000F02D0000}"/>
    <cellStyle name="20% - Accent5 4 2 2 2 3 2 2" xfId="32651" xr:uid="{00000000-0005-0000-0000-0000F12D0000}"/>
    <cellStyle name="20% - Accent5 4 2 2 2 3 3" xfId="14725" xr:uid="{00000000-0005-0000-0000-0000F22D0000}"/>
    <cellStyle name="20% - Accent5 4 2 2 2 3 3 2" xfId="38627" xr:uid="{00000000-0005-0000-0000-0000F32D0000}"/>
    <cellStyle name="20% - Accent5 4 2 2 2 3 4" xfId="20701" xr:uid="{00000000-0005-0000-0000-0000F42D0000}"/>
    <cellStyle name="20% - Accent5 4 2 2 2 3 5" xfId="28849" xr:uid="{00000000-0005-0000-0000-0000F52D0000}"/>
    <cellStyle name="20% - Accent5 4 2 2 2 4" xfId="3861" xr:uid="{00000000-0005-0000-0000-0000F62D0000}"/>
    <cellStyle name="20% - Accent5 4 2 2 2 4 2" xfId="11465" xr:uid="{00000000-0005-0000-0000-0000F72D0000}"/>
    <cellStyle name="20% - Accent5 4 2 2 2 4 2 2" xfId="35367" xr:uid="{00000000-0005-0000-0000-0000F82D0000}"/>
    <cellStyle name="20% - Accent5 4 2 2 2 4 3" xfId="17441" xr:uid="{00000000-0005-0000-0000-0000F92D0000}"/>
    <cellStyle name="20% - Accent5 4 2 2 2 4 3 2" xfId="41343" xr:uid="{00000000-0005-0000-0000-0000FA2D0000}"/>
    <cellStyle name="20% - Accent5 4 2 2 2 4 4" xfId="23417" xr:uid="{00000000-0005-0000-0000-0000FB2D0000}"/>
    <cellStyle name="20% - Accent5 4 2 2 2 4 5" xfId="27763" xr:uid="{00000000-0005-0000-0000-0000FC2D0000}"/>
    <cellStyle name="20% - Accent5 4 2 2 2 5" xfId="7663" xr:uid="{00000000-0005-0000-0000-0000FD2D0000}"/>
    <cellStyle name="20% - Accent5 4 2 2 2 5 2" xfId="31565" xr:uid="{00000000-0005-0000-0000-0000FE2D0000}"/>
    <cellStyle name="20% - Accent5 4 2 2 2 6" xfId="13639" xr:uid="{00000000-0005-0000-0000-0000FF2D0000}"/>
    <cellStyle name="20% - Accent5 4 2 2 2 6 2" xfId="37541" xr:uid="{00000000-0005-0000-0000-0000002E0000}"/>
    <cellStyle name="20% - Accent5 4 2 2 2 7" xfId="19615" xr:uid="{00000000-0005-0000-0000-0000012E0000}"/>
    <cellStyle name="20% - Accent5 4 2 2 2 8" xfId="25047" xr:uid="{00000000-0005-0000-0000-0000022E0000}"/>
    <cellStyle name="20% - Accent5 4 2 2 3" xfId="1687" xr:uid="{00000000-0005-0000-0000-0000032E0000}"/>
    <cellStyle name="20% - Accent5 4 2 2 3 2" xfId="5489" xr:uid="{00000000-0005-0000-0000-0000042E0000}"/>
    <cellStyle name="20% - Accent5 4 2 2 3 2 2" xfId="9291" xr:uid="{00000000-0005-0000-0000-0000052E0000}"/>
    <cellStyle name="20% - Accent5 4 2 2 3 2 2 2" xfId="33193" xr:uid="{00000000-0005-0000-0000-0000062E0000}"/>
    <cellStyle name="20% - Accent5 4 2 2 3 2 3" xfId="15267" xr:uid="{00000000-0005-0000-0000-0000072E0000}"/>
    <cellStyle name="20% - Accent5 4 2 2 3 2 3 2" xfId="39169" xr:uid="{00000000-0005-0000-0000-0000082E0000}"/>
    <cellStyle name="20% - Accent5 4 2 2 3 2 4" xfId="21243" xr:uid="{00000000-0005-0000-0000-0000092E0000}"/>
    <cellStyle name="20% - Accent5 4 2 2 3 2 5" xfId="29391" xr:uid="{00000000-0005-0000-0000-00000A2E0000}"/>
    <cellStyle name="20% - Accent5 4 2 2 3 3" xfId="3317" xr:uid="{00000000-0005-0000-0000-00000B2E0000}"/>
    <cellStyle name="20% - Accent5 4 2 2 3 3 2" xfId="10921" xr:uid="{00000000-0005-0000-0000-00000C2E0000}"/>
    <cellStyle name="20% - Accent5 4 2 2 3 3 2 2" xfId="34823" xr:uid="{00000000-0005-0000-0000-00000D2E0000}"/>
    <cellStyle name="20% - Accent5 4 2 2 3 3 3" xfId="16897" xr:uid="{00000000-0005-0000-0000-00000E2E0000}"/>
    <cellStyle name="20% - Accent5 4 2 2 3 3 3 2" xfId="40799" xr:uid="{00000000-0005-0000-0000-00000F2E0000}"/>
    <cellStyle name="20% - Accent5 4 2 2 3 3 4" xfId="22873" xr:uid="{00000000-0005-0000-0000-0000102E0000}"/>
    <cellStyle name="20% - Accent5 4 2 2 3 3 5" xfId="27219" xr:uid="{00000000-0005-0000-0000-0000112E0000}"/>
    <cellStyle name="20% - Accent5 4 2 2 3 4" xfId="7119" xr:uid="{00000000-0005-0000-0000-0000122E0000}"/>
    <cellStyle name="20% - Accent5 4 2 2 3 4 2" xfId="31021" xr:uid="{00000000-0005-0000-0000-0000132E0000}"/>
    <cellStyle name="20% - Accent5 4 2 2 3 5" xfId="13095" xr:uid="{00000000-0005-0000-0000-0000142E0000}"/>
    <cellStyle name="20% - Accent5 4 2 2 3 5 2" xfId="36997" xr:uid="{00000000-0005-0000-0000-0000152E0000}"/>
    <cellStyle name="20% - Accent5 4 2 2 3 6" xfId="19071" xr:uid="{00000000-0005-0000-0000-0000162E0000}"/>
    <cellStyle name="20% - Accent5 4 2 2 3 7" xfId="25589" xr:uid="{00000000-0005-0000-0000-0000172E0000}"/>
    <cellStyle name="20% - Accent5 4 2 2 4" xfId="4403" xr:uid="{00000000-0005-0000-0000-0000182E0000}"/>
    <cellStyle name="20% - Accent5 4 2 2 4 2" xfId="8205" xr:uid="{00000000-0005-0000-0000-0000192E0000}"/>
    <cellStyle name="20% - Accent5 4 2 2 4 2 2" xfId="32107" xr:uid="{00000000-0005-0000-0000-00001A2E0000}"/>
    <cellStyle name="20% - Accent5 4 2 2 4 3" xfId="14181" xr:uid="{00000000-0005-0000-0000-00001B2E0000}"/>
    <cellStyle name="20% - Accent5 4 2 2 4 3 2" xfId="38083" xr:uid="{00000000-0005-0000-0000-00001C2E0000}"/>
    <cellStyle name="20% - Accent5 4 2 2 4 4" xfId="20157" xr:uid="{00000000-0005-0000-0000-00001D2E0000}"/>
    <cellStyle name="20% - Accent5 4 2 2 4 5" xfId="28305" xr:uid="{00000000-0005-0000-0000-00001E2E0000}"/>
    <cellStyle name="20% - Accent5 4 2 2 5" xfId="2775" xr:uid="{00000000-0005-0000-0000-00001F2E0000}"/>
    <cellStyle name="20% - Accent5 4 2 2 5 2" xfId="10379" xr:uid="{00000000-0005-0000-0000-0000202E0000}"/>
    <cellStyle name="20% - Accent5 4 2 2 5 2 2" xfId="34281" xr:uid="{00000000-0005-0000-0000-0000212E0000}"/>
    <cellStyle name="20% - Accent5 4 2 2 5 3" xfId="16355" xr:uid="{00000000-0005-0000-0000-0000222E0000}"/>
    <cellStyle name="20% - Accent5 4 2 2 5 3 2" xfId="40257" xr:uid="{00000000-0005-0000-0000-0000232E0000}"/>
    <cellStyle name="20% - Accent5 4 2 2 5 4" xfId="22331" xr:uid="{00000000-0005-0000-0000-0000242E0000}"/>
    <cellStyle name="20% - Accent5 4 2 2 5 5" xfId="26677" xr:uid="{00000000-0005-0000-0000-0000252E0000}"/>
    <cellStyle name="20% - Accent5 4 2 2 6" xfId="6577" xr:uid="{00000000-0005-0000-0000-0000262E0000}"/>
    <cellStyle name="20% - Accent5 4 2 2 6 2" xfId="30479" xr:uid="{00000000-0005-0000-0000-0000272E0000}"/>
    <cellStyle name="20% - Accent5 4 2 2 7" xfId="12553" xr:uid="{00000000-0005-0000-0000-0000282E0000}"/>
    <cellStyle name="20% - Accent5 4 2 2 7 2" xfId="36455" xr:uid="{00000000-0005-0000-0000-0000292E0000}"/>
    <cellStyle name="20% - Accent5 4 2 2 8" xfId="18529" xr:uid="{00000000-0005-0000-0000-00002A2E0000}"/>
    <cellStyle name="20% - Accent5 4 2 2 9" xfId="24503" xr:uid="{00000000-0005-0000-0000-00002B2E0000}"/>
    <cellStyle name="20% - Accent5 4 2 3" xfId="873" xr:uid="{00000000-0005-0000-0000-00002C2E0000}"/>
    <cellStyle name="20% - Accent5 4 2 3 2" xfId="1959" xr:uid="{00000000-0005-0000-0000-00002D2E0000}"/>
    <cellStyle name="20% - Accent5 4 2 3 2 2" xfId="5761" xr:uid="{00000000-0005-0000-0000-00002E2E0000}"/>
    <cellStyle name="20% - Accent5 4 2 3 2 2 2" xfId="11737" xr:uid="{00000000-0005-0000-0000-00002F2E0000}"/>
    <cellStyle name="20% - Accent5 4 2 3 2 2 2 2" xfId="35639" xr:uid="{00000000-0005-0000-0000-0000302E0000}"/>
    <cellStyle name="20% - Accent5 4 2 3 2 2 3" xfId="17713" xr:uid="{00000000-0005-0000-0000-0000312E0000}"/>
    <cellStyle name="20% - Accent5 4 2 3 2 2 3 2" xfId="41615" xr:uid="{00000000-0005-0000-0000-0000322E0000}"/>
    <cellStyle name="20% - Accent5 4 2 3 2 2 4" xfId="23689" xr:uid="{00000000-0005-0000-0000-0000332E0000}"/>
    <cellStyle name="20% - Accent5 4 2 3 2 2 5" xfId="29663" xr:uid="{00000000-0005-0000-0000-0000342E0000}"/>
    <cellStyle name="20% - Accent5 4 2 3 2 3" xfId="9563" xr:uid="{00000000-0005-0000-0000-0000352E0000}"/>
    <cellStyle name="20% - Accent5 4 2 3 2 3 2" xfId="33465" xr:uid="{00000000-0005-0000-0000-0000362E0000}"/>
    <cellStyle name="20% - Accent5 4 2 3 2 4" xfId="15539" xr:uid="{00000000-0005-0000-0000-0000372E0000}"/>
    <cellStyle name="20% - Accent5 4 2 3 2 4 2" xfId="39441" xr:uid="{00000000-0005-0000-0000-0000382E0000}"/>
    <cellStyle name="20% - Accent5 4 2 3 2 5" xfId="21515" xr:uid="{00000000-0005-0000-0000-0000392E0000}"/>
    <cellStyle name="20% - Accent5 4 2 3 2 6" xfId="25861" xr:uid="{00000000-0005-0000-0000-00003A2E0000}"/>
    <cellStyle name="20% - Accent5 4 2 3 3" xfId="4675" xr:uid="{00000000-0005-0000-0000-00003B2E0000}"/>
    <cellStyle name="20% - Accent5 4 2 3 3 2" xfId="8477" xr:uid="{00000000-0005-0000-0000-00003C2E0000}"/>
    <cellStyle name="20% - Accent5 4 2 3 3 2 2" xfId="32379" xr:uid="{00000000-0005-0000-0000-00003D2E0000}"/>
    <cellStyle name="20% - Accent5 4 2 3 3 3" xfId="14453" xr:uid="{00000000-0005-0000-0000-00003E2E0000}"/>
    <cellStyle name="20% - Accent5 4 2 3 3 3 2" xfId="38355" xr:uid="{00000000-0005-0000-0000-00003F2E0000}"/>
    <cellStyle name="20% - Accent5 4 2 3 3 4" xfId="20429" xr:uid="{00000000-0005-0000-0000-0000402E0000}"/>
    <cellStyle name="20% - Accent5 4 2 3 3 5" xfId="28577" xr:uid="{00000000-0005-0000-0000-0000412E0000}"/>
    <cellStyle name="20% - Accent5 4 2 3 4" xfId="3589" xr:uid="{00000000-0005-0000-0000-0000422E0000}"/>
    <cellStyle name="20% - Accent5 4 2 3 4 2" xfId="11193" xr:uid="{00000000-0005-0000-0000-0000432E0000}"/>
    <cellStyle name="20% - Accent5 4 2 3 4 2 2" xfId="35095" xr:uid="{00000000-0005-0000-0000-0000442E0000}"/>
    <cellStyle name="20% - Accent5 4 2 3 4 3" xfId="17169" xr:uid="{00000000-0005-0000-0000-0000452E0000}"/>
    <cellStyle name="20% - Accent5 4 2 3 4 3 2" xfId="41071" xr:uid="{00000000-0005-0000-0000-0000462E0000}"/>
    <cellStyle name="20% - Accent5 4 2 3 4 4" xfId="23145" xr:uid="{00000000-0005-0000-0000-0000472E0000}"/>
    <cellStyle name="20% - Accent5 4 2 3 4 5" xfId="27491" xr:uid="{00000000-0005-0000-0000-0000482E0000}"/>
    <cellStyle name="20% - Accent5 4 2 3 5" xfId="7391" xr:uid="{00000000-0005-0000-0000-0000492E0000}"/>
    <cellStyle name="20% - Accent5 4 2 3 5 2" xfId="31293" xr:uid="{00000000-0005-0000-0000-00004A2E0000}"/>
    <cellStyle name="20% - Accent5 4 2 3 6" xfId="13367" xr:uid="{00000000-0005-0000-0000-00004B2E0000}"/>
    <cellStyle name="20% - Accent5 4 2 3 6 2" xfId="37269" xr:uid="{00000000-0005-0000-0000-00004C2E0000}"/>
    <cellStyle name="20% - Accent5 4 2 3 7" xfId="19343" xr:uid="{00000000-0005-0000-0000-00004D2E0000}"/>
    <cellStyle name="20% - Accent5 4 2 3 8" xfId="24775" xr:uid="{00000000-0005-0000-0000-00004E2E0000}"/>
    <cellStyle name="20% - Accent5 4 2 4" xfId="1417" xr:uid="{00000000-0005-0000-0000-00004F2E0000}"/>
    <cellStyle name="20% - Accent5 4 2 4 2" xfId="5219" xr:uid="{00000000-0005-0000-0000-0000502E0000}"/>
    <cellStyle name="20% - Accent5 4 2 4 2 2" xfId="9021" xr:uid="{00000000-0005-0000-0000-0000512E0000}"/>
    <cellStyle name="20% - Accent5 4 2 4 2 2 2" xfId="32923" xr:uid="{00000000-0005-0000-0000-0000522E0000}"/>
    <cellStyle name="20% - Accent5 4 2 4 2 3" xfId="14997" xr:uid="{00000000-0005-0000-0000-0000532E0000}"/>
    <cellStyle name="20% - Accent5 4 2 4 2 3 2" xfId="38899" xr:uid="{00000000-0005-0000-0000-0000542E0000}"/>
    <cellStyle name="20% - Accent5 4 2 4 2 4" xfId="20973" xr:uid="{00000000-0005-0000-0000-0000552E0000}"/>
    <cellStyle name="20% - Accent5 4 2 4 2 5" xfId="29121" xr:uid="{00000000-0005-0000-0000-0000562E0000}"/>
    <cellStyle name="20% - Accent5 4 2 4 3" xfId="3047" xr:uid="{00000000-0005-0000-0000-0000572E0000}"/>
    <cellStyle name="20% - Accent5 4 2 4 3 2" xfId="10651" xr:uid="{00000000-0005-0000-0000-0000582E0000}"/>
    <cellStyle name="20% - Accent5 4 2 4 3 2 2" xfId="34553" xr:uid="{00000000-0005-0000-0000-0000592E0000}"/>
    <cellStyle name="20% - Accent5 4 2 4 3 3" xfId="16627" xr:uid="{00000000-0005-0000-0000-00005A2E0000}"/>
    <cellStyle name="20% - Accent5 4 2 4 3 3 2" xfId="40529" xr:uid="{00000000-0005-0000-0000-00005B2E0000}"/>
    <cellStyle name="20% - Accent5 4 2 4 3 4" xfId="22603" xr:uid="{00000000-0005-0000-0000-00005C2E0000}"/>
    <cellStyle name="20% - Accent5 4 2 4 3 5" xfId="26949" xr:uid="{00000000-0005-0000-0000-00005D2E0000}"/>
    <cellStyle name="20% - Accent5 4 2 4 4" xfId="6849" xr:uid="{00000000-0005-0000-0000-00005E2E0000}"/>
    <cellStyle name="20% - Accent5 4 2 4 4 2" xfId="30751" xr:uid="{00000000-0005-0000-0000-00005F2E0000}"/>
    <cellStyle name="20% - Accent5 4 2 4 5" xfId="12825" xr:uid="{00000000-0005-0000-0000-0000602E0000}"/>
    <cellStyle name="20% - Accent5 4 2 4 5 2" xfId="36727" xr:uid="{00000000-0005-0000-0000-0000612E0000}"/>
    <cellStyle name="20% - Accent5 4 2 4 6" xfId="18801" xr:uid="{00000000-0005-0000-0000-0000622E0000}"/>
    <cellStyle name="20% - Accent5 4 2 4 7" xfId="25319" xr:uid="{00000000-0005-0000-0000-0000632E0000}"/>
    <cellStyle name="20% - Accent5 4 2 5" xfId="4133" xr:uid="{00000000-0005-0000-0000-0000642E0000}"/>
    <cellStyle name="20% - Accent5 4 2 5 2" xfId="7935" xr:uid="{00000000-0005-0000-0000-0000652E0000}"/>
    <cellStyle name="20% - Accent5 4 2 5 2 2" xfId="31837" xr:uid="{00000000-0005-0000-0000-0000662E0000}"/>
    <cellStyle name="20% - Accent5 4 2 5 3" xfId="13911" xr:uid="{00000000-0005-0000-0000-0000672E0000}"/>
    <cellStyle name="20% - Accent5 4 2 5 3 2" xfId="37813" xr:uid="{00000000-0005-0000-0000-0000682E0000}"/>
    <cellStyle name="20% - Accent5 4 2 5 4" xfId="19887" xr:uid="{00000000-0005-0000-0000-0000692E0000}"/>
    <cellStyle name="20% - Accent5 4 2 5 5" xfId="28035" xr:uid="{00000000-0005-0000-0000-00006A2E0000}"/>
    <cellStyle name="20% - Accent5 4 2 6" xfId="2503" xr:uid="{00000000-0005-0000-0000-00006B2E0000}"/>
    <cellStyle name="20% - Accent5 4 2 6 2" xfId="10107" xr:uid="{00000000-0005-0000-0000-00006C2E0000}"/>
    <cellStyle name="20% - Accent5 4 2 6 2 2" xfId="34009" xr:uid="{00000000-0005-0000-0000-00006D2E0000}"/>
    <cellStyle name="20% - Accent5 4 2 6 3" xfId="16083" xr:uid="{00000000-0005-0000-0000-00006E2E0000}"/>
    <cellStyle name="20% - Accent5 4 2 6 3 2" xfId="39985" xr:uid="{00000000-0005-0000-0000-00006F2E0000}"/>
    <cellStyle name="20% - Accent5 4 2 6 4" xfId="22059" xr:uid="{00000000-0005-0000-0000-0000702E0000}"/>
    <cellStyle name="20% - Accent5 4 2 6 5" xfId="26405" xr:uid="{00000000-0005-0000-0000-0000712E0000}"/>
    <cellStyle name="20% - Accent5 4 2 7" xfId="6305" xr:uid="{00000000-0005-0000-0000-0000722E0000}"/>
    <cellStyle name="20% - Accent5 4 2 7 2" xfId="30207" xr:uid="{00000000-0005-0000-0000-0000732E0000}"/>
    <cellStyle name="20% - Accent5 4 2 8" xfId="12281" xr:uid="{00000000-0005-0000-0000-0000742E0000}"/>
    <cellStyle name="20% - Accent5 4 2 8 2" xfId="36183" xr:uid="{00000000-0005-0000-0000-0000752E0000}"/>
    <cellStyle name="20% - Accent5 4 2 9" xfId="18257" xr:uid="{00000000-0005-0000-0000-0000762E0000}"/>
    <cellStyle name="20% - Accent5 4 3" xfId="469" xr:uid="{00000000-0005-0000-0000-0000772E0000}"/>
    <cellStyle name="20% - Accent5 4 3 2" xfId="1013" xr:uid="{00000000-0005-0000-0000-0000782E0000}"/>
    <cellStyle name="20% - Accent5 4 3 2 2" xfId="2099" xr:uid="{00000000-0005-0000-0000-0000792E0000}"/>
    <cellStyle name="20% - Accent5 4 3 2 2 2" xfId="5901" xr:uid="{00000000-0005-0000-0000-00007A2E0000}"/>
    <cellStyle name="20% - Accent5 4 3 2 2 2 2" xfId="11877" xr:uid="{00000000-0005-0000-0000-00007B2E0000}"/>
    <cellStyle name="20% - Accent5 4 3 2 2 2 2 2" xfId="35779" xr:uid="{00000000-0005-0000-0000-00007C2E0000}"/>
    <cellStyle name="20% - Accent5 4 3 2 2 2 3" xfId="17853" xr:uid="{00000000-0005-0000-0000-00007D2E0000}"/>
    <cellStyle name="20% - Accent5 4 3 2 2 2 3 2" xfId="41755" xr:uid="{00000000-0005-0000-0000-00007E2E0000}"/>
    <cellStyle name="20% - Accent5 4 3 2 2 2 4" xfId="23829" xr:uid="{00000000-0005-0000-0000-00007F2E0000}"/>
    <cellStyle name="20% - Accent5 4 3 2 2 2 5" xfId="29803" xr:uid="{00000000-0005-0000-0000-0000802E0000}"/>
    <cellStyle name="20% - Accent5 4 3 2 2 3" xfId="9703" xr:uid="{00000000-0005-0000-0000-0000812E0000}"/>
    <cellStyle name="20% - Accent5 4 3 2 2 3 2" xfId="33605" xr:uid="{00000000-0005-0000-0000-0000822E0000}"/>
    <cellStyle name="20% - Accent5 4 3 2 2 4" xfId="15679" xr:uid="{00000000-0005-0000-0000-0000832E0000}"/>
    <cellStyle name="20% - Accent5 4 3 2 2 4 2" xfId="39581" xr:uid="{00000000-0005-0000-0000-0000842E0000}"/>
    <cellStyle name="20% - Accent5 4 3 2 2 5" xfId="21655" xr:uid="{00000000-0005-0000-0000-0000852E0000}"/>
    <cellStyle name="20% - Accent5 4 3 2 2 6" xfId="26001" xr:uid="{00000000-0005-0000-0000-0000862E0000}"/>
    <cellStyle name="20% - Accent5 4 3 2 3" xfId="4815" xr:uid="{00000000-0005-0000-0000-0000872E0000}"/>
    <cellStyle name="20% - Accent5 4 3 2 3 2" xfId="8617" xr:uid="{00000000-0005-0000-0000-0000882E0000}"/>
    <cellStyle name="20% - Accent5 4 3 2 3 2 2" xfId="32519" xr:uid="{00000000-0005-0000-0000-0000892E0000}"/>
    <cellStyle name="20% - Accent5 4 3 2 3 3" xfId="14593" xr:uid="{00000000-0005-0000-0000-00008A2E0000}"/>
    <cellStyle name="20% - Accent5 4 3 2 3 3 2" xfId="38495" xr:uid="{00000000-0005-0000-0000-00008B2E0000}"/>
    <cellStyle name="20% - Accent5 4 3 2 3 4" xfId="20569" xr:uid="{00000000-0005-0000-0000-00008C2E0000}"/>
    <cellStyle name="20% - Accent5 4 3 2 3 5" xfId="28717" xr:uid="{00000000-0005-0000-0000-00008D2E0000}"/>
    <cellStyle name="20% - Accent5 4 3 2 4" xfId="3729" xr:uid="{00000000-0005-0000-0000-00008E2E0000}"/>
    <cellStyle name="20% - Accent5 4 3 2 4 2" xfId="11333" xr:uid="{00000000-0005-0000-0000-00008F2E0000}"/>
    <cellStyle name="20% - Accent5 4 3 2 4 2 2" xfId="35235" xr:uid="{00000000-0005-0000-0000-0000902E0000}"/>
    <cellStyle name="20% - Accent5 4 3 2 4 3" xfId="17309" xr:uid="{00000000-0005-0000-0000-0000912E0000}"/>
    <cellStyle name="20% - Accent5 4 3 2 4 3 2" xfId="41211" xr:uid="{00000000-0005-0000-0000-0000922E0000}"/>
    <cellStyle name="20% - Accent5 4 3 2 4 4" xfId="23285" xr:uid="{00000000-0005-0000-0000-0000932E0000}"/>
    <cellStyle name="20% - Accent5 4 3 2 4 5" xfId="27631" xr:uid="{00000000-0005-0000-0000-0000942E0000}"/>
    <cellStyle name="20% - Accent5 4 3 2 5" xfId="7531" xr:uid="{00000000-0005-0000-0000-0000952E0000}"/>
    <cellStyle name="20% - Accent5 4 3 2 5 2" xfId="31433" xr:uid="{00000000-0005-0000-0000-0000962E0000}"/>
    <cellStyle name="20% - Accent5 4 3 2 6" xfId="13507" xr:uid="{00000000-0005-0000-0000-0000972E0000}"/>
    <cellStyle name="20% - Accent5 4 3 2 6 2" xfId="37409" xr:uid="{00000000-0005-0000-0000-0000982E0000}"/>
    <cellStyle name="20% - Accent5 4 3 2 7" xfId="19483" xr:uid="{00000000-0005-0000-0000-0000992E0000}"/>
    <cellStyle name="20% - Accent5 4 3 2 8" xfId="24915" xr:uid="{00000000-0005-0000-0000-00009A2E0000}"/>
    <cellStyle name="20% - Accent5 4 3 3" xfId="1555" xr:uid="{00000000-0005-0000-0000-00009B2E0000}"/>
    <cellStyle name="20% - Accent5 4 3 3 2" xfId="5357" xr:uid="{00000000-0005-0000-0000-00009C2E0000}"/>
    <cellStyle name="20% - Accent5 4 3 3 2 2" xfId="9159" xr:uid="{00000000-0005-0000-0000-00009D2E0000}"/>
    <cellStyle name="20% - Accent5 4 3 3 2 2 2" xfId="33061" xr:uid="{00000000-0005-0000-0000-00009E2E0000}"/>
    <cellStyle name="20% - Accent5 4 3 3 2 3" xfId="15135" xr:uid="{00000000-0005-0000-0000-00009F2E0000}"/>
    <cellStyle name="20% - Accent5 4 3 3 2 3 2" xfId="39037" xr:uid="{00000000-0005-0000-0000-0000A02E0000}"/>
    <cellStyle name="20% - Accent5 4 3 3 2 4" xfId="21111" xr:uid="{00000000-0005-0000-0000-0000A12E0000}"/>
    <cellStyle name="20% - Accent5 4 3 3 2 5" xfId="29259" xr:uid="{00000000-0005-0000-0000-0000A22E0000}"/>
    <cellStyle name="20% - Accent5 4 3 3 3" xfId="3185" xr:uid="{00000000-0005-0000-0000-0000A32E0000}"/>
    <cellStyle name="20% - Accent5 4 3 3 3 2" xfId="10789" xr:uid="{00000000-0005-0000-0000-0000A42E0000}"/>
    <cellStyle name="20% - Accent5 4 3 3 3 2 2" xfId="34691" xr:uid="{00000000-0005-0000-0000-0000A52E0000}"/>
    <cellStyle name="20% - Accent5 4 3 3 3 3" xfId="16765" xr:uid="{00000000-0005-0000-0000-0000A62E0000}"/>
    <cellStyle name="20% - Accent5 4 3 3 3 3 2" xfId="40667" xr:uid="{00000000-0005-0000-0000-0000A72E0000}"/>
    <cellStyle name="20% - Accent5 4 3 3 3 4" xfId="22741" xr:uid="{00000000-0005-0000-0000-0000A82E0000}"/>
    <cellStyle name="20% - Accent5 4 3 3 3 5" xfId="27087" xr:uid="{00000000-0005-0000-0000-0000A92E0000}"/>
    <cellStyle name="20% - Accent5 4 3 3 4" xfId="6987" xr:uid="{00000000-0005-0000-0000-0000AA2E0000}"/>
    <cellStyle name="20% - Accent5 4 3 3 4 2" xfId="30889" xr:uid="{00000000-0005-0000-0000-0000AB2E0000}"/>
    <cellStyle name="20% - Accent5 4 3 3 5" xfId="12963" xr:uid="{00000000-0005-0000-0000-0000AC2E0000}"/>
    <cellStyle name="20% - Accent5 4 3 3 5 2" xfId="36865" xr:uid="{00000000-0005-0000-0000-0000AD2E0000}"/>
    <cellStyle name="20% - Accent5 4 3 3 6" xfId="18939" xr:uid="{00000000-0005-0000-0000-0000AE2E0000}"/>
    <cellStyle name="20% - Accent5 4 3 3 7" xfId="25457" xr:uid="{00000000-0005-0000-0000-0000AF2E0000}"/>
    <cellStyle name="20% - Accent5 4 3 4" xfId="4271" xr:uid="{00000000-0005-0000-0000-0000B02E0000}"/>
    <cellStyle name="20% - Accent5 4 3 4 2" xfId="8073" xr:uid="{00000000-0005-0000-0000-0000B12E0000}"/>
    <cellStyle name="20% - Accent5 4 3 4 2 2" xfId="31975" xr:uid="{00000000-0005-0000-0000-0000B22E0000}"/>
    <cellStyle name="20% - Accent5 4 3 4 3" xfId="14049" xr:uid="{00000000-0005-0000-0000-0000B32E0000}"/>
    <cellStyle name="20% - Accent5 4 3 4 3 2" xfId="37951" xr:uid="{00000000-0005-0000-0000-0000B42E0000}"/>
    <cellStyle name="20% - Accent5 4 3 4 4" xfId="20025" xr:uid="{00000000-0005-0000-0000-0000B52E0000}"/>
    <cellStyle name="20% - Accent5 4 3 4 5" xfId="28173" xr:uid="{00000000-0005-0000-0000-0000B62E0000}"/>
    <cellStyle name="20% - Accent5 4 3 5" xfId="2643" xr:uid="{00000000-0005-0000-0000-0000B72E0000}"/>
    <cellStyle name="20% - Accent5 4 3 5 2" xfId="10247" xr:uid="{00000000-0005-0000-0000-0000B82E0000}"/>
    <cellStyle name="20% - Accent5 4 3 5 2 2" xfId="34149" xr:uid="{00000000-0005-0000-0000-0000B92E0000}"/>
    <cellStyle name="20% - Accent5 4 3 5 3" xfId="16223" xr:uid="{00000000-0005-0000-0000-0000BA2E0000}"/>
    <cellStyle name="20% - Accent5 4 3 5 3 2" xfId="40125" xr:uid="{00000000-0005-0000-0000-0000BB2E0000}"/>
    <cellStyle name="20% - Accent5 4 3 5 4" xfId="22199" xr:uid="{00000000-0005-0000-0000-0000BC2E0000}"/>
    <cellStyle name="20% - Accent5 4 3 5 5" xfId="26545" xr:uid="{00000000-0005-0000-0000-0000BD2E0000}"/>
    <cellStyle name="20% - Accent5 4 3 6" xfId="6445" xr:uid="{00000000-0005-0000-0000-0000BE2E0000}"/>
    <cellStyle name="20% - Accent5 4 3 6 2" xfId="30347" xr:uid="{00000000-0005-0000-0000-0000BF2E0000}"/>
    <cellStyle name="20% - Accent5 4 3 7" xfId="12421" xr:uid="{00000000-0005-0000-0000-0000C02E0000}"/>
    <cellStyle name="20% - Accent5 4 3 7 2" xfId="36323" xr:uid="{00000000-0005-0000-0000-0000C12E0000}"/>
    <cellStyle name="20% - Accent5 4 3 8" xfId="18397" xr:uid="{00000000-0005-0000-0000-0000C22E0000}"/>
    <cellStyle name="20% - Accent5 4 3 9" xfId="24371" xr:uid="{00000000-0005-0000-0000-0000C32E0000}"/>
    <cellStyle name="20% - Accent5 4 4" xfId="741" xr:uid="{00000000-0005-0000-0000-0000C42E0000}"/>
    <cellStyle name="20% - Accent5 4 4 2" xfId="1827" xr:uid="{00000000-0005-0000-0000-0000C52E0000}"/>
    <cellStyle name="20% - Accent5 4 4 2 2" xfId="5629" xr:uid="{00000000-0005-0000-0000-0000C62E0000}"/>
    <cellStyle name="20% - Accent5 4 4 2 2 2" xfId="11605" xr:uid="{00000000-0005-0000-0000-0000C72E0000}"/>
    <cellStyle name="20% - Accent5 4 4 2 2 2 2" xfId="35507" xr:uid="{00000000-0005-0000-0000-0000C82E0000}"/>
    <cellStyle name="20% - Accent5 4 4 2 2 3" xfId="17581" xr:uid="{00000000-0005-0000-0000-0000C92E0000}"/>
    <cellStyle name="20% - Accent5 4 4 2 2 3 2" xfId="41483" xr:uid="{00000000-0005-0000-0000-0000CA2E0000}"/>
    <cellStyle name="20% - Accent5 4 4 2 2 4" xfId="23557" xr:uid="{00000000-0005-0000-0000-0000CB2E0000}"/>
    <cellStyle name="20% - Accent5 4 4 2 2 5" xfId="29531" xr:uid="{00000000-0005-0000-0000-0000CC2E0000}"/>
    <cellStyle name="20% - Accent5 4 4 2 3" xfId="9431" xr:uid="{00000000-0005-0000-0000-0000CD2E0000}"/>
    <cellStyle name="20% - Accent5 4 4 2 3 2" xfId="33333" xr:uid="{00000000-0005-0000-0000-0000CE2E0000}"/>
    <cellStyle name="20% - Accent5 4 4 2 4" xfId="15407" xr:uid="{00000000-0005-0000-0000-0000CF2E0000}"/>
    <cellStyle name="20% - Accent5 4 4 2 4 2" xfId="39309" xr:uid="{00000000-0005-0000-0000-0000D02E0000}"/>
    <cellStyle name="20% - Accent5 4 4 2 5" xfId="21383" xr:uid="{00000000-0005-0000-0000-0000D12E0000}"/>
    <cellStyle name="20% - Accent5 4 4 2 6" xfId="25729" xr:uid="{00000000-0005-0000-0000-0000D22E0000}"/>
    <cellStyle name="20% - Accent5 4 4 3" xfId="4543" xr:uid="{00000000-0005-0000-0000-0000D32E0000}"/>
    <cellStyle name="20% - Accent5 4 4 3 2" xfId="8345" xr:uid="{00000000-0005-0000-0000-0000D42E0000}"/>
    <cellStyle name="20% - Accent5 4 4 3 2 2" xfId="32247" xr:uid="{00000000-0005-0000-0000-0000D52E0000}"/>
    <cellStyle name="20% - Accent5 4 4 3 3" xfId="14321" xr:uid="{00000000-0005-0000-0000-0000D62E0000}"/>
    <cellStyle name="20% - Accent5 4 4 3 3 2" xfId="38223" xr:uid="{00000000-0005-0000-0000-0000D72E0000}"/>
    <cellStyle name="20% - Accent5 4 4 3 4" xfId="20297" xr:uid="{00000000-0005-0000-0000-0000D82E0000}"/>
    <cellStyle name="20% - Accent5 4 4 3 5" xfId="28445" xr:uid="{00000000-0005-0000-0000-0000D92E0000}"/>
    <cellStyle name="20% - Accent5 4 4 4" xfId="3457" xr:uid="{00000000-0005-0000-0000-0000DA2E0000}"/>
    <cellStyle name="20% - Accent5 4 4 4 2" xfId="11061" xr:uid="{00000000-0005-0000-0000-0000DB2E0000}"/>
    <cellStyle name="20% - Accent5 4 4 4 2 2" xfId="34963" xr:uid="{00000000-0005-0000-0000-0000DC2E0000}"/>
    <cellStyle name="20% - Accent5 4 4 4 3" xfId="17037" xr:uid="{00000000-0005-0000-0000-0000DD2E0000}"/>
    <cellStyle name="20% - Accent5 4 4 4 3 2" xfId="40939" xr:uid="{00000000-0005-0000-0000-0000DE2E0000}"/>
    <cellStyle name="20% - Accent5 4 4 4 4" xfId="23013" xr:uid="{00000000-0005-0000-0000-0000DF2E0000}"/>
    <cellStyle name="20% - Accent5 4 4 4 5" xfId="27359" xr:uid="{00000000-0005-0000-0000-0000E02E0000}"/>
    <cellStyle name="20% - Accent5 4 4 5" xfId="7259" xr:uid="{00000000-0005-0000-0000-0000E12E0000}"/>
    <cellStyle name="20% - Accent5 4 4 5 2" xfId="31161" xr:uid="{00000000-0005-0000-0000-0000E22E0000}"/>
    <cellStyle name="20% - Accent5 4 4 6" xfId="13235" xr:uid="{00000000-0005-0000-0000-0000E32E0000}"/>
    <cellStyle name="20% - Accent5 4 4 6 2" xfId="37137" xr:uid="{00000000-0005-0000-0000-0000E42E0000}"/>
    <cellStyle name="20% - Accent5 4 4 7" xfId="19211" xr:uid="{00000000-0005-0000-0000-0000E52E0000}"/>
    <cellStyle name="20% - Accent5 4 4 8" xfId="24643" xr:uid="{00000000-0005-0000-0000-0000E62E0000}"/>
    <cellStyle name="20% - Accent5 4 5" xfId="1285" xr:uid="{00000000-0005-0000-0000-0000E72E0000}"/>
    <cellStyle name="20% - Accent5 4 5 2" xfId="5087" xr:uid="{00000000-0005-0000-0000-0000E82E0000}"/>
    <cellStyle name="20% - Accent5 4 5 2 2" xfId="8889" xr:uid="{00000000-0005-0000-0000-0000E92E0000}"/>
    <cellStyle name="20% - Accent5 4 5 2 2 2" xfId="32791" xr:uid="{00000000-0005-0000-0000-0000EA2E0000}"/>
    <cellStyle name="20% - Accent5 4 5 2 3" xfId="14865" xr:uid="{00000000-0005-0000-0000-0000EB2E0000}"/>
    <cellStyle name="20% - Accent5 4 5 2 3 2" xfId="38767" xr:uid="{00000000-0005-0000-0000-0000EC2E0000}"/>
    <cellStyle name="20% - Accent5 4 5 2 4" xfId="20841" xr:uid="{00000000-0005-0000-0000-0000ED2E0000}"/>
    <cellStyle name="20% - Accent5 4 5 2 5" xfId="28989" xr:uid="{00000000-0005-0000-0000-0000EE2E0000}"/>
    <cellStyle name="20% - Accent5 4 5 3" xfId="2915" xr:uid="{00000000-0005-0000-0000-0000EF2E0000}"/>
    <cellStyle name="20% - Accent5 4 5 3 2" xfId="10519" xr:uid="{00000000-0005-0000-0000-0000F02E0000}"/>
    <cellStyle name="20% - Accent5 4 5 3 2 2" xfId="34421" xr:uid="{00000000-0005-0000-0000-0000F12E0000}"/>
    <cellStyle name="20% - Accent5 4 5 3 3" xfId="16495" xr:uid="{00000000-0005-0000-0000-0000F22E0000}"/>
    <cellStyle name="20% - Accent5 4 5 3 3 2" xfId="40397" xr:uid="{00000000-0005-0000-0000-0000F32E0000}"/>
    <cellStyle name="20% - Accent5 4 5 3 4" xfId="22471" xr:uid="{00000000-0005-0000-0000-0000F42E0000}"/>
    <cellStyle name="20% - Accent5 4 5 3 5" xfId="26817" xr:uid="{00000000-0005-0000-0000-0000F52E0000}"/>
    <cellStyle name="20% - Accent5 4 5 4" xfId="6717" xr:uid="{00000000-0005-0000-0000-0000F62E0000}"/>
    <cellStyle name="20% - Accent5 4 5 4 2" xfId="30619" xr:uid="{00000000-0005-0000-0000-0000F72E0000}"/>
    <cellStyle name="20% - Accent5 4 5 5" xfId="12693" xr:uid="{00000000-0005-0000-0000-0000F82E0000}"/>
    <cellStyle name="20% - Accent5 4 5 5 2" xfId="36595" xr:uid="{00000000-0005-0000-0000-0000F92E0000}"/>
    <cellStyle name="20% - Accent5 4 5 6" xfId="18669" xr:uid="{00000000-0005-0000-0000-0000FA2E0000}"/>
    <cellStyle name="20% - Accent5 4 5 7" xfId="25187" xr:uid="{00000000-0005-0000-0000-0000FB2E0000}"/>
    <cellStyle name="20% - Accent5 4 6" xfId="4001" xr:uid="{00000000-0005-0000-0000-0000FC2E0000}"/>
    <cellStyle name="20% - Accent5 4 6 2" xfId="7803" xr:uid="{00000000-0005-0000-0000-0000FD2E0000}"/>
    <cellStyle name="20% - Accent5 4 6 2 2" xfId="31705" xr:uid="{00000000-0005-0000-0000-0000FE2E0000}"/>
    <cellStyle name="20% - Accent5 4 6 3" xfId="13779" xr:uid="{00000000-0005-0000-0000-0000FF2E0000}"/>
    <cellStyle name="20% - Accent5 4 6 3 2" xfId="37681" xr:uid="{00000000-0005-0000-0000-0000002F0000}"/>
    <cellStyle name="20% - Accent5 4 6 4" xfId="19755" xr:uid="{00000000-0005-0000-0000-0000012F0000}"/>
    <cellStyle name="20% - Accent5 4 6 5" xfId="27903" xr:uid="{00000000-0005-0000-0000-0000022F0000}"/>
    <cellStyle name="20% - Accent5 4 7" xfId="2371" xr:uid="{00000000-0005-0000-0000-0000032F0000}"/>
    <cellStyle name="20% - Accent5 4 7 2" xfId="9975" xr:uid="{00000000-0005-0000-0000-0000042F0000}"/>
    <cellStyle name="20% - Accent5 4 7 2 2" xfId="33877" xr:uid="{00000000-0005-0000-0000-0000052F0000}"/>
    <cellStyle name="20% - Accent5 4 7 3" xfId="15951" xr:uid="{00000000-0005-0000-0000-0000062F0000}"/>
    <cellStyle name="20% - Accent5 4 7 3 2" xfId="39853" xr:uid="{00000000-0005-0000-0000-0000072F0000}"/>
    <cellStyle name="20% - Accent5 4 7 4" xfId="21927" xr:uid="{00000000-0005-0000-0000-0000082F0000}"/>
    <cellStyle name="20% - Accent5 4 7 5" xfId="26273" xr:uid="{00000000-0005-0000-0000-0000092F0000}"/>
    <cellStyle name="20% - Accent5 4 8" xfId="6173" xr:uid="{00000000-0005-0000-0000-00000A2F0000}"/>
    <cellStyle name="20% - Accent5 4 8 2" xfId="30075" xr:uid="{00000000-0005-0000-0000-00000B2F0000}"/>
    <cellStyle name="20% - Accent5 4 9" xfId="12149" xr:uid="{00000000-0005-0000-0000-00000C2F0000}"/>
    <cellStyle name="20% - Accent5 4 9 2" xfId="36051" xr:uid="{00000000-0005-0000-0000-00000D2F0000}"/>
    <cellStyle name="20% - Accent5 5" xfId="265" xr:uid="{00000000-0005-0000-0000-00000E2F0000}"/>
    <cellStyle name="20% - Accent5 5 10" xfId="24167" xr:uid="{00000000-0005-0000-0000-00000F2F0000}"/>
    <cellStyle name="20% - Accent5 5 2" xfId="535" xr:uid="{00000000-0005-0000-0000-0000102F0000}"/>
    <cellStyle name="20% - Accent5 5 2 2" xfId="1079" xr:uid="{00000000-0005-0000-0000-0000112F0000}"/>
    <cellStyle name="20% - Accent5 5 2 2 2" xfId="2165" xr:uid="{00000000-0005-0000-0000-0000122F0000}"/>
    <cellStyle name="20% - Accent5 5 2 2 2 2" xfId="5967" xr:uid="{00000000-0005-0000-0000-0000132F0000}"/>
    <cellStyle name="20% - Accent5 5 2 2 2 2 2" xfId="11943" xr:uid="{00000000-0005-0000-0000-0000142F0000}"/>
    <cellStyle name="20% - Accent5 5 2 2 2 2 2 2" xfId="35845" xr:uid="{00000000-0005-0000-0000-0000152F0000}"/>
    <cellStyle name="20% - Accent5 5 2 2 2 2 3" xfId="17919" xr:uid="{00000000-0005-0000-0000-0000162F0000}"/>
    <cellStyle name="20% - Accent5 5 2 2 2 2 3 2" xfId="41821" xr:uid="{00000000-0005-0000-0000-0000172F0000}"/>
    <cellStyle name="20% - Accent5 5 2 2 2 2 4" xfId="23895" xr:uid="{00000000-0005-0000-0000-0000182F0000}"/>
    <cellStyle name="20% - Accent5 5 2 2 2 2 5" xfId="29869" xr:uid="{00000000-0005-0000-0000-0000192F0000}"/>
    <cellStyle name="20% - Accent5 5 2 2 2 3" xfId="9769" xr:uid="{00000000-0005-0000-0000-00001A2F0000}"/>
    <cellStyle name="20% - Accent5 5 2 2 2 3 2" xfId="33671" xr:uid="{00000000-0005-0000-0000-00001B2F0000}"/>
    <cellStyle name="20% - Accent5 5 2 2 2 4" xfId="15745" xr:uid="{00000000-0005-0000-0000-00001C2F0000}"/>
    <cellStyle name="20% - Accent5 5 2 2 2 4 2" xfId="39647" xr:uid="{00000000-0005-0000-0000-00001D2F0000}"/>
    <cellStyle name="20% - Accent5 5 2 2 2 5" xfId="21721" xr:uid="{00000000-0005-0000-0000-00001E2F0000}"/>
    <cellStyle name="20% - Accent5 5 2 2 2 6" xfId="26067" xr:uid="{00000000-0005-0000-0000-00001F2F0000}"/>
    <cellStyle name="20% - Accent5 5 2 2 3" xfId="4881" xr:uid="{00000000-0005-0000-0000-0000202F0000}"/>
    <cellStyle name="20% - Accent5 5 2 2 3 2" xfId="8683" xr:uid="{00000000-0005-0000-0000-0000212F0000}"/>
    <cellStyle name="20% - Accent5 5 2 2 3 2 2" xfId="32585" xr:uid="{00000000-0005-0000-0000-0000222F0000}"/>
    <cellStyle name="20% - Accent5 5 2 2 3 3" xfId="14659" xr:uid="{00000000-0005-0000-0000-0000232F0000}"/>
    <cellStyle name="20% - Accent5 5 2 2 3 3 2" xfId="38561" xr:uid="{00000000-0005-0000-0000-0000242F0000}"/>
    <cellStyle name="20% - Accent5 5 2 2 3 4" xfId="20635" xr:uid="{00000000-0005-0000-0000-0000252F0000}"/>
    <cellStyle name="20% - Accent5 5 2 2 3 5" xfId="28783" xr:uid="{00000000-0005-0000-0000-0000262F0000}"/>
    <cellStyle name="20% - Accent5 5 2 2 4" xfId="3795" xr:uid="{00000000-0005-0000-0000-0000272F0000}"/>
    <cellStyle name="20% - Accent5 5 2 2 4 2" xfId="11399" xr:uid="{00000000-0005-0000-0000-0000282F0000}"/>
    <cellStyle name="20% - Accent5 5 2 2 4 2 2" xfId="35301" xr:uid="{00000000-0005-0000-0000-0000292F0000}"/>
    <cellStyle name="20% - Accent5 5 2 2 4 3" xfId="17375" xr:uid="{00000000-0005-0000-0000-00002A2F0000}"/>
    <cellStyle name="20% - Accent5 5 2 2 4 3 2" xfId="41277" xr:uid="{00000000-0005-0000-0000-00002B2F0000}"/>
    <cellStyle name="20% - Accent5 5 2 2 4 4" xfId="23351" xr:uid="{00000000-0005-0000-0000-00002C2F0000}"/>
    <cellStyle name="20% - Accent5 5 2 2 4 5" xfId="27697" xr:uid="{00000000-0005-0000-0000-00002D2F0000}"/>
    <cellStyle name="20% - Accent5 5 2 2 5" xfId="7597" xr:uid="{00000000-0005-0000-0000-00002E2F0000}"/>
    <cellStyle name="20% - Accent5 5 2 2 5 2" xfId="31499" xr:uid="{00000000-0005-0000-0000-00002F2F0000}"/>
    <cellStyle name="20% - Accent5 5 2 2 6" xfId="13573" xr:uid="{00000000-0005-0000-0000-0000302F0000}"/>
    <cellStyle name="20% - Accent5 5 2 2 6 2" xfId="37475" xr:uid="{00000000-0005-0000-0000-0000312F0000}"/>
    <cellStyle name="20% - Accent5 5 2 2 7" xfId="19549" xr:uid="{00000000-0005-0000-0000-0000322F0000}"/>
    <cellStyle name="20% - Accent5 5 2 2 8" xfId="24981" xr:uid="{00000000-0005-0000-0000-0000332F0000}"/>
    <cellStyle name="20% - Accent5 5 2 3" xfId="1621" xr:uid="{00000000-0005-0000-0000-0000342F0000}"/>
    <cellStyle name="20% - Accent5 5 2 3 2" xfId="5423" xr:uid="{00000000-0005-0000-0000-0000352F0000}"/>
    <cellStyle name="20% - Accent5 5 2 3 2 2" xfId="9225" xr:uid="{00000000-0005-0000-0000-0000362F0000}"/>
    <cellStyle name="20% - Accent5 5 2 3 2 2 2" xfId="33127" xr:uid="{00000000-0005-0000-0000-0000372F0000}"/>
    <cellStyle name="20% - Accent5 5 2 3 2 3" xfId="15201" xr:uid="{00000000-0005-0000-0000-0000382F0000}"/>
    <cellStyle name="20% - Accent5 5 2 3 2 3 2" xfId="39103" xr:uid="{00000000-0005-0000-0000-0000392F0000}"/>
    <cellStyle name="20% - Accent5 5 2 3 2 4" xfId="21177" xr:uid="{00000000-0005-0000-0000-00003A2F0000}"/>
    <cellStyle name="20% - Accent5 5 2 3 2 5" xfId="29325" xr:uid="{00000000-0005-0000-0000-00003B2F0000}"/>
    <cellStyle name="20% - Accent5 5 2 3 3" xfId="3251" xr:uid="{00000000-0005-0000-0000-00003C2F0000}"/>
    <cellStyle name="20% - Accent5 5 2 3 3 2" xfId="10855" xr:uid="{00000000-0005-0000-0000-00003D2F0000}"/>
    <cellStyle name="20% - Accent5 5 2 3 3 2 2" xfId="34757" xr:uid="{00000000-0005-0000-0000-00003E2F0000}"/>
    <cellStyle name="20% - Accent5 5 2 3 3 3" xfId="16831" xr:uid="{00000000-0005-0000-0000-00003F2F0000}"/>
    <cellStyle name="20% - Accent5 5 2 3 3 3 2" xfId="40733" xr:uid="{00000000-0005-0000-0000-0000402F0000}"/>
    <cellStyle name="20% - Accent5 5 2 3 3 4" xfId="22807" xr:uid="{00000000-0005-0000-0000-0000412F0000}"/>
    <cellStyle name="20% - Accent5 5 2 3 3 5" xfId="27153" xr:uid="{00000000-0005-0000-0000-0000422F0000}"/>
    <cellStyle name="20% - Accent5 5 2 3 4" xfId="7053" xr:uid="{00000000-0005-0000-0000-0000432F0000}"/>
    <cellStyle name="20% - Accent5 5 2 3 4 2" xfId="30955" xr:uid="{00000000-0005-0000-0000-0000442F0000}"/>
    <cellStyle name="20% - Accent5 5 2 3 5" xfId="13029" xr:uid="{00000000-0005-0000-0000-0000452F0000}"/>
    <cellStyle name="20% - Accent5 5 2 3 5 2" xfId="36931" xr:uid="{00000000-0005-0000-0000-0000462F0000}"/>
    <cellStyle name="20% - Accent5 5 2 3 6" xfId="19005" xr:uid="{00000000-0005-0000-0000-0000472F0000}"/>
    <cellStyle name="20% - Accent5 5 2 3 7" xfId="25523" xr:uid="{00000000-0005-0000-0000-0000482F0000}"/>
    <cellStyle name="20% - Accent5 5 2 4" xfId="4337" xr:uid="{00000000-0005-0000-0000-0000492F0000}"/>
    <cellStyle name="20% - Accent5 5 2 4 2" xfId="8139" xr:uid="{00000000-0005-0000-0000-00004A2F0000}"/>
    <cellStyle name="20% - Accent5 5 2 4 2 2" xfId="32041" xr:uid="{00000000-0005-0000-0000-00004B2F0000}"/>
    <cellStyle name="20% - Accent5 5 2 4 3" xfId="14115" xr:uid="{00000000-0005-0000-0000-00004C2F0000}"/>
    <cellStyle name="20% - Accent5 5 2 4 3 2" xfId="38017" xr:uid="{00000000-0005-0000-0000-00004D2F0000}"/>
    <cellStyle name="20% - Accent5 5 2 4 4" xfId="20091" xr:uid="{00000000-0005-0000-0000-00004E2F0000}"/>
    <cellStyle name="20% - Accent5 5 2 4 5" xfId="28239" xr:uid="{00000000-0005-0000-0000-00004F2F0000}"/>
    <cellStyle name="20% - Accent5 5 2 5" xfId="2709" xr:uid="{00000000-0005-0000-0000-0000502F0000}"/>
    <cellStyle name="20% - Accent5 5 2 5 2" xfId="10313" xr:uid="{00000000-0005-0000-0000-0000512F0000}"/>
    <cellStyle name="20% - Accent5 5 2 5 2 2" xfId="34215" xr:uid="{00000000-0005-0000-0000-0000522F0000}"/>
    <cellStyle name="20% - Accent5 5 2 5 3" xfId="16289" xr:uid="{00000000-0005-0000-0000-0000532F0000}"/>
    <cellStyle name="20% - Accent5 5 2 5 3 2" xfId="40191" xr:uid="{00000000-0005-0000-0000-0000542F0000}"/>
    <cellStyle name="20% - Accent5 5 2 5 4" xfId="22265" xr:uid="{00000000-0005-0000-0000-0000552F0000}"/>
    <cellStyle name="20% - Accent5 5 2 5 5" xfId="26611" xr:uid="{00000000-0005-0000-0000-0000562F0000}"/>
    <cellStyle name="20% - Accent5 5 2 6" xfId="6511" xr:uid="{00000000-0005-0000-0000-0000572F0000}"/>
    <cellStyle name="20% - Accent5 5 2 6 2" xfId="30413" xr:uid="{00000000-0005-0000-0000-0000582F0000}"/>
    <cellStyle name="20% - Accent5 5 2 7" xfId="12487" xr:uid="{00000000-0005-0000-0000-0000592F0000}"/>
    <cellStyle name="20% - Accent5 5 2 7 2" xfId="36389" xr:uid="{00000000-0005-0000-0000-00005A2F0000}"/>
    <cellStyle name="20% - Accent5 5 2 8" xfId="18463" xr:uid="{00000000-0005-0000-0000-00005B2F0000}"/>
    <cellStyle name="20% - Accent5 5 2 9" xfId="24437" xr:uid="{00000000-0005-0000-0000-00005C2F0000}"/>
    <cellStyle name="20% - Accent5 5 3" xfId="807" xr:uid="{00000000-0005-0000-0000-00005D2F0000}"/>
    <cellStyle name="20% - Accent5 5 3 2" xfId="1893" xr:uid="{00000000-0005-0000-0000-00005E2F0000}"/>
    <cellStyle name="20% - Accent5 5 3 2 2" xfId="5695" xr:uid="{00000000-0005-0000-0000-00005F2F0000}"/>
    <cellStyle name="20% - Accent5 5 3 2 2 2" xfId="11671" xr:uid="{00000000-0005-0000-0000-0000602F0000}"/>
    <cellStyle name="20% - Accent5 5 3 2 2 2 2" xfId="35573" xr:uid="{00000000-0005-0000-0000-0000612F0000}"/>
    <cellStyle name="20% - Accent5 5 3 2 2 3" xfId="17647" xr:uid="{00000000-0005-0000-0000-0000622F0000}"/>
    <cellStyle name="20% - Accent5 5 3 2 2 3 2" xfId="41549" xr:uid="{00000000-0005-0000-0000-0000632F0000}"/>
    <cellStyle name="20% - Accent5 5 3 2 2 4" xfId="23623" xr:uid="{00000000-0005-0000-0000-0000642F0000}"/>
    <cellStyle name="20% - Accent5 5 3 2 2 5" xfId="29597" xr:uid="{00000000-0005-0000-0000-0000652F0000}"/>
    <cellStyle name="20% - Accent5 5 3 2 3" xfId="9497" xr:uid="{00000000-0005-0000-0000-0000662F0000}"/>
    <cellStyle name="20% - Accent5 5 3 2 3 2" xfId="33399" xr:uid="{00000000-0005-0000-0000-0000672F0000}"/>
    <cellStyle name="20% - Accent5 5 3 2 4" xfId="15473" xr:uid="{00000000-0005-0000-0000-0000682F0000}"/>
    <cellStyle name="20% - Accent5 5 3 2 4 2" xfId="39375" xr:uid="{00000000-0005-0000-0000-0000692F0000}"/>
    <cellStyle name="20% - Accent5 5 3 2 5" xfId="21449" xr:uid="{00000000-0005-0000-0000-00006A2F0000}"/>
    <cellStyle name="20% - Accent5 5 3 2 6" xfId="25795" xr:uid="{00000000-0005-0000-0000-00006B2F0000}"/>
    <cellStyle name="20% - Accent5 5 3 3" xfId="4609" xr:uid="{00000000-0005-0000-0000-00006C2F0000}"/>
    <cellStyle name="20% - Accent5 5 3 3 2" xfId="8411" xr:uid="{00000000-0005-0000-0000-00006D2F0000}"/>
    <cellStyle name="20% - Accent5 5 3 3 2 2" xfId="32313" xr:uid="{00000000-0005-0000-0000-00006E2F0000}"/>
    <cellStyle name="20% - Accent5 5 3 3 3" xfId="14387" xr:uid="{00000000-0005-0000-0000-00006F2F0000}"/>
    <cellStyle name="20% - Accent5 5 3 3 3 2" xfId="38289" xr:uid="{00000000-0005-0000-0000-0000702F0000}"/>
    <cellStyle name="20% - Accent5 5 3 3 4" xfId="20363" xr:uid="{00000000-0005-0000-0000-0000712F0000}"/>
    <cellStyle name="20% - Accent5 5 3 3 5" xfId="28511" xr:uid="{00000000-0005-0000-0000-0000722F0000}"/>
    <cellStyle name="20% - Accent5 5 3 4" xfId="3523" xr:uid="{00000000-0005-0000-0000-0000732F0000}"/>
    <cellStyle name="20% - Accent5 5 3 4 2" xfId="11127" xr:uid="{00000000-0005-0000-0000-0000742F0000}"/>
    <cellStyle name="20% - Accent5 5 3 4 2 2" xfId="35029" xr:uid="{00000000-0005-0000-0000-0000752F0000}"/>
    <cellStyle name="20% - Accent5 5 3 4 3" xfId="17103" xr:uid="{00000000-0005-0000-0000-0000762F0000}"/>
    <cellStyle name="20% - Accent5 5 3 4 3 2" xfId="41005" xr:uid="{00000000-0005-0000-0000-0000772F0000}"/>
    <cellStyle name="20% - Accent5 5 3 4 4" xfId="23079" xr:uid="{00000000-0005-0000-0000-0000782F0000}"/>
    <cellStyle name="20% - Accent5 5 3 4 5" xfId="27425" xr:uid="{00000000-0005-0000-0000-0000792F0000}"/>
    <cellStyle name="20% - Accent5 5 3 5" xfId="7325" xr:uid="{00000000-0005-0000-0000-00007A2F0000}"/>
    <cellStyle name="20% - Accent5 5 3 5 2" xfId="31227" xr:uid="{00000000-0005-0000-0000-00007B2F0000}"/>
    <cellStyle name="20% - Accent5 5 3 6" xfId="13301" xr:uid="{00000000-0005-0000-0000-00007C2F0000}"/>
    <cellStyle name="20% - Accent5 5 3 6 2" xfId="37203" xr:uid="{00000000-0005-0000-0000-00007D2F0000}"/>
    <cellStyle name="20% - Accent5 5 3 7" xfId="19277" xr:uid="{00000000-0005-0000-0000-00007E2F0000}"/>
    <cellStyle name="20% - Accent5 5 3 8" xfId="24709" xr:uid="{00000000-0005-0000-0000-00007F2F0000}"/>
    <cellStyle name="20% - Accent5 5 4" xfId="1351" xr:uid="{00000000-0005-0000-0000-0000802F0000}"/>
    <cellStyle name="20% - Accent5 5 4 2" xfId="5153" xr:uid="{00000000-0005-0000-0000-0000812F0000}"/>
    <cellStyle name="20% - Accent5 5 4 2 2" xfId="8955" xr:uid="{00000000-0005-0000-0000-0000822F0000}"/>
    <cellStyle name="20% - Accent5 5 4 2 2 2" xfId="32857" xr:uid="{00000000-0005-0000-0000-0000832F0000}"/>
    <cellStyle name="20% - Accent5 5 4 2 3" xfId="14931" xr:uid="{00000000-0005-0000-0000-0000842F0000}"/>
    <cellStyle name="20% - Accent5 5 4 2 3 2" xfId="38833" xr:uid="{00000000-0005-0000-0000-0000852F0000}"/>
    <cellStyle name="20% - Accent5 5 4 2 4" xfId="20907" xr:uid="{00000000-0005-0000-0000-0000862F0000}"/>
    <cellStyle name="20% - Accent5 5 4 2 5" xfId="29055" xr:uid="{00000000-0005-0000-0000-0000872F0000}"/>
    <cellStyle name="20% - Accent5 5 4 3" xfId="2981" xr:uid="{00000000-0005-0000-0000-0000882F0000}"/>
    <cellStyle name="20% - Accent5 5 4 3 2" xfId="10585" xr:uid="{00000000-0005-0000-0000-0000892F0000}"/>
    <cellStyle name="20% - Accent5 5 4 3 2 2" xfId="34487" xr:uid="{00000000-0005-0000-0000-00008A2F0000}"/>
    <cellStyle name="20% - Accent5 5 4 3 3" xfId="16561" xr:uid="{00000000-0005-0000-0000-00008B2F0000}"/>
    <cellStyle name="20% - Accent5 5 4 3 3 2" xfId="40463" xr:uid="{00000000-0005-0000-0000-00008C2F0000}"/>
    <cellStyle name="20% - Accent5 5 4 3 4" xfId="22537" xr:uid="{00000000-0005-0000-0000-00008D2F0000}"/>
    <cellStyle name="20% - Accent5 5 4 3 5" xfId="26883" xr:uid="{00000000-0005-0000-0000-00008E2F0000}"/>
    <cellStyle name="20% - Accent5 5 4 4" xfId="6783" xr:uid="{00000000-0005-0000-0000-00008F2F0000}"/>
    <cellStyle name="20% - Accent5 5 4 4 2" xfId="30685" xr:uid="{00000000-0005-0000-0000-0000902F0000}"/>
    <cellStyle name="20% - Accent5 5 4 5" xfId="12759" xr:uid="{00000000-0005-0000-0000-0000912F0000}"/>
    <cellStyle name="20% - Accent5 5 4 5 2" xfId="36661" xr:uid="{00000000-0005-0000-0000-0000922F0000}"/>
    <cellStyle name="20% - Accent5 5 4 6" xfId="18735" xr:uid="{00000000-0005-0000-0000-0000932F0000}"/>
    <cellStyle name="20% - Accent5 5 4 7" xfId="25253" xr:uid="{00000000-0005-0000-0000-0000942F0000}"/>
    <cellStyle name="20% - Accent5 5 5" xfId="4067" xr:uid="{00000000-0005-0000-0000-0000952F0000}"/>
    <cellStyle name="20% - Accent5 5 5 2" xfId="7869" xr:uid="{00000000-0005-0000-0000-0000962F0000}"/>
    <cellStyle name="20% - Accent5 5 5 2 2" xfId="31771" xr:uid="{00000000-0005-0000-0000-0000972F0000}"/>
    <cellStyle name="20% - Accent5 5 5 3" xfId="13845" xr:uid="{00000000-0005-0000-0000-0000982F0000}"/>
    <cellStyle name="20% - Accent5 5 5 3 2" xfId="37747" xr:uid="{00000000-0005-0000-0000-0000992F0000}"/>
    <cellStyle name="20% - Accent5 5 5 4" xfId="19821" xr:uid="{00000000-0005-0000-0000-00009A2F0000}"/>
    <cellStyle name="20% - Accent5 5 5 5" xfId="27969" xr:uid="{00000000-0005-0000-0000-00009B2F0000}"/>
    <cellStyle name="20% - Accent5 5 6" xfId="2437" xr:uid="{00000000-0005-0000-0000-00009C2F0000}"/>
    <cellStyle name="20% - Accent5 5 6 2" xfId="10041" xr:uid="{00000000-0005-0000-0000-00009D2F0000}"/>
    <cellStyle name="20% - Accent5 5 6 2 2" xfId="33943" xr:uid="{00000000-0005-0000-0000-00009E2F0000}"/>
    <cellStyle name="20% - Accent5 5 6 3" xfId="16017" xr:uid="{00000000-0005-0000-0000-00009F2F0000}"/>
    <cellStyle name="20% - Accent5 5 6 3 2" xfId="39919" xr:uid="{00000000-0005-0000-0000-0000A02F0000}"/>
    <cellStyle name="20% - Accent5 5 6 4" xfId="21993" xr:uid="{00000000-0005-0000-0000-0000A12F0000}"/>
    <cellStyle name="20% - Accent5 5 6 5" xfId="26339" xr:uid="{00000000-0005-0000-0000-0000A22F0000}"/>
    <cellStyle name="20% - Accent5 5 7" xfId="6239" xr:uid="{00000000-0005-0000-0000-0000A32F0000}"/>
    <cellStyle name="20% - Accent5 5 7 2" xfId="30141" xr:uid="{00000000-0005-0000-0000-0000A42F0000}"/>
    <cellStyle name="20% - Accent5 5 8" xfId="12215" xr:uid="{00000000-0005-0000-0000-0000A52F0000}"/>
    <cellStyle name="20% - Accent5 5 8 2" xfId="36117" xr:uid="{00000000-0005-0000-0000-0000A62F0000}"/>
    <cellStyle name="20% - Accent5 5 9" xfId="18191" xr:uid="{00000000-0005-0000-0000-0000A72F0000}"/>
    <cellStyle name="20% - Accent5 6" xfId="401" xr:uid="{00000000-0005-0000-0000-0000A82F0000}"/>
    <cellStyle name="20% - Accent5 6 2" xfId="943" xr:uid="{00000000-0005-0000-0000-0000A92F0000}"/>
    <cellStyle name="20% - Accent5 6 2 2" xfId="2029" xr:uid="{00000000-0005-0000-0000-0000AA2F0000}"/>
    <cellStyle name="20% - Accent5 6 2 2 2" xfId="5831" xr:uid="{00000000-0005-0000-0000-0000AB2F0000}"/>
    <cellStyle name="20% - Accent5 6 2 2 2 2" xfId="11807" xr:uid="{00000000-0005-0000-0000-0000AC2F0000}"/>
    <cellStyle name="20% - Accent5 6 2 2 2 2 2" xfId="35709" xr:uid="{00000000-0005-0000-0000-0000AD2F0000}"/>
    <cellStyle name="20% - Accent5 6 2 2 2 3" xfId="17783" xr:uid="{00000000-0005-0000-0000-0000AE2F0000}"/>
    <cellStyle name="20% - Accent5 6 2 2 2 3 2" xfId="41685" xr:uid="{00000000-0005-0000-0000-0000AF2F0000}"/>
    <cellStyle name="20% - Accent5 6 2 2 2 4" xfId="23759" xr:uid="{00000000-0005-0000-0000-0000B02F0000}"/>
    <cellStyle name="20% - Accent5 6 2 2 2 5" xfId="29733" xr:uid="{00000000-0005-0000-0000-0000B12F0000}"/>
    <cellStyle name="20% - Accent5 6 2 2 3" xfId="9633" xr:uid="{00000000-0005-0000-0000-0000B22F0000}"/>
    <cellStyle name="20% - Accent5 6 2 2 3 2" xfId="33535" xr:uid="{00000000-0005-0000-0000-0000B32F0000}"/>
    <cellStyle name="20% - Accent5 6 2 2 4" xfId="15609" xr:uid="{00000000-0005-0000-0000-0000B42F0000}"/>
    <cellStyle name="20% - Accent5 6 2 2 4 2" xfId="39511" xr:uid="{00000000-0005-0000-0000-0000B52F0000}"/>
    <cellStyle name="20% - Accent5 6 2 2 5" xfId="21585" xr:uid="{00000000-0005-0000-0000-0000B62F0000}"/>
    <cellStyle name="20% - Accent5 6 2 2 6" xfId="25931" xr:uid="{00000000-0005-0000-0000-0000B72F0000}"/>
    <cellStyle name="20% - Accent5 6 2 3" xfId="4745" xr:uid="{00000000-0005-0000-0000-0000B82F0000}"/>
    <cellStyle name="20% - Accent5 6 2 3 2" xfId="8547" xr:uid="{00000000-0005-0000-0000-0000B92F0000}"/>
    <cellStyle name="20% - Accent5 6 2 3 2 2" xfId="32449" xr:uid="{00000000-0005-0000-0000-0000BA2F0000}"/>
    <cellStyle name="20% - Accent5 6 2 3 3" xfId="14523" xr:uid="{00000000-0005-0000-0000-0000BB2F0000}"/>
    <cellStyle name="20% - Accent5 6 2 3 3 2" xfId="38425" xr:uid="{00000000-0005-0000-0000-0000BC2F0000}"/>
    <cellStyle name="20% - Accent5 6 2 3 4" xfId="20499" xr:uid="{00000000-0005-0000-0000-0000BD2F0000}"/>
    <cellStyle name="20% - Accent5 6 2 3 5" xfId="28647" xr:uid="{00000000-0005-0000-0000-0000BE2F0000}"/>
    <cellStyle name="20% - Accent5 6 2 4" xfId="3659" xr:uid="{00000000-0005-0000-0000-0000BF2F0000}"/>
    <cellStyle name="20% - Accent5 6 2 4 2" xfId="11263" xr:uid="{00000000-0005-0000-0000-0000C02F0000}"/>
    <cellStyle name="20% - Accent5 6 2 4 2 2" xfId="35165" xr:uid="{00000000-0005-0000-0000-0000C12F0000}"/>
    <cellStyle name="20% - Accent5 6 2 4 3" xfId="17239" xr:uid="{00000000-0005-0000-0000-0000C22F0000}"/>
    <cellStyle name="20% - Accent5 6 2 4 3 2" xfId="41141" xr:uid="{00000000-0005-0000-0000-0000C32F0000}"/>
    <cellStyle name="20% - Accent5 6 2 4 4" xfId="23215" xr:uid="{00000000-0005-0000-0000-0000C42F0000}"/>
    <cellStyle name="20% - Accent5 6 2 4 5" xfId="27561" xr:uid="{00000000-0005-0000-0000-0000C52F0000}"/>
    <cellStyle name="20% - Accent5 6 2 5" xfId="7461" xr:uid="{00000000-0005-0000-0000-0000C62F0000}"/>
    <cellStyle name="20% - Accent5 6 2 5 2" xfId="31363" xr:uid="{00000000-0005-0000-0000-0000C72F0000}"/>
    <cellStyle name="20% - Accent5 6 2 6" xfId="13437" xr:uid="{00000000-0005-0000-0000-0000C82F0000}"/>
    <cellStyle name="20% - Accent5 6 2 6 2" xfId="37339" xr:uid="{00000000-0005-0000-0000-0000C92F0000}"/>
    <cellStyle name="20% - Accent5 6 2 7" xfId="19413" xr:uid="{00000000-0005-0000-0000-0000CA2F0000}"/>
    <cellStyle name="20% - Accent5 6 2 8" xfId="24845" xr:uid="{00000000-0005-0000-0000-0000CB2F0000}"/>
    <cellStyle name="20% - Accent5 6 3" xfId="1487" xr:uid="{00000000-0005-0000-0000-0000CC2F0000}"/>
    <cellStyle name="20% - Accent5 6 3 2" xfId="5289" xr:uid="{00000000-0005-0000-0000-0000CD2F0000}"/>
    <cellStyle name="20% - Accent5 6 3 2 2" xfId="9091" xr:uid="{00000000-0005-0000-0000-0000CE2F0000}"/>
    <cellStyle name="20% - Accent5 6 3 2 2 2" xfId="32993" xr:uid="{00000000-0005-0000-0000-0000CF2F0000}"/>
    <cellStyle name="20% - Accent5 6 3 2 3" xfId="15067" xr:uid="{00000000-0005-0000-0000-0000D02F0000}"/>
    <cellStyle name="20% - Accent5 6 3 2 3 2" xfId="38969" xr:uid="{00000000-0005-0000-0000-0000D12F0000}"/>
    <cellStyle name="20% - Accent5 6 3 2 4" xfId="21043" xr:uid="{00000000-0005-0000-0000-0000D22F0000}"/>
    <cellStyle name="20% - Accent5 6 3 2 5" xfId="29191" xr:uid="{00000000-0005-0000-0000-0000D32F0000}"/>
    <cellStyle name="20% - Accent5 6 3 3" xfId="3117" xr:uid="{00000000-0005-0000-0000-0000D42F0000}"/>
    <cellStyle name="20% - Accent5 6 3 3 2" xfId="10721" xr:uid="{00000000-0005-0000-0000-0000D52F0000}"/>
    <cellStyle name="20% - Accent5 6 3 3 2 2" xfId="34623" xr:uid="{00000000-0005-0000-0000-0000D62F0000}"/>
    <cellStyle name="20% - Accent5 6 3 3 3" xfId="16697" xr:uid="{00000000-0005-0000-0000-0000D72F0000}"/>
    <cellStyle name="20% - Accent5 6 3 3 3 2" xfId="40599" xr:uid="{00000000-0005-0000-0000-0000D82F0000}"/>
    <cellStyle name="20% - Accent5 6 3 3 4" xfId="22673" xr:uid="{00000000-0005-0000-0000-0000D92F0000}"/>
    <cellStyle name="20% - Accent5 6 3 3 5" xfId="27019" xr:uid="{00000000-0005-0000-0000-0000DA2F0000}"/>
    <cellStyle name="20% - Accent5 6 3 4" xfId="6919" xr:uid="{00000000-0005-0000-0000-0000DB2F0000}"/>
    <cellStyle name="20% - Accent5 6 3 4 2" xfId="30821" xr:uid="{00000000-0005-0000-0000-0000DC2F0000}"/>
    <cellStyle name="20% - Accent5 6 3 5" xfId="12895" xr:uid="{00000000-0005-0000-0000-0000DD2F0000}"/>
    <cellStyle name="20% - Accent5 6 3 5 2" xfId="36797" xr:uid="{00000000-0005-0000-0000-0000DE2F0000}"/>
    <cellStyle name="20% - Accent5 6 3 6" xfId="18871" xr:uid="{00000000-0005-0000-0000-0000DF2F0000}"/>
    <cellStyle name="20% - Accent5 6 3 7" xfId="25389" xr:uid="{00000000-0005-0000-0000-0000E02F0000}"/>
    <cellStyle name="20% - Accent5 6 4" xfId="4203" xr:uid="{00000000-0005-0000-0000-0000E12F0000}"/>
    <cellStyle name="20% - Accent5 6 4 2" xfId="8005" xr:uid="{00000000-0005-0000-0000-0000E22F0000}"/>
    <cellStyle name="20% - Accent5 6 4 2 2" xfId="31907" xr:uid="{00000000-0005-0000-0000-0000E32F0000}"/>
    <cellStyle name="20% - Accent5 6 4 3" xfId="13981" xr:uid="{00000000-0005-0000-0000-0000E42F0000}"/>
    <cellStyle name="20% - Accent5 6 4 3 2" xfId="37883" xr:uid="{00000000-0005-0000-0000-0000E52F0000}"/>
    <cellStyle name="20% - Accent5 6 4 4" xfId="19957" xr:uid="{00000000-0005-0000-0000-0000E62F0000}"/>
    <cellStyle name="20% - Accent5 6 4 5" xfId="28105" xr:uid="{00000000-0005-0000-0000-0000E72F0000}"/>
    <cellStyle name="20% - Accent5 6 5" xfId="2573" xr:uid="{00000000-0005-0000-0000-0000E82F0000}"/>
    <cellStyle name="20% - Accent5 6 5 2" xfId="10177" xr:uid="{00000000-0005-0000-0000-0000E92F0000}"/>
    <cellStyle name="20% - Accent5 6 5 2 2" xfId="34079" xr:uid="{00000000-0005-0000-0000-0000EA2F0000}"/>
    <cellStyle name="20% - Accent5 6 5 3" xfId="16153" xr:uid="{00000000-0005-0000-0000-0000EB2F0000}"/>
    <cellStyle name="20% - Accent5 6 5 3 2" xfId="40055" xr:uid="{00000000-0005-0000-0000-0000EC2F0000}"/>
    <cellStyle name="20% - Accent5 6 5 4" xfId="22129" xr:uid="{00000000-0005-0000-0000-0000ED2F0000}"/>
    <cellStyle name="20% - Accent5 6 5 5" xfId="26475" xr:uid="{00000000-0005-0000-0000-0000EE2F0000}"/>
    <cellStyle name="20% - Accent5 6 6" xfId="6375" xr:uid="{00000000-0005-0000-0000-0000EF2F0000}"/>
    <cellStyle name="20% - Accent5 6 6 2" xfId="30277" xr:uid="{00000000-0005-0000-0000-0000F02F0000}"/>
    <cellStyle name="20% - Accent5 6 7" xfId="12351" xr:uid="{00000000-0005-0000-0000-0000F12F0000}"/>
    <cellStyle name="20% - Accent5 6 7 2" xfId="36253" xr:uid="{00000000-0005-0000-0000-0000F22F0000}"/>
    <cellStyle name="20% - Accent5 6 8" xfId="18327" xr:uid="{00000000-0005-0000-0000-0000F32F0000}"/>
    <cellStyle name="20% - Accent5 6 9" xfId="24303" xr:uid="{00000000-0005-0000-0000-0000F42F0000}"/>
    <cellStyle name="20% - Accent5 7" xfId="675" xr:uid="{00000000-0005-0000-0000-0000F52F0000}"/>
    <cellStyle name="20% - Accent5 7 2" xfId="1761" xr:uid="{00000000-0005-0000-0000-0000F62F0000}"/>
    <cellStyle name="20% - Accent5 7 2 2" xfId="5563" xr:uid="{00000000-0005-0000-0000-0000F72F0000}"/>
    <cellStyle name="20% - Accent5 7 2 2 2" xfId="11539" xr:uid="{00000000-0005-0000-0000-0000F82F0000}"/>
    <cellStyle name="20% - Accent5 7 2 2 2 2" xfId="35441" xr:uid="{00000000-0005-0000-0000-0000F92F0000}"/>
    <cellStyle name="20% - Accent5 7 2 2 3" xfId="17515" xr:uid="{00000000-0005-0000-0000-0000FA2F0000}"/>
    <cellStyle name="20% - Accent5 7 2 2 3 2" xfId="41417" xr:uid="{00000000-0005-0000-0000-0000FB2F0000}"/>
    <cellStyle name="20% - Accent5 7 2 2 4" xfId="23491" xr:uid="{00000000-0005-0000-0000-0000FC2F0000}"/>
    <cellStyle name="20% - Accent5 7 2 2 5" xfId="29465" xr:uid="{00000000-0005-0000-0000-0000FD2F0000}"/>
    <cellStyle name="20% - Accent5 7 2 3" xfId="9365" xr:uid="{00000000-0005-0000-0000-0000FE2F0000}"/>
    <cellStyle name="20% - Accent5 7 2 3 2" xfId="33267" xr:uid="{00000000-0005-0000-0000-0000FF2F0000}"/>
    <cellStyle name="20% - Accent5 7 2 4" xfId="15341" xr:uid="{00000000-0005-0000-0000-000000300000}"/>
    <cellStyle name="20% - Accent5 7 2 4 2" xfId="39243" xr:uid="{00000000-0005-0000-0000-000001300000}"/>
    <cellStyle name="20% - Accent5 7 2 5" xfId="21317" xr:uid="{00000000-0005-0000-0000-000002300000}"/>
    <cellStyle name="20% - Accent5 7 2 6" xfId="25663" xr:uid="{00000000-0005-0000-0000-000003300000}"/>
    <cellStyle name="20% - Accent5 7 3" xfId="4477" xr:uid="{00000000-0005-0000-0000-000004300000}"/>
    <cellStyle name="20% - Accent5 7 3 2" xfId="8279" xr:uid="{00000000-0005-0000-0000-000005300000}"/>
    <cellStyle name="20% - Accent5 7 3 2 2" xfId="32181" xr:uid="{00000000-0005-0000-0000-000006300000}"/>
    <cellStyle name="20% - Accent5 7 3 3" xfId="14255" xr:uid="{00000000-0005-0000-0000-000007300000}"/>
    <cellStyle name="20% - Accent5 7 3 3 2" xfId="38157" xr:uid="{00000000-0005-0000-0000-000008300000}"/>
    <cellStyle name="20% - Accent5 7 3 4" xfId="20231" xr:uid="{00000000-0005-0000-0000-000009300000}"/>
    <cellStyle name="20% - Accent5 7 3 5" xfId="28379" xr:uid="{00000000-0005-0000-0000-00000A300000}"/>
    <cellStyle name="20% - Accent5 7 4" xfId="3391" xr:uid="{00000000-0005-0000-0000-00000B300000}"/>
    <cellStyle name="20% - Accent5 7 4 2" xfId="10995" xr:uid="{00000000-0005-0000-0000-00000C300000}"/>
    <cellStyle name="20% - Accent5 7 4 2 2" xfId="34897" xr:uid="{00000000-0005-0000-0000-00000D300000}"/>
    <cellStyle name="20% - Accent5 7 4 3" xfId="16971" xr:uid="{00000000-0005-0000-0000-00000E300000}"/>
    <cellStyle name="20% - Accent5 7 4 3 2" xfId="40873" xr:uid="{00000000-0005-0000-0000-00000F300000}"/>
    <cellStyle name="20% - Accent5 7 4 4" xfId="22947" xr:uid="{00000000-0005-0000-0000-000010300000}"/>
    <cellStyle name="20% - Accent5 7 4 5" xfId="27293" xr:uid="{00000000-0005-0000-0000-000011300000}"/>
    <cellStyle name="20% - Accent5 7 5" xfId="7193" xr:uid="{00000000-0005-0000-0000-000012300000}"/>
    <cellStyle name="20% - Accent5 7 5 2" xfId="31095" xr:uid="{00000000-0005-0000-0000-000013300000}"/>
    <cellStyle name="20% - Accent5 7 6" xfId="13169" xr:uid="{00000000-0005-0000-0000-000014300000}"/>
    <cellStyle name="20% - Accent5 7 6 2" xfId="37071" xr:uid="{00000000-0005-0000-0000-000015300000}"/>
    <cellStyle name="20% - Accent5 7 7" xfId="19145" xr:uid="{00000000-0005-0000-0000-000016300000}"/>
    <cellStyle name="20% - Accent5 7 8" xfId="24577" xr:uid="{00000000-0005-0000-0000-000017300000}"/>
    <cellStyle name="20% - Accent5 8" xfId="1215" xr:uid="{00000000-0005-0000-0000-000018300000}"/>
    <cellStyle name="20% - Accent5 8 2" xfId="5017" xr:uid="{00000000-0005-0000-0000-000019300000}"/>
    <cellStyle name="20% - Accent5 8 2 2" xfId="8819" xr:uid="{00000000-0005-0000-0000-00001A300000}"/>
    <cellStyle name="20% - Accent5 8 2 2 2" xfId="32721" xr:uid="{00000000-0005-0000-0000-00001B300000}"/>
    <cellStyle name="20% - Accent5 8 2 3" xfId="14795" xr:uid="{00000000-0005-0000-0000-00001C300000}"/>
    <cellStyle name="20% - Accent5 8 2 3 2" xfId="38697" xr:uid="{00000000-0005-0000-0000-00001D300000}"/>
    <cellStyle name="20% - Accent5 8 2 4" xfId="20771" xr:uid="{00000000-0005-0000-0000-00001E300000}"/>
    <cellStyle name="20% - Accent5 8 2 5" xfId="28919" xr:uid="{00000000-0005-0000-0000-00001F300000}"/>
    <cellStyle name="20% - Accent5 8 3" xfId="2845" xr:uid="{00000000-0005-0000-0000-000020300000}"/>
    <cellStyle name="20% - Accent5 8 3 2" xfId="10449" xr:uid="{00000000-0005-0000-0000-000021300000}"/>
    <cellStyle name="20% - Accent5 8 3 2 2" xfId="34351" xr:uid="{00000000-0005-0000-0000-000022300000}"/>
    <cellStyle name="20% - Accent5 8 3 3" xfId="16425" xr:uid="{00000000-0005-0000-0000-000023300000}"/>
    <cellStyle name="20% - Accent5 8 3 3 2" xfId="40327" xr:uid="{00000000-0005-0000-0000-000024300000}"/>
    <cellStyle name="20% - Accent5 8 3 4" xfId="22401" xr:uid="{00000000-0005-0000-0000-000025300000}"/>
    <cellStyle name="20% - Accent5 8 3 5" xfId="26747" xr:uid="{00000000-0005-0000-0000-000026300000}"/>
    <cellStyle name="20% - Accent5 8 4" xfId="6647" xr:uid="{00000000-0005-0000-0000-000027300000}"/>
    <cellStyle name="20% - Accent5 8 4 2" xfId="30549" xr:uid="{00000000-0005-0000-0000-000028300000}"/>
    <cellStyle name="20% - Accent5 8 5" xfId="12623" xr:uid="{00000000-0005-0000-0000-000029300000}"/>
    <cellStyle name="20% - Accent5 8 5 2" xfId="36525" xr:uid="{00000000-0005-0000-0000-00002A300000}"/>
    <cellStyle name="20% - Accent5 8 6" xfId="18599" xr:uid="{00000000-0005-0000-0000-00002B300000}"/>
    <cellStyle name="20% - Accent5 8 7" xfId="25117" xr:uid="{00000000-0005-0000-0000-00002C300000}"/>
    <cellStyle name="20% - Accent5 9" xfId="3931" xr:uid="{00000000-0005-0000-0000-00002D300000}"/>
    <cellStyle name="20% - Accent5 9 2" xfId="7733" xr:uid="{00000000-0005-0000-0000-00002E300000}"/>
    <cellStyle name="20% - Accent5 9 2 2" xfId="31635" xr:uid="{00000000-0005-0000-0000-00002F300000}"/>
    <cellStyle name="20% - Accent5 9 3" xfId="13709" xr:uid="{00000000-0005-0000-0000-000030300000}"/>
    <cellStyle name="20% - Accent5 9 3 2" xfId="37611" xr:uid="{00000000-0005-0000-0000-000031300000}"/>
    <cellStyle name="20% - Accent5 9 4" xfId="19685" xr:uid="{00000000-0005-0000-0000-000032300000}"/>
    <cellStyle name="20% - Accent5 9 5" xfId="27833" xr:uid="{00000000-0005-0000-0000-000033300000}"/>
    <cellStyle name="20% - Accent6" xfId="43" builtinId="50" customBuiltin="1"/>
    <cellStyle name="20% - Accent6 10" xfId="2307" xr:uid="{00000000-0005-0000-0000-000035300000}"/>
    <cellStyle name="20% - Accent6 10 2" xfId="9911" xr:uid="{00000000-0005-0000-0000-000036300000}"/>
    <cellStyle name="20% - Accent6 10 2 2" xfId="33813" xr:uid="{00000000-0005-0000-0000-000037300000}"/>
    <cellStyle name="20% - Accent6 10 3" xfId="15887" xr:uid="{00000000-0005-0000-0000-000038300000}"/>
    <cellStyle name="20% - Accent6 10 3 2" xfId="39789" xr:uid="{00000000-0005-0000-0000-000039300000}"/>
    <cellStyle name="20% - Accent6 10 4" xfId="21863" xr:uid="{00000000-0005-0000-0000-00003A300000}"/>
    <cellStyle name="20% - Accent6 10 5" xfId="26209" xr:uid="{00000000-0005-0000-0000-00003B300000}"/>
    <cellStyle name="20% - Accent6 11" xfId="6109" xr:uid="{00000000-0005-0000-0000-00003C300000}"/>
    <cellStyle name="20% - Accent6 11 2" xfId="30011" xr:uid="{00000000-0005-0000-0000-00003D300000}"/>
    <cellStyle name="20% - Accent6 12" xfId="12085" xr:uid="{00000000-0005-0000-0000-00003E300000}"/>
    <cellStyle name="20% - Accent6 12 2" xfId="35987" xr:uid="{00000000-0005-0000-0000-00003F300000}"/>
    <cellStyle name="20% - Accent6 13" xfId="18061" xr:uid="{00000000-0005-0000-0000-000040300000}"/>
    <cellStyle name="20% - Accent6 14" xfId="24033" xr:uid="{00000000-0005-0000-0000-000041300000}"/>
    <cellStyle name="20% - Accent6 15" xfId="112" xr:uid="{00000000-0005-0000-0000-000042300000}"/>
    <cellStyle name="20% - Accent6 2" xfId="60" xr:uid="{00000000-0005-0000-0000-000043300000}"/>
    <cellStyle name="20% - Accent6 2 10" xfId="6127" xr:uid="{00000000-0005-0000-0000-000044300000}"/>
    <cellStyle name="20% - Accent6 2 10 2" xfId="30029" xr:uid="{00000000-0005-0000-0000-000045300000}"/>
    <cellStyle name="20% - Accent6 2 11" xfId="12103" xr:uid="{00000000-0005-0000-0000-000046300000}"/>
    <cellStyle name="20% - Accent6 2 11 2" xfId="36005" xr:uid="{00000000-0005-0000-0000-000047300000}"/>
    <cellStyle name="20% - Accent6 2 12" xfId="18079" xr:uid="{00000000-0005-0000-0000-000048300000}"/>
    <cellStyle name="20% - Accent6 2 13" xfId="24055" xr:uid="{00000000-0005-0000-0000-000049300000}"/>
    <cellStyle name="20% - Accent6 2 14" xfId="153" xr:uid="{00000000-0005-0000-0000-00004A300000}"/>
    <cellStyle name="20% - Accent6 2 2" xfId="94" xr:uid="{00000000-0005-0000-0000-00004B300000}"/>
    <cellStyle name="20% - Accent6 2 2 10" xfId="12133" xr:uid="{00000000-0005-0000-0000-00004C300000}"/>
    <cellStyle name="20% - Accent6 2 2 10 2" xfId="36035" xr:uid="{00000000-0005-0000-0000-00004D300000}"/>
    <cellStyle name="20% - Accent6 2 2 11" xfId="18109" xr:uid="{00000000-0005-0000-0000-00004E300000}"/>
    <cellStyle name="20% - Accent6 2 2 12" xfId="24085" xr:uid="{00000000-0005-0000-0000-00004F300000}"/>
    <cellStyle name="20% - Accent6 2 2 13" xfId="183" xr:uid="{00000000-0005-0000-0000-000050300000}"/>
    <cellStyle name="20% - Accent6 2 2 2" xfId="249" xr:uid="{00000000-0005-0000-0000-000051300000}"/>
    <cellStyle name="20% - Accent6 2 2 2 10" xfId="18175" xr:uid="{00000000-0005-0000-0000-000052300000}"/>
    <cellStyle name="20% - Accent6 2 2 2 11" xfId="24151" xr:uid="{00000000-0005-0000-0000-000053300000}"/>
    <cellStyle name="20% - Accent6 2 2 2 2" xfId="381" xr:uid="{00000000-0005-0000-0000-000054300000}"/>
    <cellStyle name="20% - Accent6 2 2 2 2 10" xfId="24283" xr:uid="{00000000-0005-0000-0000-000055300000}"/>
    <cellStyle name="20% - Accent6 2 2 2 2 2" xfId="651" xr:uid="{00000000-0005-0000-0000-000056300000}"/>
    <cellStyle name="20% - Accent6 2 2 2 2 2 2" xfId="1195" xr:uid="{00000000-0005-0000-0000-000057300000}"/>
    <cellStyle name="20% - Accent6 2 2 2 2 2 2 2" xfId="2281" xr:uid="{00000000-0005-0000-0000-000058300000}"/>
    <cellStyle name="20% - Accent6 2 2 2 2 2 2 2 2" xfId="6083" xr:uid="{00000000-0005-0000-0000-000059300000}"/>
    <cellStyle name="20% - Accent6 2 2 2 2 2 2 2 2 2" xfId="12059" xr:uid="{00000000-0005-0000-0000-00005A300000}"/>
    <cellStyle name="20% - Accent6 2 2 2 2 2 2 2 2 2 2" xfId="35961" xr:uid="{00000000-0005-0000-0000-00005B300000}"/>
    <cellStyle name="20% - Accent6 2 2 2 2 2 2 2 2 3" xfId="18035" xr:uid="{00000000-0005-0000-0000-00005C300000}"/>
    <cellStyle name="20% - Accent6 2 2 2 2 2 2 2 2 3 2" xfId="41937" xr:uid="{00000000-0005-0000-0000-00005D300000}"/>
    <cellStyle name="20% - Accent6 2 2 2 2 2 2 2 2 4" xfId="24011" xr:uid="{00000000-0005-0000-0000-00005E300000}"/>
    <cellStyle name="20% - Accent6 2 2 2 2 2 2 2 2 5" xfId="29985" xr:uid="{00000000-0005-0000-0000-00005F300000}"/>
    <cellStyle name="20% - Accent6 2 2 2 2 2 2 2 3" xfId="9885" xr:uid="{00000000-0005-0000-0000-000060300000}"/>
    <cellStyle name="20% - Accent6 2 2 2 2 2 2 2 3 2" xfId="33787" xr:uid="{00000000-0005-0000-0000-000061300000}"/>
    <cellStyle name="20% - Accent6 2 2 2 2 2 2 2 4" xfId="15861" xr:uid="{00000000-0005-0000-0000-000062300000}"/>
    <cellStyle name="20% - Accent6 2 2 2 2 2 2 2 4 2" xfId="39763" xr:uid="{00000000-0005-0000-0000-000063300000}"/>
    <cellStyle name="20% - Accent6 2 2 2 2 2 2 2 5" xfId="21837" xr:uid="{00000000-0005-0000-0000-000064300000}"/>
    <cellStyle name="20% - Accent6 2 2 2 2 2 2 2 6" xfId="26183" xr:uid="{00000000-0005-0000-0000-000065300000}"/>
    <cellStyle name="20% - Accent6 2 2 2 2 2 2 3" xfId="4997" xr:uid="{00000000-0005-0000-0000-000066300000}"/>
    <cellStyle name="20% - Accent6 2 2 2 2 2 2 3 2" xfId="8799" xr:uid="{00000000-0005-0000-0000-000067300000}"/>
    <cellStyle name="20% - Accent6 2 2 2 2 2 2 3 2 2" xfId="32701" xr:uid="{00000000-0005-0000-0000-000068300000}"/>
    <cellStyle name="20% - Accent6 2 2 2 2 2 2 3 3" xfId="14775" xr:uid="{00000000-0005-0000-0000-000069300000}"/>
    <cellStyle name="20% - Accent6 2 2 2 2 2 2 3 3 2" xfId="38677" xr:uid="{00000000-0005-0000-0000-00006A300000}"/>
    <cellStyle name="20% - Accent6 2 2 2 2 2 2 3 4" xfId="20751" xr:uid="{00000000-0005-0000-0000-00006B300000}"/>
    <cellStyle name="20% - Accent6 2 2 2 2 2 2 3 5" xfId="28899" xr:uid="{00000000-0005-0000-0000-00006C300000}"/>
    <cellStyle name="20% - Accent6 2 2 2 2 2 2 4" xfId="3911" xr:uid="{00000000-0005-0000-0000-00006D300000}"/>
    <cellStyle name="20% - Accent6 2 2 2 2 2 2 4 2" xfId="11515" xr:uid="{00000000-0005-0000-0000-00006E300000}"/>
    <cellStyle name="20% - Accent6 2 2 2 2 2 2 4 2 2" xfId="35417" xr:uid="{00000000-0005-0000-0000-00006F300000}"/>
    <cellStyle name="20% - Accent6 2 2 2 2 2 2 4 3" xfId="17491" xr:uid="{00000000-0005-0000-0000-000070300000}"/>
    <cellStyle name="20% - Accent6 2 2 2 2 2 2 4 3 2" xfId="41393" xr:uid="{00000000-0005-0000-0000-000071300000}"/>
    <cellStyle name="20% - Accent6 2 2 2 2 2 2 4 4" xfId="23467" xr:uid="{00000000-0005-0000-0000-000072300000}"/>
    <cellStyle name="20% - Accent6 2 2 2 2 2 2 4 5" xfId="27813" xr:uid="{00000000-0005-0000-0000-000073300000}"/>
    <cellStyle name="20% - Accent6 2 2 2 2 2 2 5" xfId="7713" xr:uid="{00000000-0005-0000-0000-000074300000}"/>
    <cellStyle name="20% - Accent6 2 2 2 2 2 2 5 2" xfId="31615" xr:uid="{00000000-0005-0000-0000-000075300000}"/>
    <cellStyle name="20% - Accent6 2 2 2 2 2 2 6" xfId="13689" xr:uid="{00000000-0005-0000-0000-000076300000}"/>
    <cellStyle name="20% - Accent6 2 2 2 2 2 2 6 2" xfId="37591" xr:uid="{00000000-0005-0000-0000-000077300000}"/>
    <cellStyle name="20% - Accent6 2 2 2 2 2 2 7" xfId="19665" xr:uid="{00000000-0005-0000-0000-000078300000}"/>
    <cellStyle name="20% - Accent6 2 2 2 2 2 2 8" xfId="25097" xr:uid="{00000000-0005-0000-0000-000079300000}"/>
    <cellStyle name="20% - Accent6 2 2 2 2 2 3" xfId="1737" xr:uid="{00000000-0005-0000-0000-00007A300000}"/>
    <cellStyle name="20% - Accent6 2 2 2 2 2 3 2" xfId="5539" xr:uid="{00000000-0005-0000-0000-00007B300000}"/>
    <cellStyle name="20% - Accent6 2 2 2 2 2 3 2 2" xfId="9341" xr:uid="{00000000-0005-0000-0000-00007C300000}"/>
    <cellStyle name="20% - Accent6 2 2 2 2 2 3 2 2 2" xfId="33243" xr:uid="{00000000-0005-0000-0000-00007D300000}"/>
    <cellStyle name="20% - Accent6 2 2 2 2 2 3 2 3" xfId="15317" xr:uid="{00000000-0005-0000-0000-00007E300000}"/>
    <cellStyle name="20% - Accent6 2 2 2 2 2 3 2 3 2" xfId="39219" xr:uid="{00000000-0005-0000-0000-00007F300000}"/>
    <cellStyle name="20% - Accent6 2 2 2 2 2 3 2 4" xfId="21293" xr:uid="{00000000-0005-0000-0000-000080300000}"/>
    <cellStyle name="20% - Accent6 2 2 2 2 2 3 2 5" xfId="29441" xr:uid="{00000000-0005-0000-0000-000081300000}"/>
    <cellStyle name="20% - Accent6 2 2 2 2 2 3 3" xfId="3367" xr:uid="{00000000-0005-0000-0000-000082300000}"/>
    <cellStyle name="20% - Accent6 2 2 2 2 2 3 3 2" xfId="10971" xr:uid="{00000000-0005-0000-0000-000083300000}"/>
    <cellStyle name="20% - Accent6 2 2 2 2 2 3 3 2 2" xfId="34873" xr:uid="{00000000-0005-0000-0000-000084300000}"/>
    <cellStyle name="20% - Accent6 2 2 2 2 2 3 3 3" xfId="16947" xr:uid="{00000000-0005-0000-0000-000085300000}"/>
    <cellStyle name="20% - Accent6 2 2 2 2 2 3 3 3 2" xfId="40849" xr:uid="{00000000-0005-0000-0000-000086300000}"/>
    <cellStyle name="20% - Accent6 2 2 2 2 2 3 3 4" xfId="22923" xr:uid="{00000000-0005-0000-0000-000087300000}"/>
    <cellStyle name="20% - Accent6 2 2 2 2 2 3 3 5" xfId="27269" xr:uid="{00000000-0005-0000-0000-000088300000}"/>
    <cellStyle name="20% - Accent6 2 2 2 2 2 3 4" xfId="7169" xr:uid="{00000000-0005-0000-0000-000089300000}"/>
    <cellStyle name="20% - Accent6 2 2 2 2 2 3 4 2" xfId="31071" xr:uid="{00000000-0005-0000-0000-00008A300000}"/>
    <cellStyle name="20% - Accent6 2 2 2 2 2 3 5" xfId="13145" xr:uid="{00000000-0005-0000-0000-00008B300000}"/>
    <cellStyle name="20% - Accent6 2 2 2 2 2 3 5 2" xfId="37047" xr:uid="{00000000-0005-0000-0000-00008C300000}"/>
    <cellStyle name="20% - Accent6 2 2 2 2 2 3 6" xfId="19121" xr:uid="{00000000-0005-0000-0000-00008D300000}"/>
    <cellStyle name="20% - Accent6 2 2 2 2 2 3 7" xfId="25639" xr:uid="{00000000-0005-0000-0000-00008E300000}"/>
    <cellStyle name="20% - Accent6 2 2 2 2 2 4" xfId="4453" xr:uid="{00000000-0005-0000-0000-00008F300000}"/>
    <cellStyle name="20% - Accent6 2 2 2 2 2 4 2" xfId="8255" xr:uid="{00000000-0005-0000-0000-000090300000}"/>
    <cellStyle name="20% - Accent6 2 2 2 2 2 4 2 2" xfId="32157" xr:uid="{00000000-0005-0000-0000-000091300000}"/>
    <cellStyle name="20% - Accent6 2 2 2 2 2 4 3" xfId="14231" xr:uid="{00000000-0005-0000-0000-000092300000}"/>
    <cellStyle name="20% - Accent6 2 2 2 2 2 4 3 2" xfId="38133" xr:uid="{00000000-0005-0000-0000-000093300000}"/>
    <cellStyle name="20% - Accent6 2 2 2 2 2 4 4" xfId="20207" xr:uid="{00000000-0005-0000-0000-000094300000}"/>
    <cellStyle name="20% - Accent6 2 2 2 2 2 4 5" xfId="28355" xr:uid="{00000000-0005-0000-0000-000095300000}"/>
    <cellStyle name="20% - Accent6 2 2 2 2 2 5" xfId="2825" xr:uid="{00000000-0005-0000-0000-000096300000}"/>
    <cellStyle name="20% - Accent6 2 2 2 2 2 5 2" xfId="10429" xr:uid="{00000000-0005-0000-0000-000097300000}"/>
    <cellStyle name="20% - Accent6 2 2 2 2 2 5 2 2" xfId="34331" xr:uid="{00000000-0005-0000-0000-000098300000}"/>
    <cellStyle name="20% - Accent6 2 2 2 2 2 5 3" xfId="16405" xr:uid="{00000000-0005-0000-0000-000099300000}"/>
    <cellStyle name="20% - Accent6 2 2 2 2 2 5 3 2" xfId="40307" xr:uid="{00000000-0005-0000-0000-00009A300000}"/>
    <cellStyle name="20% - Accent6 2 2 2 2 2 5 4" xfId="22381" xr:uid="{00000000-0005-0000-0000-00009B300000}"/>
    <cellStyle name="20% - Accent6 2 2 2 2 2 5 5" xfId="26727" xr:uid="{00000000-0005-0000-0000-00009C300000}"/>
    <cellStyle name="20% - Accent6 2 2 2 2 2 6" xfId="6627" xr:uid="{00000000-0005-0000-0000-00009D300000}"/>
    <cellStyle name="20% - Accent6 2 2 2 2 2 6 2" xfId="30529" xr:uid="{00000000-0005-0000-0000-00009E300000}"/>
    <cellStyle name="20% - Accent6 2 2 2 2 2 7" xfId="12603" xr:uid="{00000000-0005-0000-0000-00009F300000}"/>
    <cellStyle name="20% - Accent6 2 2 2 2 2 7 2" xfId="36505" xr:uid="{00000000-0005-0000-0000-0000A0300000}"/>
    <cellStyle name="20% - Accent6 2 2 2 2 2 8" xfId="18579" xr:uid="{00000000-0005-0000-0000-0000A1300000}"/>
    <cellStyle name="20% - Accent6 2 2 2 2 2 9" xfId="24553" xr:uid="{00000000-0005-0000-0000-0000A2300000}"/>
    <cellStyle name="20% - Accent6 2 2 2 2 3" xfId="923" xr:uid="{00000000-0005-0000-0000-0000A3300000}"/>
    <cellStyle name="20% - Accent6 2 2 2 2 3 2" xfId="2009" xr:uid="{00000000-0005-0000-0000-0000A4300000}"/>
    <cellStyle name="20% - Accent6 2 2 2 2 3 2 2" xfId="5811" xr:uid="{00000000-0005-0000-0000-0000A5300000}"/>
    <cellStyle name="20% - Accent6 2 2 2 2 3 2 2 2" xfId="11787" xr:uid="{00000000-0005-0000-0000-0000A6300000}"/>
    <cellStyle name="20% - Accent6 2 2 2 2 3 2 2 2 2" xfId="35689" xr:uid="{00000000-0005-0000-0000-0000A7300000}"/>
    <cellStyle name="20% - Accent6 2 2 2 2 3 2 2 3" xfId="17763" xr:uid="{00000000-0005-0000-0000-0000A8300000}"/>
    <cellStyle name="20% - Accent6 2 2 2 2 3 2 2 3 2" xfId="41665" xr:uid="{00000000-0005-0000-0000-0000A9300000}"/>
    <cellStyle name="20% - Accent6 2 2 2 2 3 2 2 4" xfId="23739" xr:uid="{00000000-0005-0000-0000-0000AA300000}"/>
    <cellStyle name="20% - Accent6 2 2 2 2 3 2 2 5" xfId="29713" xr:uid="{00000000-0005-0000-0000-0000AB300000}"/>
    <cellStyle name="20% - Accent6 2 2 2 2 3 2 3" xfId="9613" xr:uid="{00000000-0005-0000-0000-0000AC300000}"/>
    <cellStyle name="20% - Accent6 2 2 2 2 3 2 3 2" xfId="33515" xr:uid="{00000000-0005-0000-0000-0000AD300000}"/>
    <cellStyle name="20% - Accent6 2 2 2 2 3 2 4" xfId="15589" xr:uid="{00000000-0005-0000-0000-0000AE300000}"/>
    <cellStyle name="20% - Accent6 2 2 2 2 3 2 4 2" xfId="39491" xr:uid="{00000000-0005-0000-0000-0000AF300000}"/>
    <cellStyle name="20% - Accent6 2 2 2 2 3 2 5" xfId="21565" xr:uid="{00000000-0005-0000-0000-0000B0300000}"/>
    <cellStyle name="20% - Accent6 2 2 2 2 3 2 6" xfId="25911" xr:uid="{00000000-0005-0000-0000-0000B1300000}"/>
    <cellStyle name="20% - Accent6 2 2 2 2 3 3" xfId="4725" xr:uid="{00000000-0005-0000-0000-0000B2300000}"/>
    <cellStyle name="20% - Accent6 2 2 2 2 3 3 2" xfId="8527" xr:uid="{00000000-0005-0000-0000-0000B3300000}"/>
    <cellStyle name="20% - Accent6 2 2 2 2 3 3 2 2" xfId="32429" xr:uid="{00000000-0005-0000-0000-0000B4300000}"/>
    <cellStyle name="20% - Accent6 2 2 2 2 3 3 3" xfId="14503" xr:uid="{00000000-0005-0000-0000-0000B5300000}"/>
    <cellStyle name="20% - Accent6 2 2 2 2 3 3 3 2" xfId="38405" xr:uid="{00000000-0005-0000-0000-0000B6300000}"/>
    <cellStyle name="20% - Accent6 2 2 2 2 3 3 4" xfId="20479" xr:uid="{00000000-0005-0000-0000-0000B7300000}"/>
    <cellStyle name="20% - Accent6 2 2 2 2 3 3 5" xfId="28627" xr:uid="{00000000-0005-0000-0000-0000B8300000}"/>
    <cellStyle name="20% - Accent6 2 2 2 2 3 4" xfId="3639" xr:uid="{00000000-0005-0000-0000-0000B9300000}"/>
    <cellStyle name="20% - Accent6 2 2 2 2 3 4 2" xfId="11243" xr:uid="{00000000-0005-0000-0000-0000BA300000}"/>
    <cellStyle name="20% - Accent6 2 2 2 2 3 4 2 2" xfId="35145" xr:uid="{00000000-0005-0000-0000-0000BB300000}"/>
    <cellStyle name="20% - Accent6 2 2 2 2 3 4 3" xfId="17219" xr:uid="{00000000-0005-0000-0000-0000BC300000}"/>
    <cellStyle name="20% - Accent6 2 2 2 2 3 4 3 2" xfId="41121" xr:uid="{00000000-0005-0000-0000-0000BD300000}"/>
    <cellStyle name="20% - Accent6 2 2 2 2 3 4 4" xfId="23195" xr:uid="{00000000-0005-0000-0000-0000BE300000}"/>
    <cellStyle name="20% - Accent6 2 2 2 2 3 4 5" xfId="27541" xr:uid="{00000000-0005-0000-0000-0000BF300000}"/>
    <cellStyle name="20% - Accent6 2 2 2 2 3 5" xfId="7441" xr:uid="{00000000-0005-0000-0000-0000C0300000}"/>
    <cellStyle name="20% - Accent6 2 2 2 2 3 5 2" xfId="31343" xr:uid="{00000000-0005-0000-0000-0000C1300000}"/>
    <cellStyle name="20% - Accent6 2 2 2 2 3 6" xfId="13417" xr:uid="{00000000-0005-0000-0000-0000C2300000}"/>
    <cellStyle name="20% - Accent6 2 2 2 2 3 6 2" xfId="37319" xr:uid="{00000000-0005-0000-0000-0000C3300000}"/>
    <cellStyle name="20% - Accent6 2 2 2 2 3 7" xfId="19393" xr:uid="{00000000-0005-0000-0000-0000C4300000}"/>
    <cellStyle name="20% - Accent6 2 2 2 2 3 8" xfId="24825" xr:uid="{00000000-0005-0000-0000-0000C5300000}"/>
    <cellStyle name="20% - Accent6 2 2 2 2 4" xfId="1467" xr:uid="{00000000-0005-0000-0000-0000C6300000}"/>
    <cellStyle name="20% - Accent6 2 2 2 2 4 2" xfId="5269" xr:uid="{00000000-0005-0000-0000-0000C7300000}"/>
    <cellStyle name="20% - Accent6 2 2 2 2 4 2 2" xfId="9071" xr:uid="{00000000-0005-0000-0000-0000C8300000}"/>
    <cellStyle name="20% - Accent6 2 2 2 2 4 2 2 2" xfId="32973" xr:uid="{00000000-0005-0000-0000-0000C9300000}"/>
    <cellStyle name="20% - Accent6 2 2 2 2 4 2 3" xfId="15047" xr:uid="{00000000-0005-0000-0000-0000CA300000}"/>
    <cellStyle name="20% - Accent6 2 2 2 2 4 2 3 2" xfId="38949" xr:uid="{00000000-0005-0000-0000-0000CB300000}"/>
    <cellStyle name="20% - Accent6 2 2 2 2 4 2 4" xfId="21023" xr:uid="{00000000-0005-0000-0000-0000CC300000}"/>
    <cellStyle name="20% - Accent6 2 2 2 2 4 2 5" xfId="29171" xr:uid="{00000000-0005-0000-0000-0000CD300000}"/>
    <cellStyle name="20% - Accent6 2 2 2 2 4 3" xfId="3097" xr:uid="{00000000-0005-0000-0000-0000CE300000}"/>
    <cellStyle name="20% - Accent6 2 2 2 2 4 3 2" xfId="10701" xr:uid="{00000000-0005-0000-0000-0000CF300000}"/>
    <cellStyle name="20% - Accent6 2 2 2 2 4 3 2 2" xfId="34603" xr:uid="{00000000-0005-0000-0000-0000D0300000}"/>
    <cellStyle name="20% - Accent6 2 2 2 2 4 3 3" xfId="16677" xr:uid="{00000000-0005-0000-0000-0000D1300000}"/>
    <cellStyle name="20% - Accent6 2 2 2 2 4 3 3 2" xfId="40579" xr:uid="{00000000-0005-0000-0000-0000D2300000}"/>
    <cellStyle name="20% - Accent6 2 2 2 2 4 3 4" xfId="22653" xr:uid="{00000000-0005-0000-0000-0000D3300000}"/>
    <cellStyle name="20% - Accent6 2 2 2 2 4 3 5" xfId="26999" xr:uid="{00000000-0005-0000-0000-0000D4300000}"/>
    <cellStyle name="20% - Accent6 2 2 2 2 4 4" xfId="6899" xr:uid="{00000000-0005-0000-0000-0000D5300000}"/>
    <cellStyle name="20% - Accent6 2 2 2 2 4 4 2" xfId="30801" xr:uid="{00000000-0005-0000-0000-0000D6300000}"/>
    <cellStyle name="20% - Accent6 2 2 2 2 4 5" xfId="12875" xr:uid="{00000000-0005-0000-0000-0000D7300000}"/>
    <cellStyle name="20% - Accent6 2 2 2 2 4 5 2" xfId="36777" xr:uid="{00000000-0005-0000-0000-0000D8300000}"/>
    <cellStyle name="20% - Accent6 2 2 2 2 4 6" xfId="18851" xr:uid="{00000000-0005-0000-0000-0000D9300000}"/>
    <cellStyle name="20% - Accent6 2 2 2 2 4 7" xfId="25369" xr:uid="{00000000-0005-0000-0000-0000DA300000}"/>
    <cellStyle name="20% - Accent6 2 2 2 2 5" xfId="4183" xr:uid="{00000000-0005-0000-0000-0000DB300000}"/>
    <cellStyle name="20% - Accent6 2 2 2 2 5 2" xfId="7985" xr:uid="{00000000-0005-0000-0000-0000DC300000}"/>
    <cellStyle name="20% - Accent6 2 2 2 2 5 2 2" xfId="31887" xr:uid="{00000000-0005-0000-0000-0000DD300000}"/>
    <cellStyle name="20% - Accent6 2 2 2 2 5 3" xfId="13961" xr:uid="{00000000-0005-0000-0000-0000DE300000}"/>
    <cellStyle name="20% - Accent6 2 2 2 2 5 3 2" xfId="37863" xr:uid="{00000000-0005-0000-0000-0000DF300000}"/>
    <cellStyle name="20% - Accent6 2 2 2 2 5 4" xfId="19937" xr:uid="{00000000-0005-0000-0000-0000E0300000}"/>
    <cellStyle name="20% - Accent6 2 2 2 2 5 5" xfId="28085" xr:uid="{00000000-0005-0000-0000-0000E1300000}"/>
    <cellStyle name="20% - Accent6 2 2 2 2 6" xfId="2553" xr:uid="{00000000-0005-0000-0000-0000E2300000}"/>
    <cellStyle name="20% - Accent6 2 2 2 2 6 2" xfId="10157" xr:uid="{00000000-0005-0000-0000-0000E3300000}"/>
    <cellStyle name="20% - Accent6 2 2 2 2 6 2 2" xfId="34059" xr:uid="{00000000-0005-0000-0000-0000E4300000}"/>
    <cellStyle name="20% - Accent6 2 2 2 2 6 3" xfId="16133" xr:uid="{00000000-0005-0000-0000-0000E5300000}"/>
    <cellStyle name="20% - Accent6 2 2 2 2 6 3 2" xfId="40035" xr:uid="{00000000-0005-0000-0000-0000E6300000}"/>
    <cellStyle name="20% - Accent6 2 2 2 2 6 4" xfId="22109" xr:uid="{00000000-0005-0000-0000-0000E7300000}"/>
    <cellStyle name="20% - Accent6 2 2 2 2 6 5" xfId="26455" xr:uid="{00000000-0005-0000-0000-0000E8300000}"/>
    <cellStyle name="20% - Accent6 2 2 2 2 7" xfId="6355" xr:uid="{00000000-0005-0000-0000-0000E9300000}"/>
    <cellStyle name="20% - Accent6 2 2 2 2 7 2" xfId="30257" xr:uid="{00000000-0005-0000-0000-0000EA300000}"/>
    <cellStyle name="20% - Accent6 2 2 2 2 8" xfId="12331" xr:uid="{00000000-0005-0000-0000-0000EB300000}"/>
    <cellStyle name="20% - Accent6 2 2 2 2 8 2" xfId="36233" xr:uid="{00000000-0005-0000-0000-0000EC300000}"/>
    <cellStyle name="20% - Accent6 2 2 2 2 9" xfId="18307" xr:uid="{00000000-0005-0000-0000-0000ED300000}"/>
    <cellStyle name="20% - Accent6 2 2 2 3" xfId="519" xr:uid="{00000000-0005-0000-0000-0000EE300000}"/>
    <cellStyle name="20% - Accent6 2 2 2 3 2" xfId="1063" xr:uid="{00000000-0005-0000-0000-0000EF300000}"/>
    <cellStyle name="20% - Accent6 2 2 2 3 2 2" xfId="2149" xr:uid="{00000000-0005-0000-0000-0000F0300000}"/>
    <cellStyle name="20% - Accent6 2 2 2 3 2 2 2" xfId="5951" xr:uid="{00000000-0005-0000-0000-0000F1300000}"/>
    <cellStyle name="20% - Accent6 2 2 2 3 2 2 2 2" xfId="11927" xr:uid="{00000000-0005-0000-0000-0000F2300000}"/>
    <cellStyle name="20% - Accent6 2 2 2 3 2 2 2 2 2" xfId="35829" xr:uid="{00000000-0005-0000-0000-0000F3300000}"/>
    <cellStyle name="20% - Accent6 2 2 2 3 2 2 2 3" xfId="17903" xr:uid="{00000000-0005-0000-0000-0000F4300000}"/>
    <cellStyle name="20% - Accent6 2 2 2 3 2 2 2 3 2" xfId="41805" xr:uid="{00000000-0005-0000-0000-0000F5300000}"/>
    <cellStyle name="20% - Accent6 2 2 2 3 2 2 2 4" xfId="23879" xr:uid="{00000000-0005-0000-0000-0000F6300000}"/>
    <cellStyle name="20% - Accent6 2 2 2 3 2 2 2 5" xfId="29853" xr:uid="{00000000-0005-0000-0000-0000F7300000}"/>
    <cellStyle name="20% - Accent6 2 2 2 3 2 2 3" xfId="9753" xr:uid="{00000000-0005-0000-0000-0000F8300000}"/>
    <cellStyle name="20% - Accent6 2 2 2 3 2 2 3 2" xfId="33655" xr:uid="{00000000-0005-0000-0000-0000F9300000}"/>
    <cellStyle name="20% - Accent6 2 2 2 3 2 2 4" xfId="15729" xr:uid="{00000000-0005-0000-0000-0000FA300000}"/>
    <cellStyle name="20% - Accent6 2 2 2 3 2 2 4 2" xfId="39631" xr:uid="{00000000-0005-0000-0000-0000FB300000}"/>
    <cellStyle name="20% - Accent6 2 2 2 3 2 2 5" xfId="21705" xr:uid="{00000000-0005-0000-0000-0000FC300000}"/>
    <cellStyle name="20% - Accent6 2 2 2 3 2 2 6" xfId="26051" xr:uid="{00000000-0005-0000-0000-0000FD300000}"/>
    <cellStyle name="20% - Accent6 2 2 2 3 2 3" xfId="4865" xr:uid="{00000000-0005-0000-0000-0000FE300000}"/>
    <cellStyle name="20% - Accent6 2 2 2 3 2 3 2" xfId="8667" xr:uid="{00000000-0005-0000-0000-0000FF300000}"/>
    <cellStyle name="20% - Accent6 2 2 2 3 2 3 2 2" xfId="32569" xr:uid="{00000000-0005-0000-0000-000000310000}"/>
    <cellStyle name="20% - Accent6 2 2 2 3 2 3 3" xfId="14643" xr:uid="{00000000-0005-0000-0000-000001310000}"/>
    <cellStyle name="20% - Accent6 2 2 2 3 2 3 3 2" xfId="38545" xr:uid="{00000000-0005-0000-0000-000002310000}"/>
    <cellStyle name="20% - Accent6 2 2 2 3 2 3 4" xfId="20619" xr:uid="{00000000-0005-0000-0000-000003310000}"/>
    <cellStyle name="20% - Accent6 2 2 2 3 2 3 5" xfId="28767" xr:uid="{00000000-0005-0000-0000-000004310000}"/>
    <cellStyle name="20% - Accent6 2 2 2 3 2 4" xfId="3779" xr:uid="{00000000-0005-0000-0000-000005310000}"/>
    <cellStyle name="20% - Accent6 2 2 2 3 2 4 2" xfId="11383" xr:uid="{00000000-0005-0000-0000-000006310000}"/>
    <cellStyle name="20% - Accent6 2 2 2 3 2 4 2 2" xfId="35285" xr:uid="{00000000-0005-0000-0000-000007310000}"/>
    <cellStyle name="20% - Accent6 2 2 2 3 2 4 3" xfId="17359" xr:uid="{00000000-0005-0000-0000-000008310000}"/>
    <cellStyle name="20% - Accent6 2 2 2 3 2 4 3 2" xfId="41261" xr:uid="{00000000-0005-0000-0000-000009310000}"/>
    <cellStyle name="20% - Accent6 2 2 2 3 2 4 4" xfId="23335" xr:uid="{00000000-0005-0000-0000-00000A310000}"/>
    <cellStyle name="20% - Accent6 2 2 2 3 2 4 5" xfId="27681" xr:uid="{00000000-0005-0000-0000-00000B310000}"/>
    <cellStyle name="20% - Accent6 2 2 2 3 2 5" xfId="7581" xr:uid="{00000000-0005-0000-0000-00000C310000}"/>
    <cellStyle name="20% - Accent6 2 2 2 3 2 5 2" xfId="31483" xr:uid="{00000000-0005-0000-0000-00000D310000}"/>
    <cellStyle name="20% - Accent6 2 2 2 3 2 6" xfId="13557" xr:uid="{00000000-0005-0000-0000-00000E310000}"/>
    <cellStyle name="20% - Accent6 2 2 2 3 2 6 2" xfId="37459" xr:uid="{00000000-0005-0000-0000-00000F310000}"/>
    <cellStyle name="20% - Accent6 2 2 2 3 2 7" xfId="19533" xr:uid="{00000000-0005-0000-0000-000010310000}"/>
    <cellStyle name="20% - Accent6 2 2 2 3 2 8" xfId="24965" xr:uid="{00000000-0005-0000-0000-000011310000}"/>
    <cellStyle name="20% - Accent6 2 2 2 3 3" xfId="1605" xr:uid="{00000000-0005-0000-0000-000012310000}"/>
    <cellStyle name="20% - Accent6 2 2 2 3 3 2" xfId="5407" xr:uid="{00000000-0005-0000-0000-000013310000}"/>
    <cellStyle name="20% - Accent6 2 2 2 3 3 2 2" xfId="9209" xr:uid="{00000000-0005-0000-0000-000014310000}"/>
    <cellStyle name="20% - Accent6 2 2 2 3 3 2 2 2" xfId="33111" xr:uid="{00000000-0005-0000-0000-000015310000}"/>
    <cellStyle name="20% - Accent6 2 2 2 3 3 2 3" xfId="15185" xr:uid="{00000000-0005-0000-0000-000016310000}"/>
    <cellStyle name="20% - Accent6 2 2 2 3 3 2 3 2" xfId="39087" xr:uid="{00000000-0005-0000-0000-000017310000}"/>
    <cellStyle name="20% - Accent6 2 2 2 3 3 2 4" xfId="21161" xr:uid="{00000000-0005-0000-0000-000018310000}"/>
    <cellStyle name="20% - Accent6 2 2 2 3 3 2 5" xfId="29309" xr:uid="{00000000-0005-0000-0000-000019310000}"/>
    <cellStyle name="20% - Accent6 2 2 2 3 3 3" xfId="3235" xr:uid="{00000000-0005-0000-0000-00001A310000}"/>
    <cellStyle name="20% - Accent6 2 2 2 3 3 3 2" xfId="10839" xr:uid="{00000000-0005-0000-0000-00001B310000}"/>
    <cellStyle name="20% - Accent6 2 2 2 3 3 3 2 2" xfId="34741" xr:uid="{00000000-0005-0000-0000-00001C310000}"/>
    <cellStyle name="20% - Accent6 2 2 2 3 3 3 3" xfId="16815" xr:uid="{00000000-0005-0000-0000-00001D310000}"/>
    <cellStyle name="20% - Accent6 2 2 2 3 3 3 3 2" xfId="40717" xr:uid="{00000000-0005-0000-0000-00001E310000}"/>
    <cellStyle name="20% - Accent6 2 2 2 3 3 3 4" xfId="22791" xr:uid="{00000000-0005-0000-0000-00001F310000}"/>
    <cellStyle name="20% - Accent6 2 2 2 3 3 3 5" xfId="27137" xr:uid="{00000000-0005-0000-0000-000020310000}"/>
    <cellStyle name="20% - Accent6 2 2 2 3 3 4" xfId="7037" xr:uid="{00000000-0005-0000-0000-000021310000}"/>
    <cellStyle name="20% - Accent6 2 2 2 3 3 4 2" xfId="30939" xr:uid="{00000000-0005-0000-0000-000022310000}"/>
    <cellStyle name="20% - Accent6 2 2 2 3 3 5" xfId="13013" xr:uid="{00000000-0005-0000-0000-000023310000}"/>
    <cellStyle name="20% - Accent6 2 2 2 3 3 5 2" xfId="36915" xr:uid="{00000000-0005-0000-0000-000024310000}"/>
    <cellStyle name="20% - Accent6 2 2 2 3 3 6" xfId="18989" xr:uid="{00000000-0005-0000-0000-000025310000}"/>
    <cellStyle name="20% - Accent6 2 2 2 3 3 7" xfId="25507" xr:uid="{00000000-0005-0000-0000-000026310000}"/>
    <cellStyle name="20% - Accent6 2 2 2 3 4" xfId="4321" xr:uid="{00000000-0005-0000-0000-000027310000}"/>
    <cellStyle name="20% - Accent6 2 2 2 3 4 2" xfId="8123" xr:uid="{00000000-0005-0000-0000-000028310000}"/>
    <cellStyle name="20% - Accent6 2 2 2 3 4 2 2" xfId="32025" xr:uid="{00000000-0005-0000-0000-000029310000}"/>
    <cellStyle name="20% - Accent6 2 2 2 3 4 3" xfId="14099" xr:uid="{00000000-0005-0000-0000-00002A310000}"/>
    <cellStyle name="20% - Accent6 2 2 2 3 4 3 2" xfId="38001" xr:uid="{00000000-0005-0000-0000-00002B310000}"/>
    <cellStyle name="20% - Accent6 2 2 2 3 4 4" xfId="20075" xr:uid="{00000000-0005-0000-0000-00002C310000}"/>
    <cellStyle name="20% - Accent6 2 2 2 3 4 5" xfId="28223" xr:uid="{00000000-0005-0000-0000-00002D310000}"/>
    <cellStyle name="20% - Accent6 2 2 2 3 5" xfId="2693" xr:uid="{00000000-0005-0000-0000-00002E310000}"/>
    <cellStyle name="20% - Accent6 2 2 2 3 5 2" xfId="10297" xr:uid="{00000000-0005-0000-0000-00002F310000}"/>
    <cellStyle name="20% - Accent6 2 2 2 3 5 2 2" xfId="34199" xr:uid="{00000000-0005-0000-0000-000030310000}"/>
    <cellStyle name="20% - Accent6 2 2 2 3 5 3" xfId="16273" xr:uid="{00000000-0005-0000-0000-000031310000}"/>
    <cellStyle name="20% - Accent6 2 2 2 3 5 3 2" xfId="40175" xr:uid="{00000000-0005-0000-0000-000032310000}"/>
    <cellStyle name="20% - Accent6 2 2 2 3 5 4" xfId="22249" xr:uid="{00000000-0005-0000-0000-000033310000}"/>
    <cellStyle name="20% - Accent6 2 2 2 3 5 5" xfId="26595" xr:uid="{00000000-0005-0000-0000-000034310000}"/>
    <cellStyle name="20% - Accent6 2 2 2 3 6" xfId="6495" xr:uid="{00000000-0005-0000-0000-000035310000}"/>
    <cellStyle name="20% - Accent6 2 2 2 3 6 2" xfId="30397" xr:uid="{00000000-0005-0000-0000-000036310000}"/>
    <cellStyle name="20% - Accent6 2 2 2 3 7" xfId="12471" xr:uid="{00000000-0005-0000-0000-000037310000}"/>
    <cellStyle name="20% - Accent6 2 2 2 3 7 2" xfId="36373" xr:uid="{00000000-0005-0000-0000-000038310000}"/>
    <cellStyle name="20% - Accent6 2 2 2 3 8" xfId="18447" xr:uid="{00000000-0005-0000-0000-000039310000}"/>
    <cellStyle name="20% - Accent6 2 2 2 3 9" xfId="24421" xr:uid="{00000000-0005-0000-0000-00003A310000}"/>
    <cellStyle name="20% - Accent6 2 2 2 4" xfId="791" xr:uid="{00000000-0005-0000-0000-00003B310000}"/>
    <cellStyle name="20% - Accent6 2 2 2 4 2" xfId="1877" xr:uid="{00000000-0005-0000-0000-00003C310000}"/>
    <cellStyle name="20% - Accent6 2 2 2 4 2 2" xfId="5679" xr:uid="{00000000-0005-0000-0000-00003D310000}"/>
    <cellStyle name="20% - Accent6 2 2 2 4 2 2 2" xfId="11655" xr:uid="{00000000-0005-0000-0000-00003E310000}"/>
    <cellStyle name="20% - Accent6 2 2 2 4 2 2 2 2" xfId="35557" xr:uid="{00000000-0005-0000-0000-00003F310000}"/>
    <cellStyle name="20% - Accent6 2 2 2 4 2 2 3" xfId="17631" xr:uid="{00000000-0005-0000-0000-000040310000}"/>
    <cellStyle name="20% - Accent6 2 2 2 4 2 2 3 2" xfId="41533" xr:uid="{00000000-0005-0000-0000-000041310000}"/>
    <cellStyle name="20% - Accent6 2 2 2 4 2 2 4" xfId="23607" xr:uid="{00000000-0005-0000-0000-000042310000}"/>
    <cellStyle name="20% - Accent6 2 2 2 4 2 2 5" xfId="29581" xr:uid="{00000000-0005-0000-0000-000043310000}"/>
    <cellStyle name="20% - Accent6 2 2 2 4 2 3" xfId="9481" xr:uid="{00000000-0005-0000-0000-000044310000}"/>
    <cellStyle name="20% - Accent6 2 2 2 4 2 3 2" xfId="33383" xr:uid="{00000000-0005-0000-0000-000045310000}"/>
    <cellStyle name="20% - Accent6 2 2 2 4 2 4" xfId="15457" xr:uid="{00000000-0005-0000-0000-000046310000}"/>
    <cellStyle name="20% - Accent6 2 2 2 4 2 4 2" xfId="39359" xr:uid="{00000000-0005-0000-0000-000047310000}"/>
    <cellStyle name="20% - Accent6 2 2 2 4 2 5" xfId="21433" xr:uid="{00000000-0005-0000-0000-000048310000}"/>
    <cellStyle name="20% - Accent6 2 2 2 4 2 6" xfId="25779" xr:uid="{00000000-0005-0000-0000-000049310000}"/>
    <cellStyle name="20% - Accent6 2 2 2 4 3" xfId="4593" xr:uid="{00000000-0005-0000-0000-00004A310000}"/>
    <cellStyle name="20% - Accent6 2 2 2 4 3 2" xfId="8395" xr:uid="{00000000-0005-0000-0000-00004B310000}"/>
    <cellStyle name="20% - Accent6 2 2 2 4 3 2 2" xfId="32297" xr:uid="{00000000-0005-0000-0000-00004C310000}"/>
    <cellStyle name="20% - Accent6 2 2 2 4 3 3" xfId="14371" xr:uid="{00000000-0005-0000-0000-00004D310000}"/>
    <cellStyle name="20% - Accent6 2 2 2 4 3 3 2" xfId="38273" xr:uid="{00000000-0005-0000-0000-00004E310000}"/>
    <cellStyle name="20% - Accent6 2 2 2 4 3 4" xfId="20347" xr:uid="{00000000-0005-0000-0000-00004F310000}"/>
    <cellStyle name="20% - Accent6 2 2 2 4 3 5" xfId="28495" xr:uid="{00000000-0005-0000-0000-000050310000}"/>
    <cellStyle name="20% - Accent6 2 2 2 4 4" xfId="3507" xr:uid="{00000000-0005-0000-0000-000051310000}"/>
    <cellStyle name="20% - Accent6 2 2 2 4 4 2" xfId="11111" xr:uid="{00000000-0005-0000-0000-000052310000}"/>
    <cellStyle name="20% - Accent6 2 2 2 4 4 2 2" xfId="35013" xr:uid="{00000000-0005-0000-0000-000053310000}"/>
    <cellStyle name="20% - Accent6 2 2 2 4 4 3" xfId="17087" xr:uid="{00000000-0005-0000-0000-000054310000}"/>
    <cellStyle name="20% - Accent6 2 2 2 4 4 3 2" xfId="40989" xr:uid="{00000000-0005-0000-0000-000055310000}"/>
    <cellStyle name="20% - Accent6 2 2 2 4 4 4" xfId="23063" xr:uid="{00000000-0005-0000-0000-000056310000}"/>
    <cellStyle name="20% - Accent6 2 2 2 4 4 5" xfId="27409" xr:uid="{00000000-0005-0000-0000-000057310000}"/>
    <cellStyle name="20% - Accent6 2 2 2 4 5" xfId="7309" xr:uid="{00000000-0005-0000-0000-000058310000}"/>
    <cellStyle name="20% - Accent6 2 2 2 4 5 2" xfId="31211" xr:uid="{00000000-0005-0000-0000-000059310000}"/>
    <cellStyle name="20% - Accent6 2 2 2 4 6" xfId="13285" xr:uid="{00000000-0005-0000-0000-00005A310000}"/>
    <cellStyle name="20% - Accent6 2 2 2 4 6 2" xfId="37187" xr:uid="{00000000-0005-0000-0000-00005B310000}"/>
    <cellStyle name="20% - Accent6 2 2 2 4 7" xfId="19261" xr:uid="{00000000-0005-0000-0000-00005C310000}"/>
    <cellStyle name="20% - Accent6 2 2 2 4 8" xfId="24693" xr:uid="{00000000-0005-0000-0000-00005D310000}"/>
    <cellStyle name="20% - Accent6 2 2 2 5" xfId="1335" xr:uid="{00000000-0005-0000-0000-00005E310000}"/>
    <cellStyle name="20% - Accent6 2 2 2 5 2" xfId="5137" xr:uid="{00000000-0005-0000-0000-00005F310000}"/>
    <cellStyle name="20% - Accent6 2 2 2 5 2 2" xfId="8939" xr:uid="{00000000-0005-0000-0000-000060310000}"/>
    <cellStyle name="20% - Accent6 2 2 2 5 2 2 2" xfId="32841" xr:uid="{00000000-0005-0000-0000-000061310000}"/>
    <cellStyle name="20% - Accent6 2 2 2 5 2 3" xfId="14915" xr:uid="{00000000-0005-0000-0000-000062310000}"/>
    <cellStyle name="20% - Accent6 2 2 2 5 2 3 2" xfId="38817" xr:uid="{00000000-0005-0000-0000-000063310000}"/>
    <cellStyle name="20% - Accent6 2 2 2 5 2 4" xfId="20891" xr:uid="{00000000-0005-0000-0000-000064310000}"/>
    <cellStyle name="20% - Accent6 2 2 2 5 2 5" xfId="29039" xr:uid="{00000000-0005-0000-0000-000065310000}"/>
    <cellStyle name="20% - Accent6 2 2 2 5 3" xfId="2965" xr:uid="{00000000-0005-0000-0000-000066310000}"/>
    <cellStyle name="20% - Accent6 2 2 2 5 3 2" xfId="10569" xr:uid="{00000000-0005-0000-0000-000067310000}"/>
    <cellStyle name="20% - Accent6 2 2 2 5 3 2 2" xfId="34471" xr:uid="{00000000-0005-0000-0000-000068310000}"/>
    <cellStyle name="20% - Accent6 2 2 2 5 3 3" xfId="16545" xr:uid="{00000000-0005-0000-0000-000069310000}"/>
    <cellStyle name="20% - Accent6 2 2 2 5 3 3 2" xfId="40447" xr:uid="{00000000-0005-0000-0000-00006A310000}"/>
    <cellStyle name="20% - Accent6 2 2 2 5 3 4" xfId="22521" xr:uid="{00000000-0005-0000-0000-00006B310000}"/>
    <cellStyle name="20% - Accent6 2 2 2 5 3 5" xfId="26867" xr:uid="{00000000-0005-0000-0000-00006C310000}"/>
    <cellStyle name="20% - Accent6 2 2 2 5 4" xfId="6767" xr:uid="{00000000-0005-0000-0000-00006D310000}"/>
    <cellStyle name="20% - Accent6 2 2 2 5 4 2" xfId="30669" xr:uid="{00000000-0005-0000-0000-00006E310000}"/>
    <cellStyle name="20% - Accent6 2 2 2 5 5" xfId="12743" xr:uid="{00000000-0005-0000-0000-00006F310000}"/>
    <cellStyle name="20% - Accent6 2 2 2 5 5 2" xfId="36645" xr:uid="{00000000-0005-0000-0000-000070310000}"/>
    <cellStyle name="20% - Accent6 2 2 2 5 6" xfId="18719" xr:uid="{00000000-0005-0000-0000-000071310000}"/>
    <cellStyle name="20% - Accent6 2 2 2 5 7" xfId="25237" xr:uid="{00000000-0005-0000-0000-000072310000}"/>
    <cellStyle name="20% - Accent6 2 2 2 6" xfId="4051" xr:uid="{00000000-0005-0000-0000-000073310000}"/>
    <cellStyle name="20% - Accent6 2 2 2 6 2" xfId="7853" xr:uid="{00000000-0005-0000-0000-000074310000}"/>
    <cellStyle name="20% - Accent6 2 2 2 6 2 2" xfId="31755" xr:uid="{00000000-0005-0000-0000-000075310000}"/>
    <cellStyle name="20% - Accent6 2 2 2 6 3" xfId="13829" xr:uid="{00000000-0005-0000-0000-000076310000}"/>
    <cellStyle name="20% - Accent6 2 2 2 6 3 2" xfId="37731" xr:uid="{00000000-0005-0000-0000-000077310000}"/>
    <cellStyle name="20% - Accent6 2 2 2 6 4" xfId="19805" xr:uid="{00000000-0005-0000-0000-000078310000}"/>
    <cellStyle name="20% - Accent6 2 2 2 6 5" xfId="27953" xr:uid="{00000000-0005-0000-0000-000079310000}"/>
    <cellStyle name="20% - Accent6 2 2 2 7" xfId="2421" xr:uid="{00000000-0005-0000-0000-00007A310000}"/>
    <cellStyle name="20% - Accent6 2 2 2 7 2" xfId="10025" xr:uid="{00000000-0005-0000-0000-00007B310000}"/>
    <cellStyle name="20% - Accent6 2 2 2 7 2 2" xfId="33927" xr:uid="{00000000-0005-0000-0000-00007C310000}"/>
    <cellStyle name="20% - Accent6 2 2 2 7 3" xfId="16001" xr:uid="{00000000-0005-0000-0000-00007D310000}"/>
    <cellStyle name="20% - Accent6 2 2 2 7 3 2" xfId="39903" xr:uid="{00000000-0005-0000-0000-00007E310000}"/>
    <cellStyle name="20% - Accent6 2 2 2 7 4" xfId="21977" xr:uid="{00000000-0005-0000-0000-00007F310000}"/>
    <cellStyle name="20% - Accent6 2 2 2 7 5" xfId="26323" xr:uid="{00000000-0005-0000-0000-000080310000}"/>
    <cellStyle name="20% - Accent6 2 2 2 8" xfId="6223" xr:uid="{00000000-0005-0000-0000-000081310000}"/>
    <cellStyle name="20% - Accent6 2 2 2 8 2" xfId="30125" xr:uid="{00000000-0005-0000-0000-000082310000}"/>
    <cellStyle name="20% - Accent6 2 2 2 9" xfId="12199" xr:uid="{00000000-0005-0000-0000-000083310000}"/>
    <cellStyle name="20% - Accent6 2 2 2 9 2" xfId="36101" xr:uid="{00000000-0005-0000-0000-000084310000}"/>
    <cellStyle name="20% - Accent6 2 2 3" xfId="315" xr:uid="{00000000-0005-0000-0000-000085310000}"/>
    <cellStyle name="20% - Accent6 2 2 3 10" xfId="24217" xr:uid="{00000000-0005-0000-0000-000086310000}"/>
    <cellStyle name="20% - Accent6 2 2 3 2" xfId="585" xr:uid="{00000000-0005-0000-0000-000087310000}"/>
    <cellStyle name="20% - Accent6 2 2 3 2 2" xfId="1129" xr:uid="{00000000-0005-0000-0000-000088310000}"/>
    <cellStyle name="20% - Accent6 2 2 3 2 2 2" xfId="2215" xr:uid="{00000000-0005-0000-0000-000089310000}"/>
    <cellStyle name="20% - Accent6 2 2 3 2 2 2 2" xfId="6017" xr:uid="{00000000-0005-0000-0000-00008A310000}"/>
    <cellStyle name="20% - Accent6 2 2 3 2 2 2 2 2" xfId="11993" xr:uid="{00000000-0005-0000-0000-00008B310000}"/>
    <cellStyle name="20% - Accent6 2 2 3 2 2 2 2 2 2" xfId="35895" xr:uid="{00000000-0005-0000-0000-00008C310000}"/>
    <cellStyle name="20% - Accent6 2 2 3 2 2 2 2 3" xfId="17969" xr:uid="{00000000-0005-0000-0000-00008D310000}"/>
    <cellStyle name="20% - Accent6 2 2 3 2 2 2 2 3 2" xfId="41871" xr:uid="{00000000-0005-0000-0000-00008E310000}"/>
    <cellStyle name="20% - Accent6 2 2 3 2 2 2 2 4" xfId="23945" xr:uid="{00000000-0005-0000-0000-00008F310000}"/>
    <cellStyle name="20% - Accent6 2 2 3 2 2 2 2 5" xfId="29919" xr:uid="{00000000-0005-0000-0000-000090310000}"/>
    <cellStyle name="20% - Accent6 2 2 3 2 2 2 3" xfId="9819" xr:uid="{00000000-0005-0000-0000-000091310000}"/>
    <cellStyle name="20% - Accent6 2 2 3 2 2 2 3 2" xfId="33721" xr:uid="{00000000-0005-0000-0000-000092310000}"/>
    <cellStyle name="20% - Accent6 2 2 3 2 2 2 4" xfId="15795" xr:uid="{00000000-0005-0000-0000-000093310000}"/>
    <cellStyle name="20% - Accent6 2 2 3 2 2 2 4 2" xfId="39697" xr:uid="{00000000-0005-0000-0000-000094310000}"/>
    <cellStyle name="20% - Accent6 2 2 3 2 2 2 5" xfId="21771" xr:uid="{00000000-0005-0000-0000-000095310000}"/>
    <cellStyle name="20% - Accent6 2 2 3 2 2 2 6" xfId="26117" xr:uid="{00000000-0005-0000-0000-000096310000}"/>
    <cellStyle name="20% - Accent6 2 2 3 2 2 3" xfId="4931" xr:uid="{00000000-0005-0000-0000-000097310000}"/>
    <cellStyle name="20% - Accent6 2 2 3 2 2 3 2" xfId="8733" xr:uid="{00000000-0005-0000-0000-000098310000}"/>
    <cellStyle name="20% - Accent6 2 2 3 2 2 3 2 2" xfId="32635" xr:uid="{00000000-0005-0000-0000-000099310000}"/>
    <cellStyle name="20% - Accent6 2 2 3 2 2 3 3" xfId="14709" xr:uid="{00000000-0005-0000-0000-00009A310000}"/>
    <cellStyle name="20% - Accent6 2 2 3 2 2 3 3 2" xfId="38611" xr:uid="{00000000-0005-0000-0000-00009B310000}"/>
    <cellStyle name="20% - Accent6 2 2 3 2 2 3 4" xfId="20685" xr:uid="{00000000-0005-0000-0000-00009C310000}"/>
    <cellStyle name="20% - Accent6 2 2 3 2 2 3 5" xfId="28833" xr:uid="{00000000-0005-0000-0000-00009D310000}"/>
    <cellStyle name="20% - Accent6 2 2 3 2 2 4" xfId="3845" xr:uid="{00000000-0005-0000-0000-00009E310000}"/>
    <cellStyle name="20% - Accent6 2 2 3 2 2 4 2" xfId="11449" xr:uid="{00000000-0005-0000-0000-00009F310000}"/>
    <cellStyle name="20% - Accent6 2 2 3 2 2 4 2 2" xfId="35351" xr:uid="{00000000-0005-0000-0000-0000A0310000}"/>
    <cellStyle name="20% - Accent6 2 2 3 2 2 4 3" xfId="17425" xr:uid="{00000000-0005-0000-0000-0000A1310000}"/>
    <cellStyle name="20% - Accent6 2 2 3 2 2 4 3 2" xfId="41327" xr:uid="{00000000-0005-0000-0000-0000A2310000}"/>
    <cellStyle name="20% - Accent6 2 2 3 2 2 4 4" xfId="23401" xr:uid="{00000000-0005-0000-0000-0000A3310000}"/>
    <cellStyle name="20% - Accent6 2 2 3 2 2 4 5" xfId="27747" xr:uid="{00000000-0005-0000-0000-0000A4310000}"/>
    <cellStyle name="20% - Accent6 2 2 3 2 2 5" xfId="7647" xr:uid="{00000000-0005-0000-0000-0000A5310000}"/>
    <cellStyle name="20% - Accent6 2 2 3 2 2 5 2" xfId="31549" xr:uid="{00000000-0005-0000-0000-0000A6310000}"/>
    <cellStyle name="20% - Accent6 2 2 3 2 2 6" xfId="13623" xr:uid="{00000000-0005-0000-0000-0000A7310000}"/>
    <cellStyle name="20% - Accent6 2 2 3 2 2 6 2" xfId="37525" xr:uid="{00000000-0005-0000-0000-0000A8310000}"/>
    <cellStyle name="20% - Accent6 2 2 3 2 2 7" xfId="19599" xr:uid="{00000000-0005-0000-0000-0000A9310000}"/>
    <cellStyle name="20% - Accent6 2 2 3 2 2 8" xfId="25031" xr:uid="{00000000-0005-0000-0000-0000AA310000}"/>
    <cellStyle name="20% - Accent6 2 2 3 2 3" xfId="1671" xr:uid="{00000000-0005-0000-0000-0000AB310000}"/>
    <cellStyle name="20% - Accent6 2 2 3 2 3 2" xfId="5473" xr:uid="{00000000-0005-0000-0000-0000AC310000}"/>
    <cellStyle name="20% - Accent6 2 2 3 2 3 2 2" xfId="9275" xr:uid="{00000000-0005-0000-0000-0000AD310000}"/>
    <cellStyle name="20% - Accent6 2 2 3 2 3 2 2 2" xfId="33177" xr:uid="{00000000-0005-0000-0000-0000AE310000}"/>
    <cellStyle name="20% - Accent6 2 2 3 2 3 2 3" xfId="15251" xr:uid="{00000000-0005-0000-0000-0000AF310000}"/>
    <cellStyle name="20% - Accent6 2 2 3 2 3 2 3 2" xfId="39153" xr:uid="{00000000-0005-0000-0000-0000B0310000}"/>
    <cellStyle name="20% - Accent6 2 2 3 2 3 2 4" xfId="21227" xr:uid="{00000000-0005-0000-0000-0000B1310000}"/>
    <cellStyle name="20% - Accent6 2 2 3 2 3 2 5" xfId="29375" xr:uid="{00000000-0005-0000-0000-0000B2310000}"/>
    <cellStyle name="20% - Accent6 2 2 3 2 3 3" xfId="3301" xr:uid="{00000000-0005-0000-0000-0000B3310000}"/>
    <cellStyle name="20% - Accent6 2 2 3 2 3 3 2" xfId="10905" xr:uid="{00000000-0005-0000-0000-0000B4310000}"/>
    <cellStyle name="20% - Accent6 2 2 3 2 3 3 2 2" xfId="34807" xr:uid="{00000000-0005-0000-0000-0000B5310000}"/>
    <cellStyle name="20% - Accent6 2 2 3 2 3 3 3" xfId="16881" xr:uid="{00000000-0005-0000-0000-0000B6310000}"/>
    <cellStyle name="20% - Accent6 2 2 3 2 3 3 3 2" xfId="40783" xr:uid="{00000000-0005-0000-0000-0000B7310000}"/>
    <cellStyle name="20% - Accent6 2 2 3 2 3 3 4" xfId="22857" xr:uid="{00000000-0005-0000-0000-0000B8310000}"/>
    <cellStyle name="20% - Accent6 2 2 3 2 3 3 5" xfId="27203" xr:uid="{00000000-0005-0000-0000-0000B9310000}"/>
    <cellStyle name="20% - Accent6 2 2 3 2 3 4" xfId="7103" xr:uid="{00000000-0005-0000-0000-0000BA310000}"/>
    <cellStyle name="20% - Accent6 2 2 3 2 3 4 2" xfId="31005" xr:uid="{00000000-0005-0000-0000-0000BB310000}"/>
    <cellStyle name="20% - Accent6 2 2 3 2 3 5" xfId="13079" xr:uid="{00000000-0005-0000-0000-0000BC310000}"/>
    <cellStyle name="20% - Accent6 2 2 3 2 3 5 2" xfId="36981" xr:uid="{00000000-0005-0000-0000-0000BD310000}"/>
    <cellStyle name="20% - Accent6 2 2 3 2 3 6" xfId="19055" xr:uid="{00000000-0005-0000-0000-0000BE310000}"/>
    <cellStyle name="20% - Accent6 2 2 3 2 3 7" xfId="25573" xr:uid="{00000000-0005-0000-0000-0000BF310000}"/>
    <cellStyle name="20% - Accent6 2 2 3 2 4" xfId="4387" xr:uid="{00000000-0005-0000-0000-0000C0310000}"/>
    <cellStyle name="20% - Accent6 2 2 3 2 4 2" xfId="8189" xr:uid="{00000000-0005-0000-0000-0000C1310000}"/>
    <cellStyle name="20% - Accent6 2 2 3 2 4 2 2" xfId="32091" xr:uid="{00000000-0005-0000-0000-0000C2310000}"/>
    <cellStyle name="20% - Accent6 2 2 3 2 4 3" xfId="14165" xr:uid="{00000000-0005-0000-0000-0000C3310000}"/>
    <cellStyle name="20% - Accent6 2 2 3 2 4 3 2" xfId="38067" xr:uid="{00000000-0005-0000-0000-0000C4310000}"/>
    <cellStyle name="20% - Accent6 2 2 3 2 4 4" xfId="20141" xr:uid="{00000000-0005-0000-0000-0000C5310000}"/>
    <cellStyle name="20% - Accent6 2 2 3 2 4 5" xfId="28289" xr:uid="{00000000-0005-0000-0000-0000C6310000}"/>
    <cellStyle name="20% - Accent6 2 2 3 2 5" xfId="2759" xr:uid="{00000000-0005-0000-0000-0000C7310000}"/>
    <cellStyle name="20% - Accent6 2 2 3 2 5 2" xfId="10363" xr:uid="{00000000-0005-0000-0000-0000C8310000}"/>
    <cellStyle name="20% - Accent6 2 2 3 2 5 2 2" xfId="34265" xr:uid="{00000000-0005-0000-0000-0000C9310000}"/>
    <cellStyle name="20% - Accent6 2 2 3 2 5 3" xfId="16339" xr:uid="{00000000-0005-0000-0000-0000CA310000}"/>
    <cellStyle name="20% - Accent6 2 2 3 2 5 3 2" xfId="40241" xr:uid="{00000000-0005-0000-0000-0000CB310000}"/>
    <cellStyle name="20% - Accent6 2 2 3 2 5 4" xfId="22315" xr:uid="{00000000-0005-0000-0000-0000CC310000}"/>
    <cellStyle name="20% - Accent6 2 2 3 2 5 5" xfId="26661" xr:uid="{00000000-0005-0000-0000-0000CD310000}"/>
    <cellStyle name="20% - Accent6 2 2 3 2 6" xfId="6561" xr:uid="{00000000-0005-0000-0000-0000CE310000}"/>
    <cellStyle name="20% - Accent6 2 2 3 2 6 2" xfId="30463" xr:uid="{00000000-0005-0000-0000-0000CF310000}"/>
    <cellStyle name="20% - Accent6 2 2 3 2 7" xfId="12537" xr:uid="{00000000-0005-0000-0000-0000D0310000}"/>
    <cellStyle name="20% - Accent6 2 2 3 2 7 2" xfId="36439" xr:uid="{00000000-0005-0000-0000-0000D1310000}"/>
    <cellStyle name="20% - Accent6 2 2 3 2 8" xfId="18513" xr:uid="{00000000-0005-0000-0000-0000D2310000}"/>
    <cellStyle name="20% - Accent6 2 2 3 2 9" xfId="24487" xr:uid="{00000000-0005-0000-0000-0000D3310000}"/>
    <cellStyle name="20% - Accent6 2 2 3 3" xfId="857" xr:uid="{00000000-0005-0000-0000-0000D4310000}"/>
    <cellStyle name="20% - Accent6 2 2 3 3 2" xfId="1943" xr:uid="{00000000-0005-0000-0000-0000D5310000}"/>
    <cellStyle name="20% - Accent6 2 2 3 3 2 2" xfId="5745" xr:uid="{00000000-0005-0000-0000-0000D6310000}"/>
    <cellStyle name="20% - Accent6 2 2 3 3 2 2 2" xfId="11721" xr:uid="{00000000-0005-0000-0000-0000D7310000}"/>
    <cellStyle name="20% - Accent6 2 2 3 3 2 2 2 2" xfId="35623" xr:uid="{00000000-0005-0000-0000-0000D8310000}"/>
    <cellStyle name="20% - Accent6 2 2 3 3 2 2 3" xfId="17697" xr:uid="{00000000-0005-0000-0000-0000D9310000}"/>
    <cellStyle name="20% - Accent6 2 2 3 3 2 2 3 2" xfId="41599" xr:uid="{00000000-0005-0000-0000-0000DA310000}"/>
    <cellStyle name="20% - Accent6 2 2 3 3 2 2 4" xfId="23673" xr:uid="{00000000-0005-0000-0000-0000DB310000}"/>
    <cellStyle name="20% - Accent6 2 2 3 3 2 2 5" xfId="29647" xr:uid="{00000000-0005-0000-0000-0000DC310000}"/>
    <cellStyle name="20% - Accent6 2 2 3 3 2 3" xfId="9547" xr:uid="{00000000-0005-0000-0000-0000DD310000}"/>
    <cellStyle name="20% - Accent6 2 2 3 3 2 3 2" xfId="33449" xr:uid="{00000000-0005-0000-0000-0000DE310000}"/>
    <cellStyle name="20% - Accent6 2 2 3 3 2 4" xfId="15523" xr:uid="{00000000-0005-0000-0000-0000DF310000}"/>
    <cellStyle name="20% - Accent6 2 2 3 3 2 4 2" xfId="39425" xr:uid="{00000000-0005-0000-0000-0000E0310000}"/>
    <cellStyle name="20% - Accent6 2 2 3 3 2 5" xfId="21499" xr:uid="{00000000-0005-0000-0000-0000E1310000}"/>
    <cellStyle name="20% - Accent6 2 2 3 3 2 6" xfId="25845" xr:uid="{00000000-0005-0000-0000-0000E2310000}"/>
    <cellStyle name="20% - Accent6 2 2 3 3 3" xfId="4659" xr:uid="{00000000-0005-0000-0000-0000E3310000}"/>
    <cellStyle name="20% - Accent6 2 2 3 3 3 2" xfId="8461" xr:uid="{00000000-0005-0000-0000-0000E4310000}"/>
    <cellStyle name="20% - Accent6 2 2 3 3 3 2 2" xfId="32363" xr:uid="{00000000-0005-0000-0000-0000E5310000}"/>
    <cellStyle name="20% - Accent6 2 2 3 3 3 3" xfId="14437" xr:uid="{00000000-0005-0000-0000-0000E6310000}"/>
    <cellStyle name="20% - Accent6 2 2 3 3 3 3 2" xfId="38339" xr:uid="{00000000-0005-0000-0000-0000E7310000}"/>
    <cellStyle name="20% - Accent6 2 2 3 3 3 4" xfId="20413" xr:uid="{00000000-0005-0000-0000-0000E8310000}"/>
    <cellStyle name="20% - Accent6 2 2 3 3 3 5" xfId="28561" xr:uid="{00000000-0005-0000-0000-0000E9310000}"/>
    <cellStyle name="20% - Accent6 2 2 3 3 4" xfId="3573" xr:uid="{00000000-0005-0000-0000-0000EA310000}"/>
    <cellStyle name="20% - Accent6 2 2 3 3 4 2" xfId="11177" xr:uid="{00000000-0005-0000-0000-0000EB310000}"/>
    <cellStyle name="20% - Accent6 2 2 3 3 4 2 2" xfId="35079" xr:uid="{00000000-0005-0000-0000-0000EC310000}"/>
    <cellStyle name="20% - Accent6 2 2 3 3 4 3" xfId="17153" xr:uid="{00000000-0005-0000-0000-0000ED310000}"/>
    <cellStyle name="20% - Accent6 2 2 3 3 4 3 2" xfId="41055" xr:uid="{00000000-0005-0000-0000-0000EE310000}"/>
    <cellStyle name="20% - Accent6 2 2 3 3 4 4" xfId="23129" xr:uid="{00000000-0005-0000-0000-0000EF310000}"/>
    <cellStyle name="20% - Accent6 2 2 3 3 4 5" xfId="27475" xr:uid="{00000000-0005-0000-0000-0000F0310000}"/>
    <cellStyle name="20% - Accent6 2 2 3 3 5" xfId="7375" xr:uid="{00000000-0005-0000-0000-0000F1310000}"/>
    <cellStyle name="20% - Accent6 2 2 3 3 5 2" xfId="31277" xr:uid="{00000000-0005-0000-0000-0000F2310000}"/>
    <cellStyle name="20% - Accent6 2 2 3 3 6" xfId="13351" xr:uid="{00000000-0005-0000-0000-0000F3310000}"/>
    <cellStyle name="20% - Accent6 2 2 3 3 6 2" xfId="37253" xr:uid="{00000000-0005-0000-0000-0000F4310000}"/>
    <cellStyle name="20% - Accent6 2 2 3 3 7" xfId="19327" xr:uid="{00000000-0005-0000-0000-0000F5310000}"/>
    <cellStyle name="20% - Accent6 2 2 3 3 8" xfId="24759" xr:uid="{00000000-0005-0000-0000-0000F6310000}"/>
    <cellStyle name="20% - Accent6 2 2 3 4" xfId="1401" xr:uid="{00000000-0005-0000-0000-0000F7310000}"/>
    <cellStyle name="20% - Accent6 2 2 3 4 2" xfId="5203" xr:uid="{00000000-0005-0000-0000-0000F8310000}"/>
    <cellStyle name="20% - Accent6 2 2 3 4 2 2" xfId="9005" xr:uid="{00000000-0005-0000-0000-0000F9310000}"/>
    <cellStyle name="20% - Accent6 2 2 3 4 2 2 2" xfId="32907" xr:uid="{00000000-0005-0000-0000-0000FA310000}"/>
    <cellStyle name="20% - Accent6 2 2 3 4 2 3" xfId="14981" xr:uid="{00000000-0005-0000-0000-0000FB310000}"/>
    <cellStyle name="20% - Accent6 2 2 3 4 2 3 2" xfId="38883" xr:uid="{00000000-0005-0000-0000-0000FC310000}"/>
    <cellStyle name="20% - Accent6 2 2 3 4 2 4" xfId="20957" xr:uid="{00000000-0005-0000-0000-0000FD310000}"/>
    <cellStyle name="20% - Accent6 2 2 3 4 2 5" xfId="29105" xr:uid="{00000000-0005-0000-0000-0000FE310000}"/>
    <cellStyle name="20% - Accent6 2 2 3 4 3" xfId="3031" xr:uid="{00000000-0005-0000-0000-0000FF310000}"/>
    <cellStyle name="20% - Accent6 2 2 3 4 3 2" xfId="10635" xr:uid="{00000000-0005-0000-0000-000000320000}"/>
    <cellStyle name="20% - Accent6 2 2 3 4 3 2 2" xfId="34537" xr:uid="{00000000-0005-0000-0000-000001320000}"/>
    <cellStyle name="20% - Accent6 2 2 3 4 3 3" xfId="16611" xr:uid="{00000000-0005-0000-0000-000002320000}"/>
    <cellStyle name="20% - Accent6 2 2 3 4 3 3 2" xfId="40513" xr:uid="{00000000-0005-0000-0000-000003320000}"/>
    <cellStyle name="20% - Accent6 2 2 3 4 3 4" xfId="22587" xr:uid="{00000000-0005-0000-0000-000004320000}"/>
    <cellStyle name="20% - Accent6 2 2 3 4 3 5" xfId="26933" xr:uid="{00000000-0005-0000-0000-000005320000}"/>
    <cellStyle name="20% - Accent6 2 2 3 4 4" xfId="6833" xr:uid="{00000000-0005-0000-0000-000006320000}"/>
    <cellStyle name="20% - Accent6 2 2 3 4 4 2" xfId="30735" xr:uid="{00000000-0005-0000-0000-000007320000}"/>
    <cellStyle name="20% - Accent6 2 2 3 4 5" xfId="12809" xr:uid="{00000000-0005-0000-0000-000008320000}"/>
    <cellStyle name="20% - Accent6 2 2 3 4 5 2" xfId="36711" xr:uid="{00000000-0005-0000-0000-000009320000}"/>
    <cellStyle name="20% - Accent6 2 2 3 4 6" xfId="18785" xr:uid="{00000000-0005-0000-0000-00000A320000}"/>
    <cellStyle name="20% - Accent6 2 2 3 4 7" xfId="25303" xr:uid="{00000000-0005-0000-0000-00000B320000}"/>
    <cellStyle name="20% - Accent6 2 2 3 5" xfId="4117" xr:uid="{00000000-0005-0000-0000-00000C320000}"/>
    <cellStyle name="20% - Accent6 2 2 3 5 2" xfId="7919" xr:uid="{00000000-0005-0000-0000-00000D320000}"/>
    <cellStyle name="20% - Accent6 2 2 3 5 2 2" xfId="31821" xr:uid="{00000000-0005-0000-0000-00000E320000}"/>
    <cellStyle name="20% - Accent6 2 2 3 5 3" xfId="13895" xr:uid="{00000000-0005-0000-0000-00000F320000}"/>
    <cellStyle name="20% - Accent6 2 2 3 5 3 2" xfId="37797" xr:uid="{00000000-0005-0000-0000-000010320000}"/>
    <cellStyle name="20% - Accent6 2 2 3 5 4" xfId="19871" xr:uid="{00000000-0005-0000-0000-000011320000}"/>
    <cellStyle name="20% - Accent6 2 2 3 5 5" xfId="28019" xr:uid="{00000000-0005-0000-0000-000012320000}"/>
    <cellStyle name="20% - Accent6 2 2 3 6" xfId="2487" xr:uid="{00000000-0005-0000-0000-000013320000}"/>
    <cellStyle name="20% - Accent6 2 2 3 6 2" xfId="10091" xr:uid="{00000000-0005-0000-0000-000014320000}"/>
    <cellStyle name="20% - Accent6 2 2 3 6 2 2" xfId="33993" xr:uid="{00000000-0005-0000-0000-000015320000}"/>
    <cellStyle name="20% - Accent6 2 2 3 6 3" xfId="16067" xr:uid="{00000000-0005-0000-0000-000016320000}"/>
    <cellStyle name="20% - Accent6 2 2 3 6 3 2" xfId="39969" xr:uid="{00000000-0005-0000-0000-000017320000}"/>
    <cellStyle name="20% - Accent6 2 2 3 6 4" xfId="22043" xr:uid="{00000000-0005-0000-0000-000018320000}"/>
    <cellStyle name="20% - Accent6 2 2 3 6 5" xfId="26389" xr:uid="{00000000-0005-0000-0000-000019320000}"/>
    <cellStyle name="20% - Accent6 2 2 3 7" xfId="6289" xr:uid="{00000000-0005-0000-0000-00001A320000}"/>
    <cellStyle name="20% - Accent6 2 2 3 7 2" xfId="30191" xr:uid="{00000000-0005-0000-0000-00001B320000}"/>
    <cellStyle name="20% - Accent6 2 2 3 8" xfId="12265" xr:uid="{00000000-0005-0000-0000-00001C320000}"/>
    <cellStyle name="20% - Accent6 2 2 3 8 2" xfId="36167" xr:uid="{00000000-0005-0000-0000-00001D320000}"/>
    <cellStyle name="20% - Accent6 2 2 3 9" xfId="18241" xr:uid="{00000000-0005-0000-0000-00001E320000}"/>
    <cellStyle name="20% - Accent6 2 2 4" xfId="454" xr:uid="{00000000-0005-0000-0000-00001F320000}"/>
    <cellStyle name="20% - Accent6 2 2 4 2" xfId="997" xr:uid="{00000000-0005-0000-0000-000020320000}"/>
    <cellStyle name="20% - Accent6 2 2 4 2 2" xfId="2083" xr:uid="{00000000-0005-0000-0000-000021320000}"/>
    <cellStyle name="20% - Accent6 2 2 4 2 2 2" xfId="5885" xr:uid="{00000000-0005-0000-0000-000022320000}"/>
    <cellStyle name="20% - Accent6 2 2 4 2 2 2 2" xfId="11861" xr:uid="{00000000-0005-0000-0000-000023320000}"/>
    <cellStyle name="20% - Accent6 2 2 4 2 2 2 2 2" xfId="35763" xr:uid="{00000000-0005-0000-0000-000024320000}"/>
    <cellStyle name="20% - Accent6 2 2 4 2 2 2 3" xfId="17837" xr:uid="{00000000-0005-0000-0000-000025320000}"/>
    <cellStyle name="20% - Accent6 2 2 4 2 2 2 3 2" xfId="41739" xr:uid="{00000000-0005-0000-0000-000026320000}"/>
    <cellStyle name="20% - Accent6 2 2 4 2 2 2 4" xfId="23813" xr:uid="{00000000-0005-0000-0000-000027320000}"/>
    <cellStyle name="20% - Accent6 2 2 4 2 2 2 5" xfId="29787" xr:uid="{00000000-0005-0000-0000-000028320000}"/>
    <cellStyle name="20% - Accent6 2 2 4 2 2 3" xfId="9687" xr:uid="{00000000-0005-0000-0000-000029320000}"/>
    <cellStyle name="20% - Accent6 2 2 4 2 2 3 2" xfId="33589" xr:uid="{00000000-0005-0000-0000-00002A320000}"/>
    <cellStyle name="20% - Accent6 2 2 4 2 2 4" xfId="15663" xr:uid="{00000000-0005-0000-0000-00002B320000}"/>
    <cellStyle name="20% - Accent6 2 2 4 2 2 4 2" xfId="39565" xr:uid="{00000000-0005-0000-0000-00002C320000}"/>
    <cellStyle name="20% - Accent6 2 2 4 2 2 5" xfId="21639" xr:uid="{00000000-0005-0000-0000-00002D320000}"/>
    <cellStyle name="20% - Accent6 2 2 4 2 2 6" xfId="25985" xr:uid="{00000000-0005-0000-0000-00002E320000}"/>
    <cellStyle name="20% - Accent6 2 2 4 2 3" xfId="4799" xr:uid="{00000000-0005-0000-0000-00002F320000}"/>
    <cellStyle name="20% - Accent6 2 2 4 2 3 2" xfId="8601" xr:uid="{00000000-0005-0000-0000-000030320000}"/>
    <cellStyle name="20% - Accent6 2 2 4 2 3 2 2" xfId="32503" xr:uid="{00000000-0005-0000-0000-000031320000}"/>
    <cellStyle name="20% - Accent6 2 2 4 2 3 3" xfId="14577" xr:uid="{00000000-0005-0000-0000-000032320000}"/>
    <cellStyle name="20% - Accent6 2 2 4 2 3 3 2" xfId="38479" xr:uid="{00000000-0005-0000-0000-000033320000}"/>
    <cellStyle name="20% - Accent6 2 2 4 2 3 4" xfId="20553" xr:uid="{00000000-0005-0000-0000-000034320000}"/>
    <cellStyle name="20% - Accent6 2 2 4 2 3 5" xfId="28701" xr:uid="{00000000-0005-0000-0000-000035320000}"/>
    <cellStyle name="20% - Accent6 2 2 4 2 4" xfId="3713" xr:uid="{00000000-0005-0000-0000-000036320000}"/>
    <cellStyle name="20% - Accent6 2 2 4 2 4 2" xfId="11317" xr:uid="{00000000-0005-0000-0000-000037320000}"/>
    <cellStyle name="20% - Accent6 2 2 4 2 4 2 2" xfId="35219" xr:uid="{00000000-0005-0000-0000-000038320000}"/>
    <cellStyle name="20% - Accent6 2 2 4 2 4 3" xfId="17293" xr:uid="{00000000-0005-0000-0000-000039320000}"/>
    <cellStyle name="20% - Accent6 2 2 4 2 4 3 2" xfId="41195" xr:uid="{00000000-0005-0000-0000-00003A320000}"/>
    <cellStyle name="20% - Accent6 2 2 4 2 4 4" xfId="23269" xr:uid="{00000000-0005-0000-0000-00003B320000}"/>
    <cellStyle name="20% - Accent6 2 2 4 2 4 5" xfId="27615" xr:uid="{00000000-0005-0000-0000-00003C320000}"/>
    <cellStyle name="20% - Accent6 2 2 4 2 5" xfId="7515" xr:uid="{00000000-0005-0000-0000-00003D320000}"/>
    <cellStyle name="20% - Accent6 2 2 4 2 5 2" xfId="31417" xr:uid="{00000000-0005-0000-0000-00003E320000}"/>
    <cellStyle name="20% - Accent6 2 2 4 2 6" xfId="13491" xr:uid="{00000000-0005-0000-0000-00003F320000}"/>
    <cellStyle name="20% - Accent6 2 2 4 2 6 2" xfId="37393" xr:uid="{00000000-0005-0000-0000-000040320000}"/>
    <cellStyle name="20% - Accent6 2 2 4 2 7" xfId="19467" xr:uid="{00000000-0005-0000-0000-000041320000}"/>
    <cellStyle name="20% - Accent6 2 2 4 2 8" xfId="24899" xr:uid="{00000000-0005-0000-0000-000042320000}"/>
    <cellStyle name="20% - Accent6 2 2 4 3" xfId="1540" xr:uid="{00000000-0005-0000-0000-000043320000}"/>
    <cellStyle name="20% - Accent6 2 2 4 3 2" xfId="5342" xr:uid="{00000000-0005-0000-0000-000044320000}"/>
    <cellStyle name="20% - Accent6 2 2 4 3 2 2" xfId="9144" xr:uid="{00000000-0005-0000-0000-000045320000}"/>
    <cellStyle name="20% - Accent6 2 2 4 3 2 2 2" xfId="33046" xr:uid="{00000000-0005-0000-0000-000046320000}"/>
    <cellStyle name="20% - Accent6 2 2 4 3 2 3" xfId="15120" xr:uid="{00000000-0005-0000-0000-000047320000}"/>
    <cellStyle name="20% - Accent6 2 2 4 3 2 3 2" xfId="39022" xr:uid="{00000000-0005-0000-0000-000048320000}"/>
    <cellStyle name="20% - Accent6 2 2 4 3 2 4" xfId="21096" xr:uid="{00000000-0005-0000-0000-000049320000}"/>
    <cellStyle name="20% - Accent6 2 2 4 3 2 5" xfId="29244" xr:uid="{00000000-0005-0000-0000-00004A320000}"/>
    <cellStyle name="20% - Accent6 2 2 4 3 3" xfId="3170" xr:uid="{00000000-0005-0000-0000-00004B320000}"/>
    <cellStyle name="20% - Accent6 2 2 4 3 3 2" xfId="10774" xr:uid="{00000000-0005-0000-0000-00004C320000}"/>
    <cellStyle name="20% - Accent6 2 2 4 3 3 2 2" xfId="34676" xr:uid="{00000000-0005-0000-0000-00004D320000}"/>
    <cellStyle name="20% - Accent6 2 2 4 3 3 3" xfId="16750" xr:uid="{00000000-0005-0000-0000-00004E320000}"/>
    <cellStyle name="20% - Accent6 2 2 4 3 3 3 2" xfId="40652" xr:uid="{00000000-0005-0000-0000-00004F320000}"/>
    <cellStyle name="20% - Accent6 2 2 4 3 3 4" xfId="22726" xr:uid="{00000000-0005-0000-0000-000050320000}"/>
    <cellStyle name="20% - Accent6 2 2 4 3 3 5" xfId="27072" xr:uid="{00000000-0005-0000-0000-000051320000}"/>
    <cellStyle name="20% - Accent6 2 2 4 3 4" xfId="6972" xr:uid="{00000000-0005-0000-0000-000052320000}"/>
    <cellStyle name="20% - Accent6 2 2 4 3 4 2" xfId="30874" xr:uid="{00000000-0005-0000-0000-000053320000}"/>
    <cellStyle name="20% - Accent6 2 2 4 3 5" xfId="12948" xr:uid="{00000000-0005-0000-0000-000054320000}"/>
    <cellStyle name="20% - Accent6 2 2 4 3 5 2" xfId="36850" xr:uid="{00000000-0005-0000-0000-000055320000}"/>
    <cellStyle name="20% - Accent6 2 2 4 3 6" xfId="18924" xr:uid="{00000000-0005-0000-0000-000056320000}"/>
    <cellStyle name="20% - Accent6 2 2 4 3 7" xfId="25442" xr:uid="{00000000-0005-0000-0000-000057320000}"/>
    <cellStyle name="20% - Accent6 2 2 4 4" xfId="4256" xr:uid="{00000000-0005-0000-0000-000058320000}"/>
    <cellStyle name="20% - Accent6 2 2 4 4 2" xfId="8058" xr:uid="{00000000-0005-0000-0000-000059320000}"/>
    <cellStyle name="20% - Accent6 2 2 4 4 2 2" xfId="31960" xr:uid="{00000000-0005-0000-0000-00005A320000}"/>
    <cellStyle name="20% - Accent6 2 2 4 4 3" xfId="14034" xr:uid="{00000000-0005-0000-0000-00005B320000}"/>
    <cellStyle name="20% - Accent6 2 2 4 4 3 2" xfId="37936" xr:uid="{00000000-0005-0000-0000-00005C320000}"/>
    <cellStyle name="20% - Accent6 2 2 4 4 4" xfId="20010" xr:uid="{00000000-0005-0000-0000-00005D320000}"/>
    <cellStyle name="20% - Accent6 2 2 4 4 5" xfId="28158" xr:uid="{00000000-0005-0000-0000-00005E320000}"/>
    <cellStyle name="20% - Accent6 2 2 4 5" xfId="2627" xr:uid="{00000000-0005-0000-0000-00005F320000}"/>
    <cellStyle name="20% - Accent6 2 2 4 5 2" xfId="10231" xr:uid="{00000000-0005-0000-0000-000060320000}"/>
    <cellStyle name="20% - Accent6 2 2 4 5 2 2" xfId="34133" xr:uid="{00000000-0005-0000-0000-000061320000}"/>
    <cellStyle name="20% - Accent6 2 2 4 5 3" xfId="16207" xr:uid="{00000000-0005-0000-0000-000062320000}"/>
    <cellStyle name="20% - Accent6 2 2 4 5 3 2" xfId="40109" xr:uid="{00000000-0005-0000-0000-000063320000}"/>
    <cellStyle name="20% - Accent6 2 2 4 5 4" xfId="22183" xr:uid="{00000000-0005-0000-0000-000064320000}"/>
    <cellStyle name="20% - Accent6 2 2 4 5 5" xfId="26529" xr:uid="{00000000-0005-0000-0000-000065320000}"/>
    <cellStyle name="20% - Accent6 2 2 4 6" xfId="6429" xr:uid="{00000000-0005-0000-0000-000066320000}"/>
    <cellStyle name="20% - Accent6 2 2 4 6 2" xfId="30331" xr:uid="{00000000-0005-0000-0000-000067320000}"/>
    <cellStyle name="20% - Accent6 2 2 4 7" xfId="12405" xr:uid="{00000000-0005-0000-0000-000068320000}"/>
    <cellStyle name="20% - Accent6 2 2 4 7 2" xfId="36307" xr:uid="{00000000-0005-0000-0000-000069320000}"/>
    <cellStyle name="20% - Accent6 2 2 4 8" xfId="18381" xr:uid="{00000000-0005-0000-0000-00006A320000}"/>
    <cellStyle name="20% - Accent6 2 2 4 9" xfId="24356" xr:uid="{00000000-0005-0000-0000-00006B320000}"/>
    <cellStyle name="20% - Accent6 2 2 5" xfId="725" xr:uid="{00000000-0005-0000-0000-00006C320000}"/>
    <cellStyle name="20% - Accent6 2 2 5 2" xfId="1811" xr:uid="{00000000-0005-0000-0000-00006D320000}"/>
    <cellStyle name="20% - Accent6 2 2 5 2 2" xfId="5613" xr:uid="{00000000-0005-0000-0000-00006E320000}"/>
    <cellStyle name="20% - Accent6 2 2 5 2 2 2" xfId="11589" xr:uid="{00000000-0005-0000-0000-00006F320000}"/>
    <cellStyle name="20% - Accent6 2 2 5 2 2 2 2" xfId="35491" xr:uid="{00000000-0005-0000-0000-000070320000}"/>
    <cellStyle name="20% - Accent6 2 2 5 2 2 3" xfId="17565" xr:uid="{00000000-0005-0000-0000-000071320000}"/>
    <cellStyle name="20% - Accent6 2 2 5 2 2 3 2" xfId="41467" xr:uid="{00000000-0005-0000-0000-000072320000}"/>
    <cellStyle name="20% - Accent6 2 2 5 2 2 4" xfId="23541" xr:uid="{00000000-0005-0000-0000-000073320000}"/>
    <cellStyle name="20% - Accent6 2 2 5 2 2 5" xfId="29515" xr:uid="{00000000-0005-0000-0000-000074320000}"/>
    <cellStyle name="20% - Accent6 2 2 5 2 3" xfId="9415" xr:uid="{00000000-0005-0000-0000-000075320000}"/>
    <cellStyle name="20% - Accent6 2 2 5 2 3 2" xfId="33317" xr:uid="{00000000-0005-0000-0000-000076320000}"/>
    <cellStyle name="20% - Accent6 2 2 5 2 4" xfId="15391" xr:uid="{00000000-0005-0000-0000-000077320000}"/>
    <cellStyle name="20% - Accent6 2 2 5 2 4 2" xfId="39293" xr:uid="{00000000-0005-0000-0000-000078320000}"/>
    <cellStyle name="20% - Accent6 2 2 5 2 5" xfId="21367" xr:uid="{00000000-0005-0000-0000-000079320000}"/>
    <cellStyle name="20% - Accent6 2 2 5 2 6" xfId="25713" xr:uid="{00000000-0005-0000-0000-00007A320000}"/>
    <cellStyle name="20% - Accent6 2 2 5 3" xfId="4527" xr:uid="{00000000-0005-0000-0000-00007B320000}"/>
    <cellStyle name="20% - Accent6 2 2 5 3 2" xfId="8329" xr:uid="{00000000-0005-0000-0000-00007C320000}"/>
    <cellStyle name="20% - Accent6 2 2 5 3 2 2" xfId="32231" xr:uid="{00000000-0005-0000-0000-00007D320000}"/>
    <cellStyle name="20% - Accent6 2 2 5 3 3" xfId="14305" xr:uid="{00000000-0005-0000-0000-00007E320000}"/>
    <cellStyle name="20% - Accent6 2 2 5 3 3 2" xfId="38207" xr:uid="{00000000-0005-0000-0000-00007F320000}"/>
    <cellStyle name="20% - Accent6 2 2 5 3 4" xfId="20281" xr:uid="{00000000-0005-0000-0000-000080320000}"/>
    <cellStyle name="20% - Accent6 2 2 5 3 5" xfId="28429" xr:uid="{00000000-0005-0000-0000-000081320000}"/>
    <cellStyle name="20% - Accent6 2 2 5 4" xfId="3441" xr:uid="{00000000-0005-0000-0000-000082320000}"/>
    <cellStyle name="20% - Accent6 2 2 5 4 2" xfId="11045" xr:uid="{00000000-0005-0000-0000-000083320000}"/>
    <cellStyle name="20% - Accent6 2 2 5 4 2 2" xfId="34947" xr:uid="{00000000-0005-0000-0000-000084320000}"/>
    <cellStyle name="20% - Accent6 2 2 5 4 3" xfId="17021" xr:uid="{00000000-0005-0000-0000-000085320000}"/>
    <cellStyle name="20% - Accent6 2 2 5 4 3 2" xfId="40923" xr:uid="{00000000-0005-0000-0000-000086320000}"/>
    <cellStyle name="20% - Accent6 2 2 5 4 4" xfId="22997" xr:uid="{00000000-0005-0000-0000-000087320000}"/>
    <cellStyle name="20% - Accent6 2 2 5 4 5" xfId="27343" xr:uid="{00000000-0005-0000-0000-000088320000}"/>
    <cellStyle name="20% - Accent6 2 2 5 5" xfId="7243" xr:uid="{00000000-0005-0000-0000-000089320000}"/>
    <cellStyle name="20% - Accent6 2 2 5 5 2" xfId="31145" xr:uid="{00000000-0005-0000-0000-00008A320000}"/>
    <cellStyle name="20% - Accent6 2 2 5 6" xfId="13219" xr:uid="{00000000-0005-0000-0000-00008B320000}"/>
    <cellStyle name="20% - Accent6 2 2 5 6 2" xfId="37121" xr:uid="{00000000-0005-0000-0000-00008C320000}"/>
    <cellStyle name="20% - Accent6 2 2 5 7" xfId="19195" xr:uid="{00000000-0005-0000-0000-00008D320000}"/>
    <cellStyle name="20% - Accent6 2 2 5 8" xfId="24627" xr:uid="{00000000-0005-0000-0000-00008E320000}"/>
    <cellStyle name="20% - Accent6 2 2 6" xfId="1269" xr:uid="{00000000-0005-0000-0000-00008F320000}"/>
    <cellStyle name="20% - Accent6 2 2 6 2" xfId="5071" xr:uid="{00000000-0005-0000-0000-000090320000}"/>
    <cellStyle name="20% - Accent6 2 2 6 2 2" xfId="8873" xr:uid="{00000000-0005-0000-0000-000091320000}"/>
    <cellStyle name="20% - Accent6 2 2 6 2 2 2" xfId="32775" xr:uid="{00000000-0005-0000-0000-000092320000}"/>
    <cellStyle name="20% - Accent6 2 2 6 2 3" xfId="14849" xr:uid="{00000000-0005-0000-0000-000093320000}"/>
    <cellStyle name="20% - Accent6 2 2 6 2 3 2" xfId="38751" xr:uid="{00000000-0005-0000-0000-000094320000}"/>
    <cellStyle name="20% - Accent6 2 2 6 2 4" xfId="20825" xr:uid="{00000000-0005-0000-0000-000095320000}"/>
    <cellStyle name="20% - Accent6 2 2 6 2 5" xfId="28973" xr:uid="{00000000-0005-0000-0000-000096320000}"/>
    <cellStyle name="20% - Accent6 2 2 6 3" xfId="2899" xr:uid="{00000000-0005-0000-0000-000097320000}"/>
    <cellStyle name="20% - Accent6 2 2 6 3 2" xfId="10503" xr:uid="{00000000-0005-0000-0000-000098320000}"/>
    <cellStyle name="20% - Accent6 2 2 6 3 2 2" xfId="34405" xr:uid="{00000000-0005-0000-0000-000099320000}"/>
    <cellStyle name="20% - Accent6 2 2 6 3 3" xfId="16479" xr:uid="{00000000-0005-0000-0000-00009A320000}"/>
    <cellStyle name="20% - Accent6 2 2 6 3 3 2" xfId="40381" xr:uid="{00000000-0005-0000-0000-00009B320000}"/>
    <cellStyle name="20% - Accent6 2 2 6 3 4" xfId="22455" xr:uid="{00000000-0005-0000-0000-00009C320000}"/>
    <cellStyle name="20% - Accent6 2 2 6 3 5" xfId="26801" xr:uid="{00000000-0005-0000-0000-00009D320000}"/>
    <cellStyle name="20% - Accent6 2 2 6 4" xfId="6701" xr:uid="{00000000-0005-0000-0000-00009E320000}"/>
    <cellStyle name="20% - Accent6 2 2 6 4 2" xfId="30603" xr:uid="{00000000-0005-0000-0000-00009F320000}"/>
    <cellStyle name="20% - Accent6 2 2 6 5" xfId="12677" xr:uid="{00000000-0005-0000-0000-0000A0320000}"/>
    <cellStyle name="20% - Accent6 2 2 6 5 2" xfId="36579" xr:uid="{00000000-0005-0000-0000-0000A1320000}"/>
    <cellStyle name="20% - Accent6 2 2 6 6" xfId="18653" xr:uid="{00000000-0005-0000-0000-0000A2320000}"/>
    <cellStyle name="20% - Accent6 2 2 6 7" xfId="25171" xr:uid="{00000000-0005-0000-0000-0000A3320000}"/>
    <cellStyle name="20% - Accent6 2 2 7" xfId="3985" xr:uid="{00000000-0005-0000-0000-0000A4320000}"/>
    <cellStyle name="20% - Accent6 2 2 7 2" xfId="7787" xr:uid="{00000000-0005-0000-0000-0000A5320000}"/>
    <cellStyle name="20% - Accent6 2 2 7 2 2" xfId="31689" xr:uid="{00000000-0005-0000-0000-0000A6320000}"/>
    <cellStyle name="20% - Accent6 2 2 7 3" xfId="13763" xr:uid="{00000000-0005-0000-0000-0000A7320000}"/>
    <cellStyle name="20% - Accent6 2 2 7 3 2" xfId="37665" xr:uid="{00000000-0005-0000-0000-0000A8320000}"/>
    <cellStyle name="20% - Accent6 2 2 7 4" xfId="19739" xr:uid="{00000000-0005-0000-0000-0000A9320000}"/>
    <cellStyle name="20% - Accent6 2 2 7 5" xfId="27887" xr:uid="{00000000-0005-0000-0000-0000AA320000}"/>
    <cellStyle name="20% - Accent6 2 2 8" xfId="2355" xr:uid="{00000000-0005-0000-0000-0000AB320000}"/>
    <cellStyle name="20% - Accent6 2 2 8 2" xfId="9959" xr:uid="{00000000-0005-0000-0000-0000AC320000}"/>
    <cellStyle name="20% - Accent6 2 2 8 2 2" xfId="33861" xr:uid="{00000000-0005-0000-0000-0000AD320000}"/>
    <cellStyle name="20% - Accent6 2 2 8 3" xfId="15935" xr:uid="{00000000-0005-0000-0000-0000AE320000}"/>
    <cellStyle name="20% - Accent6 2 2 8 3 2" xfId="39837" xr:uid="{00000000-0005-0000-0000-0000AF320000}"/>
    <cellStyle name="20% - Accent6 2 2 8 4" xfId="21911" xr:uid="{00000000-0005-0000-0000-0000B0320000}"/>
    <cellStyle name="20% - Accent6 2 2 8 5" xfId="26257" xr:uid="{00000000-0005-0000-0000-0000B1320000}"/>
    <cellStyle name="20% - Accent6 2 2 9" xfId="6157" xr:uid="{00000000-0005-0000-0000-0000B2320000}"/>
    <cellStyle name="20% - Accent6 2 2 9 2" xfId="30059" xr:uid="{00000000-0005-0000-0000-0000B3320000}"/>
    <cellStyle name="20% - Accent6 2 3" xfId="219" xr:uid="{00000000-0005-0000-0000-0000B4320000}"/>
    <cellStyle name="20% - Accent6 2 3 10" xfId="18145" xr:uid="{00000000-0005-0000-0000-0000B5320000}"/>
    <cellStyle name="20% - Accent6 2 3 11" xfId="24121" xr:uid="{00000000-0005-0000-0000-0000B6320000}"/>
    <cellStyle name="20% - Accent6 2 3 2" xfId="351" xr:uid="{00000000-0005-0000-0000-0000B7320000}"/>
    <cellStyle name="20% - Accent6 2 3 2 10" xfId="24253" xr:uid="{00000000-0005-0000-0000-0000B8320000}"/>
    <cellStyle name="20% - Accent6 2 3 2 2" xfId="621" xr:uid="{00000000-0005-0000-0000-0000B9320000}"/>
    <cellStyle name="20% - Accent6 2 3 2 2 2" xfId="1165" xr:uid="{00000000-0005-0000-0000-0000BA320000}"/>
    <cellStyle name="20% - Accent6 2 3 2 2 2 2" xfId="2251" xr:uid="{00000000-0005-0000-0000-0000BB320000}"/>
    <cellStyle name="20% - Accent6 2 3 2 2 2 2 2" xfId="6053" xr:uid="{00000000-0005-0000-0000-0000BC320000}"/>
    <cellStyle name="20% - Accent6 2 3 2 2 2 2 2 2" xfId="12029" xr:uid="{00000000-0005-0000-0000-0000BD320000}"/>
    <cellStyle name="20% - Accent6 2 3 2 2 2 2 2 2 2" xfId="35931" xr:uid="{00000000-0005-0000-0000-0000BE320000}"/>
    <cellStyle name="20% - Accent6 2 3 2 2 2 2 2 3" xfId="18005" xr:uid="{00000000-0005-0000-0000-0000BF320000}"/>
    <cellStyle name="20% - Accent6 2 3 2 2 2 2 2 3 2" xfId="41907" xr:uid="{00000000-0005-0000-0000-0000C0320000}"/>
    <cellStyle name="20% - Accent6 2 3 2 2 2 2 2 4" xfId="23981" xr:uid="{00000000-0005-0000-0000-0000C1320000}"/>
    <cellStyle name="20% - Accent6 2 3 2 2 2 2 2 5" xfId="29955" xr:uid="{00000000-0005-0000-0000-0000C2320000}"/>
    <cellStyle name="20% - Accent6 2 3 2 2 2 2 3" xfId="9855" xr:uid="{00000000-0005-0000-0000-0000C3320000}"/>
    <cellStyle name="20% - Accent6 2 3 2 2 2 2 3 2" xfId="33757" xr:uid="{00000000-0005-0000-0000-0000C4320000}"/>
    <cellStyle name="20% - Accent6 2 3 2 2 2 2 4" xfId="15831" xr:uid="{00000000-0005-0000-0000-0000C5320000}"/>
    <cellStyle name="20% - Accent6 2 3 2 2 2 2 4 2" xfId="39733" xr:uid="{00000000-0005-0000-0000-0000C6320000}"/>
    <cellStyle name="20% - Accent6 2 3 2 2 2 2 5" xfId="21807" xr:uid="{00000000-0005-0000-0000-0000C7320000}"/>
    <cellStyle name="20% - Accent6 2 3 2 2 2 2 6" xfId="26153" xr:uid="{00000000-0005-0000-0000-0000C8320000}"/>
    <cellStyle name="20% - Accent6 2 3 2 2 2 3" xfId="4967" xr:uid="{00000000-0005-0000-0000-0000C9320000}"/>
    <cellStyle name="20% - Accent6 2 3 2 2 2 3 2" xfId="8769" xr:uid="{00000000-0005-0000-0000-0000CA320000}"/>
    <cellStyle name="20% - Accent6 2 3 2 2 2 3 2 2" xfId="32671" xr:uid="{00000000-0005-0000-0000-0000CB320000}"/>
    <cellStyle name="20% - Accent6 2 3 2 2 2 3 3" xfId="14745" xr:uid="{00000000-0005-0000-0000-0000CC320000}"/>
    <cellStyle name="20% - Accent6 2 3 2 2 2 3 3 2" xfId="38647" xr:uid="{00000000-0005-0000-0000-0000CD320000}"/>
    <cellStyle name="20% - Accent6 2 3 2 2 2 3 4" xfId="20721" xr:uid="{00000000-0005-0000-0000-0000CE320000}"/>
    <cellStyle name="20% - Accent6 2 3 2 2 2 3 5" xfId="28869" xr:uid="{00000000-0005-0000-0000-0000CF320000}"/>
    <cellStyle name="20% - Accent6 2 3 2 2 2 4" xfId="3881" xr:uid="{00000000-0005-0000-0000-0000D0320000}"/>
    <cellStyle name="20% - Accent6 2 3 2 2 2 4 2" xfId="11485" xr:uid="{00000000-0005-0000-0000-0000D1320000}"/>
    <cellStyle name="20% - Accent6 2 3 2 2 2 4 2 2" xfId="35387" xr:uid="{00000000-0005-0000-0000-0000D2320000}"/>
    <cellStyle name="20% - Accent6 2 3 2 2 2 4 3" xfId="17461" xr:uid="{00000000-0005-0000-0000-0000D3320000}"/>
    <cellStyle name="20% - Accent6 2 3 2 2 2 4 3 2" xfId="41363" xr:uid="{00000000-0005-0000-0000-0000D4320000}"/>
    <cellStyle name="20% - Accent6 2 3 2 2 2 4 4" xfId="23437" xr:uid="{00000000-0005-0000-0000-0000D5320000}"/>
    <cellStyle name="20% - Accent6 2 3 2 2 2 4 5" xfId="27783" xr:uid="{00000000-0005-0000-0000-0000D6320000}"/>
    <cellStyle name="20% - Accent6 2 3 2 2 2 5" xfId="7683" xr:uid="{00000000-0005-0000-0000-0000D7320000}"/>
    <cellStyle name="20% - Accent6 2 3 2 2 2 5 2" xfId="31585" xr:uid="{00000000-0005-0000-0000-0000D8320000}"/>
    <cellStyle name="20% - Accent6 2 3 2 2 2 6" xfId="13659" xr:uid="{00000000-0005-0000-0000-0000D9320000}"/>
    <cellStyle name="20% - Accent6 2 3 2 2 2 6 2" xfId="37561" xr:uid="{00000000-0005-0000-0000-0000DA320000}"/>
    <cellStyle name="20% - Accent6 2 3 2 2 2 7" xfId="19635" xr:uid="{00000000-0005-0000-0000-0000DB320000}"/>
    <cellStyle name="20% - Accent6 2 3 2 2 2 8" xfId="25067" xr:uid="{00000000-0005-0000-0000-0000DC320000}"/>
    <cellStyle name="20% - Accent6 2 3 2 2 3" xfId="1707" xr:uid="{00000000-0005-0000-0000-0000DD320000}"/>
    <cellStyle name="20% - Accent6 2 3 2 2 3 2" xfId="5509" xr:uid="{00000000-0005-0000-0000-0000DE320000}"/>
    <cellStyle name="20% - Accent6 2 3 2 2 3 2 2" xfId="9311" xr:uid="{00000000-0005-0000-0000-0000DF320000}"/>
    <cellStyle name="20% - Accent6 2 3 2 2 3 2 2 2" xfId="33213" xr:uid="{00000000-0005-0000-0000-0000E0320000}"/>
    <cellStyle name="20% - Accent6 2 3 2 2 3 2 3" xfId="15287" xr:uid="{00000000-0005-0000-0000-0000E1320000}"/>
    <cellStyle name="20% - Accent6 2 3 2 2 3 2 3 2" xfId="39189" xr:uid="{00000000-0005-0000-0000-0000E2320000}"/>
    <cellStyle name="20% - Accent6 2 3 2 2 3 2 4" xfId="21263" xr:uid="{00000000-0005-0000-0000-0000E3320000}"/>
    <cellStyle name="20% - Accent6 2 3 2 2 3 2 5" xfId="29411" xr:uid="{00000000-0005-0000-0000-0000E4320000}"/>
    <cellStyle name="20% - Accent6 2 3 2 2 3 3" xfId="3337" xr:uid="{00000000-0005-0000-0000-0000E5320000}"/>
    <cellStyle name="20% - Accent6 2 3 2 2 3 3 2" xfId="10941" xr:uid="{00000000-0005-0000-0000-0000E6320000}"/>
    <cellStyle name="20% - Accent6 2 3 2 2 3 3 2 2" xfId="34843" xr:uid="{00000000-0005-0000-0000-0000E7320000}"/>
    <cellStyle name="20% - Accent6 2 3 2 2 3 3 3" xfId="16917" xr:uid="{00000000-0005-0000-0000-0000E8320000}"/>
    <cellStyle name="20% - Accent6 2 3 2 2 3 3 3 2" xfId="40819" xr:uid="{00000000-0005-0000-0000-0000E9320000}"/>
    <cellStyle name="20% - Accent6 2 3 2 2 3 3 4" xfId="22893" xr:uid="{00000000-0005-0000-0000-0000EA320000}"/>
    <cellStyle name="20% - Accent6 2 3 2 2 3 3 5" xfId="27239" xr:uid="{00000000-0005-0000-0000-0000EB320000}"/>
    <cellStyle name="20% - Accent6 2 3 2 2 3 4" xfId="7139" xr:uid="{00000000-0005-0000-0000-0000EC320000}"/>
    <cellStyle name="20% - Accent6 2 3 2 2 3 4 2" xfId="31041" xr:uid="{00000000-0005-0000-0000-0000ED320000}"/>
    <cellStyle name="20% - Accent6 2 3 2 2 3 5" xfId="13115" xr:uid="{00000000-0005-0000-0000-0000EE320000}"/>
    <cellStyle name="20% - Accent6 2 3 2 2 3 5 2" xfId="37017" xr:uid="{00000000-0005-0000-0000-0000EF320000}"/>
    <cellStyle name="20% - Accent6 2 3 2 2 3 6" xfId="19091" xr:uid="{00000000-0005-0000-0000-0000F0320000}"/>
    <cellStyle name="20% - Accent6 2 3 2 2 3 7" xfId="25609" xr:uid="{00000000-0005-0000-0000-0000F1320000}"/>
    <cellStyle name="20% - Accent6 2 3 2 2 4" xfId="4423" xr:uid="{00000000-0005-0000-0000-0000F2320000}"/>
    <cellStyle name="20% - Accent6 2 3 2 2 4 2" xfId="8225" xr:uid="{00000000-0005-0000-0000-0000F3320000}"/>
    <cellStyle name="20% - Accent6 2 3 2 2 4 2 2" xfId="32127" xr:uid="{00000000-0005-0000-0000-0000F4320000}"/>
    <cellStyle name="20% - Accent6 2 3 2 2 4 3" xfId="14201" xr:uid="{00000000-0005-0000-0000-0000F5320000}"/>
    <cellStyle name="20% - Accent6 2 3 2 2 4 3 2" xfId="38103" xr:uid="{00000000-0005-0000-0000-0000F6320000}"/>
    <cellStyle name="20% - Accent6 2 3 2 2 4 4" xfId="20177" xr:uid="{00000000-0005-0000-0000-0000F7320000}"/>
    <cellStyle name="20% - Accent6 2 3 2 2 4 5" xfId="28325" xr:uid="{00000000-0005-0000-0000-0000F8320000}"/>
    <cellStyle name="20% - Accent6 2 3 2 2 5" xfId="2795" xr:uid="{00000000-0005-0000-0000-0000F9320000}"/>
    <cellStyle name="20% - Accent6 2 3 2 2 5 2" xfId="10399" xr:uid="{00000000-0005-0000-0000-0000FA320000}"/>
    <cellStyle name="20% - Accent6 2 3 2 2 5 2 2" xfId="34301" xr:uid="{00000000-0005-0000-0000-0000FB320000}"/>
    <cellStyle name="20% - Accent6 2 3 2 2 5 3" xfId="16375" xr:uid="{00000000-0005-0000-0000-0000FC320000}"/>
    <cellStyle name="20% - Accent6 2 3 2 2 5 3 2" xfId="40277" xr:uid="{00000000-0005-0000-0000-0000FD320000}"/>
    <cellStyle name="20% - Accent6 2 3 2 2 5 4" xfId="22351" xr:uid="{00000000-0005-0000-0000-0000FE320000}"/>
    <cellStyle name="20% - Accent6 2 3 2 2 5 5" xfId="26697" xr:uid="{00000000-0005-0000-0000-0000FF320000}"/>
    <cellStyle name="20% - Accent6 2 3 2 2 6" xfId="6597" xr:uid="{00000000-0005-0000-0000-000000330000}"/>
    <cellStyle name="20% - Accent6 2 3 2 2 6 2" xfId="30499" xr:uid="{00000000-0005-0000-0000-000001330000}"/>
    <cellStyle name="20% - Accent6 2 3 2 2 7" xfId="12573" xr:uid="{00000000-0005-0000-0000-000002330000}"/>
    <cellStyle name="20% - Accent6 2 3 2 2 7 2" xfId="36475" xr:uid="{00000000-0005-0000-0000-000003330000}"/>
    <cellStyle name="20% - Accent6 2 3 2 2 8" xfId="18549" xr:uid="{00000000-0005-0000-0000-000004330000}"/>
    <cellStyle name="20% - Accent6 2 3 2 2 9" xfId="24523" xr:uid="{00000000-0005-0000-0000-000005330000}"/>
    <cellStyle name="20% - Accent6 2 3 2 3" xfId="893" xr:uid="{00000000-0005-0000-0000-000006330000}"/>
    <cellStyle name="20% - Accent6 2 3 2 3 2" xfId="1979" xr:uid="{00000000-0005-0000-0000-000007330000}"/>
    <cellStyle name="20% - Accent6 2 3 2 3 2 2" xfId="5781" xr:uid="{00000000-0005-0000-0000-000008330000}"/>
    <cellStyle name="20% - Accent6 2 3 2 3 2 2 2" xfId="11757" xr:uid="{00000000-0005-0000-0000-000009330000}"/>
    <cellStyle name="20% - Accent6 2 3 2 3 2 2 2 2" xfId="35659" xr:uid="{00000000-0005-0000-0000-00000A330000}"/>
    <cellStyle name="20% - Accent6 2 3 2 3 2 2 3" xfId="17733" xr:uid="{00000000-0005-0000-0000-00000B330000}"/>
    <cellStyle name="20% - Accent6 2 3 2 3 2 2 3 2" xfId="41635" xr:uid="{00000000-0005-0000-0000-00000C330000}"/>
    <cellStyle name="20% - Accent6 2 3 2 3 2 2 4" xfId="23709" xr:uid="{00000000-0005-0000-0000-00000D330000}"/>
    <cellStyle name="20% - Accent6 2 3 2 3 2 2 5" xfId="29683" xr:uid="{00000000-0005-0000-0000-00000E330000}"/>
    <cellStyle name="20% - Accent6 2 3 2 3 2 3" xfId="9583" xr:uid="{00000000-0005-0000-0000-00000F330000}"/>
    <cellStyle name="20% - Accent6 2 3 2 3 2 3 2" xfId="33485" xr:uid="{00000000-0005-0000-0000-000010330000}"/>
    <cellStyle name="20% - Accent6 2 3 2 3 2 4" xfId="15559" xr:uid="{00000000-0005-0000-0000-000011330000}"/>
    <cellStyle name="20% - Accent6 2 3 2 3 2 4 2" xfId="39461" xr:uid="{00000000-0005-0000-0000-000012330000}"/>
    <cellStyle name="20% - Accent6 2 3 2 3 2 5" xfId="21535" xr:uid="{00000000-0005-0000-0000-000013330000}"/>
    <cellStyle name="20% - Accent6 2 3 2 3 2 6" xfId="25881" xr:uid="{00000000-0005-0000-0000-000014330000}"/>
    <cellStyle name="20% - Accent6 2 3 2 3 3" xfId="4695" xr:uid="{00000000-0005-0000-0000-000015330000}"/>
    <cellStyle name="20% - Accent6 2 3 2 3 3 2" xfId="8497" xr:uid="{00000000-0005-0000-0000-000016330000}"/>
    <cellStyle name="20% - Accent6 2 3 2 3 3 2 2" xfId="32399" xr:uid="{00000000-0005-0000-0000-000017330000}"/>
    <cellStyle name="20% - Accent6 2 3 2 3 3 3" xfId="14473" xr:uid="{00000000-0005-0000-0000-000018330000}"/>
    <cellStyle name="20% - Accent6 2 3 2 3 3 3 2" xfId="38375" xr:uid="{00000000-0005-0000-0000-000019330000}"/>
    <cellStyle name="20% - Accent6 2 3 2 3 3 4" xfId="20449" xr:uid="{00000000-0005-0000-0000-00001A330000}"/>
    <cellStyle name="20% - Accent6 2 3 2 3 3 5" xfId="28597" xr:uid="{00000000-0005-0000-0000-00001B330000}"/>
    <cellStyle name="20% - Accent6 2 3 2 3 4" xfId="3609" xr:uid="{00000000-0005-0000-0000-00001C330000}"/>
    <cellStyle name="20% - Accent6 2 3 2 3 4 2" xfId="11213" xr:uid="{00000000-0005-0000-0000-00001D330000}"/>
    <cellStyle name="20% - Accent6 2 3 2 3 4 2 2" xfId="35115" xr:uid="{00000000-0005-0000-0000-00001E330000}"/>
    <cellStyle name="20% - Accent6 2 3 2 3 4 3" xfId="17189" xr:uid="{00000000-0005-0000-0000-00001F330000}"/>
    <cellStyle name="20% - Accent6 2 3 2 3 4 3 2" xfId="41091" xr:uid="{00000000-0005-0000-0000-000020330000}"/>
    <cellStyle name="20% - Accent6 2 3 2 3 4 4" xfId="23165" xr:uid="{00000000-0005-0000-0000-000021330000}"/>
    <cellStyle name="20% - Accent6 2 3 2 3 4 5" xfId="27511" xr:uid="{00000000-0005-0000-0000-000022330000}"/>
    <cellStyle name="20% - Accent6 2 3 2 3 5" xfId="7411" xr:uid="{00000000-0005-0000-0000-000023330000}"/>
    <cellStyle name="20% - Accent6 2 3 2 3 5 2" xfId="31313" xr:uid="{00000000-0005-0000-0000-000024330000}"/>
    <cellStyle name="20% - Accent6 2 3 2 3 6" xfId="13387" xr:uid="{00000000-0005-0000-0000-000025330000}"/>
    <cellStyle name="20% - Accent6 2 3 2 3 6 2" xfId="37289" xr:uid="{00000000-0005-0000-0000-000026330000}"/>
    <cellStyle name="20% - Accent6 2 3 2 3 7" xfId="19363" xr:uid="{00000000-0005-0000-0000-000027330000}"/>
    <cellStyle name="20% - Accent6 2 3 2 3 8" xfId="24795" xr:uid="{00000000-0005-0000-0000-000028330000}"/>
    <cellStyle name="20% - Accent6 2 3 2 4" xfId="1437" xr:uid="{00000000-0005-0000-0000-000029330000}"/>
    <cellStyle name="20% - Accent6 2 3 2 4 2" xfId="5239" xr:uid="{00000000-0005-0000-0000-00002A330000}"/>
    <cellStyle name="20% - Accent6 2 3 2 4 2 2" xfId="9041" xr:uid="{00000000-0005-0000-0000-00002B330000}"/>
    <cellStyle name="20% - Accent6 2 3 2 4 2 2 2" xfId="32943" xr:uid="{00000000-0005-0000-0000-00002C330000}"/>
    <cellStyle name="20% - Accent6 2 3 2 4 2 3" xfId="15017" xr:uid="{00000000-0005-0000-0000-00002D330000}"/>
    <cellStyle name="20% - Accent6 2 3 2 4 2 3 2" xfId="38919" xr:uid="{00000000-0005-0000-0000-00002E330000}"/>
    <cellStyle name="20% - Accent6 2 3 2 4 2 4" xfId="20993" xr:uid="{00000000-0005-0000-0000-00002F330000}"/>
    <cellStyle name="20% - Accent6 2 3 2 4 2 5" xfId="29141" xr:uid="{00000000-0005-0000-0000-000030330000}"/>
    <cellStyle name="20% - Accent6 2 3 2 4 3" xfId="3067" xr:uid="{00000000-0005-0000-0000-000031330000}"/>
    <cellStyle name="20% - Accent6 2 3 2 4 3 2" xfId="10671" xr:uid="{00000000-0005-0000-0000-000032330000}"/>
    <cellStyle name="20% - Accent6 2 3 2 4 3 2 2" xfId="34573" xr:uid="{00000000-0005-0000-0000-000033330000}"/>
    <cellStyle name="20% - Accent6 2 3 2 4 3 3" xfId="16647" xr:uid="{00000000-0005-0000-0000-000034330000}"/>
    <cellStyle name="20% - Accent6 2 3 2 4 3 3 2" xfId="40549" xr:uid="{00000000-0005-0000-0000-000035330000}"/>
    <cellStyle name="20% - Accent6 2 3 2 4 3 4" xfId="22623" xr:uid="{00000000-0005-0000-0000-000036330000}"/>
    <cellStyle name="20% - Accent6 2 3 2 4 3 5" xfId="26969" xr:uid="{00000000-0005-0000-0000-000037330000}"/>
    <cellStyle name="20% - Accent6 2 3 2 4 4" xfId="6869" xr:uid="{00000000-0005-0000-0000-000038330000}"/>
    <cellStyle name="20% - Accent6 2 3 2 4 4 2" xfId="30771" xr:uid="{00000000-0005-0000-0000-000039330000}"/>
    <cellStyle name="20% - Accent6 2 3 2 4 5" xfId="12845" xr:uid="{00000000-0005-0000-0000-00003A330000}"/>
    <cellStyle name="20% - Accent6 2 3 2 4 5 2" xfId="36747" xr:uid="{00000000-0005-0000-0000-00003B330000}"/>
    <cellStyle name="20% - Accent6 2 3 2 4 6" xfId="18821" xr:uid="{00000000-0005-0000-0000-00003C330000}"/>
    <cellStyle name="20% - Accent6 2 3 2 4 7" xfId="25339" xr:uid="{00000000-0005-0000-0000-00003D330000}"/>
    <cellStyle name="20% - Accent6 2 3 2 5" xfId="4153" xr:uid="{00000000-0005-0000-0000-00003E330000}"/>
    <cellStyle name="20% - Accent6 2 3 2 5 2" xfId="7955" xr:uid="{00000000-0005-0000-0000-00003F330000}"/>
    <cellStyle name="20% - Accent6 2 3 2 5 2 2" xfId="31857" xr:uid="{00000000-0005-0000-0000-000040330000}"/>
    <cellStyle name="20% - Accent6 2 3 2 5 3" xfId="13931" xr:uid="{00000000-0005-0000-0000-000041330000}"/>
    <cellStyle name="20% - Accent6 2 3 2 5 3 2" xfId="37833" xr:uid="{00000000-0005-0000-0000-000042330000}"/>
    <cellStyle name="20% - Accent6 2 3 2 5 4" xfId="19907" xr:uid="{00000000-0005-0000-0000-000043330000}"/>
    <cellStyle name="20% - Accent6 2 3 2 5 5" xfId="28055" xr:uid="{00000000-0005-0000-0000-000044330000}"/>
    <cellStyle name="20% - Accent6 2 3 2 6" xfId="2523" xr:uid="{00000000-0005-0000-0000-000045330000}"/>
    <cellStyle name="20% - Accent6 2 3 2 6 2" xfId="10127" xr:uid="{00000000-0005-0000-0000-000046330000}"/>
    <cellStyle name="20% - Accent6 2 3 2 6 2 2" xfId="34029" xr:uid="{00000000-0005-0000-0000-000047330000}"/>
    <cellStyle name="20% - Accent6 2 3 2 6 3" xfId="16103" xr:uid="{00000000-0005-0000-0000-000048330000}"/>
    <cellStyle name="20% - Accent6 2 3 2 6 3 2" xfId="40005" xr:uid="{00000000-0005-0000-0000-000049330000}"/>
    <cellStyle name="20% - Accent6 2 3 2 6 4" xfId="22079" xr:uid="{00000000-0005-0000-0000-00004A330000}"/>
    <cellStyle name="20% - Accent6 2 3 2 6 5" xfId="26425" xr:uid="{00000000-0005-0000-0000-00004B330000}"/>
    <cellStyle name="20% - Accent6 2 3 2 7" xfId="6325" xr:uid="{00000000-0005-0000-0000-00004C330000}"/>
    <cellStyle name="20% - Accent6 2 3 2 7 2" xfId="30227" xr:uid="{00000000-0005-0000-0000-00004D330000}"/>
    <cellStyle name="20% - Accent6 2 3 2 8" xfId="12301" xr:uid="{00000000-0005-0000-0000-00004E330000}"/>
    <cellStyle name="20% - Accent6 2 3 2 8 2" xfId="36203" xr:uid="{00000000-0005-0000-0000-00004F330000}"/>
    <cellStyle name="20% - Accent6 2 3 2 9" xfId="18277" xr:uid="{00000000-0005-0000-0000-000050330000}"/>
    <cellStyle name="20% - Accent6 2 3 3" xfId="489" xr:uid="{00000000-0005-0000-0000-000051330000}"/>
    <cellStyle name="20% - Accent6 2 3 3 2" xfId="1033" xr:uid="{00000000-0005-0000-0000-000052330000}"/>
    <cellStyle name="20% - Accent6 2 3 3 2 2" xfId="2119" xr:uid="{00000000-0005-0000-0000-000053330000}"/>
    <cellStyle name="20% - Accent6 2 3 3 2 2 2" xfId="5921" xr:uid="{00000000-0005-0000-0000-000054330000}"/>
    <cellStyle name="20% - Accent6 2 3 3 2 2 2 2" xfId="11897" xr:uid="{00000000-0005-0000-0000-000055330000}"/>
    <cellStyle name="20% - Accent6 2 3 3 2 2 2 2 2" xfId="35799" xr:uid="{00000000-0005-0000-0000-000056330000}"/>
    <cellStyle name="20% - Accent6 2 3 3 2 2 2 3" xfId="17873" xr:uid="{00000000-0005-0000-0000-000057330000}"/>
    <cellStyle name="20% - Accent6 2 3 3 2 2 2 3 2" xfId="41775" xr:uid="{00000000-0005-0000-0000-000058330000}"/>
    <cellStyle name="20% - Accent6 2 3 3 2 2 2 4" xfId="23849" xr:uid="{00000000-0005-0000-0000-000059330000}"/>
    <cellStyle name="20% - Accent6 2 3 3 2 2 2 5" xfId="29823" xr:uid="{00000000-0005-0000-0000-00005A330000}"/>
    <cellStyle name="20% - Accent6 2 3 3 2 2 3" xfId="9723" xr:uid="{00000000-0005-0000-0000-00005B330000}"/>
    <cellStyle name="20% - Accent6 2 3 3 2 2 3 2" xfId="33625" xr:uid="{00000000-0005-0000-0000-00005C330000}"/>
    <cellStyle name="20% - Accent6 2 3 3 2 2 4" xfId="15699" xr:uid="{00000000-0005-0000-0000-00005D330000}"/>
    <cellStyle name="20% - Accent6 2 3 3 2 2 4 2" xfId="39601" xr:uid="{00000000-0005-0000-0000-00005E330000}"/>
    <cellStyle name="20% - Accent6 2 3 3 2 2 5" xfId="21675" xr:uid="{00000000-0005-0000-0000-00005F330000}"/>
    <cellStyle name="20% - Accent6 2 3 3 2 2 6" xfId="26021" xr:uid="{00000000-0005-0000-0000-000060330000}"/>
    <cellStyle name="20% - Accent6 2 3 3 2 3" xfId="4835" xr:uid="{00000000-0005-0000-0000-000061330000}"/>
    <cellStyle name="20% - Accent6 2 3 3 2 3 2" xfId="8637" xr:uid="{00000000-0005-0000-0000-000062330000}"/>
    <cellStyle name="20% - Accent6 2 3 3 2 3 2 2" xfId="32539" xr:uid="{00000000-0005-0000-0000-000063330000}"/>
    <cellStyle name="20% - Accent6 2 3 3 2 3 3" xfId="14613" xr:uid="{00000000-0005-0000-0000-000064330000}"/>
    <cellStyle name="20% - Accent6 2 3 3 2 3 3 2" xfId="38515" xr:uid="{00000000-0005-0000-0000-000065330000}"/>
    <cellStyle name="20% - Accent6 2 3 3 2 3 4" xfId="20589" xr:uid="{00000000-0005-0000-0000-000066330000}"/>
    <cellStyle name="20% - Accent6 2 3 3 2 3 5" xfId="28737" xr:uid="{00000000-0005-0000-0000-000067330000}"/>
    <cellStyle name="20% - Accent6 2 3 3 2 4" xfId="3749" xr:uid="{00000000-0005-0000-0000-000068330000}"/>
    <cellStyle name="20% - Accent6 2 3 3 2 4 2" xfId="11353" xr:uid="{00000000-0005-0000-0000-000069330000}"/>
    <cellStyle name="20% - Accent6 2 3 3 2 4 2 2" xfId="35255" xr:uid="{00000000-0005-0000-0000-00006A330000}"/>
    <cellStyle name="20% - Accent6 2 3 3 2 4 3" xfId="17329" xr:uid="{00000000-0005-0000-0000-00006B330000}"/>
    <cellStyle name="20% - Accent6 2 3 3 2 4 3 2" xfId="41231" xr:uid="{00000000-0005-0000-0000-00006C330000}"/>
    <cellStyle name="20% - Accent6 2 3 3 2 4 4" xfId="23305" xr:uid="{00000000-0005-0000-0000-00006D330000}"/>
    <cellStyle name="20% - Accent6 2 3 3 2 4 5" xfId="27651" xr:uid="{00000000-0005-0000-0000-00006E330000}"/>
    <cellStyle name="20% - Accent6 2 3 3 2 5" xfId="7551" xr:uid="{00000000-0005-0000-0000-00006F330000}"/>
    <cellStyle name="20% - Accent6 2 3 3 2 5 2" xfId="31453" xr:uid="{00000000-0005-0000-0000-000070330000}"/>
    <cellStyle name="20% - Accent6 2 3 3 2 6" xfId="13527" xr:uid="{00000000-0005-0000-0000-000071330000}"/>
    <cellStyle name="20% - Accent6 2 3 3 2 6 2" xfId="37429" xr:uid="{00000000-0005-0000-0000-000072330000}"/>
    <cellStyle name="20% - Accent6 2 3 3 2 7" xfId="19503" xr:uid="{00000000-0005-0000-0000-000073330000}"/>
    <cellStyle name="20% - Accent6 2 3 3 2 8" xfId="24935" xr:uid="{00000000-0005-0000-0000-000074330000}"/>
    <cellStyle name="20% - Accent6 2 3 3 3" xfId="1575" xr:uid="{00000000-0005-0000-0000-000075330000}"/>
    <cellStyle name="20% - Accent6 2 3 3 3 2" xfId="5377" xr:uid="{00000000-0005-0000-0000-000076330000}"/>
    <cellStyle name="20% - Accent6 2 3 3 3 2 2" xfId="9179" xr:uid="{00000000-0005-0000-0000-000077330000}"/>
    <cellStyle name="20% - Accent6 2 3 3 3 2 2 2" xfId="33081" xr:uid="{00000000-0005-0000-0000-000078330000}"/>
    <cellStyle name="20% - Accent6 2 3 3 3 2 3" xfId="15155" xr:uid="{00000000-0005-0000-0000-000079330000}"/>
    <cellStyle name="20% - Accent6 2 3 3 3 2 3 2" xfId="39057" xr:uid="{00000000-0005-0000-0000-00007A330000}"/>
    <cellStyle name="20% - Accent6 2 3 3 3 2 4" xfId="21131" xr:uid="{00000000-0005-0000-0000-00007B330000}"/>
    <cellStyle name="20% - Accent6 2 3 3 3 2 5" xfId="29279" xr:uid="{00000000-0005-0000-0000-00007C330000}"/>
    <cellStyle name="20% - Accent6 2 3 3 3 3" xfId="3205" xr:uid="{00000000-0005-0000-0000-00007D330000}"/>
    <cellStyle name="20% - Accent6 2 3 3 3 3 2" xfId="10809" xr:uid="{00000000-0005-0000-0000-00007E330000}"/>
    <cellStyle name="20% - Accent6 2 3 3 3 3 2 2" xfId="34711" xr:uid="{00000000-0005-0000-0000-00007F330000}"/>
    <cellStyle name="20% - Accent6 2 3 3 3 3 3" xfId="16785" xr:uid="{00000000-0005-0000-0000-000080330000}"/>
    <cellStyle name="20% - Accent6 2 3 3 3 3 3 2" xfId="40687" xr:uid="{00000000-0005-0000-0000-000081330000}"/>
    <cellStyle name="20% - Accent6 2 3 3 3 3 4" xfId="22761" xr:uid="{00000000-0005-0000-0000-000082330000}"/>
    <cellStyle name="20% - Accent6 2 3 3 3 3 5" xfId="27107" xr:uid="{00000000-0005-0000-0000-000083330000}"/>
    <cellStyle name="20% - Accent6 2 3 3 3 4" xfId="7007" xr:uid="{00000000-0005-0000-0000-000084330000}"/>
    <cellStyle name="20% - Accent6 2 3 3 3 4 2" xfId="30909" xr:uid="{00000000-0005-0000-0000-000085330000}"/>
    <cellStyle name="20% - Accent6 2 3 3 3 5" xfId="12983" xr:uid="{00000000-0005-0000-0000-000086330000}"/>
    <cellStyle name="20% - Accent6 2 3 3 3 5 2" xfId="36885" xr:uid="{00000000-0005-0000-0000-000087330000}"/>
    <cellStyle name="20% - Accent6 2 3 3 3 6" xfId="18959" xr:uid="{00000000-0005-0000-0000-000088330000}"/>
    <cellStyle name="20% - Accent6 2 3 3 3 7" xfId="25477" xr:uid="{00000000-0005-0000-0000-000089330000}"/>
    <cellStyle name="20% - Accent6 2 3 3 4" xfId="4291" xr:uid="{00000000-0005-0000-0000-00008A330000}"/>
    <cellStyle name="20% - Accent6 2 3 3 4 2" xfId="8093" xr:uid="{00000000-0005-0000-0000-00008B330000}"/>
    <cellStyle name="20% - Accent6 2 3 3 4 2 2" xfId="31995" xr:uid="{00000000-0005-0000-0000-00008C330000}"/>
    <cellStyle name="20% - Accent6 2 3 3 4 3" xfId="14069" xr:uid="{00000000-0005-0000-0000-00008D330000}"/>
    <cellStyle name="20% - Accent6 2 3 3 4 3 2" xfId="37971" xr:uid="{00000000-0005-0000-0000-00008E330000}"/>
    <cellStyle name="20% - Accent6 2 3 3 4 4" xfId="20045" xr:uid="{00000000-0005-0000-0000-00008F330000}"/>
    <cellStyle name="20% - Accent6 2 3 3 4 5" xfId="28193" xr:uid="{00000000-0005-0000-0000-000090330000}"/>
    <cellStyle name="20% - Accent6 2 3 3 5" xfId="2663" xr:uid="{00000000-0005-0000-0000-000091330000}"/>
    <cellStyle name="20% - Accent6 2 3 3 5 2" xfId="10267" xr:uid="{00000000-0005-0000-0000-000092330000}"/>
    <cellStyle name="20% - Accent6 2 3 3 5 2 2" xfId="34169" xr:uid="{00000000-0005-0000-0000-000093330000}"/>
    <cellStyle name="20% - Accent6 2 3 3 5 3" xfId="16243" xr:uid="{00000000-0005-0000-0000-000094330000}"/>
    <cellStyle name="20% - Accent6 2 3 3 5 3 2" xfId="40145" xr:uid="{00000000-0005-0000-0000-000095330000}"/>
    <cellStyle name="20% - Accent6 2 3 3 5 4" xfId="22219" xr:uid="{00000000-0005-0000-0000-000096330000}"/>
    <cellStyle name="20% - Accent6 2 3 3 5 5" xfId="26565" xr:uid="{00000000-0005-0000-0000-000097330000}"/>
    <cellStyle name="20% - Accent6 2 3 3 6" xfId="6465" xr:uid="{00000000-0005-0000-0000-000098330000}"/>
    <cellStyle name="20% - Accent6 2 3 3 6 2" xfId="30367" xr:uid="{00000000-0005-0000-0000-000099330000}"/>
    <cellStyle name="20% - Accent6 2 3 3 7" xfId="12441" xr:uid="{00000000-0005-0000-0000-00009A330000}"/>
    <cellStyle name="20% - Accent6 2 3 3 7 2" xfId="36343" xr:uid="{00000000-0005-0000-0000-00009B330000}"/>
    <cellStyle name="20% - Accent6 2 3 3 8" xfId="18417" xr:uid="{00000000-0005-0000-0000-00009C330000}"/>
    <cellStyle name="20% - Accent6 2 3 3 9" xfId="24391" xr:uid="{00000000-0005-0000-0000-00009D330000}"/>
    <cellStyle name="20% - Accent6 2 3 4" xfId="761" xr:uid="{00000000-0005-0000-0000-00009E330000}"/>
    <cellStyle name="20% - Accent6 2 3 4 2" xfId="1847" xr:uid="{00000000-0005-0000-0000-00009F330000}"/>
    <cellStyle name="20% - Accent6 2 3 4 2 2" xfId="5649" xr:uid="{00000000-0005-0000-0000-0000A0330000}"/>
    <cellStyle name="20% - Accent6 2 3 4 2 2 2" xfId="11625" xr:uid="{00000000-0005-0000-0000-0000A1330000}"/>
    <cellStyle name="20% - Accent6 2 3 4 2 2 2 2" xfId="35527" xr:uid="{00000000-0005-0000-0000-0000A2330000}"/>
    <cellStyle name="20% - Accent6 2 3 4 2 2 3" xfId="17601" xr:uid="{00000000-0005-0000-0000-0000A3330000}"/>
    <cellStyle name="20% - Accent6 2 3 4 2 2 3 2" xfId="41503" xr:uid="{00000000-0005-0000-0000-0000A4330000}"/>
    <cellStyle name="20% - Accent6 2 3 4 2 2 4" xfId="23577" xr:uid="{00000000-0005-0000-0000-0000A5330000}"/>
    <cellStyle name="20% - Accent6 2 3 4 2 2 5" xfId="29551" xr:uid="{00000000-0005-0000-0000-0000A6330000}"/>
    <cellStyle name="20% - Accent6 2 3 4 2 3" xfId="9451" xr:uid="{00000000-0005-0000-0000-0000A7330000}"/>
    <cellStyle name="20% - Accent6 2 3 4 2 3 2" xfId="33353" xr:uid="{00000000-0005-0000-0000-0000A8330000}"/>
    <cellStyle name="20% - Accent6 2 3 4 2 4" xfId="15427" xr:uid="{00000000-0005-0000-0000-0000A9330000}"/>
    <cellStyle name="20% - Accent6 2 3 4 2 4 2" xfId="39329" xr:uid="{00000000-0005-0000-0000-0000AA330000}"/>
    <cellStyle name="20% - Accent6 2 3 4 2 5" xfId="21403" xr:uid="{00000000-0005-0000-0000-0000AB330000}"/>
    <cellStyle name="20% - Accent6 2 3 4 2 6" xfId="25749" xr:uid="{00000000-0005-0000-0000-0000AC330000}"/>
    <cellStyle name="20% - Accent6 2 3 4 3" xfId="4563" xr:uid="{00000000-0005-0000-0000-0000AD330000}"/>
    <cellStyle name="20% - Accent6 2 3 4 3 2" xfId="8365" xr:uid="{00000000-0005-0000-0000-0000AE330000}"/>
    <cellStyle name="20% - Accent6 2 3 4 3 2 2" xfId="32267" xr:uid="{00000000-0005-0000-0000-0000AF330000}"/>
    <cellStyle name="20% - Accent6 2 3 4 3 3" xfId="14341" xr:uid="{00000000-0005-0000-0000-0000B0330000}"/>
    <cellStyle name="20% - Accent6 2 3 4 3 3 2" xfId="38243" xr:uid="{00000000-0005-0000-0000-0000B1330000}"/>
    <cellStyle name="20% - Accent6 2 3 4 3 4" xfId="20317" xr:uid="{00000000-0005-0000-0000-0000B2330000}"/>
    <cellStyle name="20% - Accent6 2 3 4 3 5" xfId="28465" xr:uid="{00000000-0005-0000-0000-0000B3330000}"/>
    <cellStyle name="20% - Accent6 2 3 4 4" xfId="3477" xr:uid="{00000000-0005-0000-0000-0000B4330000}"/>
    <cellStyle name="20% - Accent6 2 3 4 4 2" xfId="11081" xr:uid="{00000000-0005-0000-0000-0000B5330000}"/>
    <cellStyle name="20% - Accent6 2 3 4 4 2 2" xfId="34983" xr:uid="{00000000-0005-0000-0000-0000B6330000}"/>
    <cellStyle name="20% - Accent6 2 3 4 4 3" xfId="17057" xr:uid="{00000000-0005-0000-0000-0000B7330000}"/>
    <cellStyle name="20% - Accent6 2 3 4 4 3 2" xfId="40959" xr:uid="{00000000-0005-0000-0000-0000B8330000}"/>
    <cellStyle name="20% - Accent6 2 3 4 4 4" xfId="23033" xr:uid="{00000000-0005-0000-0000-0000B9330000}"/>
    <cellStyle name="20% - Accent6 2 3 4 4 5" xfId="27379" xr:uid="{00000000-0005-0000-0000-0000BA330000}"/>
    <cellStyle name="20% - Accent6 2 3 4 5" xfId="7279" xr:uid="{00000000-0005-0000-0000-0000BB330000}"/>
    <cellStyle name="20% - Accent6 2 3 4 5 2" xfId="31181" xr:uid="{00000000-0005-0000-0000-0000BC330000}"/>
    <cellStyle name="20% - Accent6 2 3 4 6" xfId="13255" xr:uid="{00000000-0005-0000-0000-0000BD330000}"/>
    <cellStyle name="20% - Accent6 2 3 4 6 2" xfId="37157" xr:uid="{00000000-0005-0000-0000-0000BE330000}"/>
    <cellStyle name="20% - Accent6 2 3 4 7" xfId="19231" xr:uid="{00000000-0005-0000-0000-0000BF330000}"/>
    <cellStyle name="20% - Accent6 2 3 4 8" xfId="24663" xr:uid="{00000000-0005-0000-0000-0000C0330000}"/>
    <cellStyle name="20% - Accent6 2 3 5" xfId="1305" xr:uid="{00000000-0005-0000-0000-0000C1330000}"/>
    <cellStyle name="20% - Accent6 2 3 5 2" xfId="5107" xr:uid="{00000000-0005-0000-0000-0000C2330000}"/>
    <cellStyle name="20% - Accent6 2 3 5 2 2" xfId="8909" xr:uid="{00000000-0005-0000-0000-0000C3330000}"/>
    <cellStyle name="20% - Accent6 2 3 5 2 2 2" xfId="32811" xr:uid="{00000000-0005-0000-0000-0000C4330000}"/>
    <cellStyle name="20% - Accent6 2 3 5 2 3" xfId="14885" xr:uid="{00000000-0005-0000-0000-0000C5330000}"/>
    <cellStyle name="20% - Accent6 2 3 5 2 3 2" xfId="38787" xr:uid="{00000000-0005-0000-0000-0000C6330000}"/>
    <cellStyle name="20% - Accent6 2 3 5 2 4" xfId="20861" xr:uid="{00000000-0005-0000-0000-0000C7330000}"/>
    <cellStyle name="20% - Accent6 2 3 5 2 5" xfId="29009" xr:uid="{00000000-0005-0000-0000-0000C8330000}"/>
    <cellStyle name="20% - Accent6 2 3 5 3" xfId="2935" xr:uid="{00000000-0005-0000-0000-0000C9330000}"/>
    <cellStyle name="20% - Accent6 2 3 5 3 2" xfId="10539" xr:uid="{00000000-0005-0000-0000-0000CA330000}"/>
    <cellStyle name="20% - Accent6 2 3 5 3 2 2" xfId="34441" xr:uid="{00000000-0005-0000-0000-0000CB330000}"/>
    <cellStyle name="20% - Accent6 2 3 5 3 3" xfId="16515" xr:uid="{00000000-0005-0000-0000-0000CC330000}"/>
    <cellStyle name="20% - Accent6 2 3 5 3 3 2" xfId="40417" xr:uid="{00000000-0005-0000-0000-0000CD330000}"/>
    <cellStyle name="20% - Accent6 2 3 5 3 4" xfId="22491" xr:uid="{00000000-0005-0000-0000-0000CE330000}"/>
    <cellStyle name="20% - Accent6 2 3 5 3 5" xfId="26837" xr:uid="{00000000-0005-0000-0000-0000CF330000}"/>
    <cellStyle name="20% - Accent6 2 3 5 4" xfId="6737" xr:uid="{00000000-0005-0000-0000-0000D0330000}"/>
    <cellStyle name="20% - Accent6 2 3 5 4 2" xfId="30639" xr:uid="{00000000-0005-0000-0000-0000D1330000}"/>
    <cellStyle name="20% - Accent6 2 3 5 5" xfId="12713" xr:uid="{00000000-0005-0000-0000-0000D2330000}"/>
    <cellStyle name="20% - Accent6 2 3 5 5 2" xfId="36615" xr:uid="{00000000-0005-0000-0000-0000D3330000}"/>
    <cellStyle name="20% - Accent6 2 3 5 6" xfId="18689" xr:uid="{00000000-0005-0000-0000-0000D4330000}"/>
    <cellStyle name="20% - Accent6 2 3 5 7" xfId="25207" xr:uid="{00000000-0005-0000-0000-0000D5330000}"/>
    <cellStyle name="20% - Accent6 2 3 6" xfId="4021" xr:uid="{00000000-0005-0000-0000-0000D6330000}"/>
    <cellStyle name="20% - Accent6 2 3 6 2" xfId="7823" xr:uid="{00000000-0005-0000-0000-0000D7330000}"/>
    <cellStyle name="20% - Accent6 2 3 6 2 2" xfId="31725" xr:uid="{00000000-0005-0000-0000-0000D8330000}"/>
    <cellStyle name="20% - Accent6 2 3 6 3" xfId="13799" xr:uid="{00000000-0005-0000-0000-0000D9330000}"/>
    <cellStyle name="20% - Accent6 2 3 6 3 2" xfId="37701" xr:uid="{00000000-0005-0000-0000-0000DA330000}"/>
    <cellStyle name="20% - Accent6 2 3 6 4" xfId="19775" xr:uid="{00000000-0005-0000-0000-0000DB330000}"/>
    <cellStyle name="20% - Accent6 2 3 6 5" xfId="27923" xr:uid="{00000000-0005-0000-0000-0000DC330000}"/>
    <cellStyle name="20% - Accent6 2 3 7" xfId="2391" xr:uid="{00000000-0005-0000-0000-0000DD330000}"/>
    <cellStyle name="20% - Accent6 2 3 7 2" xfId="9995" xr:uid="{00000000-0005-0000-0000-0000DE330000}"/>
    <cellStyle name="20% - Accent6 2 3 7 2 2" xfId="33897" xr:uid="{00000000-0005-0000-0000-0000DF330000}"/>
    <cellStyle name="20% - Accent6 2 3 7 3" xfId="15971" xr:uid="{00000000-0005-0000-0000-0000E0330000}"/>
    <cellStyle name="20% - Accent6 2 3 7 3 2" xfId="39873" xr:uid="{00000000-0005-0000-0000-0000E1330000}"/>
    <cellStyle name="20% - Accent6 2 3 7 4" xfId="21947" xr:uid="{00000000-0005-0000-0000-0000E2330000}"/>
    <cellStyle name="20% - Accent6 2 3 7 5" xfId="26293" xr:uid="{00000000-0005-0000-0000-0000E3330000}"/>
    <cellStyle name="20% - Accent6 2 3 8" xfId="6193" xr:uid="{00000000-0005-0000-0000-0000E4330000}"/>
    <cellStyle name="20% - Accent6 2 3 8 2" xfId="30095" xr:uid="{00000000-0005-0000-0000-0000E5330000}"/>
    <cellStyle name="20% - Accent6 2 3 9" xfId="12169" xr:uid="{00000000-0005-0000-0000-0000E6330000}"/>
    <cellStyle name="20% - Accent6 2 3 9 2" xfId="36071" xr:uid="{00000000-0005-0000-0000-0000E7330000}"/>
    <cellStyle name="20% - Accent6 2 4" xfId="285" xr:uid="{00000000-0005-0000-0000-0000E8330000}"/>
    <cellStyle name="20% - Accent6 2 4 10" xfId="24187" xr:uid="{00000000-0005-0000-0000-0000E9330000}"/>
    <cellStyle name="20% - Accent6 2 4 2" xfId="555" xr:uid="{00000000-0005-0000-0000-0000EA330000}"/>
    <cellStyle name="20% - Accent6 2 4 2 2" xfId="1099" xr:uid="{00000000-0005-0000-0000-0000EB330000}"/>
    <cellStyle name="20% - Accent6 2 4 2 2 2" xfId="2185" xr:uid="{00000000-0005-0000-0000-0000EC330000}"/>
    <cellStyle name="20% - Accent6 2 4 2 2 2 2" xfId="5987" xr:uid="{00000000-0005-0000-0000-0000ED330000}"/>
    <cellStyle name="20% - Accent6 2 4 2 2 2 2 2" xfId="11963" xr:uid="{00000000-0005-0000-0000-0000EE330000}"/>
    <cellStyle name="20% - Accent6 2 4 2 2 2 2 2 2" xfId="35865" xr:uid="{00000000-0005-0000-0000-0000EF330000}"/>
    <cellStyle name="20% - Accent6 2 4 2 2 2 2 3" xfId="17939" xr:uid="{00000000-0005-0000-0000-0000F0330000}"/>
    <cellStyle name="20% - Accent6 2 4 2 2 2 2 3 2" xfId="41841" xr:uid="{00000000-0005-0000-0000-0000F1330000}"/>
    <cellStyle name="20% - Accent6 2 4 2 2 2 2 4" xfId="23915" xr:uid="{00000000-0005-0000-0000-0000F2330000}"/>
    <cellStyle name="20% - Accent6 2 4 2 2 2 2 5" xfId="29889" xr:uid="{00000000-0005-0000-0000-0000F3330000}"/>
    <cellStyle name="20% - Accent6 2 4 2 2 2 3" xfId="9789" xr:uid="{00000000-0005-0000-0000-0000F4330000}"/>
    <cellStyle name="20% - Accent6 2 4 2 2 2 3 2" xfId="33691" xr:uid="{00000000-0005-0000-0000-0000F5330000}"/>
    <cellStyle name="20% - Accent6 2 4 2 2 2 4" xfId="15765" xr:uid="{00000000-0005-0000-0000-0000F6330000}"/>
    <cellStyle name="20% - Accent6 2 4 2 2 2 4 2" xfId="39667" xr:uid="{00000000-0005-0000-0000-0000F7330000}"/>
    <cellStyle name="20% - Accent6 2 4 2 2 2 5" xfId="21741" xr:uid="{00000000-0005-0000-0000-0000F8330000}"/>
    <cellStyle name="20% - Accent6 2 4 2 2 2 6" xfId="26087" xr:uid="{00000000-0005-0000-0000-0000F9330000}"/>
    <cellStyle name="20% - Accent6 2 4 2 2 3" xfId="4901" xr:uid="{00000000-0005-0000-0000-0000FA330000}"/>
    <cellStyle name="20% - Accent6 2 4 2 2 3 2" xfId="8703" xr:uid="{00000000-0005-0000-0000-0000FB330000}"/>
    <cellStyle name="20% - Accent6 2 4 2 2 3 2 2" xfId="32605" xr:uid="{00000000-0005-0000-0000-0000FC330000}"/>
    <cellStyle name="20% - Accent6 2 4 2 2 3 3" xfId="14679" xr:uid="{00000000-0005-0000-0000-0000FD330000}"/>
    <cellStyle name="20% - Accent6 2 4 2 2 3 3 2" xfId="38581" xr:uid="{00000000-0005-0000-0000-0000FE330000}"/>
    <cellStyle name="20% - Accent6 2 4 2 2 3 4" xfId="20655" xr:uid="{00000000-0005-0000-0000-0000FF330000}"/>
    <cellStyle name="20% - Accent6 2 4 2 2 3 5" xfId="28803" xr:uid="{00000000-0005-0000-0000-000000340000}"/>
    <cellStyle name="20% - Accent6 2 4 2 2 4" xfId="3815" xr:uid="{00000000-0005-0000-0000-000001340000}"/>
    <cellStyle name="20% - Accent6 2 4 2 2 4 2" xfId="11419" xr:uid="{00000000-0005-0000-0000-000002340000}"/>
    <cellStyle name="20% - Accent6 2 4 2 2 4 2 2" xfId="35321" xr:uid="{00000000-0005-0000-0000-000003340000}"/>
    <cellStyle name="20% - Accent6 2 4 2 2 4 3" xfId="17395" xr:uid="{00000000-0005-0000-0000-000004340000}"/>
    <cellStyle name="20% - Accent6 2 4 2 2 4 3 2" xfId="41297" xr:uid="{00000000-0005-0000-0000-000005340000}"/>
    <cellStyle name="20% - Accent6 2 4 2 2 4 4" xfId="23371" xr:uid="{00000000-0005-0000-0000-000006340000}"/>
    <cellStyle name="20% - Accent6 2 4 2 2 4 5" xfId="27717" xr:uid="{00000000-0005-0000-0000-000007340000}"/>
    <cellStyle name="20% - Accent6 2 4 2 2 5" xfId="7617" xr:uid="{00000000-0005-0000-0000-000008340000}"/>
    <cellStyle name="20% - Accent6 2 4 2 2 5 2" xfId="31519" xr:uid="{00000000-0005-0000-0000-000009340000}"/>
    <cellStyle name="20% - Accent6 2 4 2 2 6" xfId="13593" xr:uid="{00000000-0005-0000-0000-00000A340000}"/>
    <cellStyle name="20% - Accent6 2 4 2 2 6 2" xfId="37495" xr:uid="{00000000-0005-0000-0000-00000B340000}"/>
    <cellStyle name="20% - Accent6 2 4 2 2 7" xfId="19569" xr:uid="{00000000-0005-0000-0000-00000C340000}"/>
    <cellStyle name="20% - Accent6 2 4 2 2 8" xfId="25001" xr:uid="{00000000-0005-0000-0000-00000D340000}"/>
    <cellStyle name="20% - Accent6 2 4 2 3" xfId="1641" xr:uid="{00000000-0005-0000-0000-00000E340000}"/>
    <cellStyle name="20% - Accent6 2 4 2 3 2" xfId="5443" xr:uid="{00000000-0005-0000-0000-00000F340000}"/>
    <cellStyle name="20% - Accent6 2 4 2 3 2 2" xfId="9245" xr:uid="{00000000-0005-0000-0000-000010340000}"/>
    <cellStyle name="20% - Accent6 2 4 2 3 2 2 2" xfId="33147" xr:uid="{00000000-0005-0000-0000-000011340000}"/>
    <cellStyle name="20% - Accent6 2 4 2 3 2 3" xfId="15221" xr:uid="{00000000-0005-0000-0000-000012340000}"/>
    <cellStyle name="20% - Accent6 2 4 2 3 2 3 2" xfId="39123" xr:uid="{00000000-0005-0000-0000-000013340000}"/>
    <cellStyle name="20% - Accent6 2 4 2 3 2 4" xfId="21197" xr:uid="{00000000-0005-0000-0000-000014340000}"/>
    <cellStyle name="20% - Accent6 2 4 2 3 2 5" xfId="29345" xr:uid="{00000000-0005-0000-0000-000015340000}"/>
    <cellStyle name="20% - Accent6 2 4 2 3 3" xfId="3271" xr:uid="{00000000-0005-0000-0000-000016340000}"/>
    <cellStyle name="20% - Accent6 2 4 2 3 3 2" xfId="10875" xr:uid="{00000000-0005-0000-0000-000017340000}"/>
    <cellStyle name="20% - Accent6 2 4 2 3 3 2 2" xfId="34777" xr:uid="{00000000-0005-0000-0000-000018340000}"/>
    <cellStyle name="20% - Accent6 2 4 2 3 3 3" xfId="16851" xr:uid="{00000000-0005-0000-0000-000019340000}"/>
    <cellStyle name="20% - Accent6 2 4 2 3 3 3 2" xfId="40753" xr:uid="{00000000-0005-0000-0000-00001A340000}"/>
    <cellStyle name="20% - Accent6 2 4 2 3 3 4" xfId="22827" xr:uid="{00000000-0005-0000-0000-00001B340000}"/>
    <cellStyle name="20% - Accent6 2 4 2 3 3 5" xfId="27173" xr:uid="{00000000-0005-0000-0000-00001C340000}"/>
    <cellStyle name="20% - Accent6 2 4 2 3 4" xfId="7073" xr:uid="{00000000-0005-0000-0000-00001D340000}"/>
    <cellStyle name="20% - Accent6 2 4 2 3 4 2" xfId="30975" xr:uid="{00000000-0005-0000-0000-00001E340000}"/>
    <cellStyle name="20% - Accent6 2 4 2 3 5" xfId="13049" xr:uid="{00000000-0005-0000-0000-00001F340000}"/>
    <cellStyle name="20% - Accent6 2 4 2 3 5 2" xfId="36951" xr:uid="{00000000-0005-0000-0000-000020340000}"/>
    <cellStyle name="20% - Accent6 2 4 2 3 6" xfId="19025" xr:uid="{00000000-0005-0000-0000-000021340000}"/>
    <cellStyle name="20% - Accent6 2 4 2 3 7" xfId="25543" xr:uid="{00000000-0005-0000-0000-000022340000}"/>
    <cellStyle name="20% - Accent6 2 4 2 4" xfId="4357" xr:uid="{00000000-0005-0000-0000-000023340000}"/>
    <cellStyle name="20% - Accent6 2 4 2 4 2" xfId="8159" xr:uid="{00000000-0005-0000-0000-000024340000}"/>
    <cellStyle name="20% - Accent6 2 4 2 4 2 2" xfId="32061" xr:uid="{00000000-0005-0000-0000-000025340000}"/>
    <cellStyle name="20% - Accent6 2 4 2 4 3" xfId="14135" xr:uid="{00000000-0005-0000-0000-000026340000}"/>
    <cellStyle name="20% - Accent6 2 4 2 4 3 2" xfId="38037" xr:uid="{00000000-0005-0000-0000-000027340000}"/>
    <cellStyle name="20% - Accent6 2 4 2 4 4" xfId="20111" xr:uid="{00000000-0005-0000-0000-000028340000}"/>
    <cellStyle name="20% - Accent6 2 4 2 4 5" xfId="28259" xr:uid="{00000000-0005-0000-0000-000029340000}"/>
    <cellStyle name="20% - Accent6 2 4 2 5" xfId="2729" xr:uid="{00000000-0005-0000-0000-00002A340000}"/>
    <cellStyle name="20% - Accent6 2 4 2 5 2" xfId="10333" xr:uid="{00000000-0005-0000-0000-00002B340000}"/>
    <cellStyle name="20% - Accent6 2 4 2 5 2 2" xfId="34235" xr:uid="{00000000-0005-0000-0000-00002C340000}"/>
    <cellStyle name="20% - Accent6 2 4 2 5 3" xfId="16309" xr:uid="{00000000-0005-0000-0000-00002D340000}"/>
    <cellStyle name="20% - Accent6 2 4 2 5 3 2" xfId="40211" xr:uid="{00000000-0005-0000-0000-00002E340000}"/>
    <cellStyle name="20% - Accent6 2 4 2 5 4" xfId="22285" xr:uid="{00000000-0005-0000-0000-00002F340000}"/>
    <cellStyle name="20% - Accent6 2 4 2 5 5" xfId="26631" xr:uid="{00000000-0005-0000-0000-000030340000}"/>
    <cellStyle name="20% - Accent6 2 4 2 6" xfId="6531" xr:uid="{00000000-0005-0000-0000-000031340000}"/>
    <cellStyle name="20% - Accent6 2 4 2 6 2" xfId="30433" xr:uid="{00000000-0005-0000-0000-000032340000}"/>
    <cellStyle name="20% - Accent6 2 4 2 7" xfId="12507" xr:uid="{00000000-0005-0000-0000-000033340000}"/>
    <cellStyle name="20% - Accent6 2 4 2 7 2" xfId="36409" xr:uid="{00000000-0005-0000-0000-000034340000}"/>
    <cellStyle name="20% - Accent6 2 4 2 8" xfId="18483" xr:uid="{00000000-0005-0000-0000-000035340000}"/>
    <cellStyle name="20% - Accent6 2 4 2 9" xfId="24457" xr:uid="{00000000-0005-0000-0000-000036340000}"/>
    <cellStyle name="20% - Accent6 2 4 3" xfId="827" xr:uid="{00000000-0005-0000-0000-000037340000}"/>
    <cellStyle name="20% - Accent6 2 4 3 2" xfId="1913" xr:uid="{00000000-0005-0000-0000-000038340000}"/>
    <cellStyle name="20% - Accent6 2 4 3 2 2" xfId="5715" xr:uid="{00000000-0005-0000-0000-000039340000}"/>
    <cellStyle name="20% - Accent6 2 4 3 2 2 2" xfId="11691" xr:uid="{00000000-0005-0000-0000-00003A340000}"/>
    <cellStyle name="20% - Accent6 2 4 3 2 2 2 2" xfId="35593" xr:uid="{00000000-0005-0000-0000-00003B340000}"/>
    <cellStyle name="20% - Accent6 2 4 3 2 2 3" xfId="17667" xr:uid="{00000000-0005-0000-0000-00003C340000}"/>
    <cellStyle name="20% - Accent6 2 4 3 2 2 3 2" xfId="41569" xr:uid="{00000000-0005-0000-0000-00003D340000}"/>
    <cellStyle name="20% - Accent6 2 4 3 2 2 4" xfId="23643" xr:uid="{00000000-0005-0000-0000-00003E340000}"/>
    <cellStyle name="20% - Accent6 2 4 3 2 2 5" xfId="29617" xr:uid="{00000000-0005-0000-0000-00003F340000}"/>
    <cellStyle name="20% - Accent6 2 4 3 2 3" xfId="9517" xr:uid="{00000000-0005-0000-0000-000040340000}"/>
    <cellStyle name="20% - Accent6 2 4 3 2 3 2" xfId="33419" xr:uid="{00000000-0005-0000-0000-000041340000}"/>
    <cellStyle name="20% - Accent6 2 4 3 2 4" xfId="15493" xr:uid="{00000000-0005-0000-0000-000042340000}"/>
    <cellStyle name="20% - Accent6 2 4 3 2 4 2" xfId="39395" xr:uid="{00000000-0005-0000-0000-000043340000}"/>
    <cellStyle name="20% - Accent6 2 4 3 2 5" xfId="21469" xr:uid="{00000000-0005-0000-0000-000044340000}"/>
    <cellStyle name="20% - Accent6 2 4 3 2 6" xfId="25815" xr:uid="{00000000-0005-0000-0000-000045340000}"/>
    <cellStyle name="20% - Accent6 2 4 3 3" xfId="4629" xr:uid="{00000000-0005-0000-0000-000046340000}"/>
    <cellStyle name="20% - Accent6 2 4 3 3 2" xfId="8431" xr:uid="{00000000-0005-0000-0000-000047340000}"/>
    <cellStyle name="20% - Accent6 2 4 3 3 2 2" xfId="32333" xr:uid="{00000000-0005-0000-0000-000048340000}"/>
    <cellStyle name="20% - Accent6 2 4 3 3 3" xfId="14407" xr:uid="{00000000-0005-0000-0000-000049340000}"/>
    <cellStyle name="20% - Accent6 2 4 3 3 3 2" xfId="38309" xr:uid="{00000000-0005-0000-0000-00004A340000}"/>
    <cellStyle name="20% - Accent6 2 4 3 3 4" xfId="20383" xr:uid="{00000000-0005-0000-0000-00004B340000}"/>
    <cellStyle name="20% - Accent6 2 4 3 3 5" xfId="28531" xr:uid="{00000000-0005-0000-0000-00004C340000}"/>
    <cellStyle name="20% - Accent6 2 4 3 4" xfId="3543" xr:uid="{00000000-0005-0000-0000-00004D340000}"/>
    <cellStyle name="20% - Accent6 2 4 3 4 2" xfId="11147" xr:uid="{00000000-0005-0000-0000-00004E340000}"/>
    <cellStyle name="20% - Accent6 2 4 3 4 2 2" xfId="35049" xr:uid="{00000000-0005-0000-0000-00004F340000}"/>
    <cellStyle name="20% - Accent6 2 4 3 4 3" xfId="17123" xr:uid="{00000000-0005-0000-0000-000050340000}"/>
    <cellStyle name="20% - Accent6 2 4 3 4 3 2" xfId="41025" xr:uid="{00000000-0005-0000-0000-000051340000}"/>
    <cellStyle name="20% - Accent6 2 4 3 4 4" xfId="23099" xr:uid="{00000000-0005-0000-0000-000052340000}"/>
    <cellStyle name="20% - Accent6 2 4 3 4 5" xfId="27445" xr:uid="{00000000-0005-0000-0000-000053340000}"/>
    <cellStyle name="20% - Accent6 2 4 3 5" xfId="7345" xr:uid="{00000000-0005-0000-0000-000054340000}"/>
    <cellStyle name="20% - Accent6 2 4 3 5 2" xfId="31247" xr:uid="{00000000-0005-0000-0000-000055340000}"/>
    <cellStyle name="20% - Accent6 2 4 3 6" xfId="13321" xr:uid="{00000000-0005-0000-0000-000056340000}"/>
    <cellStyle name="20% - Accent6 2 4 3 6 2" xfId="37223" xr:uid="{00000000-0005-0000-0000-000057340000}"/>
    <cellStyle name="20% - Accent6 2 4 3 7" xfId="19297" xr:uid="{00000000-0005-0000-0000-000058340000}"/>
    <cellStyle name="20% - Accent6 2 4 3 8" xfId="24729" xr:uid="{00000000-0005-0000-0000-000059340000}"/>
    <cellStyle name="20% - Accent6 2 4 4" xfId="1371" xr:uid="{00000000-0005-0000-0000-00005A340000}"/>
    <cellStyle name="20% - Accent6 2 4 4 2" xfId="5173" xr:uid="{00000000-0005-0000-0000-00005B340000}"/>
    <cellStyle name="20% - Accent6 2 4 4 2 2" xfId="8975" xr:uid="{00000000-0005-0000-0000-00005C340000}"/>
    <cellStyle name="20% - Accent6 2 4 4 2 2 2" xfId="32877" xr:uid="{00000000-0005-0000-0000-00005D340000}"/>
    <cellStyle name="20% - Accent6 2 4 4 2 3" xfId="14951" xr:uid="{00000000-0005-0000-0000-00005E340000}"/>
    <cellStyle name="20% - Accent6 2 4 4 2 3 2" xfId="38853" xr:uid="{00000000-0005-0000-0000-00005F340000}"/>
    <cellStyle name="20% - Accent6 2 4 4 2 4" xfId="20927" xr:uid="{00000000-0005-0000-0000-000060340000}"/>
    <cellStyle name="20% - Accent6 2 4 4 2 5" xfId="29075" xr:uid="{00000000-0005-0000-0000-000061340000}"/>
    <cellStyle name="20% - Accent6 2 4 4 3" xfId="3001" xr:uid="{00000000-0005-0000-0000-000062340000}"/>
    <cellStyle name="20% - Accent6 2 4 4 3 2" xfId="10605" xr:uid="{00000000-0005-0000-0000-000063340000}"/>
    <cellStyle name="20% - Accent6 2 4 4 3 2 2" xfId="34507" xr:uid="{00000000-0005-0000-0000-000064340000}"/>
    <cellStyle name="20% - Accent6 2 4 4 3 3" xfId="16581" xr:uid="{00000000-0005-0000-0000-000065340000}"/>
    <cellStyle name="20% - Accent6 2 4 4 3 3 2" xfId="40483" xr:uid="{00000000-0005-0000-0000-000066340000}"/>
    <cellStyle name="20% - Accent6 2 4 4 3 4" xfId="22557" xr:uid="{00000000-0005-0000-0000-000067340000}"/>
    <cellStyle name="20% - Accent6 2 4 4 3 5" xfId="26903" xr:uid="{00000000-0005-0000-0000-000068340000}"/>
    <cellStyle name="20% - Accent6 2 4 4 4" xfId="6803" xr:uid="{00000000-0005-0000-0000-000069340000}"/>
    <cellStyle name="20% - Accent6 2 4 4 4 2" xfId="30705" xr:uid="{00000000-0005-0000-0000-00006A340000}"/>
    <cellStyle name="20% - Accent6 2 4 4 5" xfId="12779" xr:uid="{00000000-0005-0000-0000-00006B340000}"/>
    <cellStyle name="20% - Accent6 2 4 4 5 2" xfId="36681" xr:uid="{00000000-0005-0000-0000-00006C340000}"/>
    <cellStyle name="20% - Accent6 2 4 4 6" xfId="18755" xr:uid="{00000000-0005-0000-0000-00006D340000}"/>
    <cellStyle name="20% - Accent6 2 4 4 7" xfId="25273" xr:uid="{00000000-0005-0000-0000-00006E340000}"/>
    <cellStyle name="20% - Accent6 2 4 5" xfId="4087" xr:uid="{00000000-0005-0000-0000-00006F340000}"/>
    <cellStyle name="20% - Accent6 2 4 5 2" xfId="7889" xr:uid="{00000000-0005-0000-0000-000070340000}"/>
    <cellStyle name="20% - Accent6 2 4 5 2 2" xfId="31791" xr:uid="{00000000-0005-0000-0000-000071340000}"/>
    <cellStyle name="20% - Accent6 2 4 5 3" xfId="13865" xr:uid="{00000000-0005-0000-0000-000072340000}"/>
    <cellStyle name="20% - Accent6 2 4 5 3 2" xfId="37767" xr:uid="{00000000-0005-0000-0000-000073340000}"/>
    <cellStyle name="20% - Accent6 2 4 5 4" xfId="19841" xr:uid="{00000000-0005-0000-0000-000074340000}"/>
    <cellStyle name="20% - Accent6 2 4 5 5" xfId="27989" xr:uid="{00000000-0005-0000-0000-000075340000}"/>
    <cellStyle name="20% - Accent6 2 4 6" xfId="2457" xr:uid="{00000000-0005-0000-0000-000076340000}"/>
    <cellStyle name="20% - Accent6 2 4 6 2" xfId="10061" xr:uid="{00000000-0005-0000-0000-000077340000}"/>
    <cellStyle name="20% - Accent6 2 4 6 2 2" xfId="33963" xr:uid="{00000000-0005-0000-0000-000078340000}"/>
    <cellStyle name="20% - Accent6 2 4 6 3" xfId="16037" xr:uid="{00000000-0005-0000-0000-000079340000}"/>
    <cellStyle name="20% - Accent6 2 4 6 3 2" xfId="39939" xr:uid="{00000000-0005-0000-0000-00007A340000}"/>
    <cellStyle name="20% - Accent6 2 4 6 4" xfId="22013" xr:uid="{00000000-0005-0000-0000-00007B340000}"/>
    <cellStyle name="20% - Accent6 2 4 6 5" xfId="26359" xr:uid="{00000000-0005-0000-0000-00007C340000}"/>
    <cellStyle name="20% - Accent6 2 4 7" xfId="6259" xr:uid="{00000000-0005-0000-0000-00007D340000}"/>
    <cellStyle name="20% - Accent6 2 4 7 2" xfId="30161" xr:uid="{00000000-0005-0000-0000-00007E340000}"/>
    <cellStyle name="20% - Accent6 2 4 8" xfId="12235" xr:uid="{00000000-0005-0000-0000-00007F340000}"/>
    <cellStyle name="20% - Accent6 2 4 8 2" xfId="36137" xr:uid="{00000000-0005-0000-0000-000080340000}"/>
    <cellStyle name="20% - Accent6 2 4 9" xfId="18211" xr:uid="{00000000-0005-0000-0000-000081340000}"/>
    <cellStyle name="20% - Accent6 2 5" xfId="424" xr:uid="{00000000-0005-0000-0000-000082340000}"/>
    <cellStyle name="20% - Accent6 2 5 2" xfId="967" xr:uid="{00000000-0005-0000-0000-000083340000}"/>
    <cellStyle name="20% - Accent6 2 5 2 2" xfId="2053" xr:uid="{00000000-0005-0000-0000-000084340000}"/>
    <cellStyle name="20% - Accent6 2 5 2 2 2" xfId="5855" xr:uid="{00000000-0005-0000-0000-000085340000}"/>
    <cellStyle name="20% - Accent6 2 5 2 2 2 2" xfId="11831" xr:uid="{00000000-0005-0000-0000-000086340000}"/>
    <cellStyle name="20% - Accent6 2 5 2 2 2 2 2" xfId="35733" xr:uid="{00000000-0005-0000-0000-000087340000}"/>
    <cellStyle name="20% - Accent6 2 5 2 2 2 3" xfId="17807" xr:uid="{00000000-0005-0000-0000-000088340000}"/>
    <cellStyle name="20% - Accent6 2 5 2 2 2 3 2" xfId="41709" xr:uid="{00000000-0005-0000-0000-000089340000}"/>
    <cellStyle name="20% - Accent6 2 5 2 2 2 4" xfId="23783" xr:uid="{00000000-0005-0000-0000-00008A340000}"/>
    <cellStyle name="20% - Accent6 2 5 2 2 2 5" xfId="29757" xr:uid="{00000000-0005-0000-0000-00008B340000}"/>
    <cellStyle name="20% - Accent6 2 5 2 2 3" xfId="9657" xr:uid="{00000000-0005-0000-0000-00008C340000}"/>
    <cellStyle name="20% - Accent6 2 5 2 2 3 2" xfId="33559" xr:uid="{00000000-0005-0000-0000-00008D340000}"/>
    <cellStyle name="20% - Accent6 2 5 2 2 4" xfId="15633" xr:uid="{00000000-0005-0000-0000-00008E340000}"/>
    <cellStyle name="20% - Accent6 2 5 2 2 4 2" xfId="39535" xr:uid="{00000000-0005-0000-0000-00008F340000}"/>
    <cellStyle name="20% - Accent6 2 5 2 2 5" xfId="21609" xr:uid="{00000000-0005-0000-0000-000090340000}"/>
    <cellStyle name="20% - Accent6 2 5 2 2 6" xfId="25955" xr:uid="{00000000-0005-0000-0000-000091340000}"/>
    <cellStyle name="20% - Accent6 2 5 2 3" xfId="4769" xr:uid="{00000000-0005-0000-0000-000092340000}"/>
    <cellStyle name="20% - Accent6 2 5 2 3 2" xfId="8571" xr:uid="{00000000-0005-0000-0000-000093340000}"/>
    <cellStyle name="20% - Accent6 2 5 2 3 2 2" xfId="32473" xr:uid="{00000000-0005-0000-0000-000094340000}"/>
    <cellStyle name="20% - Accent6 2 5 2 3 3" xfId="14547" xr:uid="{00000000-0005-0000-0000-000095340000}"/>
    <cellStyle name="20% - Accent6 2 5 2 3 3 2" xfId="38449" xr:uid="{00000000-0005-0000-0000-000096340000}"/>
    <cellStyle name="20% - Accent6 2 5 2 3 4" xfId="20523" xr:uid="{00000000-0005-0000-0000-000097340000}"/>
    <cellStyle name="20% - Accent6 2 5 2 3 5" xfId="28671" xr:uid="{00000000-0005-0000-0000-000098340000}"/>
    <cellStyle name="20% - Accent6 2 5 2 4" xfId="3683" xr:uid="{00000000-0005-0000-0000-000099340000}"/>
    <cellStyle name="20% - Accent6 2 5 2 4 2" xfId="11287" xr:uid="{00000000-0005-0000-0000-00009A340000}"/>
    <cellStyle name="20% - Accent6 2 5 2 4 2 2" xfId="35189" xr:uid="{00000000-0005-0000-0000-00009B340000}"/>
    <cellStyle name="20% - Accent6 2 5 2 4 3" xfId="17263" xr:uid="{00000000-0005-0000-0000-00009C340000}"/>
    <cellStyle name="20% - Accent6 2 5 2 4 3 2" xfId="41165" xr:uid="{00000000-0005-0000-0000-00009D340000}"/>
    <cellStyle name="20% - Accent6 2 5 2 4 4" xfId="23239" xr:uid="{00000000-0005-0000-0000-00009E340000}"/>
    <cellStyle name="20% - Accent6 2 5 2 4 5" xfId="27585" xr:uid="{00000000-0005-0000-0000-00009F340000}"/>
    <cellStyle name="20% - Accent6 2 5 2 5" xfId="7485" xr:uid="{00000000-0005-0000-0000-0000A0340000}"/>
    <cellStyle name="20% - Accent6 2 5 2 5 2" xfId="31387" xr:uid="{00000000-0005-0000-0000-0000A1340000}"/>
    <cellStyle name="20% - Accent6 2 5 2 6" xfId="13461" xr:uid="{00000000-0005-0000-0000-0000A2340000}"/>
    <cellStyle name="20% - Accent6 2 5 2 6 2" xfId="37363" xr:uid="{00000000-0005-0000-0000-0000A3340000}"/>
    <cellStyle name="20% - Accent6 2 5 2 7" xfId="19437" xr:uid="{00000000-0005-0000-0000-0000A4340000}"/>
    <cellStyle name="20% - Accent6 2 5 2 8" xfId="24869" xr:uid="{00000000-0005-0000-0000-0000A5340000}"/>
    <cellStyle name="20% - Accent6 2 5 3" xfId="1510" xr:uid="{00000000-0005-0000-0000-0000A6340000}"/>
    <cellStyle name="20% - Accent6 2 5 3 2" xfId="5312" xr:uid="{00000000-0005-0000-0000-0000A7340000}"/>
    <cellStyle name="20% - Accent6 2 5 3 2 2" xfId="9114" xr:uid="{00000000-0005-0000-0000-0000A8340000}"/>
    <cellStyle name="20% - Accent6 2 5 3 2 2 2" xfId="33016" xr:uid="{00000000-0005-0000-0000-0000A9340000}"/>
    <cellStyle name="20% - Accent6 2 5 3 2 3" xfId="15090" xr:uid="{00000000-0005-0000-0000-0000AA340000}"/>
    <cellStyle name="20% - Accent6 2 5 3 2 3 2" xfId="38992" xr:uid="{00000000-0005-0000-0000-0000AB340000}"/>
    <cellStyle name="20% - Accent6 2 5 3 2 4" xfId="21066" xr:uid="{00000000-0005-0000-0000-0000AC340000}"/>
    <cellStyle name="20% - Accent6 2 5 3 2 5" xfId="29214" xr:uid="{00000000-0005-0000-0000-0000AD340000}"/>
    <cellStyle name="20% - Accent6 2 5 3 3" xfId="3140" xr:uid="{00000000-0005-0000-0000-0000AE340000}"/>
    <cellStyle name="20% - Accent6 2 5 3 3 2" xfId="10744" xr:uid="{00000000-0005-0000-0000-0000AF340000}"/>
    <cellStyle name="20% - Accent6 2 5 3 3 2 2" xfId="34646" xr:uid="{00000000-0005-0000-0000-0000B0340000}"/>
    <cellStyle name="20% - Accent6 2 5 3 3 3" xfId="16720" xr:uid="{00000000-0005-0000-0000-0000B1340000}"/>
    <cellStyle name="20% - Accent6 2 5 3 3 3 2" xfId="40622" xr:uid="{00000000-0005-0000-0000-0000B2340000}"/>
    <cellStyle name="20% - Accent6 2 5 3 3 4" xfId="22696" xr:uid="{00000000-0005-0000-0000-0000B3340000}"/>
    <cellStyle name="20% - Accent6 2 5 3 3 5" xfId="27042" xr:uid="{00000000-0005-0000-0000-0000B4340000}"/>
    <cellStyle name="20% - Accent6 2 5 3 4" xfId="6942" xr:uid="{00000000-0005-0000-0000-0000B5340000}"/>
    <cellStyle name="20% - Accent6 2 5 3 4 2" xfId="30844" xr:uid="{00000000-0005-0000-0000-0000B6340000}"/>
    <cellStyle name="20% - Accent6 2 5 3 5" xfId="12918" xr:uid="{00000000-0005-0000-0000-0000B7340000}"/>
    <cellStyle name="20% - Accent6 2 5 3 5 2" xfId="36820" xr:uid="{00000000-0005-0000-0000-0000B8340000}"/>
    <cellStyle name="20% - Accent6 2 5 3 6" xfId="18894" xr:uid="{00000000-0005-0000-0000-0000B9340000}"/>
    <cellStyle name="20% - Accent6 2 5 3 7" xfId="25412" xr:uid="{00000000-0005-0000-0000-0000BA340000}"/>
    <cellStyle name="20% - Accent6 2 5 4" xfId="4226" xr:uid="{00000000-0005-0000-0000-0000BB340000}"/>
    <cellStyle name="20% - Accent6 2 5 4 2" xfId="8028" xr:uid="{00000000-0005-0000-0000-0000BC340000}"/>
    <cellStyle name="20% - Accent6 2 5 4 2 2" xfId="31930" xr:uid="{00000000-0005-0000-0000-0000BD340000}"/>
    <cellStyle name="20% - Accent6 2 5 4 3" xfId="14004" xr:uid="{00000000-0005-0000-0000-0000BE340000}"/>
    <cellStyle name="20% - Accent6 2 5 4 3 2" xfId="37906" xr:uid="{00000000-0005-0000-0000-0000BF340000}"/>
    <cellStyle name="20% - Accent6 2 5 4 4" xfId="19980" xr:uid="{00000000-0005-0000-0000-0000C0340000}"/>
    <cellStyle name="20% - Accent6 2 5 4 5" xfId="28128" xr:uid="{00000000-0005-0000-0000-0000C1340000}"/>
    <cellStyle name="20% - Accent6 2 5 5" xfId="2597" xr:uid="{00000000-0005-0000-0000-0000C2340000}"/>
    <cellStyle name="20% - Accent6 2 5 5 2" xfId="10201" xr:uid="{00000000-0005-0000-0000-0000C3340000}"/>
    <cellStyle name="20% - Accent6 2 5 5 2 2" xfId="34103" xr:uid="{00000000-0005-0000-0000-0000C4340000}"/>
    <cellStyle name="20% - Accent6 2 5 5 3" xfId="16177" xr:uid="{00000000-0005-0000-0000-0000C5340000}"/>
    <cellStyle name="20% - Accent6 2 5 5 3 2" xfId="40079" xr:uid="{00000000-0005-0000-0000-0000C6340000}"/>
    <cellStyle name="20% - Accent6 2 5 5 4" xfId="22153" xr:uid="{00000000-0005-0000-0000-0000C7340000}"/>
    <cellStyle name="20% - Accent6 2 5 5 5" xfId="26499" xr:uid="{00000000-0005-0000-0000-0000C8340000}"/>
    <cellStyle name="20% - Accent6 2 5 6" xfId="6399" xr:uid="{00000000-0005-0000-0000-0000C9340000}"/>
    <cellStyle name="20% - Accent6 2 5 6 2" xfId="30301" xr:uid="{00000000-0005-0000-0000-0000CA340000}"/>
    <cellStyle name="20% - Accent6 2 5 7" xfId="12375" xr:uid="{00000000-0005-0000-0000-0000CB340000}"/>
    <cellStyle name="20% - Accent6 2 5 7 2" xfId="36277" xr:uid="{00000000-0005-0000-0000-0000CC340000}"/>
    <cellStyle name="20% - Accent6 2 5 8" xfId="18351" xr:uid="{00000000-0005-0000-0000-0000CD340000}"/>
    <cellStyle name="20% - Accent6 2 5 9" xfId="24326" xr:uid="{00000000-0005-0000-0000-0000CE340000}"/>
    <cellStyle name="20% - Accent6 2 6" xfId="695" xr:uid="{00000000-0005-0000-0000-0000CF340000}"/>
    <cellStyle name="20% - Accent6 2 6 2" xfId="1781" xr:uid="{00000000-0005-0000-0000-0000D0340000}"/>
    <cellStyle name="20% - Accent6 2 6 2 2" xfId="5583" xr:uid="{00000000-0005-0000-0000-0000D1340000}"/>
    <cellStyle name="20% - Accent6 2 6 2 2 2" xfId="11559" xr:uid="{00000000-0005-0000-0000-0000D2340000}"/>
    <cellStyle name="20% - Accent6 2 6 2 2 2 2" xfId="35461" xr:uid="{00000000-0005-0000-0000-0000D3340000}"/>
    <cellStyle name="20% - Accent6 2 6 2 2 3" xfId="17535" xr:uid="{00000000-0005-0000-0000-0000D4340000}"/>
    <cellStyle name="20% - Accent6 2 6 2 2 3 2" xfId="41437" xr:uid="{00000000-0005-0000-0000-0000D5340000}"/>
    <cellStyle name="20% - Accent6 2 6 2 2 4" xfId="23511" xr:uid="{00000000-0005-0000-0000-0000D6340000}"/>
    <cellStyle name="20% - Accent6 2 6 2 2 5" xfId="29485" xr:uid="{00000000-0005-0000-0000-0000D7340000}"/>
    <cellStyle name="20% - Accent6 2 6 2 3" xfId="9385" xr:uid="{00000000-0005-0000-0000-0000D8340000}"/>
    <cellStyle name="20% - Accent6 2 6 2 3 2" xfId="33287" xr:uid="{00000000-0005-0000-0000-0000D9340000}"/>
    <cellStyle name="20% - Accent6 2 6 2 4" xfId="15361" xr:uid="{00000000-0005-0000-0000-0000DA340000}"/>
    <cellStyle name="20% - Accent6 2 6 2 4 2" xfId="39263" xr:uid="{00000000-0005-0000-0000-0000DB340000}"/>
    <cellStyle name="20% - Accent6 2 6 2 5" xfId="21337" xr:uid="{00000000-0005-0000-0000-0000DC340000}"/>
    <cellStyle name="20% - Accent6 2 6 2 6" xfId="25683" xr:uid="{00000000-0005-0000-0000-0000DD340000}"/>
    <cellStyle name="20% - Accent6 2 6 3" xfId="4497" xr:uid="{00000000-0005-0000-0000-0000DE340000}"/>
    <cellStyle name="20% - Accent6 2 6 3 2" xfId="8299" xr:uid="{00000000-0005-0000-0000-0000DF340000}"/>
    <cellStyle name="20% - Accent6 2 6 3 2 2" xfId="32201" xr:uid="{00000000-0005-0000-0000-0000E0340000}"/>
    <cellStyle name="20% - Accent6 2 6 3 3" xfId="14275" xr:uid="{00000000-0005-0000-0000-0000E1340000}"/>
    <cellStyle name="20% - Accent6 2 6 3 3 2" xfId="38177" xr:uid="{00000000-0005-0000-0000-0000E2340000}"/>
    <cellStyle name="20% - Accent6 2 6 3 4" xfId="20251" xr:uid="{00000000-0005-0000-0000-0000E3340000}"/>
    <cellStyle name="20% - Accent6 2 6 3 5" xfId="28399" xr:uid="{00000000-0005-0000-0000-0000E4340000}"/>
    <cellStyle name="20% - Accent6 2 6 4" xfId="3411" xr:uid="{00000000-0005-0000-0000-0000E5340000}"/>
    <cellStyle name="20% - Accent6 2 6 4 2" xfId="11015" xr:uid="{00000000-0005-0000-0000-0000E6340000}"/>
    <cellStyle name="20% - Accent6 2 6 4 2 2" xfId="34917" xr:uid="{00000000-0005-0000-0000-0000E7340000}"/>
    <cellStyle name="20% - Accent6 2 6 4 3" xfId="16991" xr:uid="{00000000-0005-0000-0000-0000E8340000}"/>
    <cellStyle name="20% - Accent6 2 6 4 3 2" xfId="40893" xr:uid="{00000000-0005-0000-0000-0000E9340000}"/>
    <cellStyle name="20% - Accent6 2 6 4 4" xfId="22967" xr:uid="{00000000-0005-0000-0000-0000EA340000}"/>
    <cellStyle name="20% - Accent6 2 6 4 5" xfId="27313" xr:uid="{00000000-0005-0000-0000-0000EB340000}"/>
    <cellStyle name="20% - Accent6 2 6 5" xfId="7213" xr:uid="{00000000-0005-0000-0000-0000EC340000}"/>
    <cellStyle name="20% - Accent6 2 6 5 2" xfId="31115" xr:uid="{00000000-0005-0000-0000-0000ED340000}"/>
    <cellStyle name="20% - Accent6 2 6 6" xfId="13189" xr:uid="{00000000-0005-0000-0000-0000EE340000}"/>
    <cellStyle name="20% - Accent6 2 6 6 2" xfId="37091" xr:uid="{00000000-0005-0000-0000-0000EF340000}"/>
    <cellStyle name="20% - Accent6 2 6 7" xfId="19165" xr:uid="{00000000-0005-0000-0000-0000F0340000}"/>
    <cellStyle name="20% - Accent6 2 6 8" xfId="24597" xr:uid="{00000000-0005-0000-0000-0000F1340000}"/>
    <cellStyle name="20% - Accent6 2 7" xfId="1239" xr:uid="{00000000-0005-0000-0000-0000F2340000}"/>
    <cellStyle name="20% - Accent6 2 7 2" xfId="5041" xr:uid="{00000000-0005-0000-0000-0000F3340000}"/>
    <cellStyle name="20% - Accent6 2 7 2 2" xfId="8843" xr:uid="{00000000-0005-0000-0000-0000F4340000}"/>
    <cellStyle name="20% - Accent6 2 7 2 2 2" xfId="32745" xr:uid="{00000000-0005-0000-0000-0000F5340000}"/>
    <cellStyle name="20% - Accent6 2 7 2 3" xfId="14819" xr:uid="{00000000-0005-0000-0000-0000F6340000}"/>
    <cellStyle name="20% - Accent6 2 7 2 3 2" xfId="38721" xr:uid="{00000000-0005-0000-0000-0000F7340000}"/>
    <cellStyle name="20% - Accent6 2 7 2 4" xfId="20795" xr:uid="{00000000-0005-0000-0000-0000F8340000}"/>
    <cellStyle name="20% - Accent6 2 7 2 5" xfId="28943" xr:uid="{00000000-0005-0000-0000-0000F9340000}"/>
    <cellStyle name="20% - Accent6 2 7 3" xfId="2869" xr:uid="{00000000-0005-0000-0000-0000FA340000}"/>
    <cellStyle name="20% - Accent6 2 7 3 2" xfId="10473" xr:uid="{00000000-0005-0000-0000-0000FB340000}"/>
    <cellStyle name="20% - Accent6 2 7 3 2 2" xfId="34375" xr:uid="{00000000-0005-0000-0000-0000FC340000}"/>
    <cellStyle name="20% - Accent6 2 7 3 3" xfId="16449" xr:uid="{00000000-0005-0000-0000-0000FD340000}"/>
    <cellStyle name="20% - Accent6 2 7 3 3 2" xfId="40351" xr:uid="{00000000-0005-0000-0000-0000FE340000}"/>
    <cellStyle name="20% - Accent6 2 7 3 4" xfId="22425" xr:uid="{00000000-0005-0000-0000-0000FF340000}"/>
    <cellStyle name="20% - Accent6 2 7 3 5" xfId="26771" xr:uid="{00000000-0005-0000-0000-000000350000}"/>
    <cellStyle name="20% - Accent6 2 7 4" xfId="6671" xr:uid="{00000000-0005-0000-0000-000001350000}"/>
    <cellStyle name="20% - Accent6 2 7 4 2" xfId="30573" xr:uid="{00000000-0005-0000-0000-000002350000}"/>
    <cellStyle name="20% - Accent6 2 7 5" xfId="12647" xr:uid="{00000000-0005-0000-0000-000003350000}"/>
    <cellStyle name="20% - Accent6 2 7 5 2" xfId="36549" xr:uid="{00000000-0005-0000-0000-000004350000}"/>
    <cellStyle name="20% - Accent6 2 7 6" xfId="18623" xr:uid="{00000000-0005-0000-0000-000005350000}"/>
    <cellStyle name="20% - Accent6 2 7 7" xfId="25141" xr:uid="{00000000-0005-0000-0000-000006350000}"/>
    <cellStyle name="20% - Accent6 2 8" xfId="3955" xr:uid="{00000000-0005-0000-0000-000007350000}"/>
    <cellStyle name="20% - Accent6 2 8 2" xfId="7757" xr:uid="{00000000-0005-0000-0000-000008350000}"/>
    <cellStyle name="20% - Accent6 2 8 2 2" xfId="31659" xr:uid="{00000000-0005-0000-0000-000009350000}"/>
    <cellStyle name="20% - Accent6 2 8 3" xfId="13733" xr:uid="{00000000-0005-0000-0000-00000A350000}"/>
    <cellStyle name="20% - Accent6 2 8 3 2" xfId="37635" xr:uid="{00000000-0005-0000-0000-00000B350000}"/>
    <cellStyle name="20% - Accent6 2 8 4" xfId="19709" xr:uid="{00000000-0005-0000-0000-00000C350000}"/>
    <cellStyle name="20% - Accent6 2 8 5" xfId="27857" xr:uid="{00000000-0005-0000-0000-00000D350000}"/>
    <cellStyle name="20% - Accent6 2 9" xfId="2325" xr:uid="{00000000-0005-0000-0000-00000E350000}"/>
    <cellStyle name="20% - Accent6 2 9 2" xfId="9929" xr:uid="{00000000-0005-0000-0000-00000F350000}"/>
    <cellStyle name="20% - Accent6 2 9 2 2" xfId="33831" xr:uid="{00000000-0005-0000-0000-000010350000}"/>
    <cellStyle name="20% - Accent6 2 9 3" xfId="15905" xr:uid="{00000000-0005-0000-0000-000011350000}"/>
    <cellStyle name="20% - Accent6 2 9 3 2" xfId="39807" xr:uid="{00000000-0005-0000-0000-000012350000}"/>
    <cellStyle name="20% - Accent6 2 9 4" xfId="21881" xr:uid="{00000000-0005-0000-0000-000013350000}"/>
    <cellStyle name="20% - Accent6 2 9 5" xfId="26227" xr:uid="{00000000-0005-0000-0000-000014350000}"/>
    <cellStyle name="20% - Accent6 3" xfId="77" xr:uid="{00000000-0005-0000-0000-000015350000}"/>
    <cellStyle name="20% - Accent6 3 10" xfId="12117" xr:uid="{00000000-0005-0000-0000-000016350000}"/>
    <cellStyle name="20% - Accent6 3 10 2" xfId="36019" xr:uid="{00000000-0005-0000-0000-000017350000}"/>
    <cellStyle name="20% - Accent6 3 11" xfId="18093" xr:uid="{00000000-0005-0000-0000-000018350000}"/>
    <cellStyle name="20% - Accent6 3 12" xfId="24069" xr:uid="{00000000-0005-0000-0000-000019350000}"/>
    <cellStyle name="20% - Accent6 3 13" xfId="167" xr:uid="{00000000-0005-0000-0000-00001A350000}"/>
    <cellStyle name="20% - Accent6 3 2" xfId="233" xr:uid="{00000000-0005-0000-0000-00001B350000}"/>
    <cellStyle name="20% - Accent6 3 2 10" xfId="18159" xr:uid="{00000000-0005-0000-0000-00001C350000}"/>
    <cellStyle name="20% - Accent6 3 2 11" xfId="24135" xr:uid="{00000000-0005-0000-0000-00001D350000}"/>
    <cellStyle name="20% - Accent6 3 2 2" xfId="365" xr:uid="{00000000-0005-0000-0000-00001E350000}"/>
    <cellStyle name="20% - Accent6 3 2 2 10" xfId="24267" xr:uid="{00000000-0005-0000-0000-00001F350000}"/>
    <cellStyle name="20% - Accent6 3 2 2 2" xfId="635" xr:uid="{00000000-0005-0000-0000-000020350000}"/>
    <cellStyle name="20% - Accent6 3 2 2 2 2" xfId="1179" xr:uid="{00000000-0005-0000-0000-000021350000}"/>
    <cellStyle name="20% - Accent6 3 2 2 2 2 2" xfId="2265" xr:uid="{00000000-0005-0000-0000-000022350000}"/>
    <cellStyle name="20% - Accent6 3 2 2 2 2 2 2" xfId="6067" xr:uid="{00000000-0005-0000-0000-000023350000}"/>
    <cellStyle name="20% - Accent6 3 2 2 2 2 2 2 2" xfId="12043" xr:uid="{00000000-0005-0000-0000-000024350000}"/>
    <cellStyle name="20% - Accent6 3 2 2 2 2 2 2 2 2" xfId="35945" xr:uid="{00000000-0005-0000-0000-000025350000}"/>
    <cellStyle name="20% - Accent6 3 2 2 2 2 2 2 3" xfId="18019" xr:uid="{00000000-0005-0000-0000-000026350000}"/>
    <cellStyle name="20% - Accent6 3 2 2 2 2 2 2 3 2" xfId="41921" xr:uid="{00000000-0005-0000-0000-000027350000}"/>
    <cellStyle name="20% - Accent6 3 2 2 2 2 2 2 4" xfId="23995" xr:uid="{00000000-0005-0000-0000-000028350000}"/>
    <cellStyle name="20% - Accent6 3 2 2 2 2 2 2 5" xfId="29969" xr:uid="{00000000-0005-0000-0000-000029350000}"/>
    <cellStyle name="20% - Accent6 3 2 2 2 2 2 3" xfId="9869" xr:uid="{00000000-0005-0000-0000-00002A350000}"/>
    <cellStyle name="20% - Accent6 3 2 2 2 2 2 3 2" xfId="33771" xr:uid="{00000000-0005-0000-0000-00002B350000}"/>
    <cellStyle name="20% - Accent6 3 2 2 2 2 2 4" xfId="15845" xr:uid="{00000000-0005-0000-0000-00002C350000}"/>
    <cellStyle name="20% - Accent6 3 2 2 2 2 2 4 2" xfId="39747" xr:uid="{00000000-0005-0000-0000-00002D350000}"/>
    <cellStyle name="20% - Accent6 3 2 2 2 2 2 5" xfId="21821" xr:uid="{00000000-0005-0000-0000-00002E350000}"/>
    <cellStyle name="20% - Accent6 3 2 2 2 2 2 6" xfId="26167" xr:uid="{00000000-0005-0000-0000-00002F350000}"/>
    <cellStyle name="20% - Accent6 3 2 2 2 2 3" xfId="4981" xr:uid="{00000000-0005-0000-0000-000030350000}"/>
    <cellStyle name="20% - Accent6 3 2 2 2 2 3 2" xfId="8783" xr:uid="{00000000-0005-0000-0000-000031350000}"/>
    <cellStyle name="20% - Accent6 3 2 2 2 2 3 2 2" xfId="32685" xr:uid="{00000000-0005-0000-0000-000032350000}"/>
    <cellStyle name="20% - Accent6 3 2 2 2 2 3 3" xfId="14759" xr:uid="{00000000-0005-0000-0000-000033350000}"/>
    <cellStyle name="20% - Accent6 3 2 2 2 2 3 3 2" xfId="38661" xr:uid="{00000000-0005-0000-0000-000034350000}"/>
    <cellStyle name="20% - Accent6 3 2 2 2 2 3 4" xfId="20735" xr:uid="{00000000-0005-0000-0000-000035350000}"/>
    <cellStyle name="20% - Accent6 3 2 2 2 2 3 5" xfId="28883" xr:uid="{00000000-0005-0000-0000-000036350000}"/>
    <cellStyle name="20% - Accent6 3 2 2 2 2 4" xfId="3895" xr:uid="{00000000-0005-0000-0000-000037350000}"/>
    <cellStyle name="20% - Accent6 3 2 2 2 2 4 2" xfId="11499" xr:uid="{00000000-0005-0000-0000-000038350000}"/>
    <cellStyle name="20% - Accent6 3 2 2 2 2 4 2 2" xfId="35401" xr:uid="{00000000-0005-0000-0000-000039350000}"/>
    <cellStyle name="20% - Accent6 3 2 2 2 2 4 3" xfId="17475" xr:uid="{00000000-0005-0000-0000-00003A350000}"/>
    <cellStyle name="20% - Accent6 3 2 2 2 2 4 3 2" xfId="41377" xr:uid="{00000000-0005-0000-0000-00003B350000}"/>
    <cellStyle name="20% - Accent6 3 2 2 2 2 4 4" xfId="23451" xr:uid="{00000000-0005-0000-0000-00003C350000}"/>
    <cellStyle name="20% - Accent6 3 2 2 2 2 4 5" xfId="27797" xr:uid="{00000000-0005-0000-0000-00003D350000}"/>
    <cellStyle name="20% - Accent6 3 2 2 2 2 5" xfId="7697" xr:uid="{00000000-0005-0000-0000-00003E350000}"/>
    <cellStyle name="20% - Accent6 3 2 2 2 2 5 2" xfId="31599" xr:uid="{00000000-0005-0000-0000-00003F350000}"/>
    <cellStyle name="20% - Accent6 3 2 2 2 2 6" xfId="13673" xr:uid="{00000000-0005-0000-0000-000040350000}"/>
    <cellStyle name="20% - Accent6 3 2 2 2 2 6 2" xfId="37575" xr:uid="{00000000-0005-0000-0000-000041350000}"/>
    <cellStyle name="20% - Accent6 3 2 2 2 2 7" xfId="19649" xr:uid="{00000000-0005-0000-0000-000042350000}"/>
    <cellStyle name="20% - Accent6 3 2 2 2 2 8" xfId="25081" xr:uid="{00000000-0005-0000-0000-000043350000}"/>
    <cellStyle name="20% - Accent6 3 2 2 2 3" xfId="1721" xr:uid="{00000000-0005-0000-0000-000044350000}"/>
    <cellStyle name="20% - Accent6 3 2 2 2 3 2" xfId="5523" xr:uid="{00000000-0005-0000-0000-000045350000}"/>
    <cellStyle name="20% - Accent6 3 2 2 2 3 2 2" xfId="9325" xr:uid="{00000000-0005-0000-0000-000046350000}"/>
    <cellStyle name="20% - Accent6 3 2 2 2 3 2 2 2" xfId="33227" xr:uid="{00000000-0005-0000-0000-000047350000}"/>
    <cellStyle name="20% - Accent6 3 2 2 2 3 2 3" xfId="15301" xr:uid="{00000000-0005-0000-0000-000048350000}"/>
    <cellStyle name="20% - Accent6 3 2 2 2 3 2 3 2" xfId="39203" xr:uid="{00000000-0005-0000-0000-000049350000}"/>
    <cellStyle name="20% - Accent6 3 2 2 2 3 2 4" xfId="21277" xr:uid="{00000000-0005-0000-0000-00004A350000}"/>
    <cellStyle name="20% - Accent6 3 2 2 2 3 2 5" xfId="29425" xr:uid="{00000000-0005-0000-0000-00004B350000}"/>
    <cellStyle name="20% - Accent6 3 2 2 2 3 3" xfId="3351" xr:uid="{00000000-0005-0000-0000-00004C350000}"/>
    <cellStyle name="20% - Accent6 3 2 2 2 3 3 2" xfId="10955" xr:uid="{00000000-0005-0000-0000-00004D350000}"/>
    <cellStyle name="20% - Accent6 3 2 2 2 3 3 2 2" xfId="34857" xr:uid="{00000000-0005-0000-0000-00004E350000}"/>
    <cellStyle name="20% - Accent6 3 2 2 2 3 3 3" xfId="16931" xr:uid="{00000000-0005-0000-0000-00004F350000}"/>
    <cellStyle name="20% - Accent6 3 2 2 2 3 3 3 2" xfId="40833" xr:uid="{00000000-0005-0000-0000-000050350000}"/>
    <cellStyle name="20% - Accent6 3 2 2 2 3 3 4" xfId="22907" xr:uid="{00000000-0005-0000-0000-000051350000}"/>
    <cellStyle name="20% - Accent6 3 2 2 2 3 3 5" xfId="27253" xr:uid="{00000000-0005-0000-0000-000052350000}"/>
    <cellStyle name="20% - Accent6 3 2 2 2 3 4" xfId="7153" xr:uid="{00000000-0005-0000-0000-000053350000}"/>
    <cellStyle name="20% - Accent6 3 2 2 2 3 4 2" xfId="31055" xr:uid="{00000000-0005-0000-0000-000054350000}"/>
    <cellStyle name="20% - Accent6 3 2 2 2 3 5" xfId="13129" xr:uid="{00000000-0005-0000-0000-000055350000}"/>
    <cellStyle name="20% - Accent6 3 2 2 2 3 5 2" xfId="37031" xr:uid="{00000000-0005-0000-0000-000056350000}"/>
    <cellStyle name="20% - Accent6 3 2 2 2 3 6" xfId="19105" xr:uid="{00000000-0005-0000-0000-000057350000}"/>
    <cellStyle name="20% - Accent6 3 2 2 2 3 7" xfId="25623" xr:uid="{00000000-0005-0000-0000-000058350000}"/>
    <cellStyle name="20% - Accent6 3 2 2 2 4" xfId="4437" xr:uid="{00000000-0005-0000-0000-000059350000}"/>
    <cellStyle name="20% - Accent6 3 2 2 2 4 2" xfId="8239" xr:uid="{00000000-0005-0000-0000-00005A350000}"/>
    <cellStyle name="20% - Accent6 3 2 2 2 4 2 2" xfId="32141" xr:uid="{00000000-0005-0000-0000-00005B350000}"/>
    <cellStyle name="20% - Accent6 3 2 2 2 4 3" xfId="14215" xr:uid="{00000000-0005-0000-0000-00005C350000}"/>
    <cellStyle name="20% - Accent6 3 2 2 2 4 3 2" xfId="38117" xr:uid="{00000000-0005-0000-0000-00005D350000}"/>
    <cellStyle name="20% - Accent6 3 2 2 2 4 4" xfId="20191" xr:uid="{00000000-0005-0000-0000-00005E350000}"/>
    <cellStyle name="20% - Accent6 3 2 2 2 4 5" xfId="28339" xr:uid="{00000000-0005-0000-0000-00005F350000}"/>
    <cellStyle name="20% - Accent6 3 2 2 2 5" xfId="2809" xr:uid="{00000000-0005-0000-0000-000060350000}"/>
    <cellStyle name="20% - Accent6 3 2 2 2 5 2" xfId="10413" xr:uid="{00000000-0005-0000-0000-000061350000}"/>
    <cellStyle name="20% - Accent6 3 2 2 2 5 2 2" xfId="34315" xr:uid="{00000000-0005-0000-0000-000062350000}"/>
    <cellStyle name="20% - Accent6 3 2 2 2 5 3" xfId="16389" xr:uid="{00000000-0005-0000-0000-000063350000}"/>
    <cellStyle name="20% - Accent6 3 2 2 2 5 3 2" xfId="40291" xr:uid="{00000000-0005-0000-0000-000064350000}"/>
    <cellStyle name="20% - Accent6 3 2 2 2 5 4" xfId="22365" xr:uid="{00000000-0005-0000-0000-000065350000}"/>
    <cellStyle name="20% - Accent6 3 2 2 2 5 5" xfId="26711" xr:uid="{00000000-0005-0000-0000-000066350000}"/>
    <cellStyle name="20% - Accent6 3 2 2 2 6" xfId="6611" xr:uid="{00000000-0005-0000-0000-000067350000}"/>
    <cellStyle name="20% - Accent6 3 2 2 2 6 2" xfId="30513" xr:uid="{00000000-0005-0000-0000-000068350000}"/>
    <cellStyle name="20% - Accent6 3 2 2 2 7" xfId="12587" xr:uid="{00000000-0005-0000-0000-000069350000}"/>
    <cellStyle name="20% - Accent6 3 2 2 2 7 2" xfId="36489" xr:uid="{00000000-0005-0000-0000-00006A350000}"/>
    <cellStyle name="20% - Accent6 3 2 2 2 8" xfId="18563" xr:uid="{00000000-0005-0000-0000-00006B350000}"/>
    <cellStyle name="20% - Accent6 3 2 2 2 9" xfId="24537" xr:uid="{00000000-0005-0000-0000-00006C350000}"/>
    <cellStyle name="20% - Accent6 3 2 2 3" xfId="907" xr:uid="{00000000-0005-0000-0000-00006D350000}"/>
    <cellStyle name="20% - Accent6 3 2 2 3 2" xfId="1993" xr:uid="{00000000-0005-0000-0000-00006E350000}"/>
    <cellStyle name="20% - Accent6 3 2 2 3 2 2" xfId="5795" xr:uid="{00000000-0005-0000-0000-00006F350000}"/>
    <cellStyle name="20% - Accent6 3 2 2 3 2 2 2" xfId="11771" xr:uid="{00000000-0005-0000-0000-000070350000}"/>
    <cellStyle name="20% - Accent6 3 2 2 3 2 2 2 2" xfId="35673" xr:uid="{00000000-0005-0000-0000-000071350000}"/>
    <cellStyle name="20% - Accent6 3 2 2 3 2 2 3" xfId="17747" xr:uid="{00000000-0005-0000-0000-000072350000}"/>
    <cellStyle name="20% - Accent6 3 2 2 3 2 2 3 2" xfId="41649" xr:uid="{00000000-0005-0000-0000-000073350000}"/>
    <cellStyle name="20% - Accent6 3 2 2 3 2 2 4" xfId="23723" xr:uid="{00000000-0005-0000-0000-000074350000}"/>
    <cellStyle name="20% - Accent6 3 2 2 3 2 2 5" xfId="29697" xr:uid="{00000000-0005-0000-0000-000075350000}"/>
    <cellStyle name="20% - Accent6 3 2 2 3 2 3" xfId="9597" xr:uid="{00000000-0005-0000-0000-000076350000}"/>
    <cellStyle name="20% - Accent6 3 2 2 3 2 3 2" xfId="33499" xr:uid="{00000000-0005-0000-0000-000077350000}"/>
    <cellStyle name="20% - Accent6 3 2 2 3 2 4" xfId="15573" xr:uid="{00000000-0005-0000-0000-000078350000}"/>
    <cellStyle name="20% - Accent6 3 2 2 3 2 4 2" xfId="39475" xr:uid="{00000000-0005-0000-0000-000079350000}"/>
    <cellStyle name="20% - Accent6 3 2 2 3 2 5" xfId="21549" xr:uid="{00000000-0005-0000-0000-00007A350000}"/>
    <cellStyle name="20% - Accent6 3 2 2 3 2 6" xfId="25895" xr:uid="{00000000-0005-0000-0000-00007B350000}"/>
    <cellStyle name="20% - Accent6 3 2 2 3 3" xfId="4709" xr:uid="{00000000-0005-0000-0000-00007C350000}"/>
    <cellStyle name="20% - Accent6 3 2 2 3 3 2" xfId="8511" xr:uid="{00000000-0005-0000-0000-00007D350000}"/>
    <cellStyle name="20% - Accent6 3 2 2 3 3 2 2" xfId="32413" xr:uid="{00000000-0005-0000-0000-00007E350000}"/>
    <cellStyle name="20% - Accent6 3 2 2 3 3 3" xfId="14487" xr:uid="{00000000-0005-0000-0000-00007F350000}"/>
    <cellStyle name="20% - Accent6 3 2 2 3 3 3 2" xfId="38389" xr:uid="{00000000-0005-0000-0000-000080350000}"/>
    <cellStyle name="20% - Accent6 3 2 2 3 3 4" xfId="20463" xr:uid="{00000000-0005-0000-0000-000081350000}"/>
    <cellStyle name="20% - Accent6 3 2 2 3 3 5" xfId="28611" xr:uid="{00000000-0005-0000-0000-000082350000}"/>
    <cellStyle name="20% - Accent6 3 2 2 3 4" xfId="3623" xr:uid="{00000000-0005-0000-0000-000083350000}"/>
    <cellStyle name="20% - Accent6 3 2 2 3 4 2" xfId="11227" xr:uid="{00000000-0005-0000-0000-000084350000}"/>
    <cellStyle name="20% - Accent6 3 2 2 3 4 2 2" xfId="35129" xr:uid="{00000000-0005-0000-0000-000085350000}"/>
    <cellStyle name="20% - Accent6 3 2 2 3 4 3" xfId="17203" xr:uid="{00000000-0005-0000-0000-000086350000}"/>
    <cellStyle name="20% - Accent6 3 2 2 3 4 3 2" xfId="41105" xr:uid="{00000000-0005-0000-0000-000087350000}"/>
    <cellStyle name="20% - Accent6 3 2 2 3 4 4" xfId="23179" xr:uid="{00000000-0005-0000-0000-000088350000}"/>
    <cellStyle name="20% - Accent6 3 2 2 3 4 5" xfId="27525" xr:uid="{00000000-0005-0000-0000-000089350000}"/>
    <cellStyle name="20% - Accent6 3 2 2 3 5" xfId="7425" xr:uid="{00000000-0005-0000-0000-00008A350000}"/>
    <cellStyle name="20% - Accent6 3 2 2 3 5 2" xfId="31327" xr:uid="{00000000-0005-0000-0000-00008B350000}"/>
    <cellStyle name="20% - Accent6 3 2 2 3 6" xfId="13401" xr:uid="{00000000-0005-0000-0000-00008C350000}"/>
    <cellStyle name="20% - Accent6 3 2 2 3 6 2" xfId="37303" xr:uid="{00000000-0005-0000-0000-00008D350000}"/>
    <cellStyle name="20% - Accent6 3 2 2 3 7" xfId="19377" xr:uid="{00000000-0005-0000-0000-00008E350000}"/>
    <cellStyle name="20% - Accent6 3 2 2 3 8" xfId="24809" xr:uid="{00000000-0005-0000-0000-00008F350000}"/>
    <cellStyle name="20% - Accent6 3 2 2 4" xfId="1451" xr:uid="{00000000-0005-0000-0000-000090350000}"/>
    <cellStyle name="20% - Accent6 3 2 2 4 2" xfId="5253" xr:uid="{00000000-0005-0000-0000-000091350000}"/>
    <cellStyle name="20% - Accent6 3 2 2 4 2 2" xfId="9055" xr:uid="{00000000-0005-0000-0000-000092350000}"/>
    <cellStyle name="20% - Accent6 3 2 2 4 2 2 2" xfId="32957" xr:uid="{00000000-0005-0000-0000-000093350000}"/>
    <cellStyle name="20% - Accent6 3 2 2 4 2 3" xfId="15031" xr:uid="{00000000-0005-0000-0000-000094350000}"/>
    <cellStyle name="20% - Accent6 3 2 2 4 2 3 2" xfId="38933" xr:uid="{00000000-0005-0000-0000-000095350000}"/>
    <cellStyle name="20% - Accent6 3 2 2 4 2 4" xfId="21007" xr:uid="{00000000-0005-0000-0000-000096350000}"/>
    <cellStyle name="20% - Accent6 3 2 2 4 2 5" xfId="29155" xr:uid="{00000000-0005-0000-0000-000097350000}"/>
    <cellStyle name="20% - Accent6 3 2 2 4 3" xfId="3081" xr:uid="{00000000-0005-0000-0000-000098350000}"/>
    <cellStyle name="20% - Accent6 3 2 2 4 3 2" xfId="10685" xr:uid="{00000000-0005-0000-0000-000099350000}"/>
    <cellStyle name="20% - Accent6 3 2 2 4 3 2 2" xfId="34587" xr:uid="{00000000-0005-0000-0000-00009A350000}"/>
    <cellStyle name="20% - Accent6 3 2 2 4 3 3" xfId="16661" xr:uid="{00000000-0005-0000-0000-00009B350000}"/>
    <cellStyle name="20% - Accent6 3 2 2 4 3 3 2" xfId="40563" xr:uid="{00000000-0005-0000-0000-00009C350000}"/>
    <cellStyle name="20% - Accent6 3 2 2 4 3 4" xfId="22637" xr:uid="{00000000-0005-0000-0000-00009D350000}"/>
    <cellStyle name="20% - Accent6 3 2 2 4 3 5" xfId="26983" xr:uid="{00000000-0005-0000-0000-00009E350000}"/>
    <cellStyle name="20% - Accent6 3 2 2 4 4" xfId="6883" xr:uid="{00000000-0005-0000-0000-00009F350000}"/>
    <cellStyle name="20% - Accent6 3 2 2 4 4 2" xfId="30785" xr:uid="{00000000-0005-0000-0000-0000A0350000}"/>
    <cellStyle name="20% - Accent6 3 2 2 4 5" xfId="12859" xr:uid="{00000000-0005-0000-0000-0000A1350000}"/>
    <cellStyle name="20% - Accent6 3 2 2 4 5 2" xfId="36761" xr:uid="{00000000-0005-0000-0000-0000A2350000}"/>
    <cellStyle name="20% - Accent6 3 2 2 4 6" xfId="18835" xr:uid="{00000000-0005-0000-0000-0000A3350000}"/>
    <cellStyle name="20% - Accent6 3 2 2 4 7" xfId="25353" xr:uid="{00000000-0005-0000-0000-0000A4350000}"/>
    <cellStyle name="20% - Accent6 3 2 2 5" xfId="4167" xr:uid="{00000000-0005-0000-0000-0000A5350000}"/>
    <cellStyle name="20% - Accent6 3 2 2 5 2" xfId="7969" xr:uid="{00000000-0005-0000-0000-0000A6350000}"/>
    <cellStyle name="20% - Accent6 3 2 2 5 2 2" xfId="31871" xr:uid="{00000000-0005-0000-0000-0000A7350000}"/>
    <cellStyle name="20% - Accent6 3 2 2 5 3" xfId="13945" xr:uid="{00000000-0005-0000-0000-0000A8350000}"/>
    <cellStyle name="20% - Accent6 3 2 2 5 3 2" xfId="37847" xr:uid="{00000000-0005-0000-0000-0000A9350000}"/>
    <cellStyle name="20% - Accent6 3 2 2 5 4" xfId="19921" xr:uid="{00000000-0005-0000-0000-0000AA350000}"/>
    <cellStyle name="20% - Accent6 3 2 2 5 5" xfId="28069" xr:uid="{00000000-0005-0000-0000-0000AB350000}"/>
    <cellStyle name="20% - Accent6 3 2 2 6" xfId="2537" xr:uid="{00000000-0005-0000-0000-0000AC350000}"/>
    <cellStyle name="20% - Accent6 3 2 2 6 2" xfId="10141" xr:uid="{00000000-0005-0000-0000-0000AD350000}"/>
    <cellStyle name="20% - Accent6 3 2 2 6 2 2" xfId="34043" xr:uid="{00000000-0005-0000-0000-0000AE350000}"/>
    <cellStyle name="20% - Accent6 3 2 2 6 3" xfId="16117" xr:uid="{00000000-0005-0000-0000-0000AF350000}"/>
    <cellStyle name="20% - Accent6 3 2 2 6 3 2" xfId="40019" xr:uid="{00000000-0005-0000-0000-0000B0350000}"/>
    <cellStyle name="20% - Accent6 3 2 2 6 4" xfId="22093" xr:uid="{00000000-0005-0000-0000-0000B1350000}"/>
    <cellStyle name="20% - Accent6 3 2 2 6 5" xfId="26439" xr:uid="{00000000-0005-0000-0000-0000B2350000}"/>
    <cellStyle name="20% - Accent6 3 2 2 7" xfId="6339" xr:uid="{00000000-0005-0000-0000-0000B3350000}"/>
    <cellStyle name="20% - Accent6 3 2 2 7 2" xfId="30241" xr:uid="{00000000-0005-0000-0000-0000B4350000}"/>
    <cellStyle name="20% - Accent6 3 2 2 8" xfId="12315" xr:uid="{00000000-0005-0000-0000-0000B5350000}"/>
    <cellStyle name="20% - Accent6 3 2 2 8 2" xfId="36217" xr:uid="{00000000-0005-0000-0000-0000B6350000}"/>
    <cellStyle name="20% - Accent6 3 2 2 9" xfId="18291" xr:uid="{00000000-0005-0000-0000-0000B7350000}"/>
    <cellStyle name="20% - Accent6 3 2 3" xfId="503" xr:uid="{00000000-0005-0000-0000-0000B8350000}"/>
    <cellStyle name="20% - Accent6 3 2 3 2" xfId="1047" xr:uid="{00000000-0005-0000-0000-0000B9350000}"/>
    <cellStyle name="20% - Accent6 3 2 3 2 2" xfId="2133" xr:uid="{00000000-0005-0000-0000-0000BA350000}"/>
    <cellStyle name="20% - Accent6 3 2 3 2 2 2" xfId="5935" xr:uid="{00000000-0005-0000-0000-0000BB350000}"/>
    <cellStyle name="20% - Accent6 3 2 3 2 2 2 2" xfId="11911" xr:uid="{00000000-0005-0000-0000-0000BC350000}"/>
    <cellStyle name="20% - Accent6 3 2 3 2 2 2 2 2" xfId="35813" xr:uid="{00000000-0005-0000-0000-0000BD350000}"/>
    <cellStyle name="20% - Accent6 3 2 3 2 2 2 3" xfId="17887" xr:uid="{00000000-0005-0000-0000-0000BE350000}"/>
    <cellStyle name="20% - Accent6 3 2 3 2 2 2 3 2" xfId="41789" xr:uid="{00000000-0005-0000-0000-0000BF350000}"/>
    <cellStyle name="20% - Accent6 3 2 3 2 2 2 4" xfId="23863" xr:uid="{00000000-0005-0000-0000-0000C0350000}"/>
    <cellStyle name="20% - Accent6 3 2 3 2 2 2 5" xfId="29837" xr:uid="{00000000-0005-0000-0000-0000C1350000}"/>
    <cellStyle name="20% - Accent6 3 2 3 2 2 3" xfId="9737" xr:uid="{00000000-0005-0000-0000-0000C2350000}"/>
    <cellStyle name="20% - Accent6 3 2 3 2 2 3 2" xfId="33639" xr:uid="{00000000-0005-0000-0000-0000C3350000}"/>
    <cellStyle name="20% - Accent6 3 2 3 2 2 4" xfId="15713" xr:uid="{00000000-0005-0000-0000-0000C4350000}"/>
    <cellStyle name="20% - Accent6 3 2 3 2 2 4 2" xfId="39615" xr:uid="{00000000-0005-0000-0000-0000C5350000}"/>
    <cellStyle name="20% - Accent6 3 2 3 2 2 5" xfId="21689" xr:uid="{00000000-0005-0000-0000-0000C6350000}"/>
    <cellStyle name="20% - Accent6 3 2 3 2 2 6" xfId="26035" xr:uid="{00000000-0005-0000-0000-0000C7350000}"/>
    <cellStyle name="20% - Accent6 3 2 3 2 3" xfId="4849" xr:uid="{00000000-0005-0000-0000-0000C8350000}"/>
    <cellStyle name="20% - Accent6 3 2 3 2 3 2" xfId="8651" xr:uid="{00000000-0005-0000-0000-0000C9350000}"/>
    <cellStyle name="20% - Accent6 3 2 3 2 3 2 2" xfId="32553" xr:uid="{00000000-0005-0000-0000-0000CA350000}"/>
    <cellStyle name="20% - Accent6 3 2 3 2 3 3" xfId="14627" xr:uid="{00000000-0005-0000-0000-0000CB350000}"/>
    <cellStyle name="20% - Accent6 3 2 3 2 3 3 2" xfId="38529" xr:uid="{00000000-0005-0000-0000-0000CC350000}"/>
    <cellStyle name="20% - Accent6 3 2 3 2 3 4" xfId="20603" xr:uid="{00000000-0005-0000-0000-0000CD350000}"/>
    <cellStyle name="20% - Accent6 3 2 3 2 3 5" xfId="28751" xr:uid="{00000000-0005-0000-0000-0000CE350000}"/>
    <cellStyle name="20% - Accent6 3 2 3 2 4" xfId="3763" xr:uid="{00000000-0005-0000-0000-0000CF350000}"/>
    <cellStyle name="20% - Accent6 3 2 3 2 4 2" xfId="11367" xr:uid="{00000000-0005-0000-0000-0000D0350000}"/>
    <cellStyle name="20% - Accent6 3 2 3 2 4 2 2" xfId="35269" xr:uid="{00000000-0005-0000-0000-0000D1350000}"/>
    <cellStyle name="20% - Accent6 3 2 3 2 4 3" xfId="17343" xr:uid="{00000000-0005-0000-0000-0000D2350000}"/>
    <cellStyle name="20% - Accent6 3 2 3 2 4 3 2" xfId="41245" xr:uid="{00000000-0005-0000-0000-0000D3350000}"/>
    <cellStyle name="20% - Accent6 3 2 3 2 4 4" xfId="23319" xr:uid="{00000000-0005-0000-0000-0000D4350000}"/>
    <cellStyle name="20% - Accent6 3 2 3 2 4 5" xfId="27665" xr:uid="{00000000-0005-0000-0000-0000D5350000}"/>
    <cellStyle name="20% - Accent6 3 2 3 2 5" xfId="7565" xr:uid="{00000000-0005-0000-0000-0000D6350000}"/>
    <cellStyle name="20% - Accent6 3 2 3 2 5 2" xfId="31467" xr:uid="{00000000-0005-0000-0000-0000D7350000}"/>
    <cellStyle name="20% - Accent6 3 2 3 2 6" xfId="13541" xr:uid="{00000000-0005-0000-0000-0000D8350000}"/>
    <cellStyle name="20% - Accent6 3 2 3 2 6 2" xfId="37443" xr:uid="{00000000-0005-0000-0000-0000D9350000}"/>
    <cellStyle name="20% - Accent6 3 2 3 2 7" xfId="19517" xr:uid="{00000000-0005-0000-0000-0000DA350000}"/>
    <cellStyle name="20% - Accent6 3 2 3 2 8" xfId="24949" xr:uid="{00000000-0005-0000-0000-0000DB350000}"/>
    <cellStyle name="20% - Accent6 3 2 3 3" xfId="1589" xr:uid="{00000000-0005-0000-0000-0000DC350000}"/>
    <cellStyle name="20% - Accent6 3 2 3 3 2" xfId="5391" xr:uid="{00000000-0005-0000-0000-0000DD350000}"/>
    <cellStyle name="20% - Accent6 3 2 3 3 2 2" xfId="9193" xr:uid="{00000000-0005-0000-0000-0000DE350000}"/>
    <cellStyle name="20% - Accent6 3 2 3 3 2 2 2" xfId="33095" xr:uid="{00000000-0005-0000-0000-0000DF350000}"/>
    <cellStyle name="20% - Accent6 3 2 3 3 2 3" xfId="15169" xr:uid="{00000000-0005-0000-0000-0000E0350000}"/>
    <cellStyle name="20% - Accent6 3 2 3 3 2 3 2" xfId="39071" xr:uid="{00000000-0005-0000-0000-0000E1350000}"/>
    <cellStyle name="20% - Accent6 3 2 3 3 2 4" xfId="21145" xr:uid="{00000000-0005-0000-0000-0000E2350000}"/>
    <cellStyle name="20% - Accent6 3 2 3 3 2 5" xfId="29293" xr:uid="{00000000-0005-0000-0000-0000E3350000}"/>
    <cellStyle name="20% - Accent6 3 2 3 3 3" xfId="3219" xr:uid="{00000000-0005-0000-0000-0000E4350000}"/>
    <cellStyle name="20% - Accent6 3 2 3 3 3 2" xfId="10823" xr:uid="{00000000-0005-0000-0000-0000E5350000}"/>
    <cellStyle name="20% - Accent6 3 2 3 3 3 2 2" xfId="34725" xr:uid="{00000000-0005-0000-0000-0000E6350000}"/>
    <cellStyle name="20% - Accent6 3 2 3 3 3 3" xfId="16799" xr:uid="{00000000-0005-0000-0000-0000E7350000}"/>
    <cellStyle name="20% - Accent6 3 2 3 3 3 3 2" xfId="40701" xr:uid="{00000000-0005-0000-0000-0000E8350000}"/>
    <cellStyle name="20% - Accent6 3 2 3 3 3 4" xfId="22775" xr:uid="{00000000-0005-0000-0000-0000E9350000}"/>
    <cellStyle name="20% - Accent6 3 2 3 3 3 5" xfId="27121" xr:uid="{00000000-0005-0000-0000-0000EA350000}"/>
    <cellStyle name="20% - Accent6 3 2 3 3 4" xfId="7021" xr:uid="{00000000-0005-0000-0000-0000EB350000}"/>
    <cellStyle name="20% - Accent6 3 2 3 3 4 2" xfId="30923" xr:uid="{00000000-0005-0000-0000-0000EC350000}"/>
    <cellStyle name="20% - Accent6 3 2 3 3 5" xfId="12997" xr:uid="{00000000-0005-0000-0000-0000ED350000}"/>
    <cellStyle name="20% - Accent6 3 2 3 3 5 2" xfId="36899" xr:uid="{00000000-0005-0000-0000-0000EE350000}"/>
    <cellStyle name="20% - Accent6 3 2 3 3 6" xfId="18973" xr:uid="{00000000-0005-0000-0000-0000EF350000}"/>
    <cellStyle name="20% - Accent6 3 2 3 3 7" xfId="25491" xr:uid="{00000000-0005-0000-0000-0000F0350000}"/>
    <cellStyle name="20% - Accent6 3 2 3 4" xfId="4305" xr:uid="{00000000-0005-0000-0000-0000F1350000}"/>
    <cellStyle name="20% - Accent6 3 2 3 4 2" xfId="8107" xr:uid="{00000000-0005-0000-0000-0000F2350000}"/>
    <cellStyle name="20% - Accent6 3 2 3 4 2 2" xfId="32009" xr:uid="{00000000-0005-0000-0000-0000F3350000}"/>
    <cellStyle name="20% - Accent6 3 2 3 4 3" xfId="14083" xr:uid="{00000000-0005-0000-0000-0000F4350000}"/>
    <cellStyle name="20% - Accent6 3 2 3 4 3 2" xfId="37985" xr:uid="{00000000-0005-0000-0000-0000F5350000}"/>
    <cellStyle name="20% - Accent6 3 2 3 4 4" xfId="20059" xr:uid="{00000000-0005-0000-0000-0000F6350000}"/>
    <cellStyle name="20% - Accent6 3 2 3 4 5" xfId="28207" xr:uid="{00000000-0005-0000-0000-0000F7350000}"/>
    <cellStyle name="20% - Accent6 3 2 3 5" xfId="2677" xr:uid="{00000000-0005-0000-0000-0000F8350000}"/>
    <cellStyle name="20% - Accent6 3 2 3 5 2" xfId="10281" xr:uid="{00000000-0005-0000-0000-0000F9350000}"/>
    <cellStyle name="20% - Accent6 3 2 3 5 2 2" xfId="34183" xr:uid="{00000000-0005-0000-0000-0000FA350000}"/>
    <cellStyle name="20% - Accent6 3 2 3 5 3" xfId="16257" xr:uid="{00000000-0005-0000-0000-0000FB350000}"/>
    <cellStyle name="20% - Accent6 3 2 3 5 3 2" xfId="40159" xr:uid="{00000000-0005-0000-0000-0000FC350000}"/>
    <cellStyle name="20% - Accent6 3 2 3 5 4" xfId="22233" xr:uid="{00000000-0005-0000-0000-0000FD350000}"/>
    <cellStyle name="20% - Accent6 3 2 3 5 5" xfId="26579" xr:uid="{00000000-0005-0000-0000-0000FE350000}"/>
    <cellStyle name="20% - Accent6 3 2 3 6" xfId="6479" xr:uid="{00000000-0005-0000-0000-0000FF350000}"/>
    <cellStyle name="20% - Accent6 3 2 3 6 2" xfId="30381" xr:uid="{00000000-0005-0000-0000-000000360000}"/>
    <cellStyle name="20% - Accent6 3 2 3 7" xfId="12455" xr:uid="{00000000-0005-0000-0000-000001360000}"/>
    <cellStyle name="20% - Accent6 3 2 3 7 2" xfId="36357" xr:uid="{00000000-0005-0000-0000-000002360000}"/>
    <cellStyle name="20% - Accent6 3 2 3 8" xfId="18431" xr:uid="{00000000-0005-0000-0000-000003360000}"/>
    <cellStyle name="20% - Accent6 3 2 3 9" xfId="24405" xr:uid="{00000000-0005-0000-0000-000004360000}"/>
    <cellStyle name="20% - Accent6 3 2 4" xfId="775" xr:uid="{00000000-0005-0000-0000-000005360000}"/>
    <cellStyle name="20% - Accent6 3 2 4 2" xfId="1861" xr:uid="{00000000-0005-0000-0000-000006360000}"/>
    <cellStyle name="20% - Accent6 3 2 4 2 2" xfId="5663" xr:uid="{00000000-0005-0000-0000-000007360000}"/>
    <cellStyle name="20% - Accent6 3 2 4 2 2 2" xfId="11639" xr:uid="{00000000-0005-0000-0000-000008360000}"/>
    <cellStyle name="20% - Accent6 3 2 4 2 2 2 2" xfId="35541" xr:uid="{00000000-0005-0000-0000-000009360000}"/>
    <cellStyle name="20% - Accent6 3 2 4 2 2 3" xfId="17615" xr:uid="{00000000-0005-0000-0000-00000A360000}"/>
    <cellStyle name="20% - Accent6 3 2 4 2 2 3 2" xfId="41517" xr:uid="{00000000-0005-0000-0000-00000B360000}"/>
    <cellStyle name="20% - Accent6 3 2 4 2 2 4" xfId="23591" xr:uid="{00000000-0005-0000-0000-00000C360000}"/>
    <cellStyle name="20% - Accent6 3 2 4 2 2 5" xfId="29565" xr:uid="{00000000-0005-0000-0000-00000D360000}"/>
    <cellStyle name="20% - Accent6 3 2 4 2 3" xfId="9465" xr:uid="{00000000-0005-0000-0000-00000E360000}"/>
    <cellStyle name="20% - Accent6 3 2 4 2 3 2" xfId="33367" xr:uid="{00000000-0005-0000-0000-00000F360000}"/>
    <cellStyle name="20% - Accent6 3 2 4 2 4" xfId="15441" xr:uid="{00000000-0005-0000-0000-000010360000}"/>
    <cellStyle name="20% - Accent6 3 2 4 2 4 2" xfId="39343" xr:uid="{00000000-0005-0000-0000-000011360000}"/>
    <cellStyle name="20% - Accent6 3 2 4 2 5" xfId="21417" xr:uid="{00000000-0005-0000-0000-000012360000}"/>
    <cellStyle name="20% - Accent6 3 2 4 2 6" xfId="25763" xr:uid="{00000000-0005-0000-0000-000013360000}"/>
    <cellStyle name="20% - Accent6 3 2 4 3" xfId="4577" xr:uid="{00000000-0005-0000-0000-000014360000}"/>
    <cellStyle name="20% - Accent6 3 2 4 3 2" xfId="8379" xr:uid="{00000000-0005-0000-0000-000015360000}"/>
    <cellStyle name="20% - Accent6 3 2 4 3 2 2" xfId="32281" xr:uid="{00000000-0005-0000-0000-000016360000}"/>
    <cellStyle name="20% - Accent6 3 2 4 3 3" xfId="14355" xr:uid="{00000000-0005-0000-0000-000017360000}"/>
    <cellStyle name="20% - Accent6 3 2 4 3 3 2" xfId="38257" xr:uid="{00000000-0005-0000-0000-000018360000}"/>
    <cellStyle name="20% - Accent6 3 2 4 3 4" xfId="20331" xr:uid="{00000000-0005-0000-0000-000019360000}"/>
    <cellStyle name="20% - Accent6 3 2 4 3 5" xfId="28479" xr:uid="{00000000-0005-0000-0000-00001A360000}"/>
    <cellStyle name="20% - Accent6 3 2 4 4" xfId="3491" xr:uid="{00000000-0005-0000-0000-00001B360000}"/>
    <cellStyle name="20% - Accent6 3 2 4 4 2" xfId="11095" xr:uid="{00000000-0005-0000-0000-00001C360000}"/>
    <cellStyle name="20% - Accent6 3 2 4 4 2 2" xfId="34997" xr:uid="{00000000-0005-0000-0000-00001D360000}"/>
    <cellStyle name="20% - Accent6 3 2 4 4 3" xfId="17071" xr:uid="{00000000-0005-0000-0000-00001E360000}"/>
    <cellStyle name="20% - Accent6 3 2 4 4 3 2" xfId="40973" xr:uid="{00000000-0005-0000-0000-00001F360000}"/>
    <cellStyle name="20% - Accent6 3 2 4 4 4" xfId="23047" xr:uid="{00000000-0005-0000-0000-000020360000}"/>
    <cellStyle name="20% - Accent6 3 2 4 4 5" xfId="27393" xr:uid="{00000000-0005-0000-0000-000021360000}"/>
    <cellStyle name="20% - Accent6 3 2 4 5" xfId="7293" xr:uid="{00000000-0005-0000-0000-000022360000}"/>
    <cellStyle name="20% - Accent6 3 2 4 5 2" xfId="31195" xr:uid="{00000000-0005-0000-0000-000023360000}"/>
    <cellStyle name="20% - Accent6 3 2 4 6" xfId="13269" xr:uid="{00000000-0005-0000-0000-000024360000}"/>
    <cellStyle name="20% - Accent6 3 2 4 6 2" xfId="37171" xr:uid="{00000000-0005-0000-0000-000025360000}"/>
    <cellStyle name="20% - Accent6 3 2 4 7" xfId="19245" xr:uid="{00000000-0005-0000-0000-000026360000}"/>
    <cellStyle name="20% - Accent6 3 2 4 8" xfId="24677" xr:uid="{00000000-0005-0000-0000-000027360000}"/>
    <cellStyle name="20% - Accent6 3 2 5" xfId="1319" xr:uid="{00000000-0005-0000-0000-000028360000}"/>
    <cellStyle name="20% - Accent6 3 2 5 2" xfId="5121" xr:uid="{00000000-0005-0000-0000-000029360000}"/>
    <cellStyle name="20% - Accent6 3 2 5 2 2" xfId="8923" xr:uid="{00000000-0005-0000-0000-00002A360000}"/>
    <cellStyle name="20% - Accent6 3 2 5 2 2 2" xfId="32825" xr:uid="{00000000-0005-0000-0000-00002B360000}"/>
    <cellStyle name="20% - Accent6 3 2 5 2 3" xfId="14899" xr:uid="{00000000-0005-0000-0000-00002C360000}"/>
    <cellStyle name="20% - Accent6 3 2 5 2 3 2" xfId="38801" xr:uid="{00000000-0005-0000-0000-00002D360000}"/>
    <cellStyle name="20% - Accent6 3 2 5 2 4" xfId="20875" xr:uid="{00000000-0005-0000-0000-00002E360000}"/>
    <cellStyle name="20% - Accent6 3 2 5 2 5" xfId="29023" xr:uid="{00000000-0005-0000-0000-00002F360000}"/>
    <cellStyle name="20% - Accent6 3 2 5 3" xfId="2949" xr:uid="{00000000-0005-0000-0000-000030360000}"/>
    <cellStyle name="20% - Accent6 3 2 5 3 2" xfId="10553" xr:uid="{00000000-0005-0000-0000-000031360000}"/>
    <cellStyle name="20% - Accent6 3 2 5 3 2 2" xfId="34455" xr:uid="{00000000-0005-0000-0000-000032360000}"/>
    <cellStyle name="20% - Accent6 3 2 5 3 3" xfId="16529" xr:uid="{00000000-0005-0000-0000-000033360000}"/>
    <cellStyle name="20% - Accent6 3 2 5 3 3 2" xfId="40431" xr:uid="{00000000-0005-0000-0000-000034360000}"/>
    <cellStyle name="20% - Accent6 3 2 5 3 4" xfId="22505" xr:uid="{00000000-0005-0000-0000-000035360000}"/>
    <cellStyle name="20% - Accent6 3 2 5 3 5" xfId="26851" xr:uid="{00000000-0005-0000-0000-000036360000}"/>
    <cellStyle name="20% - Accent6 3 2 5 4" xfId="6751" xr:uid="{00000000-0005-0000-0000-000037360000}"/>
    <cellStyle name="20% - Accent6 3 2 5 4 2" xfId="30653" xr:uid="{00000000-0005-0000-0000-000038360000}"/>
    <cellStyle name="20% - Accent6 3 2 5 5" xfId="12727" xr:uid="{00000000-0005-0000-0000-000039360000}"/>
    <cellStyle name="20% - Accent6 3 2 5 5 2" xfId="36629" xr:uid="{00000000-0005-0000-0000-00003A360000}"/>
    <cellStyle name="20% - Accent6 3 2 5 6" xfId="18703" xr:uid="{00000000-0005-0000-0000-00003B360000}"/>
    <cellStyle name="20% - Accent6 3 2 5 7" xfId="25221" xr:uid="{00000000-0005-0000-0000-00003C360000}"/>
    <cellStyle name="20% - Accent6 3 2 6" xfId="4035" xr:uid="{00000000-0005-0000-0000-00003D360000}"/>
    <cellStyle name="20% - Accent6 3 2 6 2" xfId="7837" xr:uid="{00000000-0005-0000-0000-00003E360000}"/>
    <cellStyle name="20% - Accent6 3 2 6 2 2" xfId="31739" xr:uid="{00000000-0005-0000-0000-00003F360000}"/>
    <cellStyle name="20% - Accent6 3 2 6 3" xfId="13813" xr:uid="{00000000-0005-0000-0000-000040360000}"/>
    <cellStyle name="20% - Accent6 3 2 6 3 2" xfId="37715" xr:uid="{00000000-0005-0000-0000-000041360000}"/>
    <cellStyle name="20% - Accent6 3 2 6 4" xfId="19789" xr:uid="{00000000-0005-0000-0000-000042360000}"/>
    <cellStyle name="20% - Accent6 3 2 6 5" xfId="27937" xr:uid="{00000000-0005-0000-0000-000043360000}"/>
    <cellStyle name="20% - Accent6 3 2 7" xfId="2405" xr:uid="{00000000-0005-0000-0000-000044360000}"/>
    <cellStyle name="20% - Accent6 3 2 7 2" xfId="10009" xr:uid="{00000000-0005-0000-0000-000045360000}"/>
    <cellStyle name="20% - Accent6 3 2 7 2 2" xfId="33911" xr:uid="{00000000-0005-0000-0000-000046360000}"/>
    <cellStyle name="20% - Accent6 3 2 7 3" xfId="15985" xr:uid="{00000000-0005-0000-0000-000047360000}"/>
    <cellStyle name="20% - Accent6 3 2 7 3 2" xfId="39887" xr:uid="{00000000-0005-0000-0000-000048360000}"/>
    <cellStyle name="20% - Accent6 3 2 7 4" xfId="21961" xr:uid="{00000000-0005-0000-0000-000049360000}"/>
    <cellStyle name="20% - Accent6 3 2 7 5" xfId="26307" xr:uid="{00000000-0005-0000-0000-00004A360000}"/>
    <cellStyle name="20% - Accent6 3 2 8" xfId="6207" xr:uid="{00000000-0005-0000-0000-00004B360000}"/>
    <cellStyle name="20% - Accent6 3 2 8 2" xfId="30109" xr:uid="{00000000-0005-0000-0000-00004C360000}"/>
    <cellStyle name="20% - Accent6 3 2 9" xfId="12183" xr:uid="{00000000-0005-0000-0000-00004D360000}"/>
    <cellStyle name="20% - Accent6 3 2 9 2" xfId="36085" xr:uid="{00000000-0005-0000-0000-00004E360000}"/>
    <cellStyle name="20% - Accent6 3 3" xfId="299" xr:uid="{00000000-0005-0000-0000-00004F360000}"/>
    <cellStyle name="20% - Accent6 3 3 10" xfId="24201" xr:uid="{00000000-0005-0000-0000-000050360000}"/>
    <cellStyle name="20% - Accent6 3 3 2" xfId="569" xr:uid="{00000000-0005-0000-0000-000051360000}"/>
    <cellStyle name="20% - Accent6 3 3 2 2" xfId="1113" xr:uid="{00000000-0005-0000-0000-000052360000}"/>
    <cellStyle name="20% - Accent6 3 3 2 2 2" xfId="2199" xr:uid="{00000000-0005-0000-0000-000053360000}"/>
    <cellStyle name="20% - Accent6 3 3 2 2 2 2" xfId="6001" xr:uid="{00000000-0005-0000-0000-000054360000}"/>
    <cellStyle name="20% - Accent6 3 3 2 2 2 2 2" xfId="11977" xr:uid="{00000000-0005-0000-0000-000055360000}"/>
    <cellStyle name="20% - Accent6 3 3 2 2 2 2 2 2" xfId="35879" xr:uid="{00000000-0005-0000-0000-000056360000}"/>
    <cellStyle name="20% - Accent6 3 3 2 2 2 2 3" xfId="17953" xr:uid="{00000000-0005-0000-0000-000057360000}"/>
    <cellStyle name="20% - Accent6 3 3 2 2 2 2 3 2" xfId="41855" xr:uid="{00000000-0005-0000-0000-000058360000}"/>
    <cellStyle name="20% - Accent6 3 3 2 2 2 2 4" xfId="23929" xr:uid="{00000000-0005-0000-0000-000059360000}"/>
    <cellStyle name="20% - Accent6 3 3 2 2 2 2 5" xfId="29903" xr:uid="{00000000-0005-0000-0000-00005A360000}"/>
    <cellStyle name="20% - Accent6 3 3 2 2 2 3" xfId="9803" xr:uid="{00000000-0005-0000-0000-00005B360000}"/>
    <cellStyle name="20% - Accent6 3 3 2 2 2 3 2" xfId="33705" xr:uid="{00000000-0005-0000-0000-00005C360000}"/>
    <cellStyle name="20% - Accent6 3 3 2 2 2 4" xfId="15779" xr:uid="{00000000-0005-0000-0000-00005D360000}"/>
    <cellStyle name="20% - Accent6 3 3 2 2 2 4 2" xfId="39681" xr:uid="{00000000-0005-0000-0000-00005E360000}"/>
    <cellStyle name="20% - Accent6 3 3 2 2 2 5" xfId="21755" xr:uid="{00000000-0005-0000-0000-00005F360000}"/>
    <cellStyle name="20% - Accent6 3 3 2 2 2 6" xfId="26101" xr:uid="{00000000-0005-0000-0000-000060360000}"/>
    <cellStyle name="20% - Accent6 3 3 2 2 3" xfId="4915" xr:uid="{00000000-0005-0000-0000-000061360000}"/>
    <cellStyle name="20% - Accent6 3 3 2 2 3 2" xfId="8717" xr:uid="{00000000-0005-0000-0000-000062360000}"/>
    <cellStyle name="20% - Accent6 3 3 2 2 3 2 2" xfId="32619" xr:uid="{00000000-0005-0000-0000-000063360000}"/>
    <cellStyle name="20% - Accent6 3 3 2 2 3 3" xfId="14693" xr:uid="{00000000-0005-0000-0000-000064360000}"/>
    <cellStyle name="20% - Accent6 3 3 2 2 3 3 2" xfId="38595" xr:uid="{00000000-0005-0000-0000-000065360000}"/>
    <cellStyle name="20% - Accent6 3 3 2 2 3 4" xfId="20669" xr:uid="{00000000-0005-0000-0000-000066360000}"/>
    <cellStyle name="20% - Accent6 3 3 2 2 3 5" xfId="28817" xr:uid="{00000000-0005-0000-0000-000067360000}"/>
    <cellStyle name="20% - Accent6 3 3 2 2 4" xfId="3829" xr:uid="{00000000-0005-0000-0000-000068360000}"/>
    <cellStyle name="20% - Accent6 3 3 2 2 4 2" xfId="11433" xr:uid="{00000000-0005-0000-0000-000069360000}"/>
    <cellStyle name="20% - Accent6 3 3 2 2 4 2 2" xfId="35335" xr:uid="{00000000-0005-0000-0000-00006A360000}"/>
    <cellStyle name="20% - Accent6 3 3 2 2 4 3" xfId="17409" xr:uid="{00000000-0005-0000-0000-00006B360000}"/>
    <cellStyle name="20% - Accent6 3 3 2 2 4 3 2" xfId="41311" xr:uid="{00000000-0005-0000-0000-00006C360000}"/>
    <cellStyle name="20% - Accent6 3 3 2 2 4 4" xfId="23385" xr:uid="{00000000-0005-0000-0000-00006D360000}"/>
    <cellStyle name="20% - Accent6 3 3 2 2 4 5" xfId="27731" xr:uid="{00000000-0005-0000-0000-00006E360000}"/>
    <cellStyle name="20% - Accent6 3 3 2 2 5" xfId="7631" xr:uid="{00000000-0005-0000-0000-00006F360000}"/>
    <cellStyle name="20% - Accent6 3 3 2 2 5 2" xfId="31533" xr:uid="{00000000-0005-0000-0000-000070360000}"/>
    <cellStyle name="20% - Accent6 3 3 2 2 6" xfId="13607" xr:uid="{00000000-0005-0000-0000-000071360000}"/>
    <cellStyle name="20% - Accent6 3 3 2 2 6 2" xfId="37509" xr:uid="{00000000-0005-0000-0000-000072360000}"/>
    <cellStyle name="20% - Accent6 3 3 2 2 7" xfId="19583" xr:uid="{00000000-0005-0000-0000-000073360000}"/>
    <cellStyle name="20% - Accent6 3 3 2 2 8" xfId="25015" xr:uid="{00000000-0005-0000-0000-000074360000}"/>
    <cellStyle name="20% - Accent6 3 3 2 3" xfId="1655" xr:uid="{00000000-0005-0000-0000-000075360000}"/>
    <cellStyle name="20% - Accent6 3 3 2 3 2" xfId="5457" xr:uid="{00000000-0005-0000-0000-000076360000}"/>
    <cellStyle name="20% - Accent6 3 3 2 3 2 2" xfId="9259" xr:uid="{00000000-0005-0000-0000-000077360000}"/>
    <cellStyle name="20% - Accent6 3 3 2 3 2 2 2" xfId="33161" xr:uid="{00000000-0005-0000-0000-000078360000}"/>
    <cellStyle name="20% - Accent6 3 3 2 3 2 3" xfId="15235" xr:uid="{00000000-0005-0000-0000-000079360000}"/>
    <cellStyle name="20% - Accent6 3 3 2 3 2 3 2" xfId="39137" xr:uid="{00000000-0005-0000-0000-00007A360000}"/>
    <cellStyle name="20% - Accent6 3 3 2 3 2 4" xfId="21211" xr:uid="{00000000-0005-0000-0000-00007B360000}"/>
    <cellStyle name="20% - Accent6 3 3 2 3 2 5" xfId="29359" xr:uid="{00000000-0005-0000-0000-00007C360000}"/>
    <cellStyle name="20% - Accent6 3 3 2 3 3" xfId="3285" xr:uid="{00000000-0005-0000-0000-00007D360000}"/>
    <cellStyle name="20% - Accent6 3 3 2 3 3 2" xfId="10889" xr:uid="{00000000-0005-0000-0000-00007E360000}"/>
    <cellStyle name="20% - Accent6 3 3 2 3 3 2 2" xfId="34791" xr:uid="{00000000-0005-0000-0000-00007F360000}"/>
    <cellStyle name="20% - Accent6 3 3 2 3 3 3" xfId="16865" xr:uid="{00000000-0005-0000-0000-000080360000}"/>
    <cellStyle name="20% - Accent6 3 3 2 3 3 3 2" xfId="40767" xr:uid="{00000000-0005-0000-0000-000081360000}"/>
    <cellStyle name="20% - Accent6 3 3 2 3 3 4" xfId="22841" xr:uid="{00000000-0005-0000-0000-000082360000}"/>
    <cellStyle name="20% - Accent6 3 3 2 3 3 5" xfId="27187" xr:uid="{00000000-0005-0000-0000-000083360000}"/>
    <cellStyle name="20% - Accent6 3 3 2 3 4" xfId="7087" xr:uid="{00000000-0005-0000-0000-000084360000}"/>
    <cellStyle name="20% - Accent6 3 3 2 3 4 2" xfId="30989" xr:uid="{00000000-0005-0000-0000-000085360000}"/>
    <cellStyle name="20% - Accent6 3 3 2 3 5" xfId="13063" xr:uid="{00000000-0005-0000-0000-000086360000}"/>
    <cellStyle name="20% - Accent6 3 3 2 3 5 2" xfId="36965" xr:uid="{00000000-0005-0000-0000-000087360000}"/>
    <cellStyle name="20% - Accent6 3 3 2 3 6" xfId="19039" xr:uid="{00000000-0005-0000-0000-000088360000}"/>
    <cellStyle name="20% - Accent6 3 3 2 3 7" xfId="25557" xr:uid="{00000000-0005-0000-0000-000089360000}"/>
    <cellStyle name="20% - Accent6 3 3 2 4" xfId="4371" xr:uid="{00000000-0005-0000-0000-00008A360000}"/>
    <cellStyle name="20% - Accent6 3 3 2 4 2" xfId="8173" xr:uid="{00000000-0005-0000-0000-00008B360000}"/>
    <cellStyle name="20% - Accent6 3 3 2 4 2 2" xfId="32075" xr:uid="{00000000-0005-0000-0000-00008C360000}"/>
    <cellStyle name="20% - Accent6 3 3 2 4 3" xfId="14149" xr:uid="{00000000-0005-0000-0000-00008D360000}"/>
    <cellStyle name="20% - Accent6 3 3 2 4 3 2" xfId="38051" xr:uid="{00000000-0005-0000-0000-00008E360000}"/>
    <cellStyle name="20% - Accent6 3 3 2 4 4" xfId="20125" xr:uid="{00000000-0005-0000-0000-00008F360000}"/>
    <cellStyle name="20% - Accent6 3 3 2 4 5" xfId="28273" xr:uid="{00000000-0005-0000-0000-000090360000}"/>
    <cellStyle name="20% - Accent6 3 3 2 5" xfId="2743" xr:uid="{00000000-0005-0000-0000-000091360000}"/>
    <cellStyle name="20% - Accent6 3 3 2 5 2" xfId="10347" xr:uid="{00000000-0005-0000-0000-000092360000}"/>
    <cellStyle name="20% - Accent6 3 3 2 5 2 2" xfId="34249" xr:uid="{00000000-0005-0000-0000-000093360000}"/>
    <cellStyle name="20% - Accent6 3 3 2 5 3" xfId="16323" xr:uid="{00000000-0005-0000-0000-000094360000}"/>
    <cellStyle name="20% - Accent6 3 3 2 5 3 2" xfId="40225" xr:uid="{00000000-0005-0000-0000-000095360000}"/>
    <cellStyle name="20% - Accent6 3 3 2 5 4" xfId="22299" xr:uid="{00000000-0005-0000-0000-000096360000}"/>
    <cellStyle name="20% - Accent6 3 3 2 5 5" xfId="26645" xr:uid="{00000000-0005-0000-0000-000097360000}"/>
    <cellStyle name="20% - Accent6 3 3 2 6" xfId="6545" xr:uid="{00000000-0005-0000-0000-000098360000}"/>
    <cellStyle name="20% - Accent6 3 3 2 6 2" xfId="30447" xr:uid="{00000000-0005-0000-0000-000099360000}"/>
    <cellStyle name="20% - Accent6 3 3 2 7" xfId="12521" xr:uid="{00000000-0005-0000-0000-00009A360000}"/>
    <cellStyle name="20% - Accent6 3 3 2 7 2" xfId="36423" xr:uid="{00000000-0005-0000-0000-00009B360000}"/>
    <cellStyle name="20% - Accent6 3 3 2 8" xfId="18497" xr:uid="{00000000-0005-0000-0000-00009C360000}"/>
    <cellStyle name="20% - Accent6 3 3 2 9" xfId="24471" xr:uid="{00000000-0005-0000-0000-00009D360000}"/>
    <cellStyle name="20% - Accent6 3 3 3" xfId="841" xr:uid="{00000000-0005-0000-0000-00009E360000}"/>
    <cellStyle name="20% - Accent6 3 3 3 2" xfId="1927" xr:uid="{00000000-0005-0000-0000-00009F360000}"/>
    <cellStyle name="20% - Accent6 3 3 3 2 2" xfId="5729" xr:uid="{00000000-0005-0000-0000-0000A0360000}"/>
    <cellStyle name="20% - Accent6 3 3 3 2 2 2" xfId="11705" xr:uid="{00000000-0005-0000-0000-0000A1360000}"/>
    <cellStyle name="20% - Accent6 3 3 3 2 2 2 2" xfId="35607" xr:uid="{00000000-0005-0000-0000-0000A2360000}"/>
    <cellStyle name="20% - Accent6 3 3 3 2 2 3" xfId="17681" xr:uid="{00000000-0005-0000-0000-0000A3360000}"/>
    <cellStyle name="20% - Accent6 3 3 3 2 2 3 2" xfId="41583" xr:uid="{00000000-0005-0000-0000-0000A4360000}"/>
    <cellStyle name="20% - Accent6 3 3 3 2 2 4" xfId="23657" xr:uid="{00000000-0005-0000-0000-0000A5360000}"/>
    <cellStyle name="20% - Accent6 3 3 3 2 2 5" xfId="29631" xr:uid="{00000000-0005-0000-0000-0000A6360000}"/>
    <cellStyle name="20% - Accent6 3 3 3 2 3" xfId="9531" xr:uid="{00000000-0005-0000-0000-0000A7360000}"/>
    <cellStyle name="20% - Accent6 3 3 3 2 3 2" xfId="33433" xr:uid="{00000000-0005-0000-0000-0000A8360000}"/>
    <cellStyle name="20% - Accent6 3 3 3 2 4" xfId="15507" xr:uid="{00000000-0005-0000-0000-0000A9360000}"/>
    <cellStyle name="20% - Accent6 3 3 3 2 4 2" xfId="39409" xr:uid="{00000000-0005-0000-0000-0000AA360000}"/>
    <cellStyle name="20% - Accent6 3 3 3 2 5" xfId="21483" xr:uid="{00000000-0005-0000-0000-0000AB360000}"/>
    <cellStyle name="20% - Accent6 3 3 3 2 6" xfId="25829" xr:uid="{00000000-0005-0000-0000-0000AC360000}"/>
    <cellStyle name="20% - Accent6 3 3 3 3" xfId="4643" xr:uid="{00000000-0005-0000-0000-0000AD360000}"/>
    <cellStyle name="20% - Accent6 3 3 3 3 2" xfId="8445" xr:uid="{00000000-0005-0000-0000-0000AE360000}"/>
    <cellStyle name="20% - Accent6 3 3 3 3 2 2" xfId="32347" xr:uid="{00000000-0005-0000-0000-0000AF360000}"/>
    <cellStyle name="20% - Accent6 3 3 3 3 3" xfId="14421" xr:uid="{00000000-0005-0000-0000-0000B0360000}"/>
    <cellStyle name="20% - Accent6 3 3 3 3 3 2" xfId="38323" xr:uid="{00000000-0005-0000-0000-0000B1360000}"/>
    <cellStyle name="20% - Accent6 3 3 3 3 4" xfId="20397" xr:uid="{00000000-0005-0000-0000-0000B2360000}"/>
    <cellStyle name="20% - Accent6 3 3 3 3 5" xfId="28545" xr:uid="{00000000-0005-0000-0000-0000B3360000}"/>
    <cellStyle name="20% - Accent6 3 3 3 4" xfId="3557" xr:uid="{00000000-0005-0000-0000-0000B4360000}"/>
    <cellStyle name="20% - Accent6 3 3 3 4 2" xfId="11161" xr:uid="{00000000-0005-0000-0000-0000B5360000}"/>
    <cellStyle name="20% - Accent6 3 3 3 4 2 2" xfId="35063" xr:uid="{00000000-0005-0000-0000-0000B6360000}"/>
    <cellStyle name="20% - Accent6 3 3 3 4 3" xfId="17137" xr:uid="{00000000-0005-0000-0000-0000B7360000}"/>
    <cellStyle name="20% - Accent6 3 3 3 4 3 2" xfId="41039" xr:uid="{00000000-0005-0000-0000-0000B8360000}"/>
    <cellStyle name="20% - Accent6 3 3 3 4 4" xfId="23113" xr:uid="{00000000-0005-0000-0000-0000B9360000}"/>
    <cellStyle name="20% - Accent6 3 3 3 4 5" xfId="27459" xr:uid="{00000000-0005-0000-0000-0000BA360000}"/>
    <cellStyle name="20% - Accent6 3 3 3 5" xfId="7359" xr:uid="{00000000-0005-0000-0000-0000BB360000}"/>
    <cellStyle name="20% - Accent6 3 3 3 5 2" xfId="31261" xr:uid="{00000000-0005-0000-0000-0000BC360000}"/>
    <cellStyle name="20% - Accent6 3 3 3 6" xfId="13335" xr:uid="{00000000-0005-0000-0000-0000BD360000}"/>
    <cellStyle name="20% - Accent6 3 3 3 6 2" xfId="37237" xr:uid="{00000000-0005-0000-0000-0000BE360000}"/>
    <cellStyle name="20% - Accent6 3 3 3 7" xfId="19311" xr:uid="{00000000-0005-0000-0000-0000BF360000}"/>
    <cellStyle name="20% - Accent6 3 3 3 8" xfId="24743" xr:uid="{00000000-0005-0000-0000-0000C0360000}"/>
    <cellStyle name="20% - Accent6 3 3 4" xfId="1385" xr:uid="{00000000-0005-0000-0000-0000C1360000}"/>
    <cellStyle name="20% - Accent6 3 3 4 2" xfId="5187" xr:uid="{00000000-0005-0000-0000-0000C2360000}"/>
    <cellStyle name="20% - Accent6 3 3 4 2 2" xfId="8989" xr:uid="{00000000-0005-0000-0000-0000C3360000}"/>
    <cellStyle name="20% - Accent6 3 3 4 2 2 2" xfId="32891" xr:uid="{00000000-0005-0000-0000-0000C4360000}"/>
    <cellStyle name="20% - Accent6 3 3 4 2 3" xfId="14965" xr:uid="{00000000-0005-0000-0000-0000C5360000}"/>
    <cellStyle name="20% - Accent6 3 3 4 2 3 2" xfId="38867" xr:uid="{00000000-0005-0000-0000-0000C6360000}"/>
    <cellStyle name="20% - Accent6 3 3 4 2 4" xfId="20941" xr:uid="{00000000-0005-0000-0000-0000C7360000}"/>
    <cellStyle name="20% - Accent6 3 3 4 2 5" xfId="29089" xr:uid="{00000000-0005-0000-0000-0000C8360000}"/>
    <cellStyle name="20% - Accent6 3 3 4 3" xfId="3015" xr:uid="{00000000-0005-0000-0000-0000C9360000}"/>
    <cellStyle name="20% - Accent6 3 3 4 3 2" xfId="10619" xr:uid="{00000000-0005-0000-0000-0000CA360000}"/>
    <cellStyle name="20% - Accent6 3 3 4 3 2 2" xfId="34521" xr:uid="{00000000-0005-0000-0000-0000CB360000}"/>
    <cellStyle name="20% - Accent6 3 3 4 3 3" xfId="16595" xr:uid="{00000000-0005-0000-0000-0000CC360000}"/>
    <cellStyle name="20% - Accent6 3 3 4 3 3 2" xfId="40497" xr:uid="{00000000-0005-0000-0000-0000CD360000}"/>
    <cellStyle name="20% - Accent6 3 3 4 3 4" xfId="22571" xr:uid="{00000000-0005-0000-0000-0000CE360000}"/>
    <cellStyle name="20% - Accent6 3 3 4 3 5" xfId="26917" xr:uid="{00000000-0005-0000-0000-0000CF360000}"/>
    <cellStyle name="20% - Accent6 3 3 4 4" xfId="6817" xr:uid="{00000000-0005-0000-0000-0000D0360000}"/>
    <cellStyle name="20% - Accent6 3 3 4 4 2" xfId="30719" xr:uid="{00000000-0005-0000-0000-0000D1360000}"/>
    <cellStyle name="20% - Accent6 3 3 4 5" xfId="12793" xr:uid="{00000000-0005-0000-0000-0000D2360000}"/>
    <cellStyle name="20% - Accent6 3 3 4 5 2" xfId="36695" xr:uid="{00000000-0005-0000-0000-0000D3360000}"/>
    <cellStyle name="20% - Accent6 3 3 4 6" xfId="18769" xr:uid="{00000000-0005-0000-0000-0000D4360000}"/>
    <cellStyle name="20% - Accent6 3 3 4 7" xfId="25287" xr:uid="{00000000-0005-0000-0000-0000D5360000}"/>
    <cellStyle name="20% - Accent6 3 3 5" xfId="4101" xr:uid="{00000000-0005-0000-0000-0000D6360000}"/>
    <cellStyle name="20% - Accent6 3 3 5 2" xfId="7903" xr:uid="{00000000-0005-0000-0000-0000D7360000}"/>
    <cellStyle name="20% - Accent6 3 3 5 2 2" xfId="31805" xr:uid="{00000000-0005-0000-0000-0000D8360000}"/>
    <cellStyle name="20% - Accent6 3 3 5 3" xfId="13879" xr:uid="{00000000-0005-0000-0000-0000D9360000}"/>
    <cellStyle name="20% - Accent6 3 3 5 3 2" xfId="37781" xr:uid="{00000000-0005-0000-0000-0000DA360000}"/>
    <cellStyle name="20% - Accent6 3 3 5 4" xfId="19855" xr:uid="{00000000-0005-0000-0000-0000DB360000}"/>
    <cellStyle name="20% - Accent6 3 3 5 5" xfId="28003" xr:uid="{00000000-0005-0000-0000-0000DC360000}"/>
    <cellStyle name="20% - Accent6 3 3 6" xfId="2471" xr:uid="{00000000-0005-0000-0000-0000DD360000}"/>
    <cellStyle name="20% - Accent6 3 3 6 2" xfId="10075" xr:uid="{00000000-0005-0000-0000-0000DE360000}"/>
    <cellStyle name="20% - Accent6 3 3 6 2 2" xfId="33977" xr:uid="{00000000-0005-0000-0000-0000DF360000}"/>
    <cellStyle name="20% - Accent6 3 3 6 3" xfId="16051" xr:uid="{00000000-0005-0000-0000-0000E0360000}"/>
    <cellStyle name="20% - Accent6 3 3 6 3 2" xfId="39953" xr:uid="{00000000-0005-0000-0000-0000E1360000}"/>
    <cellStyle name="20% - Accent6 3 3 6 4" xfId="22027" xr:uid="{00000000-0005-0000-0000-0000E2360000}"/>
    <cellStyle name="20% - Accent6 3 3 6 5" xfId="26373" xr:uid="{00000000-0005-0000-0000-0000E3360000}"/>
    <cellStyle name="20% - Accent6 3 3 7" xfId="6273" xr:uid="{00000000-0005-0000-0000-0000E4360000}"/>
    <cellStyle name="20% - Accent6 3 3 7 2" xfId="30175" xr:uid="{00000000-0005-0000-0000-0000E5360000}"/>
    <cellStyle name="20% - Accent6 3 3 8" xfId="12249" xr:uid="{00000000-0005-0000-0000-0000E6360000}"/>
    <cellStyle name="20% - Accent6 3 3 8 2" xfId="36151" xr:uid="{00000000-0005-0000-0000-0000E7360000}"/>
    <cellStyle name="20% - Accent6 3 3 9" xfId="18225" xr:uid="{00000000-0005-0000-0000-0000E8360000}"/>
    <cellStyle name="20% - Accent6 3 4" xfId="438" xr:uid="{00000000-0005-0000-0000-0000E9360000}"/>
    <cellStyle name="20% - Accent6 3 4 2" xfId="981" xr:uid="{00000000-0005-0000-0000-0000EA360000}"/>
    <cellStyle name="20% - Accent6 3 4 2 2" xfId="2067" xr:uid="{00000000-0005-0000-0000-0000EB360000}"/>
    <cellStyle name="20% - Accent6 3 4 2 2 2" xfId="5869" xr:uid="{00000000-0005-0000-0000-0000EC360000}"/>
    <cellStyle name="20% - Accent6 3 4 2 2 2 2" xfId="11845" xr:uid="{00000000-0005-0000-0000-0000ED360000}"/>
    <cellStyle name="20% - Accent6 3 4 2 2 2 2 2" xfId="35747" xr:uid="{00000000-0005-0000-0000-0000EE360000}"/>
    <cellStyle name="20% - Accent6 3 4 2 2 2 3" xfId="17821" xr:uid="{00000000-0005-0000-0000-0000EF360000}"/>
    <cellStyle name="20% - Accent6 3 4 2 2 2 3 2" xfId="41723" xr:uid="{00000000-0005-0000-0000-0000F0360000}"/>
    <cellStyle name="20% - Accent6 3 4 2 2 2 4" xfId="23797" xr:uid="{00000000-0005-0000-0000-0000F1360000}"/>
    <cellStyle name="20% - Accent6 3 4 2 2 2 5" xfId="29771" xr:uid="{00000000-0005-0000-0000-0000F2360000}"/>
    <cellStyle name="20% - Accent6 3 4 2 2 3" xfId="9671" xr:uid="{00000000-0005-0000-0000-0000F3360000}"/>
    <cellStyle name="20% - Accent6 3 4 2 2 3 2" xfId="33573" xr:uid="{00000000-0005-0000-0000-0000F4360000}"/>
    <cellStyle name="20% - Accent6 3 4 2 2 4" xfId="15647" xr:uid="{00000000-0005-0000-0000-0000F5360000}"/>
    <cellStyle name="20% - Accent6 3 4 2 2 4 2" xfId="39549" xr:uid="{00000000-0005-0000-0000-0000F6360000}"/>
    <cellStyle name="20% - Accent6 3 4 2 2 5" xfId="21623" xr:uid="{00000000-0005-0000-0000-0000F7360000}"/>
    <cellStyle name="20% - Accent6 3 4 2 2 6" xfId="25969" xr:uid="{00000000-0005-0000-0000-0000F8360000}"/>
    <cellStyle name="20% - Accent6 3 4 2 3" xfId="4783" xr:uid="{00000000-0005-0000-0000-0000F9360000}"/>
    <cellStyle name="20% - Accent6 3 4 2 3 2" xfId="8585" xr:uid="{00000000-0005-0000-0000-0000FA360000}"/>
    <cellStyle name="20% - Accent6 3 4 2 3 2 2" xfId="32487" xr:uid="{00000000-0005-0000-0000-0000FB360000}"/>
    <cellStyle name="20% - Accent6 3 4 2 3 3" xfId="14561" xr:uid="{00000000-0005-0000-0000-0000FC360000}"/>
    <cellStyle name="20% - Accent6 3 4 2 3 3 2" xfId="38463" xr:uid="{00000000-0005-0000-0000-0000FD360000}"/>
    <cellStyle name="20% - Accent6 3 4 2 3 4" xfId="20537" xr:uid="{00000000-0005-0000-0000-0000FE360000}"/>
    <cellStyle name="20% - Accent6 3 4 2 3 5" xfId="28685" xr:uid="{00000000-0005-0000-0000-0000FF360000}"/>
    <cellStyle name="20% - Accent6 3 4 2 4" xfId="3697" xr:uid="{00000000-0005-0000-0000-000000370000}"/>
    <cellStyle name="20% - Accent6 3 4 2 4 2" xfId="11301" xr:uid="{00000000-0005-0000-0000-000001370000}"/>
    <cellStyle name="20% - Accent6 3 4 2 4 2 2" xfId="35203" xr:uid="{00000000-0005-0000-0000-000002370000}"/>
    <cellStyle name="20% - Accent6 3 4 2 4 3" xfId="17277" xr:uid="{00000000-0005-0000-0000-000003370000}"/>
    <cellStyle name="20% - Accent6 3 4 2 4 3 2" xfId="41179" xr:uid="{00000000-0005-0000-0000-000004370000}"/>
    <cellStyle name="20% - Accent6 3 4 2 4 4" xfId="23253" xr:uid="{00000000-0005-0000-0000-000005370000}"/>
    <cellStyle name="20% - Accent6 3 4 2 4 5" xfId="27599" xr:uid="{00000000-0005-0000-0000-000006370000}"/>
    <cellStyle name="20% - Accent6 3 4 2 5" xfId="7499" xr:uid="{00000000-0005-0000-0000-000007370000}"/>
    <cellStyle name="20% - Accent6 3 4 2 5 2" xfId="31401" xr:uid="{00000000-0005-0000-0000-000008370000}"/>
    <cellStyle name="20% - Accent6 3 4 2 6" xfId="13475" xr:uid="{00000000-0005-0000-0000-000009370000}"/>
    <cellStyle name="20% - Accent6 3 4 2 6 2" xfId="37377" xr:uid="{00000000-0005-0000-0000-00000A370000}"/>
    <cellStyle name="20% - Accent6 3 4 2 7" xfId="19451" xr:uid="{00000000-0005-0000-0000-00000B370000}"/>
    <cellStyle name="20% - Accent6 3 4 2 8" xfId="24883" xr:uid="{00000000-0005-0000-0000-00000C370000}"/>
    <cellStyle name="20% - Accent6 3 4 3" xfId="1524" xr:uid="{00000000-0005-0000-0000-00000D370000}"/>
    <cellStyle name="20% - Accent6 3 4 3 2" xfId="5326" xr:uid="{00000000-0005-0000-0000-00000E370000}"/>
    <cellStyle name="20% - Accent6 3 4 3 2 2" xfId="9128" xr:uid="{00000000-0005-0000-0000-00000F370000}"/>
    <cellStyle name="20% - Accent6 3 4 3 2 2 2" xfId="33030" xr:uid="{00000000-0005-0000-0000-000010370000}"/>
    <cellStyle name="20% - Accent6 3 4 3 2 3" xfId="15104" xr:uid="{00000000-0005-0000-0000-000011370000}"/>
    <cellStyle name="20% - Accent6 3 4 3 2 3 2" xfId="39006" xr:uid="{00000000-0005-0000-0000-000012370000}"/>
    <cellStyle name="20% - Accent6 3 4 3 2 4" xfId="21080" xr:uid="{00000000-0005-0000-0000-000013370000}"/>
    <cellStyle name="20% - Accent6 3 4 3 2 5" xfId="29228" xr:uid="{00000000-0005-0000-0000-000014370000}"/>
    <cellStyle name="20% - Accent6 3 4 3 3" xfId="3154" xr:uid="{00000000-0005-0000-0000-000015370000}"/>
    <cellStyle name="20% - Accent6 3 4 3 3 2" xfId="10758" xr:uid="{00000000-0005-0000-0000-000016370000}"/>
    <cellStyle name="20% - Accent6 3 4 3 3 2 2" xfId="34660" xr:uid="{00000000-0005-0000-0000-000017370000}"/>
    <cellStyle name="20% - Accent6 3 4 3 3 3" xfId="16734" xr:uid="{00000000-0005-0000-0000-000018370000}"/>
    <cellStyle name="20% - Accent6 3 4 3 3 3 2" xfId="40636" xr:uid="{00000000-0005-0000-0000-000019370000}"/>
    <cellStyle name="20% - Accent6 3 4 3 3 4" xfId="22710" xr:uid="{00000000-0005-0000-0000-00001A370000}"/>
    <cellStyle name="20% - Accent6 3 4 3 3 5" xfId="27056" xr:uid="{00000000-0005-0000-0000-00001B370000}"/>
    <cellStyle name="20% - Accent6 3 4 3 4" xfId="6956" xr:uid="{00000000-0005-0000-0000-00001C370000}"/>
    <cellStyle name="20% - Accent6 3 4 3 4 2" xfId="30858" xr:uid="{00000000-0005-0000-0000-00001D370000}"/>
    <cellStyle name="20% - Accent6 3 4 3 5" xfId="12932" xr:uid="{00000000-0005-0000-0000-00001E370000}"/>
    <cellStyle name="20% - Accent6 3 4 3 5 2" xfId="36834" xr:uid="{00000000-0005-0000-0000-00001F370000}"/>
    <cellStyle name="20% - Accent6 3 4 3 6" xfId="18908" xr:uid="{00000000-0005-0000-0000-000020370000}"/>
    <cellStyle name="20% - Accent6 3 4 3 7" xfId="25426" xr:uid="{00000000-0005-0000-0000-000021370000}"/>
    <cellStyle name="20% - Accent6 3 4 4" xfId="4240" xr:uid="{00000000-0005-0000-0000-000022370000}"/>
    <cellStyle name="20% - Accent6 3 4 4 2" xfId="8042" xr:uid="{00000000-0005-0000-0000-000023370000}"/>
    <cellStyle name="20% - Accent6 3 4 4 2 2" xfId="31944" xr:uid="{00000000-0005-0000-0000-000024370000}"/>
    <cellStyle name="20% - Accent6 3 4 4 3" xfId="14018" xr:uid="{00000000-0005-0000-0000-000025370000}"/>
    <cellStyle name="20% - Accent6 3 4 4 3 2" xfId="37920" xr:uid="{00000000-0005-0000-0000-000026370000}"/>
    <cellStyle name="20% - Accent6 3 4 4 4" xfId="19994" xr:uid="{00000000-0005-0000-0000-000027370000}"/>
    <cellStyle name="20% - Accent6 3 4 4 5" xfId="28142" xr:uid="{00000000-0005-0000-0000-000028370000}"/>
    <cellStyle name="20% - Accent6 3 4 5" xfId="2611" xr:uid="{00000000-0005-0000-0000-000029370000}"/>
    <cellStyle name="20% - Accent6 3 4 5 2" xfId="10215" xr:uid="{00000000-0005-0000-0000-00002A370000}"/>
    <cellStyle name="20% - Accent6 3 4 5 2 2" xfId="34117" xr:uid="{00000000-0005-0000-0000-00002B370000}"/>
    <cellStyle name="20% - Accent6 3 4 5 3" xfId="16191" xr:uid="{00000000-0005-0000-0000-00002C370000}"/>
    <cellStyle name="20% - Accent6 3 4 5 3 2" xfId="40093" xr:uid="{00000000-0005-0000-0000-00002D370000}"/>
    <cellStyle name="20% - Accent6 3 4 5 4" xfId="22167" xr:uid="{00000000-0005-0000-0000-00002E370000}"/>
    <cellStyle name="20% - Accent6 3 4 5 5" xfId="26513" xr:uid="{00000000-0005-0000-0000-00002F370000}"/>
    <cellStyle name="20% - Accent6 3 4 6" xfId="6413" xr:uid="{00000000-0005-0000-0000-000030370000}"/>
    <cellStyle name="20% - Accent6 3 4 6 2" xfId="30315" xr:uid="{00000000-0005-0000-0000-000031370000}"/>
    <cellStyle name="20% - Accent6 3 4 7" xfId="12389" xr:uid="{00000000-0005-0000-0000-000032370000}"/>
    <cellStyle name="20% - Accent6 3 4 7 2" xfId="36291" xr:uid="{00000000-0005-0000-0000-000033370000}"/>
    <cellStyle name="20% - Accent6 3 4 8" xfId="18365" xr:uid="{00000000-0005-0000-0000-000034370000}"/>
    <cellStyle name="20% - Accent6 3 4 9" xfId="24340" xr:uid="{00000000-0005-0000-0000-000035370000}"/>
    <cellStyle name="20% - Accent6 3 5" xfId="709" xr:uid="{00000000-0005-0000-0000-000036370000}"/>
    <cellStyle name="20% - Accent6 3 5 2" xfId="1795" xr:uid="{00000000-0005-0000-0000-000037370000}"/>
    <cellStyle name="20% - Accent6 3 5 2 2" xfId="5597" xr:uid="{00000000-0005-0000-0000-000038370000}"/>
    <cellStyle name="20% - Accent6 3 5 2 2 2" xfId="11573" xr:uid="{00000000-0005-0000-0000-000039370000}"/>
    <cellStyle name="20% - Accent6 3 5 2 2 2 2" xfId="35475" xr:uid="{00000000-0005-0000-0000-00003A370000}"/>
    <cellStyle name="20% - Accent6 3 5 2 2 3" xfId="17549" xr:uid="{00000000-0005-0000-0000-00003B370000}"/>
    <cellStyle name="20% - Accent6 3 5 2 2 3 2" xfId="41451" xr:uid="{00000000-0005-0000-0000-00003C370000}"/>
    <cellStyle name="20% - Accent6 3 5 2 2 4" xfId="23525" xr:uid="{00000000-0005-0000-0000-00003D370000}"/>
    <cellStyle name="20% - Accent6 3 5 2 2 5" xfId="29499" xr:uid="{00000000-0005-0000-0000-00003E370000}"/>
    <cellStyle name="20% - Accent6 3 5 2 3" xfId="9399" xr:uid="{00000000-0005-0000-0000-00003F370000}"/>
    <cellStyle name="20% - Accent6 3 5 2 3 2" xfId="33301" xr:uid="{00000000-0005-0000-0000-000040370000}"/>
    <cellStyle name="20% - Accent6 3 5 2 4" xfId="15375" xr:uid="{00000000-0005-0000-0000-000041370000}"/>
    <cellStyle name="20% - Accent6 3 5 2 4 2" xfId="39277" xr:uid="{00000000-0005-0000-0000-000042370000}"/>
    <cellStyle name="20% - Accent6 3 5 2 5" xfId="21351" xr:uid="{00000000-0005-0000-0000-000043370000}"/>
    <cellStyle name="20% - Accent6 3 5 2 6" xfId="25697" xr:uid="{00000000-0005-0000-0000-000044370000}"/>
    <cellStyle name="20% - Accent6 3 5 3" xfId="4511" xr:uid="{00000000-0005-0000-0000-000045370000}"/>
    <cellStyle name="20% - Accent6 3 5 3 2" xfId="8313" xr:uid="{00000000-0005-0000-0000-000046370000}"/>
    <cellStyle name="20% - Accent6 3 5 3 2 2" xfId="32215" xr:uid="{00000000-0005-0000-0000-000047370000}"/>
    <cellStyle name="20% - Accent6 3 5 3 3" xfId="14289" xr:uid="{00000000-0005-0000-0000-000048370000}"/>
    <cellStyle name="20% - Accent6 3 5 3 3 2" xfId="38191" xr:uid="{00000000-0005-0000-0000-000049370000}"/>
    <cellStyle name="20% - Accent6 3 5 3 4" xfId="20265" xr:uid="{00000000-0005-0000-0000-00004A370000}"/>
    <cellStyle name="20% - Accent6 3 5 3 5" xfId="28413" xr:uid="{00000000-0005-0000-0000-00004B370000}"/>
    <cellStyle name="20% - Accent6 3 5 4" xfId="3425" xr:uid="{00000000-0005-0000-0000-00004C370000}"/>
    <cellStyle name="20% - Accent6 3 5 4 2" xfId="11029" xr:uid="{00000000-0005-0000-0000-00004D370000}"/>
    <cellStyle name="20% - Accent6 3 5 4 2 2" xfId="34931" xr:uid="{00000000-0005-0000-0000-00004E370000}"/>
    <cellStyle name="20% - Accent6 3 5 4 3" xfId="17005" xr:uid="{00000000-0005-0000-0000-00004F370000}"/>
    <cellStyle name="20% - Accent6 3 5 4 3 2" xfId="40907" xr:uid="{00000000-0005-0000-0000-000050370000}"/>
    <cellStyle name="20% - Accent6 3 5 4 4" xfId="22981" xr:uid="{00000000-0005-0000-0000-000051370000}"/>
    <cellStyle name="20% - Accent6 3 5 4 5" xfId="27327" xr:uid="{00000000-0005-0000-0000-000052370000}"/>
    <cellStyle name="20% - Accent6 3 5 5" xfId="7227" xr:uid="{00000000-0005-0000-0000-000053370000}"/>
    <cellStyle name="20% - Accent6 3 5 5 2" xfId="31129" xr:uid="{00000000-0005-0000-0000-000054370000}"/>
    <cellStyle name="20% - Accent6 3 5 6" xfId="13203" xr:uid="{00000000-0005-0000-0000-000055370000}"/>
    <cellStyle name="20% - Accent6 3 5 6 2" xfId="37105" xr:uid="{00000000-0005-0000-0000-000056370000}"/>
    <cellStyle name="20% - Accent6 3 5 7" xfId="19179" xr:uid="{00000000-0005-0000-0000-000057370000}"/>
    <cellStyle name="20% - Accent6 3 5 8" xfId="24611" xr:uid="{00000000-0005-0000-0000-000058370000}"/>
    <cellStyle name="20% - Accent6 3 6" xfId="1253" xr:uid="{00000000-0005-0000-0000-000059370000}"/>
    <cellStyle name="20% - Accent6 3 6 2" xfId="5055" xr:uid="{00000000-0005-0000-0000-00005A370000}"/>
    <cellStyle name="20% - Accent6 3 6 2 2" xfId="8857" xr:uid="{00000000-0005-0000-0000-00005B370000}"/>
    <cellStyle name="20% - Accent6 3 6 2 2 2" xfId="32759" xr:uid="{00000000-0005-0000-0000-00005C370000}"/>
    <cellStyle name="20% - Accent6 3 6 2 3" xfId="14833" xr:uid="{00000000-0005-0000-0000-00005D370000}"/>
    <cellStyle name="20% - Accent6 3 6 2 3 2" xfId="38735" xr:uid="{00000000-0005-0000-0000-00005E370000}"/>
    <cellStyle name="20% - Accent6 3 6 2 4" xfId="20809" xr:uid="{00000000-0005-0000-0000-00005F370000}"/>
    <cellStyle name="20% - Accent6 3 6 2 5" xfId="28957" xr:uid="{00000000-0005-0000-0000-000060370000}"/>
    <cellStyle name="20% - Accent6 3 6 3" xfId="2883" xr:uid="{00000000-0005-0000-0000-000061370000}"/>
    <cellStyle name="20% - Accent6 3 6 3 2" xfId="10487" xr:uid="{00000000-0005-0000-0000-000062370000}"/>
    <cellStyle name="20% - Accent6 3 6 3 2 2" xfId="34389" xr:uid="{00000000-0005-0000-0000-000063370000}"/>
    <cellStyle name="20% - Accent6 3 6 3 3" xfId="16463" xr:uid="{00000000-0005-0000-0000-000064370000}"/>
    <cellStyle name="20% - Accent6 3 6 3 3 2" xfId="40365" xr:uid="{00000000-0005-0000-0000-000065370000}"/>
    <cellStyle name="20% - Accent6 3 6 3 4" xfId="22439" xr:uid="{00000000-0005-0000-0000-000066370000}"/>
    <cellStyle name="20% - Accent6 3 6 3 5" xfId="26785" xr:uid="{00000000-0005-0000-0000-000067370000}"/>
    <cellStyle name="20% - Accent6 3 6 4" xfId="6685" xr:uid="{00000000-0005-0000-0000-000068370000}"/>
    <cellStyle name="20% - Accent6 3 6 4 2" xfId="30587" xr:uid="{00000000-0005-0000-0000-000069370000}"/>
    <cellStyle name="20% - Accent6 3 6 5" xfId="12661" xr:uid="{00000000-0005-0000-0000-00006A370000}"/>
    <cellStyle name="20% - Accent6 3 6 5 2" xfId="36563" xr:uid="{00000000-0005-0000-0000-00006B370000}"/>
    <cellStyle name="20% - Accent6 3 6 6" xfId="18637" xr:uid="{00000000-0005-0000-0000-00006C370000}"/>
    <cellStyle name="20% - Accent6 3 6 7" xfId="25155" xr:uid="{00000000-0005-0000-0000-00006D370000}"/>
    <cellStyle name="20% - Accent6 3 7" xfId="3969" xr:uid="{00000000-0005-0000-0000-00006E370000}"/>
    <cellStyle name="20% - Accent6 3 7 2" xfId="7771" xr:uid="{00000000-0005-0000-0000-00006F370000}"/>
    <cellStyle name="20% - Accent6 3 7 2 2" xfId="31673" xr:uid="{00000000-0005-0000-0000-000070370000}"/>
    <cellStyle name="20% - Accent6 3 7 3" xfId="13747" xr:uid="{00000000-0005-0000-0000-000071370000}"/>
    <cellStyle name="20% - Accent6 3 7 3 2" xfId="37649" xr:uid="{00000000-0005-0000-0000-000072370000}"/>
    <cellStyle name="20% - Accent6 3 7 4" xfId="19723" xr:uid="{00000000-0005-0000-0000-000073370000}"/>
    <cellStyle name="20% - Accent6 3 7 5" xfId="27871" xr:uid="{00000000-0005-0000-0000-000074370000}"/>
    <cellStyle name="20% - Accent6 3 8" xfId="2339" xr:uid="{00000000-0005-0000-0000-000075370000}"/>
    <cellStyle name="20% - Accent6 3 8 2" xfId="9943" xr:uid="{00000000-0005-0000-0000-000076370000}"/>
    <cellStyle name="20% - Accent6 3 8 2 2" xfId="33845" xr:uid="{00000000-0005-0000-0000-000077370000}"/>
    <cellStyle name="20% - Accent6 3 8 3" xfId="15919" xr:uid="{00000000-0005-0000-0000-000078370000}"/>
    <cellStyle name="20% - Accent6 3 8 3 2" xfId="39821" xr:uid="{00000000-0005-0000-0000-000079370000}"/>
    <cellStyle name="20% - Accent6 3 8 4" xfId="21895" xr:uid="{00000000-0005-0000-0000-00007A370000}"/>
    <cellStyle name="20% - Accent6 3 8 5" xfId="26241" xr:uid="{00000000-0005-0000-0000-00007B370000}"/>
    <cellStyle name="20% - Accent6 3 9" xfId="6141" xr:uid="{00000000-0005-0000-0000-00007C370000}"/>
    <cellStyle name="20% - Accent6 3 9 2" xfId="30043" xr:uid="{00000000-0005-0000-0000-00007D370000}"/>
    <cellStyle name="20% - Accent6 4" xfId="201" xr:uid="{00000000-0005-0000-0000-00007E370000}"/>
    <cellStyle name="20% - Accent6 4 10" xfId="18127" xr:uid="{00000000-0005-0000-0000-00007F370000}"/>
    <cellStyle name="20% - Accent6 4 11" xfId="24103" xr:uid="{00000000-0005-0000-0000-000080370000}"/>
    <cellStyle name="20% - Accent6 4 2" xfId="333" xr:uid="{00000000-0005-0000-0000-000081370000}"/>
    <cellStyle name="20% - Accent6 4 2 10" xfId="24235" xr:uid="{00000000-0005-0000-0000-000082370000}"/>
    <cellStyle name="20% - Accent6 4 2 2" xfId="603" xr:uid="{00000000-0005-0000-0000-000083370000}"/>
    <cellStyle name="20% - Accent6 4 2 2 2" xfId="1147" xr:uid="{00000000-0005-0000-0000-000084370000}"/>
    <cellStyle name="20% - Accent6 4 2 2 2 2" xfId="2233" xr:uid="{00000000-0005-0000-0000-000085370000}"/>
    <cellStyle name="20% - Accent6 4 2 2 2 2 2" xfId="6035" xr:uid="{00000000-0005-0000-0000-000086370000}"/>
    <cellStyle name="20% - Accent6 4 2 2 2 2 2 2" xfId="12011" xr:uid="{00000000-0005-0000-0000-000087370000}"/>
    <cellStyle name="20% - Accent6 4 2 2 2 2 2 2 2" xfId="35913" xr:uid="{00000000-0005-0000-0000-000088370000}"/>
    <cellStyle name="20% - Accent6 4 2 2 2 2 2 3" xfId="17987" xr:uid="{00000000-0005-0000-0000-000089370000}"/>
    <cellStyle name="20% - Accent6 4 2 2 2 2 2 3 2" xfId="41889" xr:uid="{00000000-0005-0000-0000-00008A370000}"/>
    <cellStyle name="20% - Accent6 4 2 2 2 2 2 4" xfId="23963" xr:uid="{00000000-0005-0000-0000-00008B370000}"/>
    <cellStyle name="20% - Accent6 4 2 2 2 2 2 5" xfId="29937" xr:uid="{00000000-0005-0000-0000-00008C370000}"/>
    <cellStyle name="20% - Accent6 4 2 2 2 2 3" xfId="9837" xr:uid="{00000000-0005-0000-0000-00008D370000}"/>
    <cellStyle name="20% - Accent6 4 2 2 2 2 3 2" xfId="33739" xr:uid="{00000000-0005-0000-0000-00008E370000}"/>
    <cellStyle name="20% - Accent6 4 2 2 2 2 4" xfId="15813" xr:uid="{00000000-0005-0000-0000-00008F370000}"/>
    <cellStyle name="20% - Accent6 4 2 2 2 2 4 2" xfId="39715" xr:uid="{00000000-0005-0000-0000-000090370000}"/>
    <cellStyle name="20% - Accent6 4 2 2 2 2 5" xfId="21789" xr:uid="{00000000-0005-0000-0000-000091370000}"/>
    <cellStyle name="20% - Accent6 4 2 2 2 2 6" xfId="26135" xr:uid="{00000000-0005-0000-0000-000092370000}"/>
    <cellStyle name="20% - Accent6 4 2 2 2 3" xfId="4949" xr:uid="{00000000-0005-0000-0000-000093370000}"/>
    <cellStyle name="20% - Accent6 4 2 2 2 3 2" xfId="8751" xr:uid="{00000000-0005-0000-0000-000094370000}"/>
    <cellStyle name="20% - Accent6 4 2 2 2 3 2 2" xfId="32653" xr:uid="{00000000-0005-0000-0000-000095370000}"/>
    <cellStyle name="20% - Accent6 4 2 2 2 3 3" xfId="14727" xr:uid="{00000000-0005-0000-0000-000096370000}"/>
    <cellStyle name="20% - Accent6 4 2 2 2 3 3 2" xfId="38629" xr:uid="{00000000-0005-0000-0000-000097370000}"/>
    <cellStyle name="20% - Accent6 4 2 2 2 3 4" xfId="20703" xr:uid="{00000000-0005-0000-0000-000098370000}"/>
    <cellStyle name="20% - Accent6 4 2 2 2 3 5" xfId="28851" xr:uid="{00000000-0005-0000-0000-000099370000}"/>
    <cellStyle name="20% - Accent6 4 2 2 2 4" xfId="3863" xr:uid="{00000000-0005-0000-0000-00009A370000}"/>
    <cellStyle name="20% - Accent6 4 2 2 2 4 2" xfId="11467" xr:uid="{00000000-0005-0000-0000-00009B370000}"/>
    <cellStyle name="20% - Accent6 4 2 2 2 4 2 2" xfId="35369" xr:uid="{00000000-0005-0000-0000-00009C370000}"/>
    <cellStyle name="20% - Accent6 4 2 2 2 4 3" xfId="17443" xr:uid="{00000000-0005-0000-0000-00009D370000}"/>
    <cellStyle name="20% - Accent6 4 2 2 2 4 3 2" xfId="41345" xr:uid="{00000000-0005-0000-0000-00009E370000}"/>
    <cellStyle name="20% - Accent6 4 2 2 2 4 4" xfId="23419" xr:uid="{00000000-0005-0000-0000-00009F370000}"/>
    <cellStyle name="20% - Accent6 4 2 2 2 4 5" xfId="27765" xr:uid="{00000000-0005-0000-0000-0000A0370000}"/>
    <cellStyle name="20% - Accent6 4 2 2 2 5" xfId="7665" xr:uid="{00000000-0005-0000-0000-0000A1370000}"/>
    <cellStyle name="20% - Accent6 4 2 2 2 5 2" xfId="31567" xr:uid="{00000000-0005-0000-0000-0000A2370000}"/>
    <cellStyle name="20% - Accent6 4 2 2 2 6" xfId="13641" xr:uid="{00000000-0005-0000-0000-0000A3370000}"/>
    <cellStyle name="20% - Accent6 4 2 2 2 6 2" xfId="37543" xr:uid="{00000000-0005-0000-0000-0000A4370000}"/>
    <cellStyle name="20% - Accent6 4 2 2 2 7" xfId="19617" xr:uid="{00000000-0005-0000-0000-0000A5370000}"/>
    <cellStyle name="20% - Accent6 4 2 2 2 8" xfId="25049" xr:uid="{00000000-0005-0000-0000-0000A6370000}"/>
    <cellStyle name="20% - Accent6 4 2 2 3" xfId="1689" xr:uid="{00000000-0005-0000-0000-0000A7370000}"/>
    <cellStyle name="20% - Accent6 4 2 2 3 2" xfId="5491" xr:uid="{00000000-0005-0000-0000-0000A8370000}"/>
    <cellStyle name="20% - Accent6 4 2 2 3 2 2" xfId="9293" xr:uid="{00000000-0005-0000-0000-0000A9370000}"/>
    <cellStyle name="20% - Accent6 4 2 2 3 2 2 2" xfId="33195" xr:uid="{00000000-0005-0000-0000-0000AA370000}"/>
    <cellStyle name="20% - Accent6 4 2 2 3 2 3" xfId="15269" xr:uid="{00000000-0005-0000-0000-0000AB370000}"/>
    <cellStyle name="20% - Accent6 4 2 2 3 2 3 2" xfId="39171" xr:uid="{00000000-0005-0000-0000-0000AC370000}"/>
    <cellStyle name="20% - Accent6 4 2 2 3 2 4" xfId="21245" xr:uid="{00000000-0005-0000-0000-0000AD370000}"/>
    <cellStyle name="20% - Accent6 4 2 2 3 2 5" xfId="29393" xr:uid="{00000000-0005-0000-0000-0000AE370000}"/>
    <cellStyle name="20% - Accent6 4 2 2 3 3" xfId="3319" xr:uid="{00000000-0005-0000-0000-0000AF370000}"/>
    <cellStyle name="20% - Accent6 4 2 2 3 3 2" xfId="10923" xr:uid="{00000000-0005-0000-0000-0000B0370000}"/>
    <cellStyle name="20% - Accent6 4 2 2 3 3 2 2" xfId="34825" xr:uid="{00000000-0005-0000-0000-0000B1370000}"/>
    <cellStyle name="20% - Accent6 4 2 2 3 3 3" xfId="16899" xr:uid="{00000000-0005-0000-0000-0000B2370000}"/>
    <cellStyle name="20% - Accent6 4 2 2 3 3 3 2" xfId="40801" xr:uid="{00000000-0005-0000-0000-0000B3370000}"/>
    <cellStyle name="20% - Accent6 4 2 2 3 3 4" xfId="22875" xr:uid="{00000000-0005-0000-0000-0000B4370000}"/>
    <cellStyle name="20% - Accent6 4 2 2 3 3 5" xfId="27221" xr:uid="{00000000-0005-0000-0000-0000B5370000}"/>
    <cellStyle name="20% - Accent6 4 2 2 3 4" xfId="7121" xr:uid="{00000000-0005-0000-0000-0000B6370000}"/>
    <cellStyle name="20% - Accent6 4 2 2 3 4 2" xfId="31023" xr:uid="{00000000-0005-0000-0000-0000B7370000}"/>
    <cellStyle name="20% - Accent6 4 2 2 3 5" xfId="13097" xr:uid="{00000000-0005-0000-0000-0000B8370000}"/>
    <cellStyle name="20% - Accent6 4 2 2 3 5 2" xfId="36999" xr:uid="{00000000-0005-0000-0000-0000B9370000}"/>
    <cellStyle name="20% - Accent6 4 2 2 3 6" xfId="19073" xr:uid="{00000000-0005-0000-0000-0000BA370000}"/>
    <cellStyle name="20% - Accent6 4 2 2 3 7" xfId="25591" xr:uid="{00000000-0005-0000-0000-0000BB370000}"/>
    <cellStyle name="20% - Accent6 4 2 2 4" xfId="4405" xr:uid="{00000000-0005-0000-0000-0000BC370000}"/>
    <cellStyle name="20% - Accent6 4 2 2 4 2" xfId="8207" xr:uid="{00000000-0005-0000-0000-0000BD370000}"/>
    <cellStyle name="20% - Accent6 4 2 2 4 2 2" xfId="32109" xr:uid="{00000000-0005-0000-0000-0000BE370000}"/>
    <cellStyle name="20% - Accent6 4 2 2 4 3" xfId="14183" xr:uid="{00000000-0005-0000-0000-0000BF370000}"/>
    <cellStyle name="20% - Accent6 4 2 2 4 3 2" xfId="38085" xr:uid="{00000000-0005-0000-0000-0000C0370000}"/>
    <cellStyle name="20% - Accent6 4 2 2 4 4" xfId="20159" xr:uid="{00000000-0005-0000-0000-0000C1370000}"/>
    <cellStyle name="20% - Accent6 4 2 2 4 5" xfId="28307" xr:uid="{00000000-0005-0000-0000-0000C2370000}"/>
    <cellStyle name="20% - Accent6 4 2 2 5" xfId="2777" xr:uid="{00000000-0005-0000-0000-0000C3370000}"/>
    <cellStyle name="20% - Accent6 4 2 2 5 2" xfId="10381" xr:uid="{00000000-0005-0000-0000-0000C4370000}"/>
    <cellStyle name="20% - Accent6 4 2 2 5 2 2" xfId="34283" xr:uid="{00000000-0005-0000-0000-0000C5370000}"/>
    <cellStyle name="20% - Accent6 4 2 2 5 3" xfId="16357" xr:uid="{00000000-0005-0000-0000-0000C6370000}"/>
    <cellStyle name="20% - Accent6 4 2 2 5 3 2" xfId="40259" xr:uid="{00000000-0005-0000-0000-0000C7370000}"/>
    <cellStyle name="20% - Accent6 4 2 2 5 4" xfId="22333" xr:uid="{00000000-0005-0000-0000-0000C8370000}"/>
    <cellStyle name="20% - Accent6 4 2 2 5 5" xfId="26679" xr:uid="{00000000-0005-0000-0000-0000C9370000}"/>
    <cellStyle name="20% - Accent6 4 2 2 6" xfId="6579" xr:uid="{00000000-0005-0000-0000-0000CA370000}"/>
    <cellStyle name="20% - Accent6 4 2 2 6 2" xfId="30481" xr:uid="{00000000-0005-0000-0000-0000CB370000}"/>
    <cellStyle name="20% - Accent6 4 2 2 7" xfId="12555" xr:uid="{00000000-0005-0000-0000-0000CC370000}"/>
    <cellStyle name="20% - Accent6 4 2 2 7 2" xfId="36457" xr:uid="{00000000-0005-0000-0000-0000CD370000}"/>
    <cellStyle name="20% - Accent6 4 2 2 8" xfId="18531" xr:uid="{00000000-0005-0000-0000-0000CE370000}"/>
    <cellStyle name="20% - Accent6 4 2 2 9" xfId="24505" xr:uid="{00000000-0005-0000-0000-0000CF370000}"/>
    <cellStyle name="20% - Accent6 4 2 3" xfId="875" xr:uid="{00000000-0005-0000-0000-0000D0370000}"/>
    <cellStyle name="20% - Accent6 4 2 3 2" xfId="1961" xr:uid="{00000000-0005-0000-0000-0000D1370000}"/>
    <cellStyle name="20% - Accent6 4 2 3 2 2" xfId="5763" xr:uid="{00000000-0005-0000-0000-0000D2370000}"/>
    <cellStyle name="20% - Accent6 4 2 3 2 2 2" xfId="11739" xr:uid="{00000000-0005-0000-0000-0000D3370000}"/>
    <cellStyle name="20% - Accent6 4 2 3 2 2 2 2" xfId="35641" xr:uid="{00000000-0005-0000-0000-0000D4370000}"/>
    <cellStyle name="20% - Accent6 4 2 3 2 2 3" xfId="17715" xr:uid="{00000000-0005-0000-0000-0000D5370000}"/>
    <cellStyle name="20% - Accent6 4 2 3 2 2 3 2" xfId="41617" xr:uid="{00000000-0005-0000-0000-0000D6370000}"/>
    <cellStyle name="20% - Accent6 4 2 3 2 2 4" xfId="23691" xr:uid="{00000000-0005-0000-0000-0000D7370000}"/>
    <cellStyle name="20% - Accent6 4 2 3 2 2 5" xfId="29665" xr:uid="{00000000-0005-0000-0000-0000D8370000}"/>
    <cellStyle name="20% - Accent6 4 2 3 2 3" xfId="9565" xr:uid="{00000000-0005-0000-0000-0000D9370000}"/>
    <cellStyle name="20% - Accent6 4 2 3 2 3 2" xfId="33467" xr:uid="{00000000-0005-0000-0000-0000DA370000}"/>
    <cellStyle name="20% - Accent6 4 2 3 2 4" xfId="15541" xr:uid="{00000000-0005-0000-0000-0000DB370000}"/>
    <cellStyle name="20% - Accent6 4 2 3 2 4 2" xfId="39443" xr:uid="{00000000-0005-0000-0000-0000DC370000}"/>
    <cellStyle name="20% - Accent6 4 2 3 2 5" xfId="21517" xr:uid="{00000000-0005-0000-0000-0000DD370000}"/>
    <cellStyle name="20% - Accent6 4 2 3 2 6" xfId="25863" xr:uid="{00000000-0005-0000-0000-0000DE370000}"/>
    <cellStyle name="20% - Accent6 4 2 3 3" xfId="4677" xr:uid="{00000000-0005-0000-0000-0000DF370000}"/>
    <cellStyle name="20% - Accent6 4 2 3 3 2" xfId="8479" xr:uid="{00000000-0005-0000-0000-0000E0370000}"/>
    <cellStyle name="20% - Accent6 4 2 3 3 2 2" xfId="32381" xr:uid="{00000000-0005-0000-0000-0000E1370000}"/>
    <cellStyle name="20% - Accent6 4 2 3 3 3" xfId="14455" xr:uid="{00000000-0005-0000-0000-0000E2370000}"/>
    <cellStyle name="20% - Accent6 4 2 3 3 3 2" xfId="38357" xr:uid="{00000000-0005-0000-0000-0000E3370000}"/>
    <cellStyle name="20% - Accent6 4 2 3 3 4" xfId="20431" xr:uid="{00000000-0005-0000-0000-0000E4370000}"/>
    <cellStyle name="20% - Accent6 4 2 3 3 5" xfId="28579" xr:uid="{00000000-0005-0000-0000-0000E5370000}"/>
    <cellStyle name="20% - Accent6 4 2 3 4" xfId="3591" xr:uid="{00000000-0005-0000-0000-0000E6370000}"/>
    <cellStyle name="20% - Accent6 4 2 3 4 2" xfId="11195" xr:uid="{00000000-0005-0000-0000-0000E7370000}"/>
    <cellStyle name="20% - Accent6 4 2 3 4 2 2" xfId="35097" xr:uid="{00000000-0005-0000-0000-0000E8370000}"/>
    <cellStyle name="20% - Accent6 4 2 3 4 3" xfId="17171" xr:uid="{00000000-0005-0000-0000-0000E9370000}"/>
    <cellStyle name="20% - Accent6 4 2 3 4 3 2" xfId="41073" xr:uid="{00000000-0005-0000-0000-0000EA370000}"/>
    <cellStyle name="20% - Accent6 4 2 3 4 4" xfId="23147" xr:uid="{00000000-0005-0000-0000-0000EB370000}"/>
    <cellStyle name="20% - Accent6 4 2 3 4 5" xfId="27493" xr:uid="{00000000-0005-0000-0000-0000EC370000}"/>
    <cellStyle name="20% - Accent6 4 2 3 5" xfId="7393" xr:uid="{00000000-0005-0000-0000-0000ED370000}"/>
    <cellStyle name="20% - Accent6 4 2 3 5 2" xfId="31295" xr:uid="{00000000-0005-0000-0000-0000EE370000}"/>
    <cellStyle name="20% - Accent6 4 2 3 6" xfId="13369" xr:uid="{00000000-0005-0000-0000-0000EF370000}"/>
    <cellStyle name="20% - Accent6 4 2 3 6 2" xfId="37271" xr:uid="{00000000-0005-0000-0000-0000F0370000}"/>
    <cellStyle name="20% - Accent6 4 2 3 7" xfId="19345" xr:uid="{00000000-0005-0000-0000-0000F1370000}"/>
    <cellStyle name="20% - Accent6 4 2 3 8" xfId="24777" xr:uid="{00000000-0005-0000-0000-0000F2370000}"/>
    <cellStyle name="20% - Accent6 4 2 4" xfId="1419" xr:uid="{00000000-0005-0000-0000-0000F3370000}"/>
    <cellStyle name="20% - Accent6 4 2 4 2" xfId="5221" xr:uid="{00000000-0005-0000-0000-0000F4370000}"/>
    <cellStyle name="20% - Accent6 4 2 4 2 2" xfId="9023" xr:uid="{00000000-0005-0000-0000-0000F5370000}"/>
    <cellStyle name="20% - Accent6 4 2 4 2 2 2" xfId="32925" xr:uid="{00000000-0005-0000-0000-0000F6370000}"/>
    <cellStyle name="20% - Accent6 4 2 4 2 3" xfId="14999" xr:uid="{00000000-0005-0000-0000-0000F7370000}"/>
    <cellStyle name="20% - Accent6 4 2 4 2 3 2" xfId="38901" xr:uid="{00000000-0005-0000-0000-0000F8370000}"/>
    <cellStyle name="20% - Accent6 4 2 4 2 4" xfId="20975" xr:uid="{00000000-0005-0000-0000-0000F9370000}"/>
    <cellStyle name="20% - Accent6 4 2 4 2 5" xfId="29123" xr:uid="{00000000-0005-0000-0000-0000FA370000}"/>
    <cellStyle name="20% - Accent6 4 2 4 3" xfId="3049" xr:uid="{00000000-0005-0000-0000-0000FB370000}"/>
    <cellStyle name="20% - Accent6 4 2 4 3 2" xfId="10653" xr:uid="{00000000-0005-0000-0000-0000FC370000}"/>
    <cellStyle name="20% - Accent6 4 2 4 3 2 2" xfId="34555" xr:uid="{00000000-0005-0000-0000-0000FD370000}"/>
    <cellStyle name="20% - Accent6 4 2 4 3 3" xfId="16629" xr:uid="{00000000-0005-0000-0000-0000FE370000}"/>
    <cellStyle name="20% - Accent6 4 2 4 3 3 2" xfId="40531" xr:uid="{00000000-0005-0000-0000-0000FF370000}"/>
    <cellStyle name="20% - Accent6 4 2 4 3 4" xfId="22605" xr:uid="{00000000-0005-0000-0000-000000380000}"/>
    <cellStyle name="20% - Accent6 4 2 4 3 5" xfId="26951" xr:uid="{00000000-0005-0000-0000-000001380000}"/>
    <cellStyle name="20% - Accent6 4 2 4 4" xfId="6851" xr:uid="{00000000-0005-0000-0000-000002380000}"/>
    <cellStyle name="20% - Accent6 4 2 4 4 2" xfId="30753" xr:uid="{00000000-0005-0000-0000-000003380000}"/>
    <cellStyle name="20% - Accent6 4 2 4 5" xfId="12827" xr:uid="{00000000-0005-0000-0000-000004380000}"/>
    <cellStyle name="20% - Accent6 4 2 4 5 2" xfId="36729" xr:uid="{00000000-0005-0000-0000-000005380000}"/>
    <cellStyle name="20% - Accent6 4 2 4 6" xfId="18803" xr:uid="{00000000-0005-0000-0000-000006380000}"/>
    <cellStyle name="20% - Accent6 4 2 4 7" xfId="25321" xr:uid="{00000000-0005-0000-0000-000007380000}"/>
    <cellStyle name="20% - Accent6 4 2 5" xfId="4135" xr:uid="{00000000-0005-0000-0000-000008380000}"/>
    <cellStyle name="20% - Accent6 4 2 5 2" xfId="7937" xr:uid="{00000000-0005-0000-0000-000009380000}"/>
    <cellStyle name="20% - Accent6 4 2 5 2 2" xfId="31839" xr:uid="{00000000-0005-0000-0000-00000A380000}"/>
    <cellStyle name="20% - Accent6 4 2 5 3" xfId="13913" xr:uid="{00000000-0005-0000-0000-00000B380000}"/>
    <cellStyle name="20% - Accent6 4 2 5 3 2" xfId="37815" xr:uid="{00000000-0005-0000-0000-00000C380000}"/>
    <cellStyle name="20% - Accent6 4 2 5 4" xfId="19889" xr:uid="{00000000-0005-0000-0000-00000D380000}"/>
    <cellStyle name="20% - Accent6 4 2 5 5" xfId="28037" xr:uid="{00000000-0005-0000-0000-00000E380000}"/>
    <cellStyle name="20% - Accent6 4 2 6" xfId="2505" xr:uid="{00000000-0005-0000-0000-00000F380000}"/>
    <cellStyle name="20% - Accent6 4 2 6 2" xfId="10109" xr:uid="{00000000-0005-0000-0000-000010380000}"/>
    <cellStyle name="20% - Accent6 4 2 6 2 2" xfId="34011" xr:uid="{00000000-0005-0000-0000-000011380000}"/>
    <cellStyle name="20% - Accent6 4 2 6 3" xfId="16085" xr:uid="{00000000-0005-0000-0000-000012380000}"/>
    <cellStyle name="20% - Accent6 4 2 6 3 2" xfId="39987" xr:uid="{00000000-0005-0000-0000-000013380000}"/>
    <cellStyle name="20% - Accent6 4 2 6 4" xfId="22061" xr:uid="{00000000-0005-0000-0000-000014380000}"/>
    <cellStyle name="20% - Accent6 4 2 6 5" xfId="26407" xr:uid="{00000000-0005-0000-0000-000015380000}"/>
    <cellStyle name="20% - Accent6 4 2 7" xfId="6307" xr:uid="{00000000-0005-0000-0000-000016380000}"/>
    <cellStyle name="20% - Accent6 4 2 7 2" xfId="30209" xr:uid="{00000000-0005-0000-0000-000017380000}"/>
    <cellStyle name="20% - Accent6 4 2 8" xfId="12283" xr:uid="{00000000-0005-0000-0000-000018380000}"/>
    <cellStyle name="20% - Accent6 4 2 8 2" xfId="36185" xr:uid="{00000000-0005-0000-0000-000019380000}"/>
    <cellStyle name="20% - Accent6 4 2 9" xfId="18259" xr:uid="{00000000-0005-0000-0000-00001A380000}"/>
    <cellStyle name="20% - Accent6 4 3" xfId="471" xr:uid="{00000000-0005-0000-0000-00001B380000}"/>
    <cellStyle name="20% - Accent6 4 3 2" xfId="1015" xr:uid="{00000000-0005-0000-0000-00001C380000}"/>
    <cellStyle name="20% - Accent6 4 3 2 2" xfId="2101" xr:uid="{00000000-0005-0000-0000-00001D380000}"/>
    <cellStyle name="20% - Accent6 4 3 2 2 2" xfId="5903" xr:uid="{00000000-0005-0000-0000-00001E380000}"/>
    <cellStyle name="20% - Accent6 4 3 2 2 2 2" xfId="11879" xr:uid="{00000000-0005-0000-0000-00001F380000}"/>
    <cellStyle name="20% - Accent6 4 3 2 2 2 2 2" xfId="35781" xr:uid="{00000000-0005-0000-0000-000020380000}"/>
    <cellStyle name="20% - Accent6 4 3 2 2 2 3" xfId="17855" xr:uid="{00000000-0005-0000-0000-000021380000}"/>
    <cellStyle name="20% - Accent6 4 3 2 2 2 3 2" xfId="41757" xr:uid="{00000000-0005-0000-0000-000022380000}"/>
    <cellStyle name="20% - Accent6 4 3 2 2 2 4" xfId="23831" xr:uid="{00000000-0005-0000-0000-000023380000}"/>
    <cellStyle name="20% - Accent6 4 3 2 2 2 5" xfId="29805" xr:uid="{00000000-0005-0000-0000-000024380000}"/>
    <cellStyle name="20% - Accent6 4 3 2 2 3" xfId="9705" xr:uid="{00000000-0005-0000-0000-000025380000}"/>
    <cellStyle name="20% - Accent6 4 3 2 2 3 2" xfId="33607" xr:uid="{00000000-0005-0000-0000-000026380000}"/>
    <cellStyle name="20% - Accent6 4 3 2 2 4" xfId="15681" xr:uid="{00000000-0005-0000-0000-000027380000}"/>
    <cellStyle name="20% - Accent6 4 3 2 2 4 2" xfId="39583" xr:uid="{00000000-0005-0000-0000-000028380000}"/>
    <cellStyle name="20% - Accent6 4 3 2 2 5" xfId="21657" xr:uid="{00000000-0005-0000-0000-000029380000}"/>
    <cellStyle name="20% - Accent6 4 3 2 2 6" xfId="26003" xr:uid="{00000000-0005-0000-0000-00002A380000}"/>
    <cellStyle name="20% - Accent6 4 3 2 3" xfId="4817" xr:uid="{00000000-0005-0000-0000-00002B380000}"/>
    <cellStyle name="20% - Accent6 4 3 2 3 2" xfId="8619" xr:uid="{00000000-0005-0000-0000-00002C380000}"/>
    <cellStyle name="20% - Accent6 4 3 2 3 2 2" xfId="32521" xr:uid="{00000000-0005-0000-0000-00002D380000}"/>
    <cellStyle name="20% - Accent6 4 3 2 3 3" xfId="14595" xr:uid="{00000000-0005-0000-0000-00002E380000}"/>
    <cellStyle name="20% - Accent6 4 3 2 3 3 2" xfId="38497" xr:uid="{00000000-0005-0000-0000-00002F380000}"/>
    <cellStyle name="20% - Accent6 4 3 2 3 4" xfId="20571" xr:uid="{00000000-0005-0000-0000-000030380000}"/>
    <cellStyle name="20% - Accent6 4 3 2 3 5" xfId="28719" xr:uid="{00000000-0005-0000-0000-000031380000}"/>
    <cellStyle name="20% - Accent6 4 3 2 4" xfId="3731" xr:uid="{00000000-0005-0000-0000-000032380000}"/>
    <cellStyle name="20% - Accent6 4 3 2 4 2" xfId="11335" xr:uid="{00000000-0005-0000-0000-000033380000}"/>
    <cellStyle name="20% - Accent6 4 3 2 4 2 2" xfId="35237" xr:uid="{00000000-0005-0000-0000-000034380000}"/>
    <cellStyle name="20% - Accent6 4 3 2 4 3" xfId="17311" xr:uid="{00000000-0005-0000-0000-000035380000}"/>
    <cellStyle name="20% - Accent6 4 3 2 4 3 2" xfId="41213" xr:uid="{00000000-0005-0000-0000-000036380000}"/>
    <cellStyle name="20% - Accent6 4 3 2 4 4" xfId="23287" xr:uid="{00000000-0005-0000-0000-000037380000}"/>
    <cellStyle name="20% - Accent6 4 3 2 4 5" xfId="27633" xr:uid="{00000000-0005-0000-0000-000038380000}"/>
    <cellStyle name="20% - Accent6 4 3 2 5" xfId="7533" xr:uid="{00000000-0005-0000-0000-000039380000}"/>
    <cellStyle name="20% - Accent6 4 3 2 5 2" xfId="31435" xr:uid="{00000000-0005-0000-0000-00003A380000}"/>
    <cellStyle name="20% - Accent6 4 3 2 6" xfId="13509" xr:uid="{00000000-0005-0000-0000-00003B380000}"/>
    <cellStyle name="20% - Accent6 4 3 2 6 2" xfId="37411" xr:uid="{00000000-0005-0000-0000-00003C380000}"/>
    <cellStyle name="20% - Accent6 4 3 2 7" xfId="19485" xr:uid="{00000000-0005-0000-0000-00003D380000}"/>
    <cellStyle name="20% - Accent6 4 3 2 8" xfId="24917" xr:uid="{00000000-0005-0000-0000-00003E380000}"/>
    <cellStyle name="20% - Accent6 4 3 3" xfId="1557" xr:uid="{00000000-0005-0000-0000-00003F380000}"/>
    <cellStyle name="20% - Accent6 4 3 3 2" xfId="5359" xr:uid="{00000000-0005-0000-0000-000040380000}"/>
    <cellStyle name="20% - Accent6 4 3 3 2 2" xfId="9161" xr:uid="{00000000-0005-0000-0000-000041380000}"/>
    <cellStyle name="20% - Accent6 4 3 3 2 2 2" xfId="33063" xr:uid="{00000000-0005-0000-0000-000042380000}"/>
    <cellStyle name="20% - Accent6 4 3 3 2 3" xfId="15137" xr:uid="{00000000-0005-0000-0000-000043380000}"/>
    <cellStyle name="20% - Accent6 4 3 3 2 3 2" xfId="39039" xr:uid="{00000000-0005-0000-0000-000044380000}"/>
    <cellStyle name="20% - Accent6 4 3 3 2 4" xfId="21113" xr:uid="{00000000-0005-0000-0000-000045380000}"/>
    <cellStyle name="20% - Accent6 4 3 3 2 5" xfId="29261" xr:uid="{00000000-0005-0000-0000-000046380000}"/>
    <cellStyle name="20% - Accent6 4 3 3 3" xfId="3187" xr:uid="{00000000-0005-0000-0000-000047380000}"/>
    <cellStyle name="20% - Accent6 4 3 3 3 2" xfId="10791" xr:uid="{00000000-0005-0000-0000-000048380000}"/>
    <cellStyle name="20% - Accent6 4 3 3 3 2 2" xfId="34693" xr:uid="{00000000-0005-0000-0000-000049380000}"/>
    <cellStyle name="20% - Accent6 4 3 3 3 3" xfId="16767" xr:uid="{00000000-0005-0000-0000-00004A380000}"/>
    <cellStyle name="20% - Accent6 4 3 3 3 3 2" xfId="40669" xr:uid="{00000000-0005-0000-0000-00004B380000}"/>
    <cellStyle name="20% - Accent6 4 3 3 3 4" xfId="22743" xr:uid="{00000000-0005-0000-0000-00004C380000}"/>
    <cellStyle name="20% - Accent6 4 3 3 3 5" xfId="27089" xr:uid="{00000000-0005-0000-0000-00004D380000}"/>
    <cellStyle name="20% - Accent6 4 3 3 4" xfId="6989" xr:uid="{00000000-0005-0000-0000-00004E380000}"/>
    <cellStyle name="20% - Accent6 4 3 3 4 2" xfId="30891" xr:uid="{00000000-0005-0000-0000-00004F380000}"/>
    <cellStyle name="20% - Accent6 4 3 3 5" xfId="12965" xr:uid="{00000000-0005-0000-0000-000050380000}"/>
    <cellStyle name="20% - Accent6 4 3 3 5 2" xfId="36867" xr:uid="{00000000-0005-0000-0000-000051380000}"/>
    <cellStyle name="20% - Accent6 4 3 3 6" xfId="18941" xr:uid="{00000000-0005-0000-0000-000052380000}"/>
    <cellStyle name="20% - Accent6 4 3 3 7" xfId="25459" xr:uid="{00000000-0005-0000-0000-000053380000}"/>
    <cellStyle name="20% - Accent6 4 3 4" xfId="4273" xr:uid="{00000000-0005-0000-0000-000054380000}"/>
    <cellStyle name="20% - Accent6 4 3 4 2" xfId="8075" xr:uid="{00000000-0005-0000-0000-000055380000}"/>
    <cellStyle name="20% - Accent6 4 3 4 2 2" xfId="31977" xr:uid="{00000000-0005-0000-0000-000056380000}"/>
    <cellStyle name="20% - Accent6 4 3 4 3" xfId="14051" xr:uid="{00000000-0005-0000-0000-000057380000}"/>
    <cellStyle name="20% - Accent6 4 3 4 3 2" xfId="37953" xr:uid="{00000000-0005-0000-0000-000058380000}"/>
    <cellStyle name="20% - Accent6 4 3 4 4" xfId="20027" xr:uid="{00000000-0005-0000-0000-000059380000}"/>
    <cellStyle name="20% - Accent6 4 3 4 5" xfId="28175" xr:uid="{00000000-0005-0000-0000-00005A380000}"/>
    <cellStyle name="20% - Accent6 4 3 5" xfId="2645" xr:uid="{00000000-0005-0000-0000-00005B380000}"/>
    <cellStyle name="20% - Accent6 4 3 5 2" xfId="10249" xr:uid="{00000000-0005-0000-0000-00005C380000}"/>
    <cellStyle name="20% - Accent6 4 3 5 2 2" xfId="34151" xr:uid="{00000000-0005-0000-0000-00005D380000}"/>
    <cellStyle name="20% - Accent6 4 3 5 3" xfId="16225" xr:uid="{00000000-0005-0000-0000-00005E380000}"/>
    <cellStyle name="20% - Accent6 4 3 5 3 2" xfId="40127" xr:uid="{00000000-0005-0000-0000-00005F380000}"/>
    <cellStyle name="20% - Accent6 4 3 5 4" xfId="22201" xr:uid="{00000000-0005-0000-0000-000060380000}"/>
    <cellStyle name="20% - Accent6 4 3 5 5" xfId="26547" xr:uid="{00000000-0005-0000-0000-000061380000}"/>
    <cellStyle name="20% - Accent6 4 3 6" xfId="6447" xr:uid="{00000000-0005-0000-0000-000062380000}"/>
    <cellStyle name="20% - Accent6 4 3 6 2" xfId="30349" xr:uid="{00000000-0005-0000-0000-000063380000}"/>
    <cellStyle name="20% - Accent6 4 3 7" xfId="12423" xr:uid="{00000000-0005-0000-0000-000064380000}"/>
    <cellStyle name="20% - Accent6 4 3 7 2" xfId="36325" xr:uid="{00000000-0005-0000-0000-000065380000}"/>
    <cellStyle name="20% - Accent6 4 3 8" xfId="18399" xr:uid="{00000000-0005-0000-0000-000066380000}"/>
    <cellStyle name="20% - Accent6 4 3 9" xfId="24373" xr:uid="{00000000-0005-0000-0000-000067380000}"/>
    <cellStyle name="20% - Accent6 4 4" xfId="743" xr:uid="{00000000-0005-0000-0000-000068380000}"/>
    <cellStyle name="20% - Accent6 4 4 2" xfId="1829" xr:uid="{00000000-0005-0000-0000-000069380000}"/>
    <cellStyle name="20% - Accent6 4 4 2 2" xfId="5631" xr:uid="{00000000-0005-0000-0000-00006A380000}"/>
    <cellStyle name="20% - Accent6 4 4 2 2 2" xfId="11607" xr:uid="{00000000-0005-0000-0000-00006B380000}"/>
    <cellStyle name="20% - Accent6 4 4 2 2 2 2" xfId="35509" xr:uid="{00000000-0005-0000-0000-00006C380000}"/>
    <cellStyle name="20% - Accent6 4 4 2 2 3" xfId="17583" xr:uid="{00000000-0005-0000-0000-00006D380000}"/>
    <cellStyle name="20% - Accent6 4 4 2 2 3 2" xfId="41485" xr:uid="{00000000-0005-0000-0000-00006E380000}"/>
    <cellStyle name="20% - Accent6 4 4 2 2 4" xfId="23559" xr:uid="{00000000-0005-0000-0000-00006F380000}"/>
    <cellStyle name="20% - Accent6 4 4 2 2 5" xfId="29533" xr:uid="{00000000-0005-0000-0000-000070380000}"/>
    <cellStyle name="20% - Accent6 4 4 2 3" xfId="9433" xr:uid="{00000000-0005-0000-0000-000071380000}"/>
    <cellStyle name="20% - Accent6 4 4 2 3 2" xfId="33335" xr:uid="{00000000-0005-0000-0000-000072380000}"/>
    <cellStyle name="20% - Accent6 4 4 2 4" xfId="15409" xr:uid="{00000000-0005-0000-0000-000073380000}"/>
    <cellStyle name="20% - Accent6 4 4 2 4 2" xfId="39311" xr:uid="{00000000-0005-0000-0000-000074380000}"/>
    <cellStyle name="20% - Accent6 4 4 2 5" xfId="21385" xr:uid="{00000000-0005-0000-0000-000075380000}"/>
    <cellStyle name="20% - Accent6 4 4 2 6" xfId="25731" xr:uid="{00000000-0005-0000-0000-000076380000}"/>
    <cellStyle name="20% - Accent6 4 4 3" xfId="4545" xr:uid="{00000000-0005-0000-0000-000077380000}"/>
    <cellStyle name="20% - Accent6 4 4 3 2" xfId="8347" xr:uid="{00000000-0005-0000-0000-000078380000}"/>
    <cellStyle name="20% - Accent6 4 4 3 2 2" xfId="32249" xr:uid="{00000000-0005-0000-0000-000079380000}"/>
    <cellStyle name="20% - Accent6 4 4 3 3" xfId="14323" xr:uid="{00000000-0005-0000-0000-00007A380000}"/>
    <cellStyle name="20% - Accent6 4 4 3 3 2" xfId="38225" xr:uid="{00000000-0005-0000-0000-00007B380000}"/>
    <cellStyle name="20% - Accent6 4 4 3 4" xfId="20299" xr:uid="{00000000-0005-0000-0000-00007C380000}"/>
    <cellStyle name="20% - Accent6 4 4 3 5" xfId="28447" xr:uid="{00000000-0005-0000-0000-00007D380000}"/>
    <cellStyle name="20% - Accent6 4 4 4" xfId="3459" xr:uid="{00000000-0005-0000-0000-00007E380000}"/>
    <cellStyle name="20% - Accent6 4 4 4 2" xfId="11063" xr:uid="{00000000-0005-0000-0000-00007F380000}"/>
    <cellStyle name="20% - Accent6 4 4 4 2 2" xfId="34965" xr:uid="{00000000-0005-0000-0000-000080380000}"/>
    <cellStyle name="20% - Accent6 4 4 4 3" xfId="17039" xr:uid="{00000000-0005-0000-0000-000081380000}"/>
    <cellStyle name="20% - Accent6 4 4 4 3 2" xfId="40941" xr:uid="{00000000-0005-0000-0000-000082380000}"/>
    <cellStyle name="20% - Accent6 4 4 4 4" xfId="23015" xr:uid="{00000000-0005-0000-0000-000083380000}"/>
    <cellStyle name="20% - Accent6 4 4 4 5" xfId="27361" xr:uid="{00000000-0005-0000-0000-000084380000}"/>
    <cellStyle name="20% - Accent6 4 4 5" xfId="7261" xr:uid="{00000000-0005-0000-0000-000085380000}"/>
    <cellStyle name="20% - Accent6 4 4 5 2" xfId="31163" xr:uid="{00000000-0005-0000-0000-000086380000}"/>
    <cellStyle name="20% - Accent6 4 4 6" xfId="13237" xr:uid="{00000000-0005-0000-0000-000087380000}"/>
    <cellStyle name="20% - Accent6 4 4 6 2" xfId="37139" xr:uid="{00000000-0005-0000-0000-000088380000}"/>
    <cellStyle name="20% - Accent6 4 4 7" xfId="19213" xr:uid="{00000000-0005-0000-0000-000089380000}"/>
    <cellStyle name="20% - Accent6 4 4 8" xfId="24645" xr:uid="{00000000-0005-0000-0000-00008A380000}"/>
    <cellStyle name="20% - Accent6 4 5" xfId="1287" xr:uid="{00000000-0005-0000-0000-00008B380000}"/>
    <cellStyle name="20% - Accent6 4 5 2" xfId="5089" xr:uid="{00000000-0005-0000-0000-00008C380000}"/>
    <cellStyle name="20% - Accent6 4 5 2 2" xfId="8891" xr:uid="{00000000-0005-0000-0000-00008D380000}"/>
    <cellStyle name="20% - Accent6 4 5 2 2 2" xfId="32793" xr:uid="{00000000-0005-0000-0000-00008E380000}"/>
    <cellStyle name="20% - Accent6 4 5 2 3" xfId="14867" xr:uid="{00000000-0005-0000-0000-00008F380000}"/>
    <cellStyle name="20% - Accent6 4 5 2 3 2" xfId="38769" xr:uid="{00000000-0005-0000-0000-000090380000}"/>
    <cellStyle name="20% - Accent6 4 5 2 4" xfId="20843" xr:uid="{00000000-0005-0000-0000-000091380000}"/>
    <cellStyle name="20% - Accent6 4 5 2 5" xfId="28991" xr:uid="{00000000-0005-0000-0000-000092380000}"/>
    <cellStyle name="20% - Accent6 4 5 3" xfId="2917" xr:uid="{00000000-0005-0000-0000-000093380000}"/>
    <cellStyle name="20% - Accent6 4 5 3 2" xfId="10521" xr:uid="{00000000-0005-0000-0000-000094380000}"/>
    <cellStyle name="20% - Accent6 4 5 3 2 2" xfId="34423" xr:uid="{00000000-0005-0000-0000-000095380000}"/>
    <cellStyle name="20% - Accent6 4 5 3 3" xfId="16497" xr:uid="{00000000-0005-0000-0000-000096380000}"/>
    <cellStyle name="20% - Accent6 4 5 3 3 2" xfId="40399" xr:uid="{00000000-0005-0000-0000-000097380000}"/>
    <cellStyle name="20% - Accent6 4 5 3 4" xfId="22473" xr:uid="{00000000-0005-0000-0000-000098380000}"/>
    <cellStyle name="20% - Accent6 4 5 3 5" xfId="26819" xr:uid="{00000000-0005-0000-0000-000099380000}"/>
    <cellStyle name="20% - Accent6 4 5 4" xfId="6719" xr:uid="{00000000-0005-0000-0000-00009A380000}"/>
    <cellStyle name="20% - Accent6 4 5 4 2" xfId="30621" xr:uid="{00000000-0005-0000-0000-00009B380000}"/>
    <cellStyle name="20% - Accent6 4 5 5" xfId="12695" xr:uid="{00000000-0005-0000-0000-00009C380000}"/>
    <cellStyle name="20% - Accent6 4 5 5 2" xfId="36597" xr:uid="{00000000-0005-0000-0000-00009D380000}"/>
    <cellStyle name="20% - Accent6 4 5 6" xfId="18671" xr:uid="{00000000-0005-0000-0000-00009E380000}"/>
    <cellStyle name="20% - Accent6 4 5 7" xfId="25189" xr:uid="{00000000-0005-0000-0000-00009F380000}"/>
    <cellStyle name="20% - Accent6 4 6" xfId="4003" xr:uid="{00000000-0005-0000-0000-0000A0380000}"/>
    <cellStyle name="20% - Accent6 4 6 2" xfId="7805" xr:uid="{00000000-0005-0000-0000-0000A1380000}"/>
    <cellStyle name="20% - Accent6 4 6 2 2" xfId="31707" xr:uid="{00000000-0005-0000-0000-0000A2380000}"/>
    <cellStyle name="20% - Accent6 4 6 3" xfId="13781" xr:uid="{00000000-0005-0000-0000-0000A3380000}"/>
    <cellStyle name="20% - Accent6 4 6 3 2" xfId="37683" xr:uid="{00000000-0005-0000-0000-0000A4380000}"/>
    <cellStyle name="20% - Accent6 4 6 4" xfId="19757" xr:uid="{00000000-0005-0000-0000-0000A5380000}"/>
    <cellStyle name="20% - Accent6 4 6 5" xfId="27905" xr:uid="{00000000-0005-0000-0000-0000A6380000}"/>
    <cellStyle name="20% - Accent6 4 7" xfId="2373" xr:uid="{00000000-0005-0000-0000-0000A7380000}"/>
    <cellStyle name="20% - Accent6 4 7 2" xfId="9977" xr:uid="{00000000-0005-0000-0000-0000A8380000}"/>
    <cellStyle name="20% - Accent6 4 7 2 2" xfId="33879" xr:uid="{00000000-0005-0000-0000-0000A9380000}"/>
    <cellStyle name="20% - Accent6 4 7 3" xfId="15953" xr:uid="{00000000-0005-0000-0000-0000AA380000}"/>
    <cellStyle name="20% - Accent6 4 7 3 2" xfId="39855" xr:uid="{00000000-0005-0000-0000-0000AB380000}"/>
    <cellStyle name="20% - Accent6 4 7 4" xfId="21929" xr:uid="{00000000-0005-0000-0000-0000AC380000}"/>
    <cellStyle name="20% - Accent6 4 7 5" xfId="26275" xr:uid="{00000000-0005-0000-0000-0000AD380000}"/>
    <cellStyle name="20% - Accent6 4 8" xfId="6175" xr:uid="{00000000-0005-0000-0000-0000AE380000}"/>
    <cellStyle name="20% - Accent6 4 8 2" xfId="30077" xr:uid="{00000000-0005-0000-0000-0000AF380000}"/>
    <cellStyle name="20% - Accent6 4 9" xfId="12151" xr:uid="{00000000-0005-0000-0000-0000B0380000}"/>
    <cellStyle name="20% - Accent6 4 9 2" xfId="36053" xr:uid="{00000000-0005-0000-0000-0000B1380000}"/>
    <cellStyle name="20% - Accent6 5" xfId="267" xr:uid="{00000000-0005-0000-0000-0000B2380000}"/>
    <cellStyle name="20% - Accent6 5 10" xfId="24169" xr:uid="{00000000-0005-0000-0000-0000B3380000}"/>
    <cellStyle name="20% - Accent6 5 2" xfId="537" xr:uid="{00000000-0005-0000-0000-0000B4380000}"/>
    <cellStyle name="20% - Accent6 5 2 2" xfId="1081" xr:uid="{00000000-0005-0000-0000-0000B5380000}"/>
    <cellStyle name="20% - Accent6 5 2 2 2" xfId="2167" xr:uid="{00000000-0005-0000-0000-0000B6380000}"/>
    <cellStyle name="20% - Accent6 5 2 2 2 2" xfId="5969" xr:uid="{00000000-0005-0000-0000-0000B7380000}"/>
    <cellStyle name="20% - Accent6 5 2 2 2 2 2" xfId="11945" xr:uid="{00000000-0005-0000-0000-0000B8380000}"/>
    <cellStyle name="20% - Accent6 5 2 2 2 2 2 2" xfId="35847" xr:uid="{00000000-0005-0000-0000-0000B9380000}"/>
    <cellStyle name="20% - Accent6 5 2 2 2 2 3" xfId="17921" xr:uid="{00000000-0005-0000-0000-0000BA380000}"/>
    <cellStyle name="20% - Accent6 5 2 2 2 2 3 2" xfId="41823" xr:uid="{00000000-0005-0000-0000-0000BB380000}"/>
    <cellStyle name="20% - Accent6 5 2 2 2 2 4" xfId="23897" xr:uid="{00000000-0005-0000-0000-0000BC380000}"/>
    <cellStyle name="20% - Accent6 5 2 2 2 2 5" xfId="29871" xr:uid="{00000000-0005-0000-0000-0000BD380000}"/>
    <cellStyle name="20% - Accent6 5 2 2 2 3" xfId="9771" xr:uid="{00000000-0005-0000-0000-0000BE380000}"/>
    <cellStyle name="20% - Accent6 5 2 2 2 3 2" xfId="33673" xr:uid="{00000000-0005-0000-0000-0000BF380000}"/>
    <cellStyle name="20% - Accent6 5 2 2 2 4" xfId="15747" xr:uid="{00000000-0005-0000-0000-0000C0380000}"/>
    <cellStyle name="20% - Accent6 5 2 2 2 4 2" xfId="39649" xr:uid="{00000000-0005-0000-0000-0000C1380000}"/>
    <cellStyle name="20% - Accent6 5 2 2 2 5" xfId="21723" xr:uid="{00000000-0005-0000-0000-0000C2380000}"/>
    <cellStyle name="20% - Accent6 5 2 2 2 6" xfId="26069" xr:uid="{00000000-0005-0000-0000-0000C3380000}"/>
    <cellStyle name="20% - Accent6 5 2 2 3" xfId="4883" xr:uid="{00000000-0005-0000-0000-0000C4380000}"/>
    <cellStyle name="20% - Accent6 5 2 2 3 2" xfId="8685" xr:uid="{00000000-0005-0000-0000-0000C5380000}"/>
    <cellStyle name="20% - Accent6 5 2 2 3 2 2" xfId="32587" xr:uid="{00000000-0005-0000-0000-0000C6380000}"/>
    <cellStyle name="20% - Accent6 5 2 2 3 3" xfId="14661" xr:uid="{00000000-0005-0000-0000-0000C7380000}"/>
    <cellStyle name="20% - Accent6 5 2 2 3 3 2" xfId="38563" xr:uid="{00000000-0005-0000-0000-0000C8380000}"/>
    <cellStyle name="20% - Accent6 5 2 2 3 4" xfId="20637" xr:uid="{00000000-0005-0000-0000-0000C9380000}"/>
    <cellStyle name="20% - Accent6 5 2 2 3 5" xfId="28785" xr:uid="{00000000-0005-0000-0000-0000CA380000}"/>
    <cellStyle name="20% - Accent6 5 2 2 4" xfId="3797" xr:uid="{00000000-0005-0000-0000-0000CB380000}"/>
    <cellStyle name="20% - Accent6 5 2 2 4 2" xfId="11401" xr:uid="{00000000-0005-0000-0000-0000CC380000}"/>
    <cellStyle name="20% - Accent6 5 2 2 4 2 2" xfId="35303" xr:uid="{00000000-0005-0000-0000-0000CD380000}"/>
    <cellStyle name="20% - Accent6 5 2 2 4 3" xfId="17377" xr:uid="{00000000-0005-0000-0000-0000CE380000}"/>
    <cellStyle name="20% - Accent6 5 2 2 4 3 2" xfId="41279" xr:uid="{00000000-0005-0000-0000-0000CF380000}"/>
    <cellStyle name="20% - Accent6 5 2 2 4 4" xfId="23353" xr:uid="{00000000-0005-0000-0000-0000D0380000}"/>
    <cellStyle name="20% - Accent6 5 2 2 4 5" xfId="27699" xr:uid="{00000000-0005-0000-0000-0000D1380000}"/>
    <cellStyle name="20% - Accent6 5 2 2 5" xfId="7599" xr:uid="{00000000-0005-0000-0000-0000D2380000}"/>
    <cellStyle name="20% - Accent6 5 2 2 5 2" xfId="31501" xr:uid="{00000000-0005-0000-0000-0000D3380000}"/>
    <cellStyle name="20% - Accent6 5 2 2 6" xfId="13575" xr:uid="{00000000-0005-0000-0000-0000D4380000}"/>
    <cellStyle name="20% - Accent6 5 2 2 6 2" xfId="37477" xr:uid="{00000000-0005-0000-0000-0000D5380000}"/>
    <cellStyle name="20% - Accent6 5 2 2 7" xfId="19551" xr:uid="{00000000-0005-0000-0000-0000D6380000}"/>
    <cellStyle name="20% - Accent6 5 2 2 8" xfId="24983" xr:uid="{00000000-0005-0000-0000-0000D7380000}"/>
    <cellStyle name="20% - Accent6 5 2 3" xfId="1623" xr:uid="{00000000-0005-0000-0000-0000D8380000}"/>
    <cellStyle name="20% - Accent6 5 2 3 2" xfId="5425" xr:uid="{00000000-0005-0000-0000-0000D9380000}"/>
    <cellStyle name="20% - Accent6 5 2 3 2 2" xfId="9227" xr:uid="{00000000-0005-0000-0000-0000DA380000}"/>
    <cellStyle name="20% - Accent6 5 2 3 2 2 2" xfId="33129" xr:uid="{00000000-0005-0000-0000-0000DB380000}"/>
    <cellStyle name="20% - Accent6 5 2 3 2 3" xfId="15203" xr:uid="{00000000-0005-0000-0000-0000DC380000}"/>
    <cellStyle name="20% - Accent6 5 2 3 2 3 2" xfId="39105" xr:uid="{00000000-0005-0000-0000-0000DD380000}"/>
    <cellStyle name="20% - Accent6 5 2 3 2 4" xfId="21179" xr:uid="{00000000-0005-0000-0000-0000DE380000}"/>
    <cellStyle name="20% - Accent6 5 2 3 2 5" xfId="29327" xr:uid="{00000000-0005-0000-0000-0000DF380000}"/>
    <cellStyle name="20% - Accent6 5 2 3 3" xfId="3253" xr:uid="{00000000-0005-0000-0000-0000E0380000}"/>
    <cellStyle name="20% - Accent6 5 2 3 3 2" xfId="10857" xr:uid="{00000000-0005-0000-0000-0000E1380000}"/>
    <cellStyle name="20% - Accent6 5 2 3 3 2 2" xfId="34759" xr:uid="{00000000-0005-0000-0000-0000E2380000}"/>
    <cellStyle name="20% - Accent6 5 2 3 3 3" xfId="16833" xr:uid="{00000000-0005-0000-0000-0000E3380000}"/>
    <cellStyle name="20% - Accent6 5 2 3 3 3 2" xfId="40735" xr:uid="{00000000-0005-0000-0000-0000E4380000}"/>
    <cellStyle name="20% - Accent6 5 2 3 3 4" xfId="22809" xr:uid="{00000000-0005-0000-0000-0000E5380000}"/>
    <cellStyle name="20% - Accent6 5 2 3 3 5" xfId="27155" xr:uid="{00000000-0005-0000-0000-0000E6380000}"/>
    <cellStyle name="20% - Accent6 5 2 3 4" xfId="7055" xr:uid="{00000000-0005-0000-0000-0000E7380000}"/>
    <cellStyle name="20% - Accent6 5 2 3 4 2" xfId="30957" xr:uid="{00000000-0005-0000-0000-0000E8380000}"/>
    <cellStyle name="20% - Accent6 5 2 3 5" xfId="13031" xr:uid="{00000000-0005-0000-0000-0000E9380000}"/>
    <cellStyle name="20% - Accent6 5 2 3 5 2" xfId="36933" xr:uid="{00000000-0005-0000-0000-0000EA380000}"/>
    <cellStyle name="20% - Accent6 5 2 3 6" xfId="19007" xr:uid="{00000000-0005-0000-0000-0000EB380000}"/>
    <cellStyle name="20% - Accent6 5 2 3 7" xfId="25525" xr:uid="{00000000-0005-0000-0000-0000EC380000}"/>
    <cellStyle name="20% - Accent6 5 2 4" xfId="4339" xr:uid="{00000000-0005-0000-0000-0000ED380000}"/>
    <cellStyle name="20% - Accent6 5 2 4 2" xfId="8141" xr:uid="{00000000-0005-0000-0000-0000EE380000}"/>
    <cellStyle name="20% - Accent6 5 2 4 2 2" xfId="32043" xr:uid="{00000000-0005-0000-0000-0000EF380000}"/>
    <cellStyle name="20% - Accent6 5 2 4 3" xfId="14117" xr:uid="{00000000-0005-0000-0000-0000F0380000}"/>
    <cellStyle name="20% - Accent6 5 2 4 3 2" xfId="38019" xr:uid="{00000000-0005-0000-0000-0000F1380000}"/>
    <cellStyle name="20% - Accent6 5 2 4 4" xfId="20093" xr:uid="{00000000-0005-0000-0000-0000F2380000}"/>
    <cellStyle name="20% - Accent6 5 2 4 5" xfId="28241" xr:uid="{00000000-0005-0000-0000-0000F3380000}"/>
    <cellStyle name="20% - Accent6 5 2 5" xfId="2711" xr:uid="{00000000-0005-0000-0000-0000F4380000}"/>
    <cellStyle name="20% - Accent6 5 2 5 2" xfId="10315" xr:uid="{00000000-0005-0000-0000-0000F5380000}"/>
    <cellStyle name="20% - Accent6 5 2 5 2 2" xfId="34217" xr:uid="{00000000-0005-0000-0000-0000F6380000}"/>
    <cellStyle name="20% - Accent6 5 2 5 3" xfId="16291" xr:uid="{00000000-0005-0000-0000-0000F7380000}"/>
    <cellStyle name="20% - Accent6 5 2 5 3 2" xfId="40193" xr:uid="{00000000-0005-0000-0000-0000F8380000}"/>
    <cellStyle name="20% - Accent6 5 2 5 4" xfId="22267" xr:uid="{00000000-0005-0000-0000-0000F9380000}"/>
    <cellStyle name="20% - Accent6 5 2 5 5" xfId="26613" xr:uid="{00000000-0005-0000-0000-0000FA380000}"/>
    <cellStyle name="20% - Accent6 5 2 6" xfId="6513" xr:uid="{00000000-0005-0000-0000-0000FB380000}"/>
    <cellStyle name="20% - Accent6 5 2 6 2" xfId="30415" xr:uid="{00000000-0005-0000-0000-0000FC380000}"/>
    <cellStyle name="20% - Accent6 5 2 7" xfId="12489" xr:uid="{00000000-0005-0000-0000-0000FD380000}"/>
    <cellStyle name="20% - Accent6 5 2 7 2" xfId="36391" xr:uid="{00000000-0005-0000-0000-0000FE380000}"/>
    <cellStyle name="20% - Accent6 5 2 8" xfId="18465" xr:uid="{00000000-0005-0000-0000-0000FF380000}"/>
    <cellStyle name="20% - Accent6 5 2 9" xfId="24439" xr:uid="{00000000-0005-0000-0000-000000390000}"/>
    <cellStyle name="20% - Accent6 5 3" xfId="809" xr:uid="{00000000-0005-0000-0000-000001390000}"/>
    <cellStyle name="20% - Accent6 5 3 2" xfId="1895" xr:uid="{00000000-0005-0000-0000-000002390000}"/>
    <cellStyle name="20% - Accent6 5 3 2 2" xfId="5697" xr:uid="{00000000-0005-0000-0000-000003390000}"/>
    <cellStyle name="20% - Accent6 5 3 2 2 2" xfId="11673" xr:uid="{00000000-0005-0000-0000-000004390000}"/>
    <cellStyle name="20% - Accent6 5 3 2 2 2 2" xfId="35575" xr:uid="{00000000-0005-0000-0000-000005390000}"/>
    <cellStyle name="20% - Accent6 5 3 2 2 3" xfId="17649" xr:uid="{00000000-0005-0000-0000-000006390000}"/>
    <cellStyle name="20% - Accent6 5 3 2 2 3 2" xfId="41551" xr:uid="{00000000-0005-0000-0000-000007390000}"/>
    <cellStyle name="20% - Accent6 5 3 2 2 4" xfId="23625" xr:uid="{00000000-0005-0000-0000-000008390000}"/>
    <cellStyle name="20% - Accent6 5 3 2 2 5" xfId="29599" xr:uid="{00000000-0005-0000-0000-000009390000}"/>
    <cellStyle name="20% - Accent6 5 3 2 3" xfId="9499" xr:uid="{00000000-0005-0000-0000-00000A390000}"/>
    <cellStyle name="20% - Accent6 5 3 2 3 2" xfId="33401" xr:uid="{00000000-0005-0000-0000-00000B390000}"/>
    <cellStyle name="20% - Accent6 5 3 2 4" xfId="15475" xr:uid="{00000000-0005-0000-0000-00000C390000}"/>
    <cellStyle name="20% - Accent6 5 3 2 4 2" xfId="39377" xr:uid="{00000000-0005-0000-0000-00000D390000}"/>
    <cellStyle name="20% - Accent6 5 3 2 5" xfId="21451" xr:uid="{00000000-0005-0000-0000-00000E390000}"/>
    <cellStyle name="20% - Accent6 5 3 2 6" xfId="25797" xr:uid="{00000000-0005-0000-0000-00000F390000}"/>
    <cellStyle name="20% - Accent6 5 3 3" xfId="4611" xr:uid="{00000000-0005-0000-0000-000010390000}"/>
    <cellStyle name="20% - Accent6 5 3 3 2" xfId="8413" xr:uid="{00000000-0005-0000-0000-000011390000}"/>
    <cellStyle name="20% - Accent6 5 3 3 2 2" xfId="32315" xr:uid="{00000000-0005-0000-0000-000012390000}"/>
    <cellStyle name="20% - Accent6 5 3 3 3" xfId="14389" xr:uid="{00000000-0005-0000-0000-000013390000}"/>
    <cellStyle name="20% - Accent6 5 3 3 3 2" xfId="38291" xr:uid="{00000000-0005-0000-0000-000014390000}"/>
    <cellStyle name="20% - Accent6 5 3 3 4" xfId="20365" xr:uid="{00000000-0005-0000-0000-000015390000}"/>
    <cellStyle name="20% - Accent6 5 3 3 5" xfId="28513" xr:uid="{00000000-0005-0000-0000-000016390000}"/>
    <cellStyle name="20% - Accent6 5 3 4" xfId="3525" xr:uid="{00000000-0005-0000-0000-000017390000}"/>
    <cellStyle name="20% - Accent6 5 3 4 2" xfId="11129" xr:uid="{00000000-0005-0000-0000-000018390000}"/>
    <cellStyle name="20% - Accent6 5 3 4 2 2" xfId="35031" xr:uid="{00000000-0005-0000-0000-000019390000}"/>
    <cellStyle name="20% - Accent6 5 3 4 3" xfId="17105" xr:uid="{00000000-0005-0000-0000-00001A390000}"/>
    <cellStyle name="20% - Accent6 5 3 4 3 2" xfId="41007" xr:uid="{00000000-0005-0000-0000-00001B390000}"/>
    <cellStyle name="20% - Accent6 5 3 4 4" xfId="23081" xr:uid="{00000000-0005-0000-0000-00001C390000}"/>
    <cellStyle name="20% - Accent6 5 3 4 5" xfId="27427" xr:uid="{00000000-0005-0000-0000-00001D390000}"/>
    <cellStyle name="20% - Accent6 5 3 5" xfId="7327" xr:uid="{00000000-0005-0000-0000-00001E390000}"/>
    <cellStyle name="20% - Accent6 5 3 5 2" xfId="31229" xr:uid="{00000000-0005-0000-0000-00001F390000}"/>
    <cellStyle name="20% - Accent6 5 3 6" xfId="13303" xr:uid="{00000000-0005-0000-0000-000020390000}"/>
    <cellStyle name="20% - Accent6 5 3 6 2" xfId="37205" xr:uid="{00000000-0005-0000-0000-000021390000}"/>
    <cellStyle name="20% - Accent6 5 3 7" xfId="19279" xr:uid="{00000000-0005-0000-0000-000022390000}"/>
    <cellStyle name="20% - Accent6 5 3 8" xfId="24711" xr:uid="{00000000-0005-0000-0000-000023390000}"/>
    <cellStyle name="20% - Accent6 5 4" xfId="1353" xr:uid="{00000000-0005-0000-0000-000024390000}"/>
    <cellStyle name="20% - Accent6 5 4 2" xfId="5155" xr:uid="{00000000-0005-0000-0000-000025390000}"/>
    <cellStyle name="20% - Accent6 5 4 2 2" xfId="8957" xr:uid="{00000000-0005-0000-0000-000026390000}"/>
    <cellStyle name="20% - Accent6 5 4 2 2 2" xfId="32859" xr:uid="{00000000-0005-0000-0000-000027390000}"/>
    <cellStyle name="20% - Accent6 5 4 2 3" xfId="14933" xr:uid="{00000000-0005-0000-0000-000028390000}"/>
    <cellStyle name="20% - Accent6 5 4 2 3 2" xfId="38835" xr:uid="{00000000-0005-0000-0000-000029390000}"/>
    <cellStyle name="20% - Accent6 5 4 2 4" xfId="20909" xr:uid="{00000000-0005-0000-0000-00002A390000}"/>
    <cellStyle name="20% - Accent6 5 4 2 5" xfId="29057" xr:uid="{00000000-0005-0000-0000-00002B390000}"/>
    <cellStyle name="20% - Accent6 5 4 3" xfId="2983" xr:uid="{00000000-0005-0000-0000-00002C390000}"/>
    <cellStyle name="20% - Accent6 5 4 3 2" xfId="10587" xr:uid="{00000000-0005-0000-0000-00002D390000}"/>
    <cellStyle name="20% - Accent6 5 4 3 2 2" xfId="34489" xr:uid="{00000000-0005-0000-0000-00002E390000}"/>
    <cellStyle name="20% - Accent6 5 4 3 3" xfId="16563" xr:uid="{00000000-0005-0000-0000-00002F390000}"/>
    <cellStyle name="20% - Accent6 5 4 3 3 2" xfId="40465" xr:uid="{00000000-0005-0000-0000-000030390000}"/>
    <cellStyle name="20% - Accent6 5 4 3 4" xfId="22539" xr:uid="{00000000-0005-0000-0000-000031390000}"/>
    <cellStyle name="20% - Accent6 5 4 3 5" xfId="26885" xr:uid="{00000000-0005-0000-0000-000032390000}"/>
    <cellStyle name="20% - Accent6 5 4 4" xfId="6785" xr:uid="{00000000-0005-0000-0000-000033390000}"/>
    <cellStyle name="20% - Accent6 5 4 4 2" xfId="30687" xr:uid="{00000000-0005-0000-0000-000034390000}"/>
    <cellStyle name="20% - Accent6 5 4 5" xfId="12761" xr:uid="{00000000-0005-0000-0000-000035390000}"/>
    <cellStyle name="20% - Accent6 5 4 5 2" xfId="36663" xr:uid="{00000000-0005-0000-0000-000036390000}"/>
    <cellStyle name="20% - Accent6 5 4 6" xfId="18737" xr:uid="{00000000-0005-0000-0000-000037390000}"/>
    <cellStyle name="20% - Accent6 5 4 7" xfId="25255" xr:uid="{00000000-0005-0000-0000-000038390000}"/>
    <cellStyle name="20% - Accent6 5 5" xfId="4069" xr:uid="{00000000-0005-0000-0000-000039390000}"/>
    <cellStyle name="20% - Accent6 5 5 2" xfId="7871" xr:uid="{00000000-0005-0000-0000-00003A390000}"/>
    <cellStyle name="20% - Accent6 5 5 2 2" xfId="31773" xr:uid="{00000000-0005-0000-0000-00003B390000}"/>
    <cellStyle name="20% - Accent6 5 5 3" xfId="13847" xr:uid="{00000000-0005-0000-0000-00003C390000}"/>
    <cellStyle name="20% - Accent6 5 5 3 2" xfId="37749" xr:uid="{00000000-0005-0000-0000-00003D390000}"/>
    <cellStyle name="20% - Accent6 5 5 4" xfId="19823" xr:uid="{00000000-0005-0000-0000-00003E390000}"/>
    <cellStyle name="20% - Accent6 5 5 5" xfId="27971" xr:uid="{00000000-0005-0000-0000-00003F390000}"/>
    <cellStyle name="20% - Accent6 5 6" xfId="2439" xr:uid="{00000000-0005-0000-0000-000040390000}"/>
    <cellStyle name="20% - Accent6 5 6 2" xfId="10043" xr:uid="{00000000-0005-0000-0000-000041390000}"/>
    <cellStyle name="20% - Accent6 5 6 2 2" xfId="33945" xr:uid="{00000000-0005-0000-0000-000042390000}"/>
    <cellStyle name="20% - Accent6 5 6 3" xfId="16019" xr:uid="{00000000-0005-0000-0000-000043390000}"/>
    <cellStyle name="20% - Accent6 5 6 3 2" xfId="39921" xr:uid="{00000000-0005-0000-0000-000044390000}"/>
    <cellStyle name="20% - Accent6 5 6 4" xfId="21995" xr:uid="{00000000-0005-0000-0000-000045390000}"/>
    <cellStyle name="20% - Accent6 5 6 5" xfId="26341" xr:uid="{00000000-0005-0000-0000-000046390000}"/>
    <cellStyle name="20% - Accent6 5 7" xfId="6241" xr:uid="{00000000-0005-0000-0000-000047390000}"/>
    <cellStyle name="20% - Accent6 5 7 2" xfId="30143" xr:uid="{00000000-0005-0000-0000-000048390000}"/>
    <cellStyle name="20% - Accent6 5 8" xfId="12217" xr:uid="{00000000-0005-0000-0000-000049390000}"/>
    <cellStyle name="20% - Accent6 5 8 2" xfId="36119" xr:uid="{00000000-0005-0000-0000-00004A390000}"/>
    <cellStyle name="20% - Accent6 5 9" xfId="18193" xr:uid="{00000000-0005-0000-0000-00004B390000}"/>
    <cellStyle name="20% - Accent6 6" xfId="403" xr:uid="{00000000-0005-0000-0000-00004C390000}"/>
    <cellStyle name="20% - Accent6 6 2" xfId="945" xr:uid="{00000000-0005-0000-0000-00004D390000}"/>
    <cellStyle name="20% - Accent6 6 2 2" xfId="2031" xr:uid="{00000000-0005-0000-0000-00004E390000}"/>
    <cellStyle name="20% - Accent6 6 2 2 2" xfId="5833" xr:uid="{00000000-0005-0000-0000-00004F390000}"/>
    <cellStyle name="20% - Accent6 6 2 2 2 2" xfId="11809" xr:uid="{00000000-0005-0000-0000-000050390000}"/>
    <cellStyle name="20% - Accent6 6 2 2 2 2 2" xfId="35711" xr:uid="{00000000-0005-0000-0000-000051390000}"/>
    <cellStyle name="20% - Accent6 6 2 2 2 3" xfId="17785" xr:uid="{00000000-0005-0000-0000-000052390000}"/>
    <cellStyle name="20% - Accent6 6 2 2 2 3 2" xfId="41687" xr:uid="{00000000-0005-0000-0000-000053390000}"/>
    <cellStyle name="20% - Accent6 6 2 2 2 4" xfId="23761" xr:uid="{00000000-0005-0000-0000-000054390000}"/>
    <cellStyle name="20% - Accent6 6 2 2 2 5" xfId="29735" xr:uid="{00000000-0005-0000-0000-000055390000}"/>
    <cellStyle name="20% - Accent6 6 2 2 3" xfId="9635" xr:uid="{00000000-0005-0000-0000-000056390000}"/>
    <cellStyle name="20% - Accent6 6 2 2 3 2" xfId="33537" xr:uid="{00000000-0005-0000-0000-000057390000}"/>
    <cellStyle name="20% - Accent6 6 2 2 4" xfId="15611" xr:uid="{00000000-0005-0000-0000-000058390000}"/>
    <cellStyle name="20% - Accent6 6 2 2 4 2" xfId="39513" xr:uid="{00000000-0005-0000-0000-000059390000}"/>
    <cellStyle name="20% - Accent6 6 2 2 5" xfId="21587" xr:uid="{00000000-0005-0000-0000-00005A390000}"/>
    <cellStyle name="20% - Accent6 6 2 2 6" xfId="25933" xr:uid="{00000000-0005-0000-0000-00005B390000}"/>
    <cellStyle name="20% - Accent6 6 2 3" xfId="4747" xr:uid="{00000000-0005-0000-0000-00005C390000}"/>
    <cellStyle name="20% - Accent6 6 2 3 2" xfId="8549" xr:uid="{00000000-0005-0000-0000-00005D390000}"/>
    <cellStyle name="20% - Accent6 6 2 3 2 2" xfId="32451" xr:uid="{00000000-0005-0000-0000-00005E390000}"/>
    <cellStyle name="20% - Accent6 6 2 3 3" xfId="14525" xr:uid="{00000000-0005-0000-0000-00005F390000}"/>
    <cellStyle name="20% - Accent6 6 2 3 3 2" xfId="38427" xr:uid="{00000000-0005-0000-0000-000060390000}"/>
    <cellStyle name="20% - Accent6 6 2 3 4" xfId="20501" xr:uid="{00000000-0005-0000-0000-000061390000}"/>
    <cellStyle name="20% - Accent6 6 2 3 5" xfId="28649" xr:uid="{00000000-0005-0000-0000-000062390000}"/>
    <cellStyle name="20% - Accent6 6 2 4" xfId="3661" xr:uid="{00000000-0005-0000-0000-000063390000}"/>
    <cellStyle name="20% - Accent6 6 2 4 2" xfId="11265" xr:uid="{00000000-0005-0000-0000-000064390000}"/>
    <cellStyle name="20% - Accent6 6 2 4 2 2" xfId="35167" xr:uid="{00000000-0005-0000-0000-000065390000}"/>
    <cellStyle name="20% - Accent6 6 2 4 3" xfId="17241" xr:uid="{00000000-0005-0000-0000-000066390000}"/>
    <cellStyle name="20% - Accent6 6 2 4 3 2" xfId="41143" xr:uid="{00000000-0005-0000-0000-000067390000}"/>
    <cellStyle name="20% - Accent6 6 2 4 4" xfId="23217" xr:uid="{00000000-0005-0000-0000-000068390000}"/>
    <cellStyle name="20% - Accent6 6 2 4 5" xfId="27563" xr:uid="{00000000-0005-0000-0000-000069390000}"/>
    <cellStyle name="20% - Accent6 6 2 5" xfId="7463" xr:uid="{00000000-0005-0000-0000-00006A390000}"/>
    <cellStyle name="20% - Accent6 6 2 5 2" xfId="31365" xr:uid="{00000000-0005-0000-0000-00006B390000}"/>
    <cellStyle name="20% - Accent6 6 2 6" xfId="13439" xr:uid="{00000000-0005-0000-0000-00006C390000}"/>
    <cellStyle name="20% - Accent6 6 2 6 2" xfId="37341" xr:uid="{00000000-0005-0000-0000-00006D390000}"/>
    <cellStyle name="20% - Accent6 6 2 7" xfId="19415" xr:uid="{00000000-0005-0000-0000-00006E390000}"/>
    <cellStyle name="20% - Accent6 6 2 8" xfId="24847" xr:uid="{00000000-0005-0000-0000-00006F390000}"/>
    <cellStyle name="20% - Accent6 6 3" xfId="1489" xr:uid="{00000000-0005-0000-0000-000070390000}"/>
    <cellStyle name="20% - Accent6 6 3 2" xfId="5291" xr:uid="{00000000-0005-0000-0000-000071390000}"/>
    <cellStyle name="20% - Accent6 6 3 2 2" xfId="9093" xr:uid="{00000000-0005-0000-0000-000072390000}"/>
    <cellStyle name="20% - Accent6 6 3 2 2 2" xfId="32995" xr:uid="{00000000-0005-0000-0000-000073390000}"/>
    <cellStyle name="20% - Accent6 6 3 2 3" xfId="15069" xr:uid="{00000000-0005-0000-0000-000074390000}"/>
    <cellStyle name="20% - Accent6 6 3 2 3 2" xfId="38971" xr:uid="{00000000-0005-0000-0000-000075390000}"/>
    <cellStyle name="20% - Accent6 6 3 2 4" xfId="21045" xr:uid="{00000000-0005-0000-0000-000076390000}"/>
    <cellStyle name="20% - Accent6 6 3 2 5" xfId="29193" xr:uid="{00000000-0005-0000-0000-000077390000}"/>
    <cellStyle name="20% - Accent6 6 3 3" xfId="3119" xr:uid="{00000000-0005-0000-0000-000078390000}"/>
    <cellStyle name="20% - Accent6 6 3 3 2" xfId="10723" xr:uid="{00000000-0005-0000-0000-000079390000}"/>
    <cellStyle name="20% - Accent6 6 3 3 2 2" xfId="34625" xr:uid="{00000000-0005-0000-0000-00007A390000}"/>
    <cellStyle name="20% - Accent6 6 3 3 3" xfId="16699" xr:uid="{00000000-0005-0000-0000-00007B390000}"/>
    <cellStyle name="20% - Accent6 6 3 3 3 2" xfId="40601" xr:uid="{00000000-0005-0000-0000-00007C390000}"/>
    <cellStyle name="20% - Accent6 6 3 3 4" xfId="22675" xr:uid="{00000000-0005-0000-0000-00007D390000}"/>
    <cellStyle name="20% - Accent6 6 3 3 5" xfId="27021" xr:uid="{00000000-0005-0000-0000-00007E390000}"/>
    <cellStyle name="20% - Accent6 6 3 4" xfId="6921" xr:uid="{00000000-0005-0000-0000-00007F390000}"/>
    <cellStyle name="20% - Accent6 6 3 4 2" xfId="30823" xr:uid="{00000000-0005-0000-0000-000080390000}"/>
    <cellStyle name="20% - Accent6 6 3 5" xfId="12897" xr:uid="{00000000-0005-0000-0000-000081390000}"/>
    <cellStyle name="20% - Accent6 6 3 5 2" xfId="36799" xr:uid="{00000000-0005-0000-0000-000082390000}"/>
    <cellStyle name="20% - Accent6 6 3 6" xfId="18873" xr:uid="{00000000-0005-0000-0000-000083390000}"/>
    <cellStyle name="20% - Accent6 6 3 7" xfId="25391" xr:uid="{00000000-0005-0000-0000-000084390000}"/>
    <cellStyle name="20% - Accent6 6 4" xfId="4205" xr:uid="{00000000-0005-0000-0000-000085390000}"/>
    <cellStyle name="20% - Accent6 6 4 2" xfId="8007" xr:uid="{00000000-0005-0000-0000-000086390000}"/>
    <cellStyle name="20% - Accent6 6 4 2 2" xfId="31909" xr:uid="{00000000-0005-0000-0000-000087390000}"/>
    <cellStyle name="20% - Accent6 6 4 3" xfId="13983" xr:uid="{00000000-0005-0000-0000-000088390000}"/>
    <cellStyle name="20% - Accent6 6 4 3 2" xfId="37885" xr:uid="{00000000-0005-0000-0000-000089390000}"/>
    <cellStyle name="20% - Accent6 6 4 4" xfId="19959" xr:uid="{00000000-0005-0000-0000-00008A390000}"/>
    <cellStyle name="20% - Accent6 6 4 5" xfId="28107" xr:uid="{00000000-0005-0000-0000-00008B390000}"/>
    <cellStyle name="20% - Accent6 6 5" xfId="2575" xr:uid="{00000000-0005-0000-0000-00008C390000}"/>
    <cellStyle name="20% - Accent6 6 5 2" xfId="10179" xr:uid="{00000000-0005-0000-0000-00008D390000}"/>
    <cellStyle name="20% - Accent6 6 5 2 2" xfId="34081" xr:uid="{00000000-0005-0000-0000-00008E390000}"/>
    <cellStyle name="20% - Accent6 6 5 3" xfId="16155" xr:uid="{00000000-0005-0000-0000-00008F390000}"/>
    <cellStyle name="20% - Accent6 6 5 3 2" xfId="40057" xr:uid="{00000000-0005-0000-0000-000090390000}"/>
    <cellStyle name="20% - Accent6 6 5 4" xfId="22131" xr:uid="{00000000-0005-0000-0000-000091390000}"/>
    <cellStyle name="20% - Accent6 6 5 5" xfId="26477" xr:uid="{00000000-0005-0000-0000-000092390000}"/>
    <cellStyle name="20% - Accent6 6 6" xfId="6377" xr:uid="{00000000-0005-0000-0000-000093390000}"/>
    <cellStyle name="20% - Accent6 6 6 2" xfId="30279" xr:uid="{00000000-0005-0000-0000-000094390000}"/>
    <cellStyle name="20% - Accent6 6 7" xfId="12353" xr:uid="{00000000-0005-0000-0000-000095390000}"/>
    <cellStyle name="20% - Accent6 6 7 2" xfId="36255" xr:uid="{00000000-0005-0000-0000-000096390000}"/>
    <cellStyle name="20% - Accent6 6 8" xfId="18329" xr:uid="{00000000-0005-0000-0000-000097390000}"/>
    <cellStyle name="20% - Accent6 6 9" xfId="24305" xr:uid="{00000000-0005-0000-0000-000098390000}"/>
    <cellStyle name="20% - Accent6 7" xfId="677" xr:uid="{00000000-0005-0000-0000-000099390000}"/>
    <cellStyle name="20% - Accent6 7 2" xfId="1763" xr:uid="{00000000-0005-0000-0000-00009A390000}"/>
    <cellStyle name="20% - Accent6 7 2 2" xfId="5565" xr:uid="{00000000-0005-0000-0000-00009B390000}"/>
    <cellStyle name="20% - Accent6 7 2 2 2" xfId="11541" xr:uid="{00000000-0005-0000-0000-00009C390000}"/>
    <cellStyle name="20% - Accent6 7 2 2 2 2" xfId="35443" xr:uid="{00000000-0005-0000-0000-00009D390000}"/>
    <cellStyle name="20% - Accent6 7 2 2 3" xfId="17517" xr:uid="{00000000-0005-0000-0000-00009E390000}"/>
    <cellStyle name="20% - Accent6 7 2 2 3 2" xfId="41419" xr:uid="{00000000-0005-0000-0000-00009F390000}"/>
    <cellStyle name="20% - Accent6 7 2 2 4" xfId="23493" xr:uid="{00000000-0005-0000-0000-0000A0390000}"/>
    <cellStyle name="20% - Accent6 7 2 2 5" xfId="29467" xr:uid="{00000000-0005-0000-0000-0000A1390000}"/>
    <cellStyle name="20% - Accent6 7 2 3" xfId="9367" xr:uid="{00000000-0005-0000-0000-0000A2390000}"/>
    <cellStyle name="20% - Accent6 7 2 3 2" xfId="33269" xr:uid="{00000000-0005-0000-0000-0000A3390000}"/>
    <cellStyle name="20% - Accent6 7 2 4" xfId="15343" xr:uid="{00000000-0005-0000-0000-0000A4390000}"/>
    <cellStyle name="20% - Accent6 7 2 4 2" xfId="39245" xr:uid="{00000000-0005-0000-0000-0000A5390000}"/>
    <cellStyle name="20% - Accent6 7 2 5" xfId="21319" xr:uid="{00000000-0005-0000-0000-0000A6390000}"/>
    <cellStyle name="20% - Accent6 7 2 6" xfId="25665" xr:uid="{00000000-0005-0000-0000-0000A7390000}"/>
    <cellStyle name="20% - Accent6 7 3" xfId="4479" xr:uid="{00000000-0005-0000-0000-0000A8390000}"/>
    <cellStyle name="20% - Accent6 7 3 2" xfId="8281" xr:uid="{00000000-0005-0000-0000-0000A9390000}"/>
    <cellStyle name="20% - Accent6 7 3 2 2" xfId="32183" xr:uid="{00000000-0005-0000-0000-0000AA390000}"/>
    <cellStyle name="20% - Accent6 7 3 3" xfId="14257" xr:uid="{00000000-0005-0000-0000-0000AB390000}"/>
    <cellStyle name="20% - Accent6 7 3 3 2" xfId="38159" xr:uid="{00000000-0005-0000-0000-0000AC390000}"/>
    <cellStyle name="20% - Accent6 7 3 4" xfId="20233" xr:uid="{00000000-0005-0000-0000-0000AD390000}"/>
    <cellStyle name="20% - Accent6 7 3 5" xfId="28381" xr:uid="{00000000-0005-0000-0000-0000AE390000}"/>
    <cellStyle name="20% - Accent6 7 4" xfId="3393" xr:uid="{00000000-0005-0000-0000-0000AF390000}"/>
    <cellStyle name="20% - Accent6 7 4 2" xfId="10997" xr:uid="{00000000-0005-0000-0000-0000B0390000}"/>
    <cellStyle name="20% - Accent6 7 4 2 2" xfId="34899" xr:uid="{00000000-0005-0000-0000-0000B1390000}"/>
    <cellStyle name="20% - Accent6 7 4 3" xfId="16973" xr:uid="{00000000-0005-0000-0000-0000B2390000}"/>
    <cellStyle name="20% - Accent6 7 4 3 2" xfId="40875" xr:uid="{00000000-0005-0000-0000-0000B3390000}"/>
    <cellStyle name="20% - Accent6 7 4 4" xfId="22949" xr:uid="{00000000-0005-0000-0000-0000B4390000}"/>
    <cellStyle name="20% - Accent6 7 4 5" xfId="27295" xr:uid="{00000000-0005-0000-0000-0000B5390000}"/>
    <cellStyle name="20% - Accent6 7 5" xfId="7195" xr:uid="{00000000-0005-0000-0000-0000B6390000}"/>
    <cellStyle name="20% - Accent6 7 5 2" xfId="31097" xr:uid="{00000000-0005-0000-0000-0000B7390000}"/>
    <cellStyle name="20% - Accent6 7 6" xfId="13171" xr:uid="{00000000-0005-0000-0000-0000B8390000}"/>
    <cellStyle name="20% - Accent6 7 6 2" xfId="37073" xr:uid="{00000000-0005-0000-0000-0000B9390000}"/>
    <cellStyle name="20% - Accent6 7 7" xfId="19147" xr:uid="{00000000-0005-0000-0000-0000BA390000}"/>
    <cellStyle name="20% - Accent6 7 8" xfId="24579" xr:uid="{00000000-0005-0000-0000-0000BB390000}"/>
    <cellStyle name="20% - Accent6 8" xfId="1217" xr:uid="{00000000-0005-0000-0000-0000BC390000}"/>
    <cellStyle name="20% - Accent6 8 2" xfId="5019" xr:uid="{00000000-0005-0000-0000-0000BD390000}"/>
    <cellStyle name="20% - Accent6 8 2 2" xfId="8821" xr:uid="{00000000-0005-0000-0000-0000BE390000}"/>
    <cellStyle name="20% - Accent6 8 2 2 2" xfId="32723" xr:uid="{00000000-0005-0000-0000-0000BF390000}"/>
    <cellStyle name="20% - Accent6 8 2 3" xfId="14797" xr:uid="{00000000-0005-0000-0000-0000C0390000}"/>
    <cellStyle name="20% - Accent6 8 2 3 2" xfId="38699" xr:uid="{00000000-0005-0000-0000-0000C1390000}"/>
    <cellStyle name="20% - Accent6 8 2 4" xfId="20773" xr:uid="{00000000-0005-0000-0000-0000C2390000}"/>
    <cellStyle name="20% - Accent6 8 2 5" xfId="28921" xr:uid="{00000000-0005-0000-0000-0000C3390000}"/>
    <cellStyle name="20% - Accent6 8 3" xfId="2847" xr:uid="{00000000-0005-0000-0000-0000C4390000}"/>
    <cellStyle name="20% - Accent6 8 3 2" xfId="10451" xr:uid="{00000000-0005-0000-0000-0000C5390000}"/>
    <cellStyle name="20% - Accent6 8 3 2 2" xfId="34353" xr:uid="{00000000-0005-0000-0000-0000C6390000}"/>
    <cellStyle name="20% - Accent6 8 3 3" xfId="16427" xr:uid="{00000000-0005-0000-0000-0000C7390000}"/>
    <cellStyle name="20% - Accent6 8 3 3 2" xfId="40329" xr:uid="{00000000-0005-0000-0000-0000C8390000}"/>
    <cellStyle name="20% - Accent6 8 3 4" xfId="22403" xr:uid="{00000000-0005-0000-0000-0000C9390000}"/>
    <cellStyle name="20% - Accent6 8 3 5" xfId="26749" xr:uid="{00000000-0005-0000-0000-0000CA390000}"/>
    <cellStyle name="20% - Accent6 8 4" xfId="6649" xr:uid="{00000000-0005-0000-0000-0000CB390000}"/>
    <cellStyle name="20% - Accent6 8 4 2" xfId="30551" xr:uid="{00000000-0005-0000-0000-0000CC390000}"/>
    <cellStyle name="20% - Accent6 8 5" xfId="12625" xr:uid="{00000000-0005-0000-0000-0000CD390000}"/>
    <cellStyle name="20% - Accent6 8 5 2" xfId="36527" xr:uid="{00000000-0005-0000-0000-0000CE390000}"/>
    <cellStyle name="20% - Accent6 8 6" xfId="18601" xr:uid="{00000000-0005-0000-0000-0000CF390000}"/>
    <cellStyle name="20% - Accent6 8 7" xfId="25119" xr:uid="{00000000-0005-0000-0000-0000D0390000}"/>
    <cellStyle name="20% - Accent6 9" xfId="3933" xr:uid="{00000000-0005-0000-0000-0000D1390000}"/>
    <cellStyle name="20% - Accent6 9 2" xfId="7735" xr:uid="{00000000-0005-0000-0000-0000D2390000}"/>
    <cellStyle name="20% - Accent6 9 2 2" xfId="31637" xr:uid="{00000000-0005-0000-0000-0000D3390000}"/>
    <cellStyle name="20% - Accent6 9 3" xfId="13711" xr:uid="{00000000-0005-0000-0000-0000D4390000}"/>
    <cellStyle name="20% - Accent6 9 3 2" xfId="37613" xr:uid="{00000000-0005-0000-0000-0000D5390000}"/>
    <cellStyle name="20% - Accent6 9 4" xfId="19687" xr:uid="{00000000-0005-0000-0000-0000D6390000}"/>
    <cellStyle name="20% - Accent6 9 5" xfId="27835" xr:uid="{00000000-0005-0000-0000-0000D7390000}"/>
    <cellStyle name="40% - Accent1" xfId="24" builtinId="31" customBuiltin="1"/>
    <cellStyle name="40% - Accent1 10" xfId="2298" xr:uid="{00000000-0005-0000-0000-0000D9390000}"/>
    <cellStyle name="40% - Accent1 10 2" xfId="9902" xr:uid="{00000000-0005-0000-0000-0000DA390000}"/>
    <cellStyle name="40% - Accent1 10 2 2" xfId="33804" xr:uid="{00000000-0005-0000-0000-0000DB390000}"/>
    <cellStyle name="40% - Accent1 10 3" xfId="15878" xr:uid="{00000000-0005-0000-0000-0000DC390000}"/>
    <cellStyle name="40% - Accent1 10 3 2" xfId="39780" xr:uid="{00000000-0005-0000-0000-0000DD390000}"/>
    <cellStyle name="40% - Accent1 10 4" xfId="21854" xr:uid="{00000000-0005-0000-0000-0000DE390000}"/>
    <cellStyle name="40% - Accent1 10 5" xfId="26200" xr:uid="{00000000-0005-0000-0000-0000DF390000}"/>
    <cellStyle name="40% - Accent1 11" xfId="6100" xr:uid="{00000000-0005-0000-0000-0000E0390000}"/>
    <cellStyle name="40% - Accent1 11 2" xfId="30002" xr:uid="{00000000-0005-0000-0000-0000E1390000}"/>
    <cellStyle name="40% - Accent1 12" xfId="12076" xr:uid="{00000000-0005-0000-0000-0000E2390000}"/>
    <cellStyle name="40% - Accent1 12 2" xfId="35978" xr:uid="{00000000-0005-0000-0000-0000E3390000}"/>
    <cellStyle name="40% - Accent1 13" xfId="18052" xr:uid="{00000000-0005-0000-0000-0000E4390000}"/>
    <cellStyle name="40% - Accent1 14" xfId="24024" xr:uid="{00000000-0005-0000-0000-0000E5390000}"/>
    <cellStyle name="40% - Accent1 15" xfId="103" xr:uid="{00000000-0005-0000-0000-0000E6390000}"/>
    <cellStyle name="40% - Accent1 2" xfId="51" xr:uid="{00000000-0005-0000-0000-0000E7390000}"/>
    <cellStyle name="40% - Accent1 2 10" xfId="6118" xr:uid="{00000000-0005-0000-0000-0000E8390000}"/>
    <cellStyle name="40% - Accent1 2 10 2" xfId="30020" xr:uid="{00000000-0005-0000-0000-0000E9390000}"/>
    <cellStyle name="40% - Accent1 2 11" xfId="12094" xr:uid="{00000000-0005-0000-0000-0000EA390000}"/>
    <cellStyle name="40% - Accent1 2 11 2" xfId="35996" xr:uid="{00000000-0005-0000-0000-0000EB390000}"/>
    <cellStyle name="40% - Accent1 2 12" xfId="18070" xr:uid="{00000000-0005-0000-0000-0000EC390000}"/>
    <cellStyle name="40% - Accent1 2 13" xfId="24046" xr:uid="{00000000-0005-0000-0000-0000ED390000}"/>
    <cellStyle name="40% - Accent1 2 14" xfId="144" xr:uid="{00000000-0005-0000-0000-0000EE390000}"/>
    <cellStyle name="40% - Accent1 2 2" xfId="85" xr:uid="{00000000-0005-0000-0000-0000EF390000}"/>
    <cellStyle name="40% - Accent1 2 2 10" xfId="12124" xr:uid="{00000000-0005-0000-0000-0000F0390000}"/>
    <cellStyle name="40% - Accent1 2 2 10 2" xfId="36026" xr:uid="{00000000-0005-0000-0000-0000F1390000}"/>
    <cellStyle name="40% - Accent1 2 2 11" xfId="18100" xr:uid="{00000000-0005-0000-0000-0000F2390000}"/>
    <cellStyle name="40% - Accent1 2 2 12" xfId="24076" xr:uid="{00000000-0005-0000-0000-0000F3390000}"/>
    <cellStyle name="40% - Accent1 2 2 13" xfId="174" xr:uid="{00000000-0005-0000-0000-0000F4390000}"/>
    <cellStyle name="40% - Accent1 2 2 2" xfId="240" xr:uid="{00000000-0005-0000-0000-0000F5390000}"/>
    <cellStyle name="40% - Accent1 2 2 2 10" xfId="18166" xr:uid="{00000000-0005-0000-0000-0000F6390000}"/>
    <cellStyle name="40% - Accent1 2 2 2 11" xfId="24142" xr:uid="{00000000-0005-0000-0000-0000F7390000}"/>
    <cellStyle name="40% - Accent1 2 2 2 2" xfId="372" xr:uid="{00000000-0005-0000-0000-0000F8390000}"/>
    <cellStyle name="40% - Accent1 2 2 2 2 10" xfId="24274" xr:uid="{00000000-0005-0000-0000-0000F9390000}"/>
    <cellStyle name="40% - Accent1 2 2 2 2 2" xfId="642" xr:uid="{00000000-0005-0000-0000-0000FA390000}"/>
    <cellStyle name="40% - Accent1 2 2 2 2 2 2" xfId="1186" xr:uid="{00000000-0005-0000-0000-0000FB390000}"/>
    <cellStyle name="40% - Accent1 2 2 2 2 2 2 2" xfId="2272" xr:uid="{00000000-0005-0000-0000-0000FC390000}"/>
    <cellStyle name="40% - Accent1 2 2 2 2 2 2 2 2" xfId="6074" xr:uid="{00000000-0005-0000-0000-0000FD390000}"/>
    <cellStyle name="40% - Accent1 2 2 2 2 2 2 2 2 2" xfId="12050" xr:uid="{00000000-0005-0000-0000-0000FE390000}"/>
    <cellStyle name="40% - Accent1 2 2 2 2 2 2 2 2 2 2" xfId="35952" xr:uid="{00000000-0005-0000-0000-0000FF390000}"/>
    <cellStyle name="40% - Accent1 2 2 2 2 2 2 2 2 3" xfId="18026" xr:uid="{00000000-0005-0000-0000-0000003A0000}"/>
    <cellStyle name="40% - Accent1 2 2 2 2 2 2 2 2 3 2" xfId="41928" xr:uid="{00000000-0005-0000-0000-0000013A0000}"/>
    <cellStyle name="40% - Accent1 2 2 2 2 2 2 2 2 4" xfId="24002" xr:uid="{00000000-0005-0000-0000-0000023A0000}"/>
    <cellStyle name="40% - Accent1 2 2 2 2 2 2 2 2 5" xfId="29976" xr:uid="{00000000-0005-0000-0000-0000033A0000}"/>
    <cellStyle name="40% - Accent1 2 2 2 2 2 2 2 3" xfId="9876" xr:uid="{00000000-0005-0000-0000-0000043A0000}"/>
    <cellStyle name="40% - Accent1 2 2 2 2 2 2 2 3 2" xfId="33778" xr:uid="{00000000-0005-0000-0000-0000053A0000}"/>
    <cellStyle name="40% - Accent1 2 2 2 2 2 2 2 4" xfId="15852" xr:uid="{00000000-0005-0000-0000-0000063A0000}"/>
    <cellStyle name="40% - Accent1 2 2 2 2 2 2 2 4 2" xfId="39754" xr:uid="{00000000-0005-0000-0000-0000073A0000}"/>
    <cellStyle name="40% - Accent1 2 2 2 2 2 2 2 5" xfId="21828" xr:uid="{00000000-0005-0000-0000-0000083A0000}"/>
    <cellStyle name="40% - Accent1 2 2 2 2 2 2 2 6" xfId="26174" xr:uid="{00000000-0005-0000-0000-0000093A0000}"/>
    <cellStyle name="40% - Accent1 2 2 2 2 2 2 3" xfId="4988" xr:uid="{00000000-0005-0000-0000-00000A3A0000}"/>
    <cellStyle name="40% - Accent1 2 2 2 2 2 2 3 2" xfId="8790" xr:uid="{00000000-0005-0000-0000-00000B3A0000}"/>
    <cellStyle name="40% - Accent1 2 2 2 2 2 2 3 2 2" xfId="32692" xr:uid="{00000000-0005-0000-0000-00000C3A0000}"/>
    <cellStyle name="40% - Accent1 2 2 2 2 2 2 3 3" xfId="14766" xr:uid="{00000000-0005-0000-0000-00000D3A0000}"/>
    <cellStyle name="40% - Accent1 2 2 2 2 2 2 3 3 2" xfId="38668" xr:uid="{00000000-0005-0000-0000-00000E3A0000}"/>
    <cellStyle name="40% - Accent1 2 2 2 2 2 2 3 4" xfId="20742" xr:uid="{00000000-0005-0000-0000-00000F3A0000}"/>
    <cellStyle name="40% - Accent1 2 2 2 2 2 2 3 5" xfId="28890" xr:uid="{00000000-0005-0000-0000-0000103A0000}"/>
    <cellStyle name="40% - Accent1 2 2 2 2 2 2 4" xfId="3902" xr:uid="{00000000-0005-0000-0000-0000113A0000}"/>
    <cellStyle name="40% - Accent1 2 2 2 2 2 2 4 2" xfId="11506" xr:uid="{00000000-0005-0000-0000-0000123A0000}"/>
    <cellStyle name="40% - Accent1 2 2 2 2 2 2 4 2 2" xfId="35408" xr:uid="{00000000-0005-0000-0000-0000133A0000}"/>
    <cellStyle name="40% - Accent1 2 2 2 2 2 2 4 3" xfId="17482" xr:uid="{00000000-0005-0000-0000-0000143A0000}"/>
    <cellStyle name="40% - Accent1 2 2 2 2 2 2 4 3 2" xfId="41384" xr:uid="{00000000-0005-0000-0000-0000153A0000}"/>
    <cellStyle name="40% - Accent1 2 2 2 2 2 2 4 4" xfId="23458" xr:uid="{00000000-0005-0000-0000-0000163A0000}"/>
    <cellStyle name="40% - Accent1 2 2 2 2 2 2 4 5" xfId="27804" xr:uid="{00000000-0005-0000-0000-0000173A0000}"/>
    <cellStyle name="40% - Accent1 2 2 2 2 2 2 5" xfId="7704" xr:uid="{00000000-0005-0000-0000-0000183A0000}"/>
    <cellStyle name="40% - Accent1 2 2 2 2 2 2 5 2" xfId="31606" xr:uid="{00000000-0005-0000-0000-0000193A0000}"/>
    <cellStyle name="40% - Accent1 2 2 2 2 2 2 6" xfId="13680" xr:uid="{00000000-0005-0000-0000-00001A3A0000}"/>
    <cellStyle name="40% - Accent1 2 2 2 2 2 2 6 2" xfId="37582" xr:uid="{00000000-0005-0000-0000-00001B3A0000}"/>
    <cellStyle name="40% - Accent1 2 2 2 2 2 2 7" xfId="19656" xr:uid="{00000000-0005-0000-0000-00001C3A0000}"/>
    <cellStyle name="40% - Accent1 2 2 2 2 2 2 8" xfId="25088" xr:uid="{00000000-0005-0000-0000-00001D3A0000}"/>
    <cellStyle name="40% - Accent1 2 2 2 2 2 3" xfId="1728" xr:uid="{00000000-0005-0000-0000-00001E3A0000}"/>
    <cellStyle name="40% - Accent1 2 2 2 2 2 3 2" xfId="5530" xr:uid="{00000000-0005-0000-0000-00001F3A0000}"/>
    <cellStyle name="40% - Accent1 2 2 2 2 2 3 2 2" xfId="9332" xr:uid="{00000000-0005-0000-0000-0000203A0000}"/>
    <cellStyle name="40% - Accent1 2 2 2 2 2 3 2 2 2" xfId="33234" xr:uid="{00000000-0005-0000-0000-0000213A0000}"/>
    <cellStyle name="40% - Accent1 2 2 2 2 2 3 2 3" xfId="15308" xr:uid="{00000000-0005-0000-0000-0000223A0000}"/>
    <cellStyle name="40% - Accent1 2 2 2 2 2 3 2 3 2" xfId="39210" xr:uid="{00000000-0005-0000-0000-0000233A0000}"/>
    <cellStyle name="40% - Accent1 2 2 2 2 2 3 2 4" xfId="21284" xr:uid="{00000000-0005-0000-0000-0000243A0000}"/>
    <cellStyle name="40% - Accent1 2 2 2 2 2 3 2 5" xfId="29432" xr:uid="{00000000-0005-0000-0000-0000253A0000}"/>
    <cellStyle name="40% - Accent1 2 2 2 2 2 3 3" xfId="3358" xr:uid="{00000000-0005-0000-0000-0000263A0000}"/>
    <cellStyle name="40% - Accent1 2 2 2 2 2 3 3 2" xfId="10962" xr:uid="{00000000-0005-0000-0000-0000273A0000}"/>
    <cellStyle name="40% - Accent1 2 2 2 2 2 3 3 2 2" xfId="34864" xr:uid="{00000000-0005-0000-0000-0000283A0000}"/>
    <cellStyle name="40% - Accent1 2 2 2 2 2 3 3 3" xfId="16938" xr:uid="{00000000-0005-0000-0000-0000293A0000}"/>
    <cellStyle name="40% - Accent1 2 2 2 2 2 3 3 3 2" xfId="40840" xr:uid="{00000000-0005-0000-0000-00002A3A0000}"/>
    <cellStyle name="40% - Accent1 2 2 2 2 2 3 3 4" xfId="22914" xr:uid="{00000000-0005-0000-0000-00002B3A0000}"/>
    <cellStyle name="40% - Accent1 2 2 2 2 2 3 3 5" xfId="27260" xr:uid="{00000000-0005-0000-0000-00002C3A0000}"/>
    <cellStyle name="40% - Accent1 2 2 2 2 2 3 4" xfId="7160" xr:uid="{00000000-0005-0000-0000-00002D3A0000}"/>
    <cellStyle name="40% - Accent1 2 2 2 2 2 3 4 2" xfId="31062" xr:uid="{00000000-0005-0000-0000-00002E3A0000}"/>
    <cellStyle name="40% - Accent1 2 2 2 2 2 3 5" xfId="13136" xr:uid="{00000000-0005-0000-0000-00002F3A0000}"/>
    <cellStyle name="40% - Accent1 2 2 2 2 2 3 5 2" xfId="37038" xr:uid="{00000000-0005-0000-0000-0000303A0000}"/>
    <cellStyle name="40% - Accent1 2 2 2 2 2 3 6" xfId="19112" xr:uid="{00000000-0005-0000-0000-0000313A0000}"/>
    <cellStyle name="40% - Accent1 2 2 2 2 2 3 7" xfId="25630" xr:uid="{00000000-0005-0000-0000-0000323A0000}"/>
    <cellStyle name="40% - Accent1 2 2 2 2 2 4" xfId="4444" xr:uid="{00000000-0005-0000-0000-0000333A0000}"/>
    <cellStyle name="40% - Accent1 2 2 2 2 2 4 2" xfId="8246" xr:uid="{00000000-0005-0000-0000-0000343A0000}"/>
    <cellStyle name="40% - Accent1 2 2 2 2 2 4 2 2" xfId="32148" xr:uid="{00000000-0005-0000-0000-0000353A0000}"/>
    <cellStyle name="40% - Accent1 2 2 2 2 2 4 3" xfId="14222" xr:uid="{00000000-0005-0000-0000-0000363A0000}"/>
    <cellStyle name="40% - Accent1 2 2 2 2 2 4 3 2" xfId="38124" xr:uid="{00000000-0005-0000-0000-0000373A0000}"/>
    <cellStyle name="40% - Accent1 2 2 2 2 2 4 4" xfId="20198" xr:uid="{00000000-0005-0000-0000-0000383A0000}"/>
    <cellStyle name="40% - Accent1 2 2 2 2 2 4 5" xfId="28346" xr:uid="{00000000-0005-0000-0000-0000393A0000}"/>
    <cellStyle name="40% - Accent1 2 2 2 2 2 5" xfId="2816" xr:uid="{00000000-0005-0000-0000-00003A3A0000}"/>
    <cellStyle name="40% - Accent1 2 2 2 2 2 5 2" xfId="10420" xr:uid="{00000000-0005-0000-0000-00003B3A0000}"/>
    <cellStyle name="40% - Accent1 2 2 2 2 2 5 2 2" xfId="34322" xr:uid="{00000000-0005-0000-0000-00003C3A0000}"/>
    <cellStyle name="40% - Accent1 2 2 2 2 2 5 3" xfId="16396" xr:uid="{00000000-0005-0000-0000-00003D3A0000}"/>
    <cellStyle name="40% - Accent1 2 2 2 2 2 5 3 2" xfId="40298" xr:uid="{00000000-0005-0000-0000-00003E3A0000}"/>
    <cellStyle name="40% - Accent1 2 2 2 2 2 5 4" xfId="22372" xr:uid="{00000000-0005-0000-0000-00003F3A0000}"/>
    <cellStyle name="40% - Accent1 2 2 2 2 2 5 5" xfId="26718" xr:uid="{00000000-0005-0000-0000-0000403A0000}"/>
    <cellStyle name="40% - Accent1 2 2 2 2 2 6" xfId="6618" xr:uid="{00000000-0005-0000-0000-0000413A0000}"/>
    <cellStyle name="40% - Accent1 2 2 2 2 2 6 2" xfId="30520" xr:uid="{00000000-0005-0000-0000-0000423A0000}"/>
    <cellStyle name="40% - Accent1 2 2 2 2 2 7" xfId="12594" xr:uid="{00000000-0005-0000-0000-0000433A0000}"/>
    <cellStyle name="40% - Accent1 2 2 2 2 2 7 2" xfId="36496" xr:uid="{00000000-0005-0000-0000-0000443A0000}"/>
    <cellStyle name="40% - Accent1 2 2 2 2 2 8" xfId="18570" xr:uid="{00000000-0005-0000-0000-0000453A0000}"/>
    <cellStyle name="40% - Accent1 2 2 2 2 2 9" xfId="24544" xr:uid="{00000000-0005-0000-0000-0000463A0000}"/>
    <cellStyle name="40% - Accent1 2 2 2 2 3" xfId="914" xr:uid="{00000000-0005-0000-0000-0000473A0000}"/>
    <cellStyle name="40% - Accent1 2 2 2 2 3 2" xfId="2000" xr:uid="{00000000-0005-0000-0000-0000483A0000}"/>
    <cellStyle name="40% - Accent1 2 2 2 2 3 2 2" xfId="5802" xr:uid="{00000000-0005-0000-0000-0000493A0000}"/>
    <cellStyle name="40% - Accent1 2 2 2 2 3 2 2 2" xfId="11778" xr:uid="{00000000-0005-0000-0000-00004A3A0000}"/>
    <cellStyle name="40% - Accent1 2 2 2 2 3 2 2 2 2" xfId="35680" xr:uid="{00000000-0005-0000-0000-00004B3A0000}"/>
    <cellStyle name="40% - Accent1 2 2 2 2 3 2 2 3" xfId="17754" xr:uid="{00000000-0005-0000-0000-00004C3A0000}"/>
    <cellStyle name="40% - Accent1 2 2 2 2 3 2 2 3 2" xfId="41656" xr:uid="{00000000-0005-0000-0000-00004D3A0000}"/>
    <cellStyle name="40% - Accent1 2 2 2 2 3 2 2 4" xfId="23730" xr:uid="{00000000-0005-0000-0000-00004E3A0000}"/>
    <cellStyle name="40% - Accent1 2 2 2 2 3 2 2 5" xfId="29704" xr:uid="{00000000-0005-0000-0000-00004F3A0000}"/>
    <cellStyle name="40% - Accent1 2 2 2 2 3 2 3" xfId="9604" xr:uid="{00000000-0005-0000-0000-0000503A0000}"/>
    <cellStyle name="40% - Accent1 2 2 2 2 3 2 3 2" xfId="33506" xr:uid="{00000000-0005-0000-0000-0000513A0000}"/>
    <cellStyle name="40% - Accent1 2 2 2 2 3 2 4" xfId="15580" xr:uid="{00000000-0005-0000-0000-0000523A0000}"/>
    <cellStyle name="40% - Accent1 2 2 2 2 3 2 4 2" xfId="39482" xr:uid="{00000000-0005-0000-0000-0000533A0000}"/>
    <cellStyle name="40% - Accent1 2 2 2 2 3 2 5" xfId="21556" xr:uid="{00000000-0005-0000-0000-0000543A0000}"/>
    <cellStyle name="40% - Accent1 2 2 2 2 3 2 6" xfId="25902" xr:uid="{00000000-0005-0000-0000-0000553A0000}"/>
    <cellStyle name="40% - Accent1 2 2 2 2 3 3" xfId="4716" xr:uid="{00000000-0005-0000-0000-0000563A0000}"/>
    <cellStyle name="40% - Accent1 2 2 2 2 3 3 2" xfId="8518" xr:uid="{00000000-0005-0000-0000-0000573A0000}"/>
    <cellStyle name="40% - Accent1 2 2 2 2 3 3 2 2" xfId="32420" xr:uid="{00000000-0005-0000-0000-0000583A0000}"/>
    <cellStyle name="40% - Accent1 2 2 2 2 3 3 3" xfId="14494" xr:uid="{00000000-0005-0000-0000-0000593A0000}"/>
    <cellStyle name="40% - Accent1 2 2 2 2 3 3 3 2" xfId="38396" xr:uid="{00000000-0005-0000-0000-00005A3A0000}"/>
    <cellStyle name="40% - Accent1 2 2 2 2 3 3 4" xfId="20470" xr:uid="{00000000-0005-0000-0000-00005B3A0000}"/>
    <cellStyle name="40% - Accent1 2 2 2 2 3 3 5" xfId="28618" xr:uid="{00000000-0005-0000-0000-00005C3A0000}"/>
    <cellStyle name="40% - Accent1 2 2 2 2 3 4" xfId="3630" xr:uid="{00000000-0005-0000-0000-00005D3A0000}"/>
    <cellStyle name="40% - Accent1 2 2 2 2 3 4 2" xfId="11234" xr:uid="{00000000-0005-0000-0000-00005E3A0000}"/>
    <cellStyle name="40% - Accent1 2 2 2 2 3 4 2 2" xfId="35136" xr:uid="{00000000-0005-0000-0000-00005F3A0000}"/>
    <cellStyle name="40% - Accent1 2 2 2 2 3 4 3" xfId="17210" xr:uid="{00000000-0005-0000-0000-0000603A0000}"/>
    <cellStyle name="40% - Accent1 2 2 2 2 3 4 3 2" xfId="41112" xr:uid="{00000000-0005-0000-0000-0000613A0000}"/>
    <cellStyle name="40% - Accent1 2 2 2 2 3 4 4" xfId="23186" xr:uid="{00000000-0005-0000-0000-0000623A0000}"/>
    <cellStyle name="40% - Accent1 2 2 2 2 3 4 5" xfId="27532" xr:uid="{00000000-0005-0000-0000-0000633A0000}"/>
    <cellStyle name="40% - Accent1 2 2 2 2 3 5" xfId="7432" xr:uid="{00000000-0005-0000-0000-0000643A0000}"/>
    <cellStyle name="40% - Accent1 2 2 2 2 3 5 2" xfId="31334" xr:uid="{00000000-0005-0000-0000-0000653A0000}"/>
    <cellStyle name="40% - Accent1 2 2 2 2 3 6" xfId="13408" xr:uid="{00000000-0005-0000-0000-0000663A0000}"/>
    <cellStyle name="40% - Accent1 2 2 2 2 3 6 2" xfId="37310" xr:uid="{00000000-0005-0000-0000-0000673A0000}"/>
    <cellStyle name="40% - Accent1 2 2 2 2 3 7" xfId="19384" xr:uid="{00000000-0005-0000-0000-0000683A0000}"/>
    <cellStyle name="40% - Accent1 2 2 2 2 3 8" xfId="24816" xr:uid="{00000000-0005-0000-0000-0000693A0000}"/>
    <cellStyle name="40% - Accent1 2 2 2 2 4" xfId="1458" xr:uid="{00000000-0005-0000-0000-00006A3A0000}"/>
    <cellStyle name="40% - Accent1 2 2 2 2 4 2" xfId="5260" xr:uid="{00000000-0005-0000-0000-00006B3A0000}"/>
    <cellStyle name="40% - Accent1 2 2 2 2 4 2 2" xfId="9062" xr:uid="{00000000-0005-0000-0000-00006C3A0000}"/>
    <cellStyle name="40% - Accent1 2 2 2 2 4 2 2 2" xfId="32964" xr:uid="{00000000-0005-0000-0000-00006D3A0000}"/>
    <cellStyle name="40% - Accent1 2 2 2 2 4 2 3" xfId="15038" xr:uid="{00000000-0005-0000-0000-00006E3A0000}"/>
    <cellStyle name="40% - Accent1 2 2 2 2 4 2 3 2" xfId="38940" xr:uid="{00000000-0005-0000-0000-00006F3A0000}"/>
    <cellStyle name="40% - Accent1 2 2 2 2 4 2 4" xfId="21014" xr:uid="{00000000-0005-0000-0000-0000703A0000}"/>
    <cellStyle name="40% - Accent1 2 2 2 2 4 2 5" xfId="29162" xr:uid="{00000000-0005-0000-0000-0000713A0000}"/>
    <cellStyle name="40% - Accent1 2 2 2 2 4 3" xfId="3088" xr:uid="{00000000-0005-0000-0000-0000723A0000}"/>
    <cellStyle name="40% - Accent1 2 2 2 2 4 3 2" xfId="10692" xr:uid="{00000000-0005-0000-0000-0000733A0000}"/>
    <cellStyle name="40% - Accent1 2 2 2 2 4 3 2 2" xfId="34594" xr:uid="{00000000-0005-0000-0000-0000743A0000}"/>
    <cellStyle name="40% - Accent1 2 2 2 2 4 3 3" xfId="16668" xr:uid="{00000000-0005-0000-0000-0000753A0000}"/>
    <cellStyle name="40% - Accent1 2 2 2 2 4 3 3 2" xfId="40570" xr:uid="{00000000-0005-0000-0000-0000763A0000}"/>
    <cellStyle name="40% - Accent1 2 2 2 2 4 3 4" xfId="22644" xr:uid="{00000000-0005-0000-0000-0000773A0000}"/>
    <cellStyle name="40% - Accent1 2 2 2 2 4 3 5" xfId="26990" xr:uid="{00000000-0005-0000-0000-0000783A0000}"/>
    <cellStyle name="40% - Accent1 2 2 2 2 4 4" xfId="6890" xr:uid="{00000000-0005-0000-0000-0000793A0000}"/>
    <cellStyle name="40% - Accent1 2 2 2 2 4 4 2" xfId="30792" xr:uid="{00000000-0005-0000-0000-00007A3A0000}"/>
    <cellStyle name="40% - Accent1 2 2 2 2 4 5" xfId="12866" xr:uid="{00000000-0005-0000-0000-00007B3A0000}"/>
    <cellStyle name="40% - Accent1 2 2 2 2 4 5 2" xfId="36768" xr:uid="{00000000-0005-0000-0000-00007C3A0000}"/>
    <cellStyle name="40% - Accent1 2 2 2 2 4 6" xfId="18842" xr:uid="{00000000-0005-0000-0000-00007D3A0000}"/>
    <cellStyle name="40% - Accent1 2 2 2 2 4 7" xfId="25360" xr:uid="{00000000-0005-0000-0000-00007E3A0000}"/>
    <cellStyle name="40% - Accent1 2 2 2 2 5" xfId="4174" xr:uid="{00000000-0005-0000-0000-00007F3A0000}"/>
    <cellStyle name="40% - Accent1 2 2 2 2 5 2" xfId="7976" xr:uid="{00000000-0005-0000-0000-0000803A0000}"/>
    <cellStyle name="40% - Accent1 2 2 2 2 5 2 2" xfId="31878" xr:uid="{00000000-0005-0000-0000-0000813A0000}"/>
    <cellStyle name="40% - Accent1 2 2 2 2 5 3" xfId="13952" xr:uid="{00000000-0005-0000-0000-0000823A0000}"/>
    <cellStyle name="40% - Accent1 2 2 2 2 5 3 2" xfId="37854" xr:uid="{00000000-0005-0000-0000-0000833A0000}"/>
    <cellStyle name="40% - Accent1 2 2 2 2 5 4" xfId="19928" xr:uid="{00000000-0005-0000-0000-0000843A0000}"/>
    <cellStyle name="40% - Accent1 2 2 2 2 5 5" xfId="28076" xr:uid="{00000000-0005-0000-0000-0000853A0000}"/>
    <cellStyle name="40% - Accent1 2 2 2 2 6" xfId="2544" xr:uid="{00000000-0005-0000-0000-0000863A0000}"/>
    <cellStyle name="40% - Accent1 2 2 2 2 6 2" xfId="10148" xr:uid="{00000000-0005-0000-0000-0000873A0000}"/>
    <cellStyle name="40% - Accent1 2 2 2 2 6 2 2" xfId="34050" xr:uid="{00000000-0005-0000-0000-0000883A0000}"/>
    <cellStyle name="40% - Accent1 2 2 2 2 6 3" xfId="16124" xr:uid="{00000000-0005-0000-0000-0000893A0000}"/>
    <cellStyle name="40% - Accent1 2 2 2 2 6 3 2" xfId="40026" xr:uid="{00000000-0005-0000-0000-00008A3A0000}"/>
    <cellStyle name="40% - Accent1 2 2 2 2 6 4" xfId="22100" xr:uid="{00000000-0005-0000-0000-00008B3A0000}"/>
    <cellStyle name="40% - Accent1 2 2 2 2 6 5" xfId="26446" xr:uid="{00000000-0005-0000-0000-00008C3A0000}"/>
    <cellStyle name="40% - Accent1 2 2 2 2 7" xfId="6346" xr:uid="{00000000-0005-0000-0000-00008D3A0000}"/>
    <cellStyle name="40% - Accent1 2 2 2 2 7 2" xfId="30248" xr:uid="{00000000-0005-0000-0000-00008E3A0000}"/>
    <cellStyle name="40% - Accent1 2 2 2 2 8" xfId="12322" xr:uid="{00000000-0005-0000-0000-00008F3A0000}"/>
    <cellStyle name="40% - Accent1 2 2 2 2 8 2" xfId="36224" xr:uid="{00000000-0005-0000-0000-0000903A0000}"/>
    <cellStyle name="40% - Accent1 2 2 2 2 9" xfId="18298" xr:uid="{00000000-0005-0000-0000-0000913A0000}"/>
    <cellStyle name="40% - Accent1 2 2 2 3" xfId="510" xr:uid="{00000000-0005-0000-0000-0000923A0000}"/>
    <cellStyle name="40% - Accent1 2 2 2 3 2" xfId="1054" xr:uid="{00000000-0005-0000-0000-0000933A0000}"/>
    <cellStyle name="40% - Accent1 2 2 2 3 2 2" xfId="2140" xr:uid="{00000000-0005-0000-0000-0000943A0000}"/>
    <cellStyle name="40% - Accent1 2 2 2 3 2 2 2" xfId="5942" xr:uid="{00000000-0005-0000-0000-0000953A0000}"/>
    <cellStyle name="40% - Accent1 2 2 2 3 2 2 2 2" xfId="11918" xr:uid="{00000000-0005-0000-0000-0000963A0000}"/>
    <cellStyle name="40% - Accent1 2 2 2 3 2 2 2 2 2" xfId="35820" xr:uid="{00000000-0005-0000-0000-0000973A0000}"/>
    <cellStyle name="40% - Accent1 2 2 2 3 2 2 2 3" xfId="17894" xr:uid="{00000000-0005-0000-0000-0000983A0000}"/>
    <cellStyle name="40% - Accent1 2 2 2 3 2 2 2 3 2" xfId="41796" xr:uid="{00000000-0005-0000-0000-0000993A0000}"/>
    <cellStyle name="40% - Accent1 2 2 2 3 2 2 2 4" xfId="23870" xr:uid="{00000000-0005-0000-0000-00009A3A0000}"/>
    <cellStyle name="40% - Accent1 2 2 2 3 2 2 2 5" xfId="29844" xr:uid="{00000000-0005-0000-0000-00009B3A0000}"/>
    <cellStyle name="40% - Accent1 2 2 2 3 2 2 3" xfId="9744" xr:uid="{00000000-0005-0000-0000-00009C3A0000}"/>
    <cellStyle name="40% - Accent1 2 2 2 3 2 2 3 2" xfId="33646" xr:uid="{00000000-0005-0000-0000-00009D3A0000}"/>
    <cellStyle name="40% - Accent1 2 2 2 3 2 2 4" xfId="15720" xr:uid="{00000000-0005-0000-0000-00009E3A0000}"/>
    <cellStyle name="40% - Accent1 2 2 2 3 2 2 4 2" xfId="39622" xr:uid="{00000000-0005-0000-0000-00009F3A0000}"/>
    <cellStyle name="40% - Accent1 2 2 2 3 2 2 5" xfId="21696" xr:uid="{00000000-0005-0000-0000-0000A03A0000}"/>
    <cellStyle name="40% - Accent1 2 2 2 3 2 2 6" xfId="26042" xr:uid="{00000000-0005-0000-0000-0000A13A0000}"/>
    <cellStyle name="40% - Accent1 2 2 2 3 2 3" xfId="4856" xr:uid="{00000000-0005-0000-0000-0000A23A0000}"/>
    <cellStyle name="40% - Accent1 2 2 2 3 2 3 2" xfId="8658" xr:uid="{00000000-0005-0000-0000-0000A33A0000}"/>
    <cellStyle name="40% - Accent1 2 2 2 3 2 3 2 2" xfId="32560" xr:uid="{00000000-0005-0000-0000-0000A43A0000}"/>
    <cellStyle name="40% - Accent1 2 2 2 3 2 3 3" xfId="14634" xr:uid="{00000000-0005-0000-0000-0000A53A0000}"/>
    <cellStyle name="40% - Accent1 2 2 2 3 2 3 3 2" xfId="38536" xr:uid="{00000000-0005-0000-0000-0000A63A0000}"/>
    <cellStyle name="40% - Accent1 2 2 2 3 2 3 4" xfId="20610" xr:uid="{00000000-0005-0000-0000-0000A73A0000}"/>
    <cellStyle name="40% - Accent1 2 2 2 3 2 3 5" xfId="28758" xr:uid="{00000000-0005-0000-0000-0000A83A0000}"/>
    <cellStyle name="40% - Accent1 2 2 2 3 2 4" xfId="3770" xr:uid="{00000000-0005-0000-0000-0000A93A0000}"/>
    <cellStyle name="40% - Accent1 2 2 2 3 2 4 2" xfId="11374" xr:uid="{00000000-0005-0000-0000-0000AA3A0000}"/>
    <cellStyle name="40% - Accent1 2 2 2 3 2 4 2 2" xfId="35276" xr:uid="{00000000-0005-0000-0000-0000AB3A0000}"/>
    <cellStyle name="40% - Accent1 2 2 2 3 2 4 3" xfId="17350" xr:uid="{00000000-0005-0000-0000-0000AC3A0000}"/>
    <cellStyle name="40% - Accent1 2 2 2 3 2 4 3 2" xfId="41252" xr:uid="{00000000-0005-0000-0000-0000AD3A0000}"/>
    <cellStyle name="40% - Accent1 2 2 2 3 2 4 4" xfId="23326" xr:uid="{00000000-0005-0000-0000-0000AE3A0000}"/>
    <cellStyle name="40% - Accent1 2 2 2 3 2 4 5" xfId="27672" xr:uid="{00000000-0005-0000-0000-0000AF3A0000}"/>
    <cellStyle name="40% - Accent1 2 2 2 3 2 5" xfId="7572" xr:uid="{00000000-0005-0000-0000-0000B03A0000}"/>
    <cellStyle name="40% - Accent1 2 2 2 3 2 5 2" xfId="31474" xr:uid="{00000000-0005-0000-0000-0000B13A0000}"/>
    <cellStyle name="40% - Accent1 2 2 2 3 2 6" xfId="13548" xr:uid="{00000000-0005-0000-0000-0000B23A0000}"/>
    <cellStyle name="40% - Accent1 2 2 2 3 2 6 2" xfId="37450" xr:uid="{00000000-0005-0000-0000-0000B33A0000}"/>
    <cellStyle name="40% - Accent1 2 2 2 3 2 7" xfId="19524" xr:uid="{00000000-0005-0000-0000-0000B43A0000}"/>
    <cellStyle name="40% - Accent1 2 2 2 3 2 8" xfId="24956" xr:uid="{00000000-0005-0000-0000-0000B53A0000}"/>
    <cellStyle name="40% - Accent1 2 2 2 3 3" xfId="1596" xr:uid="{00000000-0005-0000-0000-0000B63A0000}"/>
    <cellStyle name="40% - Accent1 2 2 2 3 3 2" xfId="5398" xr:uid="{00000000-0005-0000-0000-0000B73A0000}"/>
    <cellStyle name="40% - Accent1 2 2 2 3 3 2 2" xfId="9200" xr:uid="{00000000-0005-0000-0000-0000B83A0000}"/>
    <cellStyle name="40% - Accent1 2 2 2 3 3 2 2 2" xfId="33102" xr:uid="{00000000-0005-0000-0000-0000B93A0000}"/>
    <cellStyle name="40% - Accent1 2 2 2 3 3 2 3" xfId="15176" xr:uid="{00000000-0005-0000-0000-0000BA3A0000}"/>
    <cellStyle name="40% - Accent1 2 2 2 3 3 2 3 2" xfId="39078" xr:uid="{00000000-0005-0000-0000-0000BB3A0000}"/>
    <cellStyle name="40% - Accent1 2 2 2 3 3 2 4" xfId="21152" xr:uid="{00000000-0005-0000-0000-0000BC3A0000}"/>
    <cellStyle name="40% - Accent1 2 2 2 3 3 2 5" xfId="29300" xr:uid="{00000000-0005-0000-0000-0000BD3A0000}"/>
    <cellStyle name="40% - Accent1 2 2 2 3 3 3" xfId="3226" xr:uid="{00000000-0005-0000-0000-0000BE3A0000}"/>
    <cellStyle name="40% - Accent1 2 2 2 3 3 3 2" xfId="10830" xr:uid="{00000000-0005-0000-0000-0000BF3A0000}"/>
    <cellStyle name="40% - Accent1 2 2 2 3 3 3 2 2" xfId="34732" xr:uid="{00000000-0005-0000-0000-0000C03A0000}"/>
    <cellStyle name="40% - Accent1 2 2 2 3 3 3 3" xfId="16806" xr:uid="{00000000-0005-0000-0000-0000C13A0000}"/>
    <cellStyle name="40% - Accent1 2 2 2 3 3 3 3 2" xfId="40708" xr:uid="{00000000-0005-0000-0000-0000C23A0000}"/>
    <cellStyle name="40% - Accent1 2 2 2 3 3 3 4" xfId="22782" xr:uid="{00000000-0005-0000-0000-0000C33A0000}"/>
    <cellStyle name="40% - Accent1 2 2 2 3 3 3 5" xfId="27128" xr:uid="{00000000-0005-0000-0000-0000C43A0000}"/>
    <cellStyle name="40% - Accent1 2 2 2 3 3 4" xfId="7028" xr:uid="{00000000-0005-0000-0000-0000C53A0000}"/>
    <cellStyle name="40% - Accent1 2 2 2 3 3 4 2" xfId="30930" xr:uid="{00000000-0005-0000-0000-0000C63A0000}"/>
    <cellStyle name="40% - Accent1 2 2 2 3 3 5" xfId="13004" xr:uid="{00000000-0005-0000-0000-0000C73A0000}"/>
    <cellStyle name="40% - Accent1 2 2 2 3 3 5 2" xfId="36906" xr:uid="{00000000-0005-0000-0000-0000C83A0000}"/>
    <cellStyle name="40% - Accent1 2 2 2 3 3 6" xfId="18980" xr:uid="{00000000-0005-0000-0000-0000C93A0000}"/>
    <cellStyle name="40% - Accent1 2 2 2 3 3 7" xfId="25498" xr:uid="{00000000-0005-0000-0000-0000CA3A0000}"/>
    <cellStyle name="40% - Accent1 2 2 2 3 4" xfId="4312" xr:uid="{00000000-0005-0000-0000-0000CB3A0000}"/>
    <cellStyle name="40% - Accent1 2 2 2 3 4 2" xfId="8114" xr:uid="{00000000-0005-0000-0000-0000CC3A0000}"/>
    <cellStyle name="40% - Accent1 2 2 2 3 4 2 2" xfId="32016" xr:uid="{00000000-0005-0000-0000-0000CD3A0000}"/>
    <cellStyle name="40% - Accent1 2 2 2 3 4 3" xfId="14090" xr:uid="{00000000-0005-0000-0000-0000CE3A0000}"/>
    <cellStyle name="40% - Accent1 2 2 2 3 4 3 2" xfId="37992" xr:uid="{00000000-0005-0000-0000-0000CF3A0000}"/>
    <cellStyle name="40% - Accent1 2 2 2 3 4 4" xfId="20066" xr:uid="{00000000-0005-0000-0000-0000D03A0000}"/>
    <cellStyle name="40% - Accent1 2 2 2 3 4 5" xfId="28214" xr:uid="{00000000-0005-0000-0000-0000D13A0000}"/>
    <cellStyle name="40% - Accent1 2 2 2 3 5" xfId="2684" xr:uid="{00000000-0005-0000-0000-0000D23A0000}"/>
    <cellStyle name="40% - Accent1 2 2 2 3 5 2" xfId="10288" xr:uid="{00000000-0005-0000-0000-0000D33A0000}"/>
    <cellStyle name="40% - Accent1 2 2 2 3 5 2 2" xfId="34190" xr:uid="{00000000-0005-0000-0000-0000D43A0000}"/>
    <cellStyle name="40% - Accent1 2 2 2 3 5 3" xfId="16264" xr:uid="{00000000-0005-0000-0000-0000D53A0000}"/>
    <cellStyle name="40% - Accent1 2 2 2 3 5 3 2" xfId="40166" xr:uid="{00000000-0005-0000-0000-0000D63A0000}"/>
    <cellStyle name="40% - Accent1 2 2 2 3 5 4" xfId="22240" xr:uid="{00000000-0005-0000-0000-0000D73A0000}"/>
    <cellStyle name="40% - Accent1 2 2 2 3 5 5" xfId="26586" xr:uid="{00000000-0005-0000-0000-0000D83A0000}"/>
    <cellStyle name="40% - Accent1 2 2 2 3 6" xfId="6486" xr:uid="{00000000-0005-0000-0000-0000D93A0000}"/>
    <cellStyle name="40% - Accent1 2 2 2 3 6 2" xfId="30388" xr:uid="{00000000-0005-0000-0000-0000DA3A0000}"/>
    <cellStyle name="40% - Accent1 2 2 2 3 7" xfId="12462" xr:uid="{00000000-0005-0000-0000-0000DB3A0000}"/>
    <cellStyle name="40% - Accent1 2 2 2 3 7 2" xfId="36364" xr:uid="{00000000-0005-0000-0000-0000DC3A0000}"/>
    <cellStyle name="40% - Accent1 2 2 2 3 8" xfId="18438" xr:uid="{00000000-0005-0000-0000-0000DD3A0000}"/>
    <cellStyle name="40% - Accent1 2 2 2 3 9" xfId="24412" xr:uid="{00000000-0005-0000-0000-0000DE3A0000}"/>
    <cellStyle name="40% - Accent1 2 2 2 4" xfId="782" xr:uid="{00000000-0005-0000-0000-0000DF3A0000}"/>
    <cellStyle name="40% - Accent1 2 2 2 4 2" xfId="1868" xr:uid="{00000000-0005-0000-0000-0000E03A0000}"/>
    <cellStyle name="40% - Accent1 2 2 2 4 2 2" xfId="5670" xr:uid="{00000000-0005-0000-0000-0000E13A0000}"/>
    <cellStyle name="40% - Accent1 2 2 2 4 2 2 2" xfId="11646" xr:uid="{00000000-0005-0000-0000-0000E23A0000}"/>
    <cellStyle name="40% - Accent1 2 2 2 4 2 2 2 2" xfId="35548" xr:uid="{00000000-0005-0000-0000-0000E33A0000}"/>
    <cellStyle name="40% - Accent1 2 2 2 4 2 2 3" xfId="17622" xr:uid="{00000000-0005-0000-0000-0000E43A0000}"/>
    <cellStyle name="40% - Accent1 2 2 2 4 2 2 3 2" xfId="41524" xr:uid="{00000000-0005-0000-0000-0000E53A0000}"/>
    <cellStyle name="40% - Accent1 2 2 2 4 2 2 4" xfId="23598" xr:uid="{00000000-0005-0000-0000-0000E63A0000}"/>
    <cellStyle name="40% - Accent1 2 2 2 4 2 2 5" xfId="29572" xr:uid="{00000000-0005-0000-0000-0000E73A0000}"/>
    <cellStyle name="40% - Accent1 2 2 2 4 2 3" xfId="9472" xr:uid="{00000000-0005-0000-0000-0000E83A0000}"/>
    <cellStyle name="40% - Accent1 2 2 2 4 2 3 2" xfId="33374" xr:uid="{00000000-0005-0000-0000-0000E93A0000}"/>
    <cellStyle name="40% - Accent1 2 2 2 4 2 4" xfId="15448" xr:uid="{00000000-0005-0000-0000-0000EA3A0000}"/>
    <cellStyle name="40% - Accent1 2 2 2 4 2 4 2" xfId="39350" xr:uid="{00000000-0005-0000-0000-0000EB3A0000}"/>
    <cellStyle name="40% - Accent1 2 2 2 4 2 5" xfId="21424" xr:uid="{00000000-0005-0000-0000-0000EC3A0000}"/>
    <cellStyle name="40% - Accent1 2 2 2 4 2 6" xfId="25770" xr:uid="{00000000-0005-0000-0000-0000ED3A0000}"/>
    <cellStyle name="40% - Accent1 2 2 2 4 3" xfId="4584" xr:uid="{00000000-0005-0000-0000-0000EE3A0000}"/>
    <cellStyle name="40% - Accent1 2 2 2 4 3 2" xfId="8386" xr:uid="{00000000-0005-0000-0000-0000EF3A0000}"/>
    <cellStyle name="40% - Accent1 2 2 2 4 3 2 2" xfId="32288" xr:uid="{00000000-0005-0000-0000-0000F03A0000}"/>
    <cellStyle name="40% - Accent1 2 2 2 4 3 3" xfId="14362" xr:uid="{00000000-0005-0000-0000-0000F13A0000}"/>
    <cellStyle name="40% - Accent1 2 2 2 4 3 3 2" xfId="38264" xr:uid="{00000000-0005-0000-0000-0000F23A0000}"/>
    <cellStyle name="40% - Accent1 2 2 2 4 3 4" xfId="20338" xr:uid="{00000000-0005-0000-0000-0000F33A0000}"/>
    <cellStyle name="40% - Accent1 2 2 2 4 3 5" xfId="28486" xr:uid="{00000000-0005-0000-0000-0000F43A0000}"/>
    <cellStyle name="40% - Accent1 2 2 2 4 4" xfId="3498" xr:uid="{00000000-0005-0000-0000-0000F53A0000}"/>
    <cellStyle name="40% - Accent1 2 2 2 4 4 2" xfId="11102" xr:uid="{00000000-0005-0000-0000-0000F63A0000}"/>
    <cellStyle name="40% - Accent1 2 2 2 4 4 2 2" xfId="35004" xr:uid="{00000000-0005-0000-0000-0000F73A0000}"/>
    <cellStyle name="40% - Accent1 2 2 2 4 4 3" xfId="17078" xr:uid="{00000000-0005-0000-0000-0000F83A0000}"/>
    <cellStyle name="40% - Accent1 2 2 2 4 4 3 2" xfId="40980" xr:uid="{00000000-0005-0000-0000-0000F93A0000}"/>
    <cellStyle name="40% - Accent1 2 2 2 4 4 4" xfId="23054" xr:uid="{00000000-0005-0000-0000-0000FA3A0000}"/>
    <cellStyle name="40% - Accent1 2 2 2 4 4 5" xfId="27400" xr:uid="{00000000-0005-0000-0000-0000FB3A0000}"/>
    <cellStyle name="40% - Accent1 2 2 2 4 5" xfId="7300" xr:uid="{00000000-0005-0000-0000-0000FC3A0000}"/>
    <cellStyle name="40% - Accent1 2 2 2 4 5 2" xfId="31202" xr:uid="{00000000-0005-0000-0000-0000FD3A0000}"/>
    <cellStyle name="40% - Accent1 2 2 2 4 6" xfId="13276" xr:uid="{00000000-0005-0000-0000-0000FE3A0000}"/>
    <cellStyle name="40% - Accent1 2 2 2 4 6 2" xfId="37178" xr:uid="{00000000-0005-0000-0000-0000FF3A0000}"/>
    <cellStyle name="40% - Accent1 2 2 2 4 7" xfId="19252" xr:uid="{00000000-0005-0000-0000-0000003B0000}"/>
    <cellStyle name="40% - Accent1 2 2 2 4 8" xfId="24684" xr:uid="{00000000-0005-0000-0000-0000013B0000}"/>
    <cellStyle name="40% - Accent1 2 2 2 5" xfId="1326" xr:uid="{00000000-0005-0000-0000-0000023B0000}"/>
    <cellStyle name="40% - Accent1 2 2 2 5 2" xfId="5128" xr:uid="{00000000-0005-0000-0000-0000033B0000}"/>
    <cellStyle name="40% - Accent1 2 2 2 5 2 2" xfId="8930" xr:uid="{00000000-0005-0000-0000-0000043B0000}"/>
    <cellStyle name="40% - Accent1 2 2 2 5 2 2 2" xfId="32832" xr:uid="{00000000-0005-0000-0000-0000053B0000}"/>
    <cellStyle name="40% - Accent1 2 2 2 5 2 3" xfId="14906" xr:uid="{00000000-0005-0000-0000-0000063B0000}"/>
    <cellStyle name="40% - Accent1 2 2 2 5 2 3 2" xfId="38808" xr:uid="{00000000-0005-0000-0000-0000073B0000}"/>
    <cellStyle name="40% - Accent1 2 2 2 5 2 4" xfId="20882" xr:uid="{00000000-0005-0000-0000-0000083B0000}"/>
    <cellStyle name="40% - Accent1 2 2 2 5 2 5" xfId="29030" xr:uid="{00000000-0005-0000-0000-0000093B0000}"/>
    <cellStyle name="40% - Accent1 2 2 2 5 3" xfId="2956" xr:uid="{00000000-0005-0000-0000-00000A3B0000}"/>
    <cellStyle name="40% - Accent1 2 2 2 5 3 2" xfId="10560" xr:uid="{00000000-0005-0000-0000-00000B3B0000}"/>
    <cellStyle name="40% - Accent1 2 2 2 5 3 2 2" xfId="34462" xr:uid="{00000000-0005-0000-0000-00000C3B0000}"/>
    <cellStyle name="40% - Accent1 2 2 2 5 3 3" xfId="16536" xr:uid="{00000000-0005-0000-0000-00000D3B0000}"/>
    <cellStyle name="40% - Accent1 2 2 2 5 3 3 2" xfId="40438" xr:uid="{00000000-0005-0000-0000-00000E3B0000}"/>
    <cellStyle name="40% - Accent1 2 2 2 5 3 4" xfId="22512" xr:uid="{00000000-0005-0000-0000-00000F3B0000}"/>
    <cellStyle name="40% - Accent1 2 2 2 5 3 5" xfId="26858" xr:uid="{00000000-0005-0000-0000-0000103B0000}"/>
    <cellStyle name="40% - Accent1 2 2 2 5 4" xfId="6758" xr:uid="{00000000-0005-0000-0000-0000113B0000}"/>
    <cellStyle name="40% - Accent1 2 2 2 5 4 2" xfId="30660" xr:uid="{00000000-0005-0000-0000-0000123B0000}"/>
    <cellStyle name="40% - Accent1 2 2 2 5 5" xfId="12734" xr:uid="{00000000-0005-0000-0000-0000133B0000}"/>
    <cellStyle name="40% - Accent1 2 2 2 5 5 2" xfId="36636" xr:uid="{00000000-0005-0000-0000-0000143B0000}"/>
    <cellStyle name="40% - Accent1 2 2 2 5 6" xfId="18710" xr:uid="{00000000-0005-0000-0000-0000153B0000}"/>
    <cellStyle name="40% - Accent1 2 2 2 5 7" xfId="25228" xr:uid="{00000000-0005-0000-0000-0000163B0000}"/>
    <cellStyle name="40% - Accent1 2 2 2 6" xfId="4042" xr:uid="{00000000-0005-0000-0000-0000173B0000}"/>
    <cellStyle name="40% - Accent1 2 2 2 6 2" xfId="7844" xr:uid="{00000000-0005-0000-0000-0000183B0000}"/>
    <cellStyle name="40% - Accent1 2 2 2 6 2 2" xfId="31746" xr:uid="{00000000-0005-0000-0000-0000193B0000}"/>
    <cellStyle name="40% - Accent1 2 2 2 6 3" xfId="13820" xr:uid="{00000000-0005-0000-0000-00001A3B0000}"/>
    <cellStyle name="40% - Accent1 2 2 2 6 3 2" xfId="37722" xr:uid="{00000000-0005-0000-0000-00001B3B0000}"/>
    <cellStyle name="40% - Accent1 2 2 2 6 4" xfId="19796" xr:uid="{00000000-0005-0000-0000-00001C3B0000}"/>
    <cellStyle name="40% - Accent1 2 2 2 6 5" xfId="27944" xr:uid="{00000000-0005-0000-0000-00001D3B0000}"/>
    <cellStyle name="40% - Accent1 2 2 2 7" xfId="2412" xr:uid="{00000000-0005-0000-0000-00001E3B0000}"/>
    <cellStyle name="40% - Accent1 2 2 2 7 2" xfId="10016" xr:uid="{00000000-0005-0000-0000-00001F3B0000}"/>
    <cellStyle name="40% - Accent1 2 2 2 7 2 2" xfId="33918" xr:uid="{00000000-0005-0000-0000-0000203B0000}"/>
    <cellStyle name="40% - Accent1 2 2 2 7 3" xfId="15992" xr:uid="{00000000-0005-0000-0000-0000213B0000}"/>
    <cellStyle name="40% - Accent1 2 2 2 7 3 2" xfId="39894" xr:uid="{00000000-0005-0000-0000-0000223B0000}"/>
    <cellStyle name="40% - Accent1 2 2 2 7 4" xfId="21968" xr:uid="{00000000-0005-0000-0000-0000233B0000}"/>
    <cellStyle name="40% - Accent1 2 2 2 7 5" xfId="26314" xr:uid="{00000000-0005-0000-0000-0000243B0000}"/>
    <cellStyle name="40% - Accent1 2 2 2 8" xfId="6214" xr:uid="{00000000-0005-0000-0000-0000253B0000}"/>
    <cellStyle name="40% - Accent1 2 2 2 8 2" xfId="30116" xr:uid="{00000000-0005-0000-0000-0000263B0000}"/>
    <cellStyle name="40% - Accent1 2 2 2 9" xfId="12190" xr:uid="{00000000-0005-0000-0000-0000273B0000}"/>
    <cellStyle name="40% - Accent1 2 2 2 9 2" xfId="36092" xr:uid="{00000000-0005-0000-0000-0000283B0000}"/>
    <cellStyle name="40% - Accent1 2 2 3" xfId="306" xr:uid="{00000000-0005-0000-0000-0000293B0000}"/>
    <cellStyle name="40% - Accent1 2 2 3 10" xfId="24208" xr:uid="{00000000-0005-0000-0000-00002A3B0000}"/>
    <cellStyle name="40% - Accent1 2 2 3 2" xfId="576" xr:uid="{00000000-0005-0000-0000-00002B3B0000}"/>
    <cellStyle name="40% - Accent1 2 2 3 2 2" xfId="1120" xr:uid="{00000000-0005-0000-0000-00002C3B0000}"/>
    <cellStyle name="40% - Accent1 2 2 3 2 2 2" xfId="2206" xr:uid="{00000000-0005-0000-0000-00002D3B0000}"/>
    <cellStyle name="40% - Accent1 2 2 3 2 2 2 2" xfId="6008" xr:uid="{00000000-0005-0000-0000-00002E3B0000}"/>
    <cellStyle name="40% - Accent1 2 2 3 2 2 2 2 2" xfId="11984" xr:uid="{00000000-0005-0000-0000-00002F3B0000}"/>
    <cellStyle name="40% - Accent1 2 2 3 2 2 2 2 2 2" xfId="35886" xr:uid="{00000000-0005-0000-0000-0000303B0000}"/>
    <cellStyle name="40% - Accent1 2 2 3 2 2 2 2 3" xfId="17960" xr:uid="{00000000-0005-0000-0000-0000313B0000}"/>
    <cellStyle name="40% - Accent1 2 2 3 2 2 2 2 3 2" xfId="41862" xr:uid="{00000000-0005-0000-0000-0000323B0000}"/>
    <cellStyle name="40% - Accent1 2 2 3 2 2 2 2 4" xfId="23936" xr:uid="{00000000-0005-0000-0000-0000333B0000}"/>
    <cellStyle name="40% - Accent1 2 2 3 2 2 2 2 5" xfId="29910" xr:uid="{00000000-0005-0000-0000-0000343B0000}"/>
    <cellStyle name="40% - Accent1 2 2 3 2 2 2 3" xfId="9810" xr:uid="{00000000-0005-0000-0000-0000353B0000}"/>
    <cellStyle name="40% - Accent1 2 2 3 2 2 2 3 2" xfId="33712" xr:uid="{00000000-0005-0000-0000-0000363B0000}"/>
    <cellStyle name="40% - Accent1 2 2 3 2 2 2 4" xfId="15786" xr:uid="{00000000-0005-0000-0000-0000373B0000}"/>
    <cellStyle name="40% - Accent1 2 2 3 2 2 2 4 2" xfId="39688" xr:uid="{00000000-0005-0000-0000-0000383B0000}"/>
    <cellStyle name="40% - Accent1 2 2 3 2 2 2 5" xfId="21762" xr:uid="{00000000-0005-0000-0000-0000393B0000}"/>
    <cellStyle name="40% - Accent1 2 2 3 2 2 2 6" xfId="26108" xr:uid="{00000000-0005-0000-0000-00003A3B0000}"/>
    <cellStyle name="40% - Accent1 2 2 3 2 2 3" xfId="4922" xr:uid="{00000000-0005-0000-0000-00003B3B0000}"/>
    <cellStyle name="40% - Accent1 2 2 3 2 2 3 2" xfId="8724" xr:uid="{00000000-0005-0000-0000-00003C3B0000}"/>
    <cellStyle name="40% - Accent1 2 2 3 2 2 3 2 2" xfId="32626" xr:uid="{00000000-0005-0000-0000-00003D3B0000}"/>
    <cellStyle name="40% - Accent1 2 2 3 2 2 3 3" xfId="14700" xr:uid="{00000000-0005-0000-0000-00003E3B0000}"/>
    <cellStyle name="40% - Accent1 2 2 3 2 2 3 3 2" xfId="38602" xr:uid="{00000000-0005-0000-0000-00003F3B0000}"/>
    <cellStyle name="40% - Accent1 2 2 3 2 2 3 4" xfId="20676" xr:uid="{00000000-0005-0000-0000-0000403B0000}"/>
    <cellStyle name="40% - Accent1 2 2 3 2 2 3 5" xfId="28824" xr:uid="{00000000-0005-0000-0000-0000413B0000}"/>
    <cellStyle name="40% - Accent1 2 2 3 2 2 4" xfId="3836" xr:uid="{00000000-0005-0000-0000-0000423B0000}"/>
    <cellStyle name="40% - Accent1 2 2 3 2 2 4 2" xfId="11440" xr:uid="{00000000-0005-0000-0000-0000433B0000}"/>
    <cellStyle name="40% - Accent1 2 2 3 2 2 4 2 2" xfId="35342" xr:uid="{00000000-0005-0000-0000-0000443B0000}"/>
    <cellStyle name="40% - Accent1 2 2 3 2 2 4 3" xfId="17416" xr:uid="{00000000-0005-0000-0000-0000453B0000}"/>
    <cellStyle name="40% - Accent1 2 2 3 2 2 4 3 2" xfId="41318" xr:uid="{00000000-0005-0000-0000-0000463B0000}"/>
    <cellStyle name="40% - Accent1 2 2 3 2 2 4 4" xfId="23392" xr:uid="{00000000-0005-0000-0000-0000473B0000}"/>
    <cellStyle name="40% - Accent1 2 2 3 2 2 4 5" xfId="27738" xr:uid="{00000000-0005-0000-0000-0000483B0000}"/>
    <cellStyle name="40% - Accent1 2 2 3 2 2 5" xfId="7638" xr:uid="{00000000-0005-0000-0000-0000493B0000}"/>
    <cellStyle name="40% - Accent1 2 2 3 2 2 5 2" xfId="31540" xr:uid="{00000000-0005-0000-0000-00004A3B0000}"/>
    <cellStyle name="40% - Accent1 2 2 3 2 2 6" xfId="13614" xr:uid="{00000000-0005-0000-0000-00004B3B0000}"/>
    <cellStyle name="40% - Accent1 2 2 3 2 2 6 2" xfId="37516" xr:uid="{00000000-0005-0000-0000-00004C3B0000}"/>
    <cellStyle name="40% - Accent1 2 2 3 2 2 7" xfId="19590" xr:uid="{00000000-0005-0000-0000-00004D3B0000}"/>
    <cellStyle name="40% - Accent1 2 2 3 2 2 8" xfId="25022" xr:uid="{00000000-0005-0000-0000-00004E3B0000}"/>
    <cellStyle name="40% - Accent1 2 2 3 2 3" xfId="1662" xr:uid="{00000000-0005-0000-0000-00004F3B0000}"/>
    <cellStyle name="40% - Accent1 2 2 3 2 3 2" xfId="5464" xr:uid="{00000000-0005-0000-0000-0000503B0000}"/>
    <cellStyle name="40% - Accent1 2 2 3 2 3 2 2" xfId="9266" xr:uid="{00000000-0005-0000-0000-0000513B0000}"/>
    <cellStyle name="40% - Accent1 2 2 3 2 3 2 2 2" xfId="33168" xr:uid="{00000000-0005-0000-0000-0000523B0000}"/>
    <cellStyle name="40% - Accent1 2 2 3 2 3 2 3" xfId="15242" xr:uid="{00000000-0005-0000-0000-0000533B0000}"/>
    <cellStyle name="40% - Accent1 2 2 3 2 3 2 3 2" xfId="39144" xr:uid="{00000000-0005-0000-0000-0000543B0000}"/>
    <cellStyle name="40% - Accent1 2 2 3 2 3 2 4" xfId="21218" xr:uid="{00000000-0005-0000-0000-0000553B0000}"/>
    <cellStyle name="40% - Accent1 2 2 3 2 3 2 5" xfId="29366" xr:uid="{00000000-0005-0000-0000-0000563B0000}"/>
    <cellStyle name="40% - Accent1 2 2 3 2 3 3" xfId="3292" xr:uid="{00000000-0005-0000-0000-0000573B0000}"/>
    <cellStyle name="40% - Accent1 2 2 3 2 3 3 2" xfId="10896" xr:uid="{00000000-0005-0000-0000-0000583B0000}"/>
    <cellStyle name="40% - Accent1 2 2 3 2 3 3 2 2" xfId="34798" xr:uid="{00000000-0005-0000-0000-0000593B0000}"/>
    <cellStyle name="40% - Accent1 2 2 3 2 3 3 3" xfId="16872" xr:uid="{00000000-0005-0000-0000-00005A3B0000}"/>
    <cellStyle name="40% - Accent1 2 2 3 2 3 3 3 2" xfId="40774" xr:uid="{00000000-0005-0000-0000-00005B3B0000}"/>
    <cellStyle name="40% - Accent1 2 2 3 2 3 3 4" xfId="22848" xr:uid="{00000000-0005-0000-0000-00005C3B0000}"/>
    <cellStyle name="40% - Accent1 2 2 3 2 3 3 5" xfId="27194" xr:uid="{00000000-0005-0000-0000-00005D3B0000}"/>
    <cellStyle name="40% - Accent1 2 2 3 2 3 4" xfId="7094" xr:uid="{00000000-0005-0000-0000-00005E3B0000}"/>
    <cellStyle name="40% - Accent1 2 2 3 2 3 4 2" xfId="30996" xr:uid="{00000000-0005-0000-0000-00005F3B0000}"/>
    <cellStyle name="40% - Accent1 2 2 3 2 3 5" xfId="13070" xr:uid="{00000000-0005-0000-0000-0000603B0000}"/>
    <cellStyle name="40% - Accent1 2 2 3 2 3 5 2" xfId="36972" xr:uid="{00000000-0005-0000-0000-0000613B0000}"/>
    <cellStyle name="40% - Accent1 2 2 3 2 3 6" xfId="19046" xr:uid="{00000000-0005-0000-0000-0000623B0000}"/>
    <cellStyle name="40% - Accent1 2 2 3 2 3 7" xfId="25564" xr:uid="{00000000-0005-0000-0000-0000633B0000}"/>
    <cellStyle name="40% - Accent1 2 2 3 2 4" xfId="4378" xr:uid="{00000000-0005-0000-0000-0000643B0000}"/>
    <cellStyle name="40% - Accent1 2 2 3 2 4 2" xfId="8180" xr:uid="{00000000-0005-0000-0000-0000653B0000}"/>
    <cellStyle name="40% - Accent1 2 2 3 2 4 2 2" xfId="32082" xr:uid="{00000000-0005-0000-0000-0000663B0000}"/>
    <cellStyle name="40% - Accent1 2 2 3 2 4 3" xfId="14156" xr:uid="{00000000-0005-0000-0000-0000673B0000}"/>
    <cellStyle name="40% - Accent1 2 2 3 2 4 3 2" xfId="38058" xr:uid="{00000000-0005-0000-0000-0000683B0000}"/>
    <cellStyle name="40% - Accent1 2 2 3 2 4 4" xfId="20132" xr:uid="{00000000-0005-0000-0000-0000693B0000}"/>
    <cellStyle name="40% - Accent1 2 2 3 2 4 5" xfId="28280" xr:uid="{00000000-0005-0000-0000-00006A3B0000}"/>
    <cellStyle name="40% - Accent1 2 2 3 2 5" xfId="2750" xr:uid="{00000000-0005-0000-0000-00006B3B0000}"/>
    <cellStyle name="40% - Accent1 2 2 3 2 5 2" xfId="10354" xr:uid="{00000000-0005-0000-0000-00006C3B0000}"/>
    <cellStyle name="40% - Accent1 2 2 3 2 5 2 2" xfId="34256" xr:uid="{00000000-0005-0000-0000-00006D3B0000}"/>
    <cellStyle name="40% - Accent1 2 2 3 2 5 3" xfId="16330" xr:uid="{00000000-0005-0000-0000-00006E3B0000}"/>
    <cellStyle name="40% - Accent1 2 2 3 2 5 3 2" xfId="40232" xr:uid="{00000000-0005-0000-0000-00006F3B0000}"/>
    <cellStyle name="40% - Accent1 2 2 3 2 5 4" xfId="22306" xr:uid="{00000000-0005-0000-0000-0000703B0000}"/>
    <cellStyle name="40% - Accent1 2 2 3 2 5 5" xfId="26652" xr:uid="{00000000-0005-0000-0000-0000713B0000}"/>
    <cellStyle name="40% - Accent1 2 2 3 2 6" xfId="6552" xr:uid="{00000000-0005-0000-0000-0000723B0000}"/>
    <cellStyle name="40% - Accent1 2 2 3 2 6 2" xfId="30454" xr:uid="{00000000-0005-0000-0000-0000733B0000}"/>
    <cellStyle name="40% - Accent1 2 2 3 2 7" xfId="12528" xr:uid="{00000000-0005-0000-0000-0000743B0000}"/>
    <cellStyle name="40% - Accent1 2 2 3 2 7 2" xfId="36430" xr:uid="{00000000-0005-0000-0000-0000753B0000}"/>
    <cellStyle name="40% - Accent1 2 2 3 2 8" xfId="18504" xr:uid="{00000000-0005-0000-0000-0000763B0000}"/>
    <cellStyle name="40% - Accent1 2 2 3 2 9" xfId="24478" xr:uid="{00000000-0005-0000-0000-0000773B0000}"/>
    <cellStyle name="40% - Accent1 2 2 3 3" xfId="848" xr:uid="{00000000-0005-0000-0000-0000783B0000}"/>
    <cellStyle name="40% - Accent1 2 2 3 3 2" xfId="1934" xr:uid="{00000000-0005-0000-0000-0000793B0000}"/>
    <cellStyle name="40% - Accent1 2 2 3 3 2 2" xfId="5736" xr:uid="{00000000-0005-0000-0000-00007A3B0000}"/>
    <cellStyle name="40% - Accent1 2 2 3 3 2 2 2" xfId="11712" xr:uid="{00000000-0005-0000-0000-00007B3B0000}"/>
    <cellStyle name="40% - Accent1 2 2 3 3 2 2 2 2" xfId="35614" xr:uid="{00000000-0005-0000-0000-00007C3B0000}"/>
    <cellStyle name="40% - Accent1 2 2 3 3 2 2 3" xfId="17688" xr:uid="{00000000-0005-0000-0000-00007D3B0000}"/>
    <cellStyle name="40% - Accent1 2 2 3 3 2 2 3 2" xfId="41590" xr:uid="{00000000-0005-0000-0000-00007E3B0000}"/>
    <cellStyle name="40% - Accent1 2 2 3 3 2 2 4" xfId="23664" xr:uid="{00000000-0005-0000-0000-00007F3B0000}"/>
    <cellStyle name="40% - Accent1 2 2 3 3 2 2 5" xfId="29638" xr:uid="{00000000-0005-0000-0000-0000803B0000}"/>
    <cellStyle name="40% - Accent1 2 2 3 3 2 3" xfId="9538" xr:uid="{00000000-0005-0000-0000-0000813B0000}"/>
    <cellStyle name="40% - Accent1 2 2 3 3 2 3 2" xfId="33440" xr:uid="{00000000-0005-0000-0000-0000823B0000}"/>
    <cellStyle name="40% - Accent1 2 2 3 3 2 4" xfId="15514" xr:uid="{00000000-0005-0000-0000-0000833B0000}"/>
    <cellStyle name="40% - Accent1 2 2 3 3 2 4 2" xfId="39416" xr:uid="{00000000-0005-0000-0000-0000843B0000}"/>
    <cellStyle name="40% - Accent1 2 2 3 3 2 5" xfId="21490" xr:uid="{00000000-0005-0000-0000-0000853B0000}"/>
    <cellStyle name="40% - Accent1 2 2 3 3 2 6" xfId="25836" xr:uid="{00000000-0005-0000-0000-0000863B0000}"/>
    <cellStyle name="40% - Accent1 2 2 3 3 3" xfId="4650" xr:uid="{00000000-0005-0000-0000-0000873B0000}"/>
    <cellStyle name="40% - Accent1 2 2 3 3 3 2" xfId="8452" xr:uid="{00000000-0005-0000-0000-0000883B0000}"/>
    <cellStyle name="40% - Accent1 2 2 3 3 3 2 2" xfId="32354" xr:uid="{00000000-0005-0000-0000-0000893B0000}"/>
    <cellStyle name="40% - Accent1 2 2 3 3 3 3" xfId="14428" xr:uid="{00000000-0005-0000-0000-00008A3B0000}"/>
    <cellStyle name="40% - Accent1 2 2 3 3 3 3 2" xfId="38330" xr:uid="{00000000-0005-0000-0000-00008B3B0000}"/>
    <cellStyle name="40% - Accent1 2 2 3 3 3 4" xfId="20404" xr:uid="{00000000-0005-0000-0000-00008C3B0000}"/>
    <cellStyle name="40% - Accent1 2 2 3 3 3 5" xfId="28552" xr:uid="{00000000-0005-0000-0000-00008D3B0000}"/>
    <cellStyle name="40% - Accent1 2 2 3 3 4" xfId="3564" xr:uid="{00000000-0005-0000-0000-00008E3B0000}"/>
    <cellStyle name="40% - Accent1 2 2 3 3 4 2" xfId="11168" xr:uid="{00000000-0005-0000-0000-00008F3B0000}"/>
    <cellStyle name="40% - Accent1 2 2 3 3 4 2 2" xfId="35070" xr:uid="{00000000-0005-0000-0000-0000903B0000}"/>
    <cellStyle name="40% - Accent1 2 2 3 3 4 3" xfId="17144" xr:uid="{00000000-0005-0000-0000-0000913B0000}"/>
    <cellStyle name="40% - Accent1 2 2 3 3 4 3 2" xfId="41046" xr:uid="{00000000-0005-0000-0000-0000923B0000}"/>
    <cellStyle name="40% - Accent1 2 2 3 3 4 4" xfId="23120" xr:uid="{00000000-0005-0000-0000-0000933B0000}"/>
    <cellStyle name="40% - Accent1 2 2 3 3 4 5" xfId="27466" xr:uid="{00000000-0005-0000-0000-0000943B0000}"/>
    <cellStyle name="40% - Accent1 2 2 3 3 5" xfId="7366" xr:uid="{00000000-0005-0000-0000-0000953B0000}"/>
    <cellStyle name="40% - Accent1 2 2 3 3 5 2" xfId="31268" xr:uid="{00000000-0005-0000-0000-0000963B0000}"/>
    <cellStyle name="40% - Accent1 2 2 3 3 6" xfId="13342" xr:uid="{00000000-0005-0000-0000-0000973B0000}"/>
    <cellStyle name="40% - Accent1 2 2 3 3 6 2" xfId="37244" xr:uid="{00000000-0005-0000-0000-0000983B0000}"/>
    <cellStyle name="40% - Accent1 2 2 3 3 7" xfId="19318" xr:uid="{00000000-0005-0000-0000-0000993B0000}"/>
    <cellStyle name="40% - Accent1 2 2 3 3 8" xfId="24750" xr:uid="{00000000-0005-0000-0000-00009A3B0000}"/>
    <cellStyle name="40% - Accent1 2 2 3 4" xfId="1392" xr:uid="{00000000-0005-0000-0000-00009B3B0000}"/>
    <cellStyle name="40% - Accent1 2 2 3 4 2" xfId="5194" xr:uid="{00000000-0005-0000-0000-00009C3B0000}"/>
    <cellStyle name="40% - Accent1 2 2 3 4 2 2" xfId="8996" xr:uid="{00000000-0005-0000-0000-00009D3B0000}"/>
    <cellStyle name="40% - Accent1 2 2 3 4 2 2 2" xfId="32898" xr:uid="{00000000-0005-0000-0000-00009E3B0000}"/>
    <cellStyle name="40% - Accent1 2 2 3 4 2 3" xfId="14972" xr:uid="{00000000-0005-0000-0000-00009F3B0000}"/>
    <cellStyle name="40% - Accent1 2 2 3 4 2 3 2" xfId="38874" xr:uid="{00000000-0005-0000-0000-0000A03B0000}"/>
    <cellStyle name="40% - Accent1 2 2 3 4 2 4" xfId="20948" xr:uid="{00000000-0005-0000-0000-0000A13B0000}"/>
    <cellStyle name="40% - Accent1 2 2 3 4 2 5" xfId="29096" xr:uid="{00000000-0005-0000-0000-0000A23B0000}"/>
    <cellStyle name="40% - Accent1 2 2 3 4 3" xfId="3022" xr:uid="{00000000-0005-0000-0000-0000A33B0000}"/>
    <cellStyle name="40% - Accent1 2 2 3 4 3 2" xfId="10626" xr:uid="{00000000-0005-0000-0000-0000A43B0000}"/>
    <cellStyle name="40% - Accent1 2 2 3 4 3 2 2" xfId="34528" xr:uid="{00000000-0005-0000-0000-0000A53B0000}"/>
    <cellStyle name="40% - Accent1 2 2 3 4 3 3" xfId="16602" xr:uid="{00000000-0005-0000-0000-0000A63B0000}"/>
    <cellStyle name="40% - Accent1 2 2 3 4 3 3 2" xfId="40504" xr:uid="{00000000-0005-0000-0000-0000A73B0000}"/>
    <cellStyle name="40% - Accent1 2 2 3 4 3 4" xfId="22578" xr:uid="{00000000-0005-0000-0000-0000A83B0000}"/>
    <cellStyle name="40% - Accent1 2 2 3 4 3 5" xfId="26924" xr:uid="{00000000-0005-0000-0000-0000A93B0000}"/>
    <cellStyle name="40% - Accent1 2 2 3 4 4" xfId="6824" xr:uid="{00000000-0005-0000-0000-0000AA3B0000}"/>
    <cellStyle name="40% - Accent1 2 2 3 4 4 2" xfId="30726" xr:uid="{00000000-0005-0000-0000-0000AB3B0000}"/>
    <cellStyle name="40% - Accent1 2 2 3 4 5" xfId="12800" xr:uid="{00000000-0005-0000-0000-0000AC3B0000}"/>
    <cellStyle name="40% - Accent1 2 2 3 4 5 2" xfId="36702" xr:uid="{00000000-0005-0000-0000-0000AD3B0000}"/>
    <cellStyle name="40% - Accent1 2 2 3 4 6" xfId="18776" xr:uid="{00000000-0005-0000-0000-0000AE3B0000}"/>
    <cellStyle name="40% - Accent1 2 2 3 4 7" xfId="25294" xr:uid="{00000000-0005-0000-0000-0000AF3B0000}"/>
    <cellStyle name="40% - Accent1 2 2 3 5" xfId="4108" xr:uid="{00000000-0005-0000-0000-0000B03B0000}"/>
    <cellStyle name="40% - Accent1 2 2 3 5 2" xfId="7910" xr:uid="{00000000-0005-0000-0000-0000B13B0000}"/>
    <cellStyle name="40% - Accent1 2 2 3 5 2 2" xfId="31812" xr:uid="{00000000-0005-0000-0000-0000B23B0000}"/>
    <cellStyle name="40% - Accent1 2 2 3 5 3" xfId="13886" xr:uid="{00000000-0005-0000-0000-0000B33B0000}"/>
    <cellStyle name="40% - Accent1 2 2 3 5 3 2" xfId="37788" xr:uid="{00000000-0005-0000-0000-0000B43B0000}"/>
    <cellStyle name="40% - Accent1 2 2 3 5 4" xfId="19862" xr:uid="{00000000-0005-0000-0000-0000B53B0000}"/>
    <cellStyle name="40% - Accent1 2 2 3 5 5" xfId="28010" xr:uid="{00000000-0005-0000-0000-0000B63B0000}"/>
    <cellStyle name="40% - Accent1 2 2 3 6" xfId="2478" xr:uid="{00000000-0005-0000-0000-0000B73B0000}"/>
    <cellStyle name="40% - Accent1 2 2 3 6 2" xfId="10082" xr:uid="{00000000-0005-0000-0000-0000B83B0000}"/>
    <cellStyle name="40% - Accent1 2 2 3 6 2 2" xfId="33984" xr:uid="{00000000-0005-0000-0000-0000B93B0000}"/>
    <cellStyle name="40% - Accent1 2 2 3 6 3" xfId="16058" xr:uid="{00000000-0005-0000-0000-0000BA3B0000}"/>
    <cellStyle name="40% - Accent1 2 2 3 6 3 2" xfId="39960" xr:uid="{00000000-0005-0000-0000-0000BB3B0000}"/>
    <cellStyle name="40% - Accent1 2 2 3 6 4" xfId="22034" xr:uid="{00000000-0005-0000-0000-0000BC3B0000}"/>
    <cellStyle name="40% - Accent1 2 2 3 6 5" xfId="26380" xr:uid="{00000000-0005-0000-0000-0000BD3B0000}"/>
    <cellStyle name="40% - Accent1 2 2 3 7" xfId="6280" xr:uid="{00000000-0005-0000-0000-0000BE3B0000}"/>
    <cellStyle name="40% - Accent1 2 2 3 7 2" xfId="30182" xr:uid="{00000000-0005-0000-0000-0000BF3B0000}"/>
    <cellStyle name="40% - Accent1 2 2 3 8" xfId="12256" xr:uid="{00000000-0005-0000-0000-0000C03B0000}"/>
    <cellStyle name="40% - Accent1 2 2 3 8 2" xfId="36158" xr:uid="{00000000-0005-0000-0000-0000C13B0000}"/>
    <cellStyle name="40% - Accent1 2 2 3 9" xfId="18232" xr:uid="{00000000-0005-0000-0000-0000C23B0000}"/>
    <cellStyle name="40% - Accent1 2 2 4" xfId="445" xr:uid="{00000000-0005-0000-0000-0000C33B0000}"/>
    <cellStyle name="40% - Accent1 2 2 4 2" xfId="988" xr:uid="{00000000-0005-0000-0000-0000C43B0000}"/>
    <cellStyle name="40% - Accent1 2 2 4 2 2" xfId="2074" xr:uid="{00000000-0005-0000-0000-0000C53B0000}"/>
    <cellStyle name="40% - Accent1 2 2 4 2 2 2" xfId="5876" xr:uid="{00000000-0005-0000-0000-0000C63B0000}"/>
    <cellStyle name="40% - Accent1 2 2 4 2 2 2 2" xfId="11852" xr:uid="{00000000-0005-0000-0000-0000C73B0000}"/>
    <cellStyle name="40% - Accent1 2 2 4 2 2 2 2 2" xfId="35754" xr:uid="{00000000-0005-0000-0000-0000C83B0000}"/>
    <cellStyle name="40% - Accent1 2 2 4 2 2 2 3" xfId="17828" xr:uid="{00000000-0005-0000-0000-0000C93B0000}"/>
    <cellStyle name="40% - Accent1 2 2 4 2 2 2 3 2" xfId="41730" xr:uid="{00000000-0005-0000-0000-0000CA3B0000}"/>
    <cellStyle name="40% - Accent1 2 2 4 2 2 2 4" xfId="23804" xr:uid="{00000000-0005-0000-0000-0000CB3B0000}"/>
    <cellStyle name="40% - Accent1 2 2 4 2 2 2 5" xfId="29778" xr:uid="{00000000-0005-0000-0000-0000CC3B0000}"/>
    <cellStyle name="40% - Accent1 2 2 4 2 2 3" xfId="9678" xr:uid="{00000000-0005-0000-0000-0000CD3B0000}"/>
    <cellStyle name="40% - Accent1 2 2 4 2 2 3 2" xfId="33580" xr:uid="{00000000-0005-0000-0000-0000CE3B0000}"/>
    <cellStyle name="40% - Accent1 2 2 4 2 2 4" xfId="15654" xr:uid="{00000000-0005-0000-0000-0000CF3B0000}"/>
    <cellStyle name="40% - Accent1 2 2 4 2 2 4 2" xfId="39556" xr:uid="{00000000-0005-0000-0000-0000D03B0000}"/>
    <cellStyle name="40% - Accent1 2 2 4 2 2 5" xfId="21630" xr:uid="{00000000-0005-0000-0000-0000D13B0000}"/>
    <cellStyle name="40% - Accent1 2 2 4 2 2 6" xfId="25976" xr:uid="{00000000-0005-0000-0000-0000D23B0000}"/>
    <cellStyle name="40% - Accent1 2 2 4 2 3" xfId="4790" xr:uid="{00000000-0005-0000-0000-0000D33B0000}"/>
    <cellStyle name="40% - Accent1 2 2 4 2 3 2" xfId="8592" xr:uid="{00000000-0005-0000-0000-0000D43B0000}"/>
    <cellStyle name="40% - Accent1 2 2 4 2 3 2 2" xfId="32494" xr:uid="{00000000-0005-0000-0000-0000D53B0000}"/>
    <cellStyle name="40% - Accent1 2 2 4 2 3 3" xfId="14568" xr:uid="{00000000-0005-0000-0000-0000D63B0000}"/>
    <cellStyle name="40% - Accent1 2 2 4 2 3 3 2" xfId="38470" xr:uid="{00000000-0005-0000-0000-0000D73B0000}"/>
    <cellStyle name="40% - Accent1 2 2 4 2 3 4" xfId="20544" xr:uid="{00000000-0005-0000-0000-0000D83B0000}"/>
    <cellStyle name="40% - Accent1 2 2 4 2 3 5" xfId="28692" xr:uid="{00000000-0005-0000-0000-0000D93B0000}"/>
    <cellStyle name="40% - Accent1 2 2 4 2 4" xfId="3704" xr:uid="{00000000-0005-0000-0000-0000DA3B0000}"/>
    <cellStyle name="40% - Accent1 2 2 4 2 4 2" xfId="11308" xr:uid="{00000000-0005-0000-0000-0000DB3B0000}"/>
    <cellStyle name="40% - Accent1 2 2 4 2 4 2 2" xfId="35210" xr:uid="{00000000-0005-0000-0000-0000DC3B0000}"/>
    <cellStyle name="40% - Accent1 2 2 4 2 4 3" xfId="17284" xr:uid="{00000000-0005-0000-0000-0000DD3B0000}"/>
    <cellStyle name="40% - Accent1 2 2 4 2 4 3 2" xfId="41186" xr:uid="{00000000-0005-0000-0000-0000DE3B0000}"/>
    <cellStyle name="40% - Accent1 2 2 4 2 4 4" xfId="23260" xr:uid="{00000000-0005-0000-0000-0000DF3B0000}"/>
    <cellStyle name="40% - Accent1 2 2 4 2 4 5" xfId="27606" xr:uid="{00000000-0005-0000-0000-0000E03B0000}"/>
    <cellStyle name="40% - Accent1 2 2 4 2 5" xfId="7506" xr:uid="{00000000-0005-0000-0000-0000E13B0000}"/>
    <cellStyle name="40% - Accent1 2 2 4 2 5 2" xfId="31408" xr:uid="{00000000-0005-0000-0000-0000E23B0000}"/>
    <cellStyle name="40% - Accent1 2 2 4 2 6" xfId="13482" xr:uid="{00000000-0005-0000-0000-0000E33B0000}"/>
    <cellStyle name="40% - Accent1 2 2 4 2 6 2" xfId="37384" xr:uid="{00000000-0005-0000-0000-0000E43B0000}"/>
    <cellStyle name="40% - Accent1 2 2 4 2 7" xfId="19458" xr:uid="{00000000-0005-0000-0000-0000E53B0000}"/>
    <cellStyle name="40% - Accent1 2 2 4 2 8" xfId="24890" xr:uid="{00000000-0005-0000-0000-0000E63B0000}"/>
    <cellStyle name="40% - Accent1 2 2 4 3" xfId="1531" xr:uid="{00000000-0005-0000-0000-0000E73B0000}"/>
    <cellStyle name="40% - Accent1 2 2 4 3 2" xfId="5333" xr:uid="{00000000-0005-0000-0000-0000E83B0000}"/>
    <cellStyle name="40% - Accent1 2 2 4 3 2 2" xfId="9135" xr:uid="{00000000-0005-0000-0000-0000E93B0000}"/>
    <cellStyle name="40% - Accent1 2 2 4 3 2 2 2" xfId="33037" xr:uid="{00000000-0005-0000-0000-0000EA3B0000}"/>
    <cellStyle name="40% - Accent1 2 2 4 3 2 3" xfId="15111" xr:uid="{00000000-0005-0000-0000-0000EB3B0000}"/>
    <cellStyle name="40% - Accent1 2 2 4 3 2 3 2" xfId="39013" xr:uid="{00000000-0005-0000-0000-0000EC3B0000}"/>
    <cellStyle name="40% - Accent1 2 2 4 3 2 4" xfId="21087" xr:uid="{00000000-0005-0000-0000-0000ED3B0000}"/>
    <cellStyle name="40% - Accent1 2 2 4 3 2 5" xfId="29235" xr:uid="{00000000-0005-0000-0000-0000EE3B0000}"/>
    <cellStyle name="40% - Accent1 2 2 4 3 3" xfId="3161" xr:uid="{00000000-0005-0000-0000-0000EF3B0000}"/>
    <cellStyle name="40% - Accent1 2 2 4 3 3 2" xfId="10765" xr:uid="{00000000-0005-0000-0000-0000F03B0000}"/>
    <cellStyle name="40% - Accent1 2 2 4 3 3 2 2" xfId="34667" xr:uid="{00000000-0005-0000-0000-0000F13B0000}"/>
    <cellStyle name="40% - Accent1 2 2 4 3 3 3" xfId="16741" xr:uid="{00000000-0005-0000-0000-0000F23B0000}"/>
    <cellStyle name="40% - Accent1 2 2 4 3 3 3 2" xfId="40643" xr:uid="{00000000-0005-0000-0000-0000F33B0000}"/>
    <cellStyle name="40% - Accent1 2 2 4 3 3 4" xfId="22717" xr:uid="{00000000-0005-0000-0000-0000F43B0000}"/>
    <cellStyle name="40% - Accent1 2 2 4 3 3 5" xfId="27063" xr:uid="{00000000-0005-0000-0000-0000F53B0000}"/>
    <cellStyle name="40% - Accent1 2 2 4 3 4" xfId="6963" xr:uid="{00000000-0005-0000-0000-0000F63B0000}"/>
    <cellStyle name="40% - Accent1 2 2 4 3 4 2" xfId="30865" xr:uid="{00000000-0005-0000-0000-0000F73B0000}"/>
    <cellStyle name="40% - Accent1 2 2 4 3 5" xfId="12939" xr:uid="{00000000-0005-0000-0000-0000F83B0000}"/>
    <cellStyle name="40% - Accent1 2 2 4 3 5 2" xfId="36841" xr:uid="{00000000-0005-0000-0000-0000F93B0000}"/>
    <cellStyle name="40% - Accent1 2 2 4 3 6" xfId="18915" xr:uid="{00000000-0005-0000-0000-0000FA3B0000}"/>
    <cellStyle name="40% - Accent1 2 2 4 3 7" xfId="25433" xr:uid="{00000000-0005-0000-0000-0000FB3B0000}"/>
    <cellStyle name="40% - Accent1 2 2 4 4" xfId="4247" xr:uid="{00000000-0005-0000-0000-0000FC3B0000}"/>
    <cellStyle name="40% - Accent1 2 2 4 4 2" xfId="8049" xr:uid="{00000000-0005-0000-0000-0000FD3B0000}"/>
    <cellStyle name="40% - Accent1 2 2 4 4 2 2" xfId="31951" xr:uid="{00000000-0005-0000-0000-0000FE3B0000}"/>
    <cellStyle name="40% - Accent1 2 2 4 4 3" xfId="14025" xr:uid="{00000000-0005-0000-0000-0000FF3B0000}"/>
    <cellStyle name="40% - Accent1 2 2 4 4 3 2" xfId="37927" xr:uid="{00000000-0005-0000-0000-0000003C0000}"/>
    <cellStyle name="40% - Accent1 2 2 4 4 4" xfId="20001" xr:uid="{00000000-0005-0000-0000-0000013C0000}"/>
    <cellStyle name="40% - Accent1 2 2 4 4 5" xfId="28149" xr:uid="{00000000-0005-0000-0000-0000023C0000}"/>
    <cellStyle name="40% - Accent1 2 2 4 5" xfId="2618" xr:uid="{00000000-0005-0000-0000-0000033C0000}"/>
    <cellStyle name="40% - Accent1 2 2 4 5 2" xfId="10222" xr:uid="{00000000-0005-0000-0000-0000043C0000}"/>
    <cellStyle name="40% - Accent1 2 2 4 5 2 2" xfId="34124" xr:uid="{00000000-0005-0000-0000-0000053C0000}"/>
    <cellStyle name="40% - Accent1 2 2 4 5 3" xfId="16198" xr:uid="{00000000-0005-0000-0000-0000063C0000}"/>
    <cellStyle name="40% - Accent1 2 2 4 5 3 2" xfId="40100" xr:uid="{00000000-0005-0000-0000-0000073C0000}"/>
    <cellStyle name="40% - Accent1 2 2 4 5 4" xfId="22174" xr:uid="{00000000-0005-0000-0000-0000083C0000}"/>
    <cellStyle name="40% - Accent1 2 2 4 5 5" xfId="26520" xr:uid="{00000000-0005-0000-0000-0000093C0000}"/>
    <cellStyle name="40% - Accent1 2 2 4 6" xfId="6420" xr:uid="{00000000-0005-0000-0000-00000A3C0000}"/>
    <cellStyle name="40% - Accent1 2 2 4 6 2" xfId="30322" xr:uid="{00000000-0005-0000-0000-00000B3C0000}"/>
    <cellStyle name="40% - Accent1 2 2 4 7" xfId="12396" xr:uid="{00000000-0005-0000-0000-00000C3C0000}"/>
    <cellStyle name="40% - Accent1 2 2 4 7 2" xfId="36298" xr:uid="{00000000-0005-0000-0000-00000D3C0000}"/>
    <cellStyle name="40% - Accent1 2 2 4 8" xfId="18372" xr:uid="{00000000-0005-0000-0000-00000E3C0000}"/>
    <cellStyle name="40% - Accent1 2 2 4 9" xfId="24347" xr:uid="{00000000-0005-0000-0000-00000F3C0000}"/>
    <cellStyle name="40% - Accent1 2 2 5" xfId="716" xr:uid="{00000000-0005-0000-0000-0000103C0000}"/>
    <cellStyle name="40% - Accent1 2 2 5 2" xfId="1802" xr:uid="{00000000-0005-0000-0000-0000113C0000}"/>
    <cellStyle name="40% - Accent1 2 2 5 2 2" xfId="5604" xr:uid="{00000000-0005-0000-0000-0000123C0000}"/>
    <cellStyle name="40% - Accent1 2 2 5 2 2 2" xfId="11580" xr:uid="{00000000-0005-0000-0000-0000133C0000}"/>
    <cellStyle name="40% - Accent1 2 2 5 2 2 2 2" xfId="35482" xr:uid="{00000000-0005-0000-0000-0000143C0000}"/>
    <cellStyle name="40% - Accent1 2 2 5 2 2 3" xfId="17556" xr:uid="{00000000-0005-0000-0000-0000153C0000}"/>
    <cellStyle name="40% - Accent1 2 2 5 2 2 3 2" xfId="41458" xr:uid="{00000000-0005-0000-0000-0000163C0000}"/>
    <cellStyle name="40% - Accent1 2 2 5 2 2 4" xfId="23532" xr:uid="{00000000-0005-0000-0000-0000173C0000}"/>
    <cellStyle name="40% - Accent1 2 2 5 2 2 5" xfId="29506" xr:uid="{00000000-0005-0000-0000-0000183C0000}"/>
    <cellStyle name="40% - Accent1 2 2 5 2 3" xfId="9406" xr:uid="{00000000-0005-0000-0000-0000193C0000}"/>
    <cellStyle name="40% - Accent1 2 2 5 2 3 2" xfId="33308" xr:uid="{00000000-0005-0000-0000-00001A3C0000}"/>
    <cellStyle name="40% - Accent1 2 2 5 2 4" xfId="15382" xr:uid="{00000000-0005-0000-0000-00001B3C0000}"/>
    <cellStyle name="40% - Accent1 2 2 5 2 4 2" xfId="39284" xr:uid="{00000000-0005-0000-0000-00001C3C0000}"/>
    <cellStyle name="40% - Accent1 2 2 5 2 5" xfId="21358" xr:uid="{00000000-0005-0000-0000-00001D3C0000}"/>
    <cellStyle name="40% - Accent1 2 2 5 2 6" xfId="25704" xr:uid="{00000000-0005-0000-0000-00001E3C0000}"/>
    <cellStyle name="40% - Accent1 2 2 5 3" xfId="4518" xr:uid="{00000000-0005-0000-0000-00001F3C0000}"/>
    <cellStyle name="40% - Accent1 2 2 5 3 2" xfId="8320" xr:uid="{00000000-0005-0000-0000-0000203C0000}"/>
    <cellStyle name="40% - Accent1 2 2 5 3 2 2" xfId="32222" xr:uid="{00000000-0005-0000-0000-0000213C0000}"/>
    <cellStyle name="40% - Accent1 2 2 5 3 3" xfId="14296" xr:uid="{00000000-0005-0000-0000-0000223C0000}"/>
    <cellStyle name="40% - Accent1 2 2 5 3 3 2" xfId="38198" xr:uid="{00000000-0005-0000-0000-0000233C0000}"/>
    <cellStyle name="40% - Accent1 2 2 5 3 4" xfId="20272" xr:uid="{00000000-0005-0000-0000-0000243C0000}"/>
    <cellStyle name="40% - Accent1 2 2 5 3 5" xfId="28420" xr:uid="{00000000-0005-0000-0000-0000253C0000}"/>
    <cellStyle name="40% - Accent1 2 2 5 4" xfId="3432" xr:uid="{00000000-0005-0000-0000-0000263C0000}"/>
    <cellStyle name="40% - Accent1 2 2 5 4 2" xfId="11036" xr:uid="{00000000-0005-0000-0000-0000273C0000}"/>
    <cellStyle name="40% - Accent1 2 2 5 4 2 2" xfId="34938" xr:uid="{00000000-0005-0000-0000-0000283C0000}"/>
    <cellStyle name="40% - Accent1 2 2 5 4 3" xfId="17012" xr:uid="{00000000-0005-0000-0000-0000293C0000}"/>
    <cellStyle name="40% - Accent1 2 2 5 4 3 2" xfId="40914" xr:uid="{00000000-0005-0000-0000-00002A3C0000}"/>
    <cellStyle name="40% - Accent1 2 2 5 4 4" xfId="22988" xr:uid="{00000000-0005-0000-0000-00002B3C0000}"/>
    <cellStyle name="40% - Accent1 2 2 5 4 5" xfId="27334" xr:uid="{00000000-0005-0000-0000-00002C3C0000}"/>
    <cellStyle name="40% - Accent1 2 2 5 5" xfId="7234" xr:uid="{00000000-0005-0000-0000-00002D3C0000}"/>
    <cellStyle name="40% - Accent1 2 2 5 5 2" xfId="31136" xr:uid="{00000000-0005-0000-0000-00002E3C0000}"/>
    <cellStyle name="40% - Accent1 2 2 5 6" xfId="13210" xr:uid="{00000000-0005-0000-0000-00002F3C0000}"/>
    <cellStyle name="40% - Accent1 2 2 5 6 2" xfId="37112" xr:uid="{00000000-0005-0000-0000-0000303C0000}"/>
    <cellStyle name="40% - Accent1 2 2 5 7" xfId="19186" xr:uid="{00000000-0005-0000-0000-0000313C0000}"/>
    <cellStyle name="40% - Accent1 2 2 5 8" xfId="24618" xr:uid="{00000000-0005-0000-0000-0000323C0000}"/>
    <cellStyle name="40% - Accent1 2 2 6" xfId="1260" xr:uid="{00000000-0005-0000-0000-0000333C0000}"/>
    <cellStyle name="40% - Accent1 2 2 6 2" xfId="5062" xr:uid="{00000000-0005-0000-0000-0000343C0000}"/>
    <cellStyle name="40% - Accent1 2 2 6 2 2" xfId="8864" xr:uid="{00000000-0005-0000-0000-0000353C0000}"/>
    <cellStyle name="40% - Accent1 2 2 6 2 2 2" xfId="32766" xr:uid="{00000000-0005-0000-0000-0000363C0000}"/>
    <cellStyle name="40% - Accent1 2 2 6 2 3" xfId="14840" xr:uid="{00000000-0005-0000-0000-0000373C0000}"/>
    <cellStyle name="40% - Accent1 2 2 6 2 3 2" xfId="38742" xr:uid="{00000000-0005-0000-0000-0000383C0000}"/>
    <cellStyle name="40% - Accent1 2 2 6 2 4" xfId="20816" xr:uid="{00000000-0005-0000-0000-0000393C0000}"/>
    <cellStyle name="40% - Accent1 2 2 6 2 5" xfId="28964" xr:uid="{00000000-0005-0000-0000-00003A3C0000}"/>
    <cellStyle name="40% - Accent1 2 2 6 3" xfId="2890" xr:uid="{00000000-0005-0000-0000-00003B3C0000}"/>
    <cellStyle name="40% - Accent1 2 2 6 3 2" xfId="10494" xr:uid="{00000000-0005-0000-0000-00003C3C0000}"/>
    <cellStyle name="40% - Accent1 2 2 6 3 2 2" xfId="34396" xr:uid="{00000000-0005-0000-0000-00003D3C0000}"/>
    <cellStyle name="40% - Accent1 2 2 6 3 3" xfId="16470" xr:uid="{00000000-0005-0000-0000-00003E3C0000}"/>
    <cellStyle name="40% - Accent1 2 2 6 3 3 2" xfId="40372" xr:uid="{00000000-0005-0000-0000-00003F3C0000}"/>
    <cellStyle name="40% - Accent1 2 2 6 3 4" xfId="22446" xr:uid="{00000000-0005-0000-0000-0000403C0000}"/>
    <cellStyle name="40% - Accent1 2 2 6 3 5" xfId="26792" xr:uid="{00000000-0005-0000-0000-0000413C0000}"/>
    <cellStyle name="40% - Accent1 2 2 6 4" xfId="6692" xr:uid="{00000000-0005-0000-0000-0000423C0000}"/>
    <cellStyle name="40% - Accent1 2 2 6 4 2" xfId="30594" xr:uid="{00000000-0005-0000-0000-0000433C0000}"/>
    <cellStyle name="40% - Accent1 2 2 6 5" xfId="12668" xr:uid="{00000000-0005-0000-0000-0000443C0000}"/>
    <cellStyle name="40% - Accent1 2 2 6 5 2" xfId="36570" xr:uid="{00000000-0005-0000-0000-0000453C0000}"/>
    <cellStyle name="40% - Accent1 2 2 6 6" xfId="18644" xr:uid="{00000000-0005-0000-0000-0000463C0000}"/>
    <cellStyle name="40% - Accent1 2 2 6 7" xfId="25162" xr:uid="{00000000-0005-0000-0000-0000473C0000}"/>
    <cellStyle name="40% - Accent1 2 2 7" xfId="3976" xr:uid="{00000000-0005-0000-0000-0000483C0000}"/>
    <cellStyle name="40% - Accent1 2 2 7 2" xfId="7778" xr:uid="{00000000-0005-0000-0000-0000493C0000}"/>
    <cellStyle name="40% - Accent1 2 2 7 2 2" xfId="31680" xr:uid="{00000000-0005-0000-0000-00004A3C0000}"/>
    <cellStyle name="40% - Accent1 2 2 7 3" xfId="13754" xr:uid="{00000000-0005-0000-0000-00004B3C0000}"/>
    <cellStyle name="40% - Accent1 2 2 7 3 2" xfId="37656" xr:uid="{00000000-0005-0000-0000-00004C3C0000}"/>
    <cellStyle name="40% - Accent1 2 2 7 4" xfId="19730" xr:uid="{00000000-0005-0000-0000-00004D3C0000}"/>
    <cellStyle name="40% - Accent1 2 2 7 5" xfId="27878" xr:uid="{00000000-0005-0000-0000-00004E3C0000}"/>
    <cellStyle name="40% - Accent1 2 2 8" xfId="2346" xr:uid="{00000000-0005-0000-0000-00004F3C0000}"/>
    <cellStyle name="40% - Accent1 2 2 8 2" xfId="9950" xr:uid="{00000000-0005-0000-0000-0000503C0000}"/>
    <cellStyle name="40% - Accent1 2 2 8 2 2" xfId="33852" xr:uid="{00000000-0005-0000-0000-0000513C0000}"/>
    <cellStyle name="40% - Accent1 2 2 8 3" xfId="15926" xr:uid="{00000000-0005-0000-0000-0000523C0000}"/>
    <cellStyle name="40% - Accent1 2 2 8 3 2" xfId="39828" xr:uid="{00000000-0005-0000-0000-0000533C0000}"/>
    <cellStyle name="40% - Accent1 2 2 8 4" xfId="21902" xr:uid="{00000000-0005-0000-0000-0000543C0000}"/>
    <cellStyle name="40% - Accent1 2 2 8 5" xfId="26248" xr:uid="{00000000-0005-0000-0000-0000553C0000}"/>
    <cellStyle name="40% - Accent1 2 2 9" xfId="6148" xr:uid="{00000000-0005-0000-0000-0000563C0000}"/>
    <cellStyle name="40% - Accent1 2 2 9 2" xfId="30050" xr:uid="{00000000-0005-0000-0000-0000573C0000}"/>
    <cellStyle name="40% - Accent1 2 3" xfId="210" xr:uid="{00000000-0005-0000-0000-0000583C0000}"/>
    <cellStyle name="40% - Accent1 2 3 10" xfId="18136" xr:uid="{00000000-0005-0000-0000-0000593C0000}"/>
    <cellStyle name="40% - Accent1 2 3 11" xfId="24112" xr:uid="{00000000-0005-0000-0000-00005A3C0000}"/>
    <cellStyle name="40% - Accent1 2 3 2" xfId="342" xr:uid="{00000000-0005-0000-0000-00005B3C0000}"/>
    <cellStyle name="40% - Accent1 2 3 2 10" xfId="24244" xr:uid="{00000000-0005-0000-0000-00005C3C0000}"/>
    <cellStyle name="40% - Accent1 2 3 2 2" xfId="612" xr:uid="{00000000-0005-0000-0000-00005D3C0000}"/>
    <cellStyle name="40% - Accent1 2 3 2 2 2" xfId="1156" xr:uid="{00000000-0005-0000-0000-00005E3C0000}"/>
    <cellStyle name="40% - Accent1 2 3 2 2 2 2" xfId="2242" xr:uid="{00000000-0005-0000-0000-00005F3C0000}"/>
    <cellStyle name="40% - Accent1 2 3 2 2 2 2 2" xfId="6044" xr:uid="{00000000-0005-0000-0000-0000603C0000}"/>
    <cellStyle name="40% - Accent1 2 3 2 2 2 2 2 2" xfId="12020" xr:uid="{00000000-0005-0000-0000-0000613C0000}"/>
    <cellStyle name="40% - Accent1 2 3 2 2 2 2 2 2 2" xfId="35922" xr:uid="{00000000-0005-0000-0000-0000623C0000}"/>
    <cellStyle name="40% - Accent1 2 3 2 2 2 2 2 3" xfId="17996" xr:uid="{00000000-0005-0000-0000-0000633C0000}"/>
    <cellStyle name="40% - Accent1 2 3 2 2 2 2 2 3 2" xfId="41898" xr:uid="{00000000-0005-0000-0000-0000643C0000}"/>
    <cellStyle name="40% - Accent1 2 3 2 2 2 2 2 4" xfId="23972" xr:uid="{00000000-0005-0000-0000-0000653C0000}"/>
    <cellStyle name="40% - Accent1 2 3 2 2 2 2 2 5" xfId="29946" xr:uid="{00000000-0005-0000-0000-0000663C0000}"/>
    <cellStyle name="40% - Accent1 2 3 2 2 2 2 3" xfId="9846" xr:uid="{00000000-0005-0000-0000-0000673C0000}"/>
    <cellStyle name="40% - Accent1 2 3 2 2 2 2 3 2" xfId="33748" xr:uid="{00000000-0005-0000-0000-0000683C0000}"/>
    <cellStyle name="40% - Accent1 2 3 2 2 2 2 4" xfId="15822" xr:uid="{00000000-0005-0000-0000-0000693C0000}"/>
    <cellStyle name="40% - Accent1 2 3 2 2 2 2 4 2" xfId="39724" xr:uid="{00000000-0005-0000-0000-00006A3C0000}"/>
    <cellStyle name="40% - Accent1 2 3 2 2 2 2 5" xfId="21798" xr:uid="{00000000-0005-0000-0000-00006B3C0000}"/>
    <cellStyle name="40% - Accent1 2 3 2 2 2 2 6" xfId="26144" xr:uid="{00000000-0005-0000-0000-00006C3C0000}"/>
    <cellStyle name="40% - Accent1 2 3 2 2 2 3" xfId="4958" xr:uid="{00000000-0005-0000-0000-00006D3C0000}"/>
    <cellStyle name="40% - Accent1 2 3 2 2 2 3 2" xfId="8760" xr:uid="{00000000-0005-0000-0000-00006E3C0000}"/>
    <cellStyle name="40% - Accent1 2 3 2 2 2 3 2 2" xfId="32662" xr:uid="{00000000-0005-0000-0000-00006F3C0000}"/>
    <cellStyle name="40% - Accent1 2 3 2 2 2 3 3" xfId="14736" xr:uid="{00000000-0005-0000-0000-0000703C0000}"/>
    <cellStyle name="40% - Accent1 2 3 2 2 2 3 3 2" xfId="38638" xr:uid="{00000000-0005-0000-0000-0000713C0000}"/>
    <cellStyle name="40% - Accent1 2 3 2 2 2 3 4" xfId="20712" xr:uid="{00000000-0005-0000-0000-0000723C0000}"/>
    <cellStyle name="40% - Accent1 2 3 2 2 2 3 5" xfId="28860" xr:uid="{00000000-0005-0000-0000-0000733C0000}"/>
    <cellStyle name="40% - Accent1 2 3 2 2 2 4" xfId="3872" xr:uid="{00000000-0005-0000-0000-0000743C0000}"/>
    <cellStyle name="40% - Accent1 2 3 2 2 2 4 2" xfId="11476" xr:uid="{00000000-0005-0000-0000-0000753C0000}"/>
    <cellStyle name="40% - Accent1 2 3 2 2 2 4 2 2" xfId="35378" xr:uid="{00000000-0005-0000-0000-0000763C0000}"/>
    <cellStyle name="40% - Accent1 2 3 2 2 2 4 3" xfId="17452" xr:uid="{00000000-0005-0000-0000-0000773C0000}"/>
    <cellStyle name="40% - Accent1 2 3 2 2 2 4 3 2" xfId="41354" xr:uid="{00000000-0005-0000-0000-0000783C0000}"/>
    <cellStyle name="40% - Accent1 2 3 2 2 2 4 4" xfId="23428" xr:uid="{00000000-0005-0000-0000-0000793C0000}"/>
    <cellStyle name="40% - Accent1 2 3 2 2 2 4 5" xfId="27774" xr:uid="{00000000-0005-0000-0000-00007A3C0000}"/>
    <cellStyle name="40% - Accent1 2 3 2 2 2 5" xfId="7674" xr:uid="{00000000-0005-0000-0000-00007B3C0000}"/>
    <cellStyle name="40% - Accent1 2 3 2 2 2 5 2" xfId="31576" xr:uid="{00000000-0005-0000-0000-00007C3C0000}"/>
    <cellStyle name="40% - Accent1 2 3 2 2 2 6" xfId="13650" xr:uid="{00000000-0005-0000-0000-00007D3C0000}"/>
    <cellStyle name="40% - Accent1 2 3 2 2 2 6 2" xfId="37552" xr:uid="{00000000-0005-0000-0000-00007E3C0000}"/>
    <cellStyle name="40% - Accent1 2 3 2 2 2 7" xfId="19626" xr:uid="{00000000-0005-0000-0000-00007F3C0000}"/>
    <cellStyle name="40% - Accent1 2 3 2 2 2 8" xfId="25058" xr:uid="{00000000-0005-0000-0000-0000803C0000}"/>
    <cellStyle name="40% - Accent1 2 3 2 2 3" xfId="1698" xr:uid="{00000000-0005-0000-0000-0000813C0000}"/>
    <cellStyle name="40% - Accent1 2 3 2 2 3 2" xfId="5500" xr:uid="{00000000-0005-0000-0000-0000823C0000}"/>
    <cellStyle name="40% - Accent1 2 3 2 2 3 2 2" xfId="9302" xr:uid="{00000000-0005-0000-0000-0000833C0000}"/>
    <cellStyle name="40% - Accent1 2 3 2 2 3 2 2 2" xfId="33204" xr:uid="{00000000-0005-0000-0000-0000843C0000}"/>
    <cellStyle name="40% - Accent1 2 3 2 2 3 2 3" xfId="15278" xr:uid="{00000000-0005-0000-0000-0000853C0000}"/>
    <cellStyle name="40% - Accent1 2 3 2 2 3 2 3 2" xfId="39180" xr:uid="{00000000-0005-0000-0000-0000863C0000}"/>
    <cellStyle name="40% - Accent1 2 3 2 2 3 2 4" xfId="21254" xr:uid="{00000000-0005-0000-0000-0000873C0000}"/>
    <cellStyle name="40% - Accent1 2 3 2 2 3 2 5" xfId="29402" xr:uid="{00000000-0005-0000-0000-0000883C0000}"/>
    <cellStyle name="40% - Accent1 2 3 2 2 3 3" xfId="3328" xr:uid="{00000000-0005-0000-0000-0000893C0000}"/>
    <cellStyle name="40% - Accent1 2 3 2 2 3 3 2" xfId="10932" xr:uid="{00000000-0005-0000-0000-00008A3C0000}"/>
    <cellStyle name="40% - Accent1 2 3 2 2 3 3 2 2" xfId="34834" xr:uid="{00000000-0005-0000-0000-00008B3C0000}"/>
    <cellStyle name="40% - Accent1 2 3 2 2 3 3 3" xfId="16908" xr:uid="{00000000-0005-0000-0000-00008C3C0000}"/>
    <cellStyle name="40% - Accent1 2 3 2 2 3 3 3 2" xfId="40810" xr:uid="{00000000-0005-0000-0000-00008D3C0000}"/>
    <cellStyle name="40% - Accent1 2 3 2 2 3 3 4" xfId="22884" xr:uid="{00000000-0005-0000-0000-00008E3C0000}"/>
    <cellStyle name="40% - Accent1 2 3 2 2 3 3 5" xfId="27230" xr:uid="{00000000-0005-0000-0000-00008F3C0000}"/>
    <cellStyle name="40% - Accent1 2 3 2 2 3 4" xfId="7130" xr:uid="{00000000-0005-0000-0000-0000903C0000}"/>
    <cellStyle name="40% - Accent1 2 3 2 2 3 4 2" xfId="31032" xr:uid="{00000000-0005-0000-0000-0000913C0000}"/>
    <cellStyle name="40% - Accent1 2 3 2 2 3 5" xfId="13106" xr:uid="{00000000-0005-0000-0000-0000923C0000}"/>
    <cellStyle name="40% - Accent1 2 3 2 2 3 5 2" xfId="37008" xr:uid="{00000000-0005-0000-0000-0000933C0000}"/>
    <cellStyle name="40% - Accent1 2 3 2 2 3 6" xfId="19082" xr:uid="{00000000-0005-0000-0000-0000943C0000}"/>
    <cellStyle name="40% - Accent1 2 3 2 2 3 7" xfId="25600" xr:uid="{00000000-0005-0000-0000-0000953C0000}"/>
    <cellStyle name="40% - Accent1 2 3 2 2 4" xfId="4414" xr:uid="{00000000-0005-0000-0000-0000963C0000}"/>
    <cellStyle name="40% - Accent1 2 3 2 2 4 2" xfId="8216" xr:uid="{00000000-0005-0000-0000-0000973C0000}"/>
    <cellStyle name="40% - Accent1 2 3 2 2 4 2 2" xfId="32118" xr:uid="{00000000-0005-0000-0000-0000983C0000}"/>
    <cellStyle name="40% - Accent1 2 3 2 2 4 3" xfId="14192" xr:uid="{00000000-0005-0000-0000-0000993C0000}"/>
    <cellStyle name="40% - Accent1 2 3 2 2 4 3 2" xfId="38094" xr:uid="{00000000-0005-0000-0000-00009A3C0000}"/>
    <cellStyle name="40% - Accent1 2 3 2 2 4 4" xfId="20168" xr:uid="{00000000-0005-0000-0000-00009B3C0000}"/>
    <cellStyle name="40% - Accent1 2 3 2 2 4 5" xfId="28316" xr:uid="{00000000-0005-0000-0000-00009C3C0000}"/>
    <cellStyle name="40% - Accent1 2 3 2 2 5" xfId="2786" xr:uid="{00000000-0005-0000-0000-00009D3C0000}"/>
    <cellStyle name="40% - Accent1 2 3 2 2 5 2" xfId="10390" xr:uid="{00000000-0005-0000-0000-00009E3C0000}"/>
    <cellStyle name="40% - Accent1 2 3 2 2 5 2 2" xfId="34292" xr:uid="{00000000-0005-0000-0000-00009F3C0000}"/>
    <cellStyle name="40% - Accent1 2 3 2 2 5 3" xfId="16366" xr:uid="{00000000-0005-0000-0000-0000A03C0000}"/>
    <cellStyle name="40% - Accent1 2 3 2 2 5 3 2" xfId="40268" xr:uid="{00000000-0005-0000-0000-0000A13C0000}"/>
    <cellStyle name="40% - Accent1 2 3 2 2 5 4" xfId="22342" xr:uid="{00000000-0005-0000-0000-0000A23C0000}"/>
    <cellStyle name="40% - Accent1 2 3 2 2 5 5" xfId="26688" xr:uid="{00000000-0005-0000-0000-0000A33C0000}"/>
    <cellStyle name="40% - Accent1 2 3 2 2 6" xfId="6588" xr:uid="{00000000-0005-0000-0000-0000A43C0000}"/>
    <cellStyle name="40% - Accent1 2 3 2 2 6 2" xfId="30490" xr:uid="{00000000-0005-0000-0000-0000A53C0000}"/>
    <cellStyle name="40% - Accent1 2 3 2 2 7" xfId="12564" xr:uid="{00000000-0005-0000-0000-0000A63C0000}"/>
    <cellStyle name="40% - Accent1 2 3 2 2 7 2" xfId="36466" xr:uid="{00000000-0005-0000-0000-0000A73C0000}"/>
    <cellStyle name="40% - Accent1 2 3 2 2 8" xfId="18540" xr:uid="{00000000-0005-0000-0000-0000A83C0000}"/>
    <cellStyle name="40% - Accent1 2 3 2 2 9" xfId="24514" xr:uid="{00000000-0005-0000-0000-0000A93C0000}"/>
    <cellStyle name="40% - Accent1 2 3 2 3" xfId="884" xr:uid="{00000000-0005-0000-0000-0000AA3C0000}"/>
    <cellStyle name="40% - Accent1 2 3 2 3 2" xfId="1970" xr:uid="{00000000-0005-0000-0000-0000AB3C0000}"/>
    <cellStyle name="40% - Accent1 2 3 2 3 2 2" xfId="5772" xr:uid="{00000000-0005-0000-0000-0000AC3C0000}"/>
    <cellStyle name="40% - Accent1 2 3 2 3 2 2 2" xfId="11748" xr:uid="{00000000-0005-0000-0000-0000AD3C0000}"/>
    <cellStyle name="40% - Accent1 2 3 2 3 2 2 2 2" xfId="35650" xr:uid="{00000000-0005-0000-0000-0000AE3C0000}"/>
    <cellStyle name="40% - Accent1 2 3 2 3 2 2 3" xfId="17724" xr:uid="{00000000-0005-0000-0000-0000AF3C0000}"/>
    <cellStyle name="40% - Accent1 2 3 2 3 2 2 3 2" xfId="41626" xr:uid="{00000000-0005-0000-0000-0000B03C0000}"/>
    <cellStyle name="40% - Accent1 2 3 2 3 2 2 4" xfId="23700" xr:uid="{00000000-0005-0000-0000-0000B13C0000}"/>
    <cellStyle name="40% - Accent1 2 3 2 3 2 2 5" xfId="29674" xr:uid="{00000000-0005-0000-0000-0000B23C0000}"/>
    <cellStyle name="40% - Accent1 2 3 2 3 2 3" xfId="9574" xr:uid="{00000000-0005-0000-0000-0000B33C0000}"/>
    <cellStyle name="40% - Accent1 2 3 2 3 2 3 2" xfId="33476" xr:uid="{00000000-0005-0000-0000-0000B43C0000}"/>
    <cellStyle name="40% - Accent1 2 3 2 3 2 4" xfId="15550" xr:uid="{00000000-0005-0000-0000-0000B53C0000}"/>
    <cellStyle name="40% - Accent1 2 3 2 3 2 4 2" xfId="39452" xr:uid="{00000000-0005-0000-0000-0000B63C0000}"/>
    <cellStyle name="40% - Accent1 2 3 2 3 2 5" xfId="21526" xr:uid="{00000000-0005-0000-0000-0000B73C0000}"/>
    <cellStyle name="40% - Accent1 2 3 2 3 2 6" xfId="25872" xr:uid="{00000000-0005-0000-0000-0000B83C0000}"/>
    <cellStyle name="40% - Accent1 2 3 2 3 3" xfId="4686" xr:uid="{00000000-0005-0000-0000-0000B93C0000}"/>
    <cellStyle name="40% - Accent1 2 3 2 3 3 2" xfId="8488" xr:uid="{00000000-0005-0000-0000-0000BA3C0000}"/>
    <cellStyle name="40% - Accent1 2 3 2 3 3 2 2" xfId="32390" xr:uid="{00000000-0005-0000-0000-0000BB3C0000}"/>
    <cellStyle name="40% - Accent1 2 3 2 3 3 3" xfId="14464" xr:uid="{00000000-0005-0000-0000-0000BC3C0000}"/>
    <cellStyle name="40% - Accent1 2 3 2 3 3 3 2" xfId="38366" xr:uid="{00000000-0005-0000-0000-0000BD3C0000}"/>
    <cellStyle name="40% - Accent1 2 3 2 3 3 4" xfId="20440" xr:uid="{00000000-0005-0000-0000-0000BE3C0000}"/>
    <cellStyle name="40% - Accent1 2 3 2 3 3 5" xfId="28588" xr:uid="{00000000-0005-0000-0000-0000BF3C0000}"/>
    <cellStyle name="40% - Accent1 2 3 2 3 4" xfId="3600" xr:uid="{00000000-0005-0000-0000-0000C03C0000}"/>
    <cellStyle name="40% - Accent1 2 3 2 3 4 2" xfId="11204" xr:uid="{00000000-0005-0000-0000-0000C13C0000}"/>
    <cellStyle name="40% - Accent1 2 3 2 3 4 2 2" xfId="35106" xr:uid="{00000000-0005-0000-0000-0000C23C0000}"/>
    <cellStyle name="40% - Accent1 2 3 2 3 4 3" xfId="17180" xr:uid="{00000000-0005-0000-0000-0000C33C0000}"/>
    <cellStyle name="40% - Accent1 2 3 2 3 4 3 2" xfId="41082" xr:uid="{00000000-0005-0000-0000-0000C43C0000}"/>
    <cellStyle name="40% - Accent1 2 3 2 3 4 4" xfId="23156" xr:uid="{00000000-0005-0000-0000-0000C53C0000}"/>
    <cellStyle name="40% - Accent1 2 3 2 3 4 5" xfId="27502" xr:uid="{00000000-0005-0000-0000-0000C63C0000}"/>
    <cellStyle name="40% - Accent1 2 3 2 3 5" xfId="7402" xr:uid="{00000000-0005-0000-0000-0000C73C0000}"/>
    <cellStyle name="40% - Accent1 2 3 2 3 5 2" xfId="31304" xr:uid="{00000000-0005-0000-0000-0000C83C0000}"/>
    <cellStyle name="40% - Accent1 2 3 2 3 6" xfId="13378" xr:uid="{00000000-0005-0000-0000-0000C93C0000}"/>
    <cellStyle name="40% - Accent1 2 3 2 3 6 2" xfId="37280" xr:uid="{00000000-0005-0000-0000-0000CA3C0000}"/>
    <cellStyle name="40% - Accent1 2 3 2 3 7" xfId="19354" xr:uid="{00000000-0005-0000-0000-0000CB3C0000}"/>
    <cellStyle name="40% - Accent1 2 3 2 3 8" xfId="24786" xr:uid="{00000000-0005-0000-0000-0000CC3C0000}"/>
    <cellStyle name="40% - Accent1 2 3 2 4" xfId="1428" xr:uid="{00000000-0005-0000-0000-0000CD3C0000}"/>
    <cellStyle name="40% - Accent1 2 3 2 4 2" xfId="5230" xr:uid="{00000000-0005-0000-0000-0000CE3C0000}"/>
    <cellStyle name="40% - Accent1 2 3 2 4 2 2" xfId="9032" xr:uid="{00000000-0005-0000-0000-0000CF3C0000}"/>
    <cellStyle name="40% - Accent1 2 3 2 4 2 2 2" xfId="32934" xr:uid="{00000000-0005-0000-0000-0000D03C0000}"/>
    <cellStyle name="40% - Accent1 2 3 2 4 2 3" xfId="15008" xr:uid="{00000000-0005-0000-0000-0000D13C0000}"/>
    <cellStyle name="40% - Accent1 2 3 2 4 2 3 2" xfId="38910" xr:uid="{00000000-0005-0000-0000-0000D23C0000}"/>
    <cellStyle name="40% - Accent1 2 3 2 4 2 4" xfId="20984" xr:uid="{00000000-0005-0000-0000-0000D33C0000}"/>
    <cellStyle name="40% - Accent1 2 3 2 4 2 5" xfId="29132" xr:uid="{00000000-0005-0000-0000-0000D43C0000}"/>
    <cellStyle name="40% - Accent1 2 3 2 4 3" xfId="3058" xr:uid="{00000000-0005-0000-0000-0000D53C0000}"/>
    <cellStyle name="40% - Accent1 2 3 2 4 3 2" xfId="10662" xr:uid="{00000000-0005-0000-0000-0000D63C0000}"/>
    <cellStyle name="40% - Accent1 2 3 2 4 3 2 2" xfId="34564" xr:uid="{00000000-0005-0000-0000-0000D73C0000}"/>
    <cellStyle name="40% - Accent1 2 3 2 4 3 3" xfId="16638" xr:uid="{00000000-0005-0000-0000-0000D83C0000}"/>
    <cellStyle name="40% - Accent1 2 3 2 4 3 3 2" xfId="40540" xr:uid="{00000000-0005-0000-0000-0000D93C0000}"/>
    <cellStyle name="40% - Accent1 2 3 2 4 3 4" xfId="22614" xr:uid="{00000000-0005-0000-0000-0000DA3C0000}"/>
    <cellStyle name="40% - Accent1 2 3 2 4 3 5" xfId="26960" xr:uid="{00000000-0005-0000-0000-0000DB3C0000}"/>
    <cellStyle name="40% - Accent1 2 3 2 4 4" xfId="6860" xr:uid="{00000000-0005-0000-0000-0000DC3C0000}"/>
    <cellStyle name="40% - Accent1 2 3 2 4 4 2" xfId="30762" xr:uid="{00000000-0005-0000-0000-0000DD3C0000}"/>
    <cellStyle name="40% - Accent1 2 3 2 4 5" xfId="12836" xr:uid="{00000000-0005-0000-0000-0000DE3C0000}"/>
    <cellStyle name="40% - Accent1 2 3 2 4 5 2" xfId="36738" xr:uid="{00000000-0005-0000-0000-0000DF3C0000}"/>
    <cellStyle name="40% - Accent1 2 3 2 4 6" xfId="18812" xr:uid="{00000000-0005-0000-0000-0000E03C0000}"/>
    <cellStyle name="40% - Accent1 2 3 2 4 7" xfId="25330" xr:uid="{00000000-0005-0000-0000-0000E13C0000}"/>
    <cellStyle name="40% - Accent1 2 3 2 5" xfId="4144" xr:uid="{00000000-0005-0000-0000-0000E23C0000}"/>
    <cellStyle name="40% - Accent1 2 3 2 5 2" xfId="7946" xr:uid="{00000000-0005-0000-0000-0000E33C0000}"/>
    <cellStyle name="40% - Accent1 2 3 2 5 2 2" xfId="31848" xr:uid="{00000000-0005-0000-0000-0000E43C0000}"/>
    <cellStyle name="40% - Accent1 2 3 2 5 3" xfId="13922" xr:uid="{00000000-0005-0000-0000-0000E53C0000}"/>
    <cellStyle name="40% - Accent1 2 3 2 5 3 2" xfId="37824" xr:uid="{00000000-0005-0000-0000-0000E63C0000}"/>
    <cellStyle name="40% - Accent1 2 3 2 5 4" xfId="19898" xr:uid="{00000000-0005-0000-0000-0000E73C0000}"/>
    <cellStyle name="40% - Accent1 2 3 2 5 5" xfId="28046" xr:uid="{00000000-0005-0000-0000-0000E83C0000}"/>
    <cellStyle name="40% - Accent1 2 3 2 6" xfId="2514" xr:uid="{00000000-0005-0000-0000-0000E93C0000}"/>
    <cellStyle name="40% - Accent1 2 3 2 6 2" xfId="10118" xr:uid="{00000000-0005-0000-0000-0000EA3C0000}"/>
    <cellStyle name="40% - Accent1 2 3 2 6 2 2" xfId="34020" xr:uid="{00000000-0005-0000-0000-0000EB3C0000}"/>
    <cellStyle name="40% - Accent1 2 3 2 6 3" xfId="16094" xr:uid="{00000000-0005-0000-0000-0000EC3C0000}"/>
    <cellStyle name="40% - Accent1 2 3 2 6 3 2" xfId="39996" xr:uid="{00000000-0005-0000-0000-0000ED3C0000}"/>
    <cellStyle name="40% - Accent1 2 3 2 6 4" xfId="22070" xr:uid="{00000000-0005-0000-0000-0000EE3C0000}"/>
    <cellStyle name="40% - Accent1 2 3 2 6 5" xfId="26416" xr:uid="{00000000-0005-0000-0000-0000EF3C0000}"/>
    <cellStyle name="40% - Accent1 2 3 2 7" xfId="6316" xr:uid="{00000000-0005-0000-0000-0000F03C0000}"/>
    <cellStyle name="40% - Accent1 2 3 2 7 2" xfId="30218" xr:uid="{00000000-0005-0000-0000-0000F13C0000}"/>
    <cellStyle name="40% - Accent1 2 3 2 8" xfId="12292" xr:uid="{00000000-0005-0000-0000-0000F23C0000}"/>
    <cellStyle name="40% - Accent1 2 3 2 8 2" xfId="36194" xr:uid="{00000000-0005-0000-0000-0000F33C0000}"/>
    <cellStyle name="40% - Accent1 2 3 2 9" xfId="18268" xr:uid="{00000000-0005-0000-0000-0000F43C0000}"/>
    <cellStyle name="40% - Accent1 2 3 3" xfId="480" xr:uid="{00000000-0005-0000-0000-0000F53C0000}"/>
    <cellStyle name="40% - Accent1 2 3 3 2" xfId="1024" xr:uid="{00000000-0005-0000-0000-0000F63C0000}"/>
    <cellStyle name="40% - Accent1 2 3 3 2 2" xfId="2110" xr:uid="{00000000-0005-0000-0000-0000F73C0000}"/>
    <cellStyle name="40% - Accent1 2 3 3 2 2 2" xfId="5912" xr:uid="{00000000-0005-0000-0000-0000F83C0000}"/>
    <cellStyle name="40% - Accent1 2 3 3 2 2 2 2" xfId="11888" xr:uid="{00000000-0005-0000-0000-0000F93C0000}"/>
    <cellStyle name="40% - Accent1 2 3 3 2 2 2 2 2" xfId="35790" xr:uid="{00000000-0005-0000-0000-0000FA3C0000}"/>
    <cellStyle name="40% - Accent1 2 3 3 2 2 2 3" xfId="17864" xr:uid="{00000000-0005-0000-0000-0000FB3C0000}"/>
    <cellStyle name="40% - Accent1 2 3 3 2 2 2 3 2" xfId="41766" xr:uid="{00000000-0005-0000-0000-0000FC3C0000}"/>
    <cellStyle name="40% - Accent1 2 3 3 2 2 2 4" xfId="23840" xr:uid="{00000000-0005-0000-0000-0000FD3C0000}"/>
    <cellStyle name="40% - Accent1 2 3 3 2 2 2 5" xfId="29814" xr:uid="{00000000-0005-0000-0000-0000FE3C0000}"/>
    <cellStyle name="40% - Accent1 2 3 3 2 2 3" xfId="9714" xr:uid="{00000000-0005-0000-0000-0000FF3C0000}"/>
    <cellStyle name="40% - Accent1 2 3 3 2 2 3 2" xfId="33616" xr:uid="{00000000-0005-0000-0000-0000003D0000}"/>
    <cellStyle name="40% - Accent1 2 3 3 2 2 4" xfId="15690" xr:uid="{00000000-0005-0000-0000-0000013D0000}"/>
    <cellStyle name="40% - Accent1 2 3 3 2 2 4 2" xfId="39592" xr:uid="{00000000-0005-0000-0000-0000023D0000}"/>
    <cellStyle name="40% - Accent1 2 3 3 2 2 5" xfId="21666" xr:uid="{00000000-0005-0000-0000-0000033D0000}"/>
    <cellStyle name="40% - Accent1 2 3 3 2 2 6" xfId="26012" xr:uid="{00000000-0005-0000-0000-0000043D0000}"/>
    <cellStyle name="40% - Accent1 2 3 3 2 3" xfId="4826" xr:uid="{00000000-0005-0000-0000-0000053D0000}"/>
    <cellStyle name="40% - Accent1 2 3 3 2 3 2" xfId="8628" xr:uid="{00000000-0005-0000-0000-0000063D0000}"/>
    <cellStyle name="40% - Accent1 2 3 3 2 3 2 2" xfId="32530" xr:uid="{00000000-0005-0000-0000-0000073D0000}"/>
    <cellStyle name="40% - Accent1 2 3 3 2 3 3" xfId="14604" xr:uid="{00000000-0005-0000-0000-0000083D0000}"/>
    <cellStyle name="40% - Accent1 2 3 3 2 3 3 2" xfId="38506" xr:uid="{00000000-0005-0000-0000-0000093D0000}"/>
    <cellStyle name="40% - Accent1 2 3 3 2 3 4" xfId="20580" xr:uid="{00000000-0005-0000-0000-00000A3D0000}"/>
    <cellStyle name="40% - Accent1 2 3 3 2 3 5" xfId="28728" xr:uid="{00000000-0005-0000-0000-00000B3D0000}"/>
    <cellStyle name="40% - Accent1 2 3 3 2 4" xfId="3740" xr:uid="{00000000-0005-0000-0000-00000C3D0000}"/>
    <cellStyle name="40% - Accent1 2 3 3 2 4 2" xfId="11344" xr:uid="{00000000-0005-0000-0000-00000D3D0000}"/>
    <cellStyle name="40% - Accent1 2 3 3 2 4 2 2" xfId="35246" xr:uid="{00000000-0005-0000-0000-00000E3D0000}"/>
    <cellStyle name="40% - Accent1 2 3 3 2 4 3" xfId="17320" xr:uid="{00000000-0005-0000-0000-00000F3D0000}"/>
    <cellStyle name="40% - Accent1 2 3 3 2 4 3 2" xfId="41222" xr:uid="{00000000-0005-0000-0000-0000103D0000}"/>
    <cellStyle name="40% - Accent1 2 3 3 2 4 4" xfId="23296" xr:uid="{00000000-0005-0000-0000-0000113D0000}"/>
    <cellStyle name="40% - Accent1 2 3 3 2 4 5" xfId="27642" xr:uid="{00000000-0005-0000-0000-0000123D0000}"/>
    <cellStyle name="40% - Accent1 2 3 3 2 5" xfId="7542" xr:uid="{00000000-0005-0000-0000-0000133D0000}"/>
    <cellStyle name="40% - Accent1 2 3 3 2 5 2" xfId="31444" xr:uid="{00000000-0005-0000-0000-0000143D0000}"/>
    <cellStyle name="40% - Accent1 2 3 3 2 6" xfId="13518" xr:uid="{00000000-0005-0000-0000-0000153D0000}"/>
    <cellStyle name="40% - Accent1 2 3 3 2 6 2" xfId="37420" xr:uid="{00000000-0005-0000-0000-0000163D0000}"/>
    <cellStyle name="40% - Accent1 2 3 3 2 7" xfId="19494" xr:uid="{00000000-0005-0000-0000-0000173D0000}"/>
    <cellStyle name="40% - Accent1 2 3 3 2 8" xfId="24926" xr:uid="{00000000-0005-0000-0000-0000183D0000}"/>
    <cellStyle name="40% - Accent1 2 3 3 3" xfId="1566" xr:uid="{00000000-0005-0000-0000-0000193D0000}"/>
    <cellStyle name="40% - Accent1 2 3 3 3 2" xfId="5368" xr:uid="{00000000-0005-0000-0000-00001A3D0000}"/>
    <cellStyle name="40% - Accent1 2 3 3 3 2 2" xfId="9170" xr:uid="{00000000-0005-0000-0000-00001B3D0000}"/>
    <cellStyle name="40% - Accent1 2 3 3 3 2 2 2" xfId="33072" xr:uid="{00000000-0005-0000-0000-00001C3D0000}"/>
    <cellStyle name="40% - Accent1 2 3 3 3 2 3" xfId="15146" xr:uid="{00000000-0005-0000-0000-00001D3D0000}"/>
    <cellStyle name="40% - Accent1 2 3 3 3 2 3 2" xfId="39048" xr:uid="{00000000-0005-0000-0000-00001E3D0000}"/>
    <cellStyle name="40% - Accent1 2 3 3 3 2 4" xfId="21122" xr:uid="{00000000-0005-0000-0000-00001F3D0000}"/>
    <cellStyle name="40% - Accent1 2 3 3 3 2 5" xfId="29270" xr:uid="{00000000-0005-0000-0000-0000203D0000}"/>
    <cellStyle name="40% - Accent1 2 3 3 3 3" xfId="3196" xr:uid="{00000000-0005-0000-0000-0000213D0000}"/>
    <cellStyle name="40% - Accent1 2 3 3 3 3 2" xfId="10800" xr:uid="{00000000-0005-0000-0000-0000223D0000}"/>
    <cellStyle name="40% - Accent1 2 3 3 3 3 2 2" xfId="34702" xr:uid="{00000000-0005-0000-0000-0000233D0000}"/>
    <cellStyle name="40% - Accent1 2 3 3 3 3 3" xfId="16776" xr:uid="{00000000-0005-0000-0000-0000243D0000}"/>
    <cellStyle name="40% - Accent1 2 3 3 3 3 3 2" xfId="40678" xr:uid="{00000000-0005-0000-0000-0000253D0000}"/>
    <cellStyle name="40% - Accent1 2 3 3 3 3 4" xfId="22752" xr:uid="{00000000-0005-0000-0000-0000263D0000}"/>
    <cellStyle name="40% - Accent1 2 3 3 3 3 5" xfId="27098" xr:uid="{00000000-0005-0000-0000-0000273D0000}"/>
    <cellStyle name="40% - Accent1 2 3 3 3 4" xfId="6998" xr:uid="{00000000-0005-0000-0000-0000283D0000}"/>
    <cellStyle name="40% - Accent1 2 3 3 3 4 2" xfId="30900" xr:uid="{00000000-0005-0000-0000-0000293D0000}"/>
    <cellStyle name="40% - Accent1 2 3 3 3 5" xfId="12974" xr:uid="{00000000-0005-0000-0000-00002A3D0000}"/>
    <cellStyle name="40% - Accent1 2 3 3 3 5 2" xfId="36876" xr:uid="{00000000-0005-0000-0000-00002B3D0000}"/>
    <cellStyle name="40% - Accent1 2 3 3 3 6" xfId="18950" xr:uid="{00000000-0005-0000-0000-00002C3D0000}"/>
    <cellStyle name="40% - Accent1 2 3 3 3 7" xfId="25468" xr:uid="{00000000-0005-0000-0000-00002D3D0000}"/>
    <cellStyle name="40% - Accent1 2 3 3 4" xfId="4282" xr:uid="{00000000-0005-0000-0000-00002E3D0000}"/>
    <cellStyle name="40% - Accent1 2 3 3 4 2" xfId="8084" xr:uid="{00000000-0005-0000-0000-00002F3D0000}"/>
    <cellStyle name="40% - Accent1 2 3 3 4 2 2" xfId="31986" xr:uid="{00000000-0005-0000-0000-0000303D0000}"/>
    <cellStyle name="40% - Accent1 2 3 3 4 3" xfId="14060" xr:uid="{00000000-0005-0000-0000-0000313D0000}"/>
    <cellStyle name="40% - Accent1 2 3 3 4 3 2" xfId="37962" xr:uid="{00000000-0005-0000-0000-0000323D0000}"/>
    <cellStyle name="40% - Accent1 2 3 3 4 4" xfId="20036" xr:uid="{00000000-0005-0000-0000-0000333D0000}"/>
    <cellStyle name="40% - Accent1 2 3 3 4 5" xfId="28184" xr:uid="{00000000-0005-0000-0000-0000343D0000}"/>
    <cellStyle name="40% - Accent1 2 3 3 5" xfId="2654" xr:uid="{00000000-0005-0000-0000-0000353D0000}"/>
    <cellStyle name="40% - Accent1 2 3 3 5 2" xfId="10258" xr:uid="{00000000-0005-0000-0000-0000363D0000}"/>
    <cellStyle name="40% - Accent1 2 3 3 5 2 2" xfId="34160" xr:uid="{00000000-0005-0000-0000-0000373D0000}"/>
    <cellStyle name="40% - Accent1 2 3 3 5 3" xfId="16234" xr:uid="{00000000-0005-0000-0000-0000383D0000}"/>
    <cellStyle name="40% - Accent1 2 3 3 5 3 2" xfId="40136" xr:uid="{00000000-0005-0000-0000-0000393D0000}"/>
    <cellStyle name="40% - Accent1 2 3 3 5 4" xfId="22210" xr:uid="{00000000-0005-0000-0000-00003A3D0000}"/>
    <cellStyle name="40% - Accent1 2 3 3 5 5" xfId="26556" xr:uid="{00000000-0005-0000-0000-00003B3D0000}"/>
    <cellStyle name="40% - Accent1 2 3 3 6" xfId="6456" xr:uid="{00000000-0005-0000-0000-00003C3D0000}"/>
    <cellStyle name="40% - Accent1 2 3 3 6 2" xfId="30358" xr:uid="{00000000-0005-0000-0000-00003D3D0000}"/>
    <cellStyle name="40% - Accent1 2 3 3 7" xfId="12432" xr:uid="{00000000-0005-0000-0000-00003E3D0000}"/>
    <cellStyle name="40% - Accent1 2 3 3 7 2" xfId="36334" xr:uid="{00000000-0005-0000-0000-00003F3D0000}"/>
    <cellStyle name="40% - Accent1 2 3 3 8" xfId="18408" xr:uid="{00000000-0005-0000-0000-0000403D0000}"/>
    <cellStyle name="40% - Accent1 2 3 3 9" xfId="24382" xr:uid="{00000000-0005-0000-0000-0000413D0000}"/>
    <cellStyle name="40% - Accent1 2 3 4" xfId="752" xr:uid="{00000000-0005-0000-0000-0000423D0000}"/>
    <cellStyle name="40% - Accent1 2 3 4 2" xfId="1838" xr:uid="{00000000-0005-0000-0000-0000433D0000}"/>
    <cellStyle name="40% - Accent1 2 3 4 2 2" xfId="5640" xr:uid="{00000000-0005-0000-0000-0000443D0000}"/>
    <cellStyle name="40% - Accent1 2 3 4 2 2 2" xfId="11616" xr:uid="{00000000-0005-0000-0000-0000453D0000}"/>
    <cellStyle name="40% - Accent1 2 3 4 2 2 2 2" xfId="35518" xr:uid="{00000000-0005-0000-0000-0000463D0000}"/>
    <cellStyle name="40% - Accent1 2 3 4 2 2 3" xfId="17592" xr:uid="{00000000-0005-0000-0000-0000473D0000}"/>
    <cellStyle name="40% - Accent1 2 3 4 2 2 3 2" xfId="41494" xr:uid="{00000000-0005-0000-0000-0000483D0000}"/>
    <cellStyle name="40% - Accent1 2 3 4 2 2 4" xfId="23568" xr:uid="{00000000-0005-0000-0000-0000493D0000}"/>
    <cellStyle name="40% - Accent1 2 3 4 2 2 5" xfId="29542" xr:uid="{00000000-0005-0000-0000-00004A3D0000}"/>
    <cellStyle name="40% - Accent1 2 3 4 2 3" xfId="9442" xr:uid="{00000000-0005-0000-0000-00004B3D0000}"/>
    <cellStyle name="40% - Accent1 2 3 4 2 3 2" xfId="33344" xr:uid="{00000000-0005-0000-0000-00004C3D0000}"/>
    <cellStyle name="40% - Accent1 2 3 4 2 4" xfId="15418" xr:uid="{00000000-0005-0000-0000-00004D3D0000}"/>
    <cellStyle name="40% - Accent1 2 3 4 2 4 2" xfId="39320" xr:uid="{00000000-0005-0000-0000-00004E3D0000}"/>
    <cellStyle name="40% - Accent1 2 3 4 2 5" xfId="21394" xr:uid="{00000000-0005-0000-0000-00004F3D0000}"/>
    <cellStyle name="40% - Accent1 2 3 4 2 6" xfId="25740" xr:uid="{00000000-0005-0000-0000-0000503D0000}"/>
    <cellStyle name="40% - Accent1 2 3 4 3" xfId="4554" xr:uid="{00000000-0005-0000-0000-0000513D0000}"/>
    <cellStyle name="40% - Accent1 2 3 4 3 2" xfId="8356" xr:uid="{00000000-0005-0000-0000-0000523D0000}"/>
    <cellStyle name="40% - Accent1 2 3 4 3 2 2" xfId="32258" xr:uid="{00000000-0005-0000-0000-0000533D0000}"/>
    <cellStyle name="40% - Accent1 2 3 4 3 3" xfId="14332" xr:uid="{00000000-0005-0000-0000-0000543D0000}"/>
    <cellStyle name="40% - Accent1 2 3 4 3 3 2" xfId="38234" xr:uid="{00000000-0005-0000-0000-0000553D0000}"/>
    <cellStyle name="40% - Accent1 2 3 4 3 4" xfId="20308" xr:uid="{00000000-0005-0000-0000-0000563D0000}"/>
    <cellStyle name="40% - Accent1 2 3 4 3 5" xfId="28456" xr:uid="{00000000-0005-0000-0000-0000573D0000}"/>
    <cellStyle name="40% - Accent1 2 3 4 4" xfId="3468" xr:uid="{00000000-0005-0000-0000-0000583D0000}"/>
    <cellStyle name="40% - Accent1 2 3 4 4 2" xfId="11072" xr:uid="{00000000-0005-0000-0000-0000593D0000}"/>
    <cellStyle name="40% - Accent1 2 3 4 4 2 2" xfId="34974" xr:uid="{00000000-0005-0000-0000-00005A3D0000}"/>
    <cellStyle name="40% - Accent1 2 3 4 4 3" xfId="17048" xr:uid="{00000000-0005-0000-0000-00005B3D0000}"/>
    <cellStyle name="40% - Accent1 2 3 4 4 3 2" xfId="40950" xr:uid="{00000000-0005-0000-0000-00005C3D0000}"/>
    <cellStyle name="40% - Accent1 2 3 4 4 4" xfId="23024" xr:uid="{00000000-0005-0000-0000-00005D3D0000}"/>
    <cellStyle name="40% - Accent1 2 3 4 4 5" xfId="27370" xr:uid="{00000000-0005-0000-0000-00005E3D0000}"/>
    <cellStyle name="40% - Accent1 2 3 4 5" xfId="7270" xr:uid="{00000000-0005-0000-0000-00005F3D0000}"/>
    <cellStyle name="40% - Accent1 2 3 4 5 2" xfId="31172" xr:uid="{00000000-0005-0000-0000-0000603D0000}"/>
    <cellStyle name="40% - Accent1 2 3 4 6" xfId="13246" xr:uid="{00000000-0005-0000-0000-0000613D0000}"/>
    <cellStyle name="40% - Accent1 2 3 4 6 2" xfId="37148" xr:uid="{00000000-0005-0000-0000-0000623D0000}"/>
    <cellStyle name="40% - Accent1 2 3 4 7" xfId="19222" xr:uid="{00000000-0005-0000-0000-0000633D0000}"/>
    <cellStyle name="40% - Accent1 2 3 4 8" xfId="24654" xr:uid="{00000000-0005-0000-0000-0000643D0000}"/>
    <cellStyle name="40% - Accent1 2 3 5" xfId="1296" xr:uid="{00000000-0005-0000-0000-0000653D0000}"/>
    <cellStyle name="40% - Accent1 2 3 5 2" xfId="5098" xr:uid="{00000000-0005-0000-0000-0000663D0000}"/>
    <cellStyle name="40% - Accent1 2 3 5 2 2" xfId="8900" xr:uid="{00000000-0005-0000-0000-0000673D0000}"/>
    <cellStyle name="40% - Accent1 2 3 5 2 2 2" xfId="32802" xr:uid="{00000000-0005-0000-0000-0000683D0000}"/>
    <cellStyle name="40% - Accent1 2 3 5 2 3" xfId="14876" xr:uid="{00000000-0005-0000-0000-0000693D0000}"/>
    <cellStyle name="40% - Accent1 2 3 5 2 3 2" xfId="38778" xr:uid="{00000000-0005-0000-0000-00006A3D0000}"/>
    <cellStyle name="40% - Accent1 2 3 5 2 4" xfId="20852" xr:uid="{00000000-0005-0000-0000-00006B3D0000}"/>
    <cellStyle name="40% - Accent1 2 3 5 2 5" xfId="29000" xr:uid="{00000000-0005-0000-0000-00006C3D0000}"/>
    <cellStyle name="40% - Accent1 2 3 5 3" xfId="2926" xr:uid="{00000000-0005-0000-0000-00006D3D0000}"/>
    <cellStyle name="40% - Accent1 2 3 5 3 2" xfId="10530" xr:uid="{00000000-0005-0000-0000-00006E3D0000}"/>
    <cellStyle name="40% - Accent1 2 3 5 3 2 2" xfId="34432" xr:uid="{00000000-0005-0000-0000-00006F3D0000}"/>
    <cellStyle name="40% - Accent1 2 3 5 3 3" xfId="16506" xr:uid="{00000000-0005-0000-0000-0000703D0000}"/>
    <cellStyle name="40% - Accent1 2 3 5 3 3 2" xfId="40408" xr:uid="{00000000-0005-0000-0000-0000713D0000}"/>
    <cellStyle name="40% - Accent1 2 3 5 3 4" xfId="22482" xr:uid="{00000000-0005-0000-0000-0000723D0000}"/>
    <cellStyle name="40% - Accent1 2 3 5 3 5" xfId="26828" xr:uid="{00000000-0005-0000-0000-0000733D0000}"/>
    <cellStyle name="40% - Accent1 2 3 5 4" xfId="6728" xr:uid="{00000000-0005-0000-0000-0000743D0000}"/>
    <cellStyle name="40% - Accent1 2 3 5 4 2" xfId="30630" xr:uid="{00000000-0005-0000-0000-0000753D0000}"/>
    <cellStyle name="40% - Accent1 2 3 5 5" xfId="12704" xr:uid="{00000000-0005-0000-0000-0000763D0000}"/>
    <cellStyle name="40% - Accent1 2 3 5 5 2" xfId="36606" xr:uid="{00000000-0005-0000-0000-0000773D0000}"/>
    <cellStyle name="40% - Accent1 2 3 5 6" xfId="18680" xr:uid="{00000000-0005-0000-0000-0000783D0000}"/>
    <cellStyle name="40% - Accent1 2 3 5 7" xfId="25198" xr:uid="{00000000-0005-0000-0000-0000793D0000}"/>
    <cellStyle name="40% - Accent1 2 3 6" xfId="4012" xr:uid="{00000000-0005-0000-0000-00007A3D0000}"/>
    <cellStyle name="40% - Accent1 2 3 6 2" xfId="7814" xr:uid="{00000000-0005-0000-0000-00007B3D0000}"/>
    <cellStyle name="40% - Accent1 2 3 6 2 2" xfId="31716" xr:uid="{00000000-0005-0000-0000-00007C3D0000}"/>
    <cellStyle name="40% - Accent1 2 3 6 3" xfId="13790" xr:uid="{00000000-0005-0000-0000-00007D3D0000}"/>
    <cellStyle name="40% - Accent1 2 3 6 3 2" xfId="37692" xr:uid="{00000000-0005-0000-0000-00007E3D0000}"/>
    <cellStyle name="40% - Accent1 2 3 6 4" xfId="19766" xr:uid="{00000000-0005-0000-0000-00007F3D0000}"/>
    <cellStyle name="40% - Accent1 2 3 6 5" xfId="27914" xr:uid="{00000000-0005-0000-0000-0000803D0000}"/>
    <cellStyle name="40% - Accent1 2 3 7" xfId="2382" xr:uid="{00000000-0005-0000-0000-0000813D0000}"/>
    <cellStyle name="40% - Accent1 2 3 7 2" xfId="9986" xr:uid="{00000000-0005-0000-0000-0000823D0000}"/>
    <cellStyle name="40% - Accent1 2 3 7 2 2" xfId="33888" xr:uid="{00000000-0005-0000-0000-0000833D0000}"/>
    <cellStyle name="40% - Accent1 2 3 7 3" xfId="15962" xr:uid="{00000000-0005-0000-0000-0000843D0000}"/>
    <cellStyle name="40% - Accent1 2 3 7 3 2" xfId="39864" xr:uid="{00000000-0005-0000-0000-0000853D0000}"/>
    <cellStyle name="40% - Accent1 2 3 7 4" xfId="21938" xr:uid="{00000000-0005-0000-0000-0000863D0000}"/>
    <cellStyle name="40% - Accent1 2 3 7 5" xfId="26284" xr:uid="{00000000-0005-0000-0000-0000873D0000}"/>
    <cellStyle name="40% - Accent1 2 3 8" xfId="6184" xr:uid="{00000000-0005-0000-0000-0000883D0000}"/>
    <cellStyle name="40% - Accent1 2 3 8 2" xfId="30086" xr:uid="{00000000-0005-0000-0000-0000893D0000}"/>
    <cellStyle name="40% - Accent1 2 3 9" xfId="12160" xr:uid="{00000000-0005-0000-0000-00008A3D0000}"/>
    <cellStyle name="40% - Accent1 2 3 9 2" xfId="36062" xr:uid="{00000000-0005-0000-0000-00008B3D0000}"/>
    <cellStyle name="40% - Accent1 2 4" xfId="276" xr:uid="{00000000-0005-0000-0000-00008C3D0000}"/>
    <cellStyle name="40% - Accent1 2 4 10" xfId="24178" xr:uid="{00000000-0005-0000-0000-00008D3D0000}"/>
    <cellStyle name="40% - Accent1 2 4 2" xfId="546" xr:uid="{00000000-0005-0000-0000-00008E3D0000}"/>
    <cellStyle name="40% - Accent1 2 4 2 2" xfId="1090" xr:uid="{00000000-0005-0000-0000-00008F3D0000}"/>
    <cellStyle name="40% - Accent1 2 4 2 2 2" xfId="2176" xr:uid="{00000000-0005-0000-0000-0000903D0000}"/>
    <cellStyle name="40% - Accent1 2 4 2 2 2 2" xfId="5978" xr:uid="{00000000-0005-0000-0000-0000913D0000}"/>
    <cellStyle name="40% - Accent1 2 4 2 2 2 2 2" xfId="11954" xr:uid="{00000000-0005-0000-0000-0000923D0000}"/>
    <cellStyle name="40% - Accent1 2 4 2 2 2 2 2 2" xfId="35856" xr:uid="{00000000-0005-0000-0000-0000933D0000}"/>
    <cellStyle name="40% - Accent1 2 4 2 2 2 2 3" xfId="17930" xr:uid="{00000000-0005-0000-0000-0000943D0000}"/>
    <cellStyle name="40% - Accent1 2 4 2 2 2 2 3 2" xfId="41832" xr:uid="{00000000-0005-0000-0000-0000953D0000}"/>
    <cellStyle name="40% - Accent1 2 4 2 2 2 2 4" xfId="23906" xr:uid="{00000000-0005-0000-0000-0000963D0000}"/>
    <cellStyle name="40% - Accent1 2 4 2 2 2 2 5" xfId="29880" xr:uid="{00000000-0005-0000-0000-0000973D0000}"/>
    <cellStyle name="40% - Accent1 2 4 2 2 2 3" xfId="9780" xr:uid="{00000000-0005-0000-0000-0000983D0000}"/>
    <cellStyle name="40% - Accent1 2 4 2 2 2 3 2" xfId="33682" xr:uid="{00000000-0005-0000-0000-0000993D0000}"/>
    <cellStyle name="40% - Accent1 2 4 2 2 2 4" xfId="15756" xr:uid="{00000000-0005-0000-0000-00009A3D0000}"/>
    <cellStyle name="40% - Accent1 2 4 2 2 2 4 2" xfId="39658" xr:uid="{00000000-0005-0000-0000-00009B3D0000}"/>
    <cellStyle name="40% - Accent1 2 4 2 2 2 5" xfId="21732" xr:uid="{00000000-0005-0000-0000-00009C3D0000}"/>
    <cellStyle name="40% - Accent1 2 4 2 2 2 6" xfId="26078" xr:uid="{00000000-0005-0000-0000-00009D3D0000}"/>
    <cellStyle name="40% - Accent1 2 4 2 2 3" xfId="4892" xr:uid="{00000000-0005-0000-0000-00009E3D0000}"/>
    <cellStyle name="40% - Accent1 2 4 2 2 3 2" xfId="8694" xr:uid="{00000000-0005-0000-0000-00009F3D0000}"/>
    <cellStyle name="40% - Accent1 2 4 2 2 3 2 2" xfId="32596" xr:uid="{00000000-0005-0000-0000-0000A03D0000}"/>
    <cellStyle name="40% - Accent1 2 4 2 2 3 3" xfId="14670" xr:uid="{00000000-0005-0000-0000-0000A13D0000}"/>
    <cellStyle name="40% - Accent1 2 4 2 2 3 3 2" xfId="38572" xr:uid="{00000000-0005-0000-0000-0000A23D0000}"/>
    <cellStyle name="40% - Accent1 2 4 2 2 3 4" xfId="20646" xr:uid="{00000000-0005-0000-0000-0000A33D0000}"/>
    <cellStyle name="40% - Accent1 2 4 2 2 3 5" xfId="28794" xr:uid="{00000000-0005-0000-0000-0000A43D0000}"/>
    <cellStyle name="40% - Accent1 2 4 2 2 4" xfId="3806" xr:uid="{00000000-0005-0000-0000-0000A53D0000}"/>
    <cellStyle name="40% - Accent1 2 4 2 2 4 2" xfId="11410" xr:uid="{00000000-0005-0000-0000-0000A63D0000}"/>
    <cellStyle name="40% - Accent1 2 4 2 2 4 2 2" xfId="35312" xr:uid="{00000000-0005-0000-0000-0000A73D0000}"/>
    <cellStyle name="40% - Accent1 2 4 2 2 4 3" xfId="17386" xr:uid="{00000000-0005-0000-0000-0000A83D0000}"/>
    <cellStyle name="40% - Accent1 2 4 2 2 4 3 2" xfId="41288" xr:uid="{00000000-0005-0000-0000-0000A93D0000}"/>
    <cellStyle name="40% - Accent1 2 4 2 2 4 4" xfId="23362" xr:uid="{00000000-0005-0000-0000-0000AA3D0000}"/>
    <cellStyle name="40% - Accent1 2 4 2 2 4 5" xfId="27708" xr:uid="{00000000-0005-0000-0000-0000AB3D0000}"/>
    <cellStyle name="40% - Accent1 2 4 2 2 5" xfId="7608" xr:uid="{00000000-0005-0000-0000-0000AC3D0000}"/>
    <cellStyle name="40% - Accent1 2 4 2 2 5 2" xfId="31510" xr:uid="{00000000-0005-0000-0000-0000AD3D0000}"/>
    <cellStyle name="40% - Accent1 2 4 2 2 6" xfId="13584" xr:uid="{00000000-0005-0000-0000-0000AE3D0000}"/>
    <cellStyle name="40% - Accent1 2 4 2 2 6 2" xfId="37486" xr:uid="{00000000-0005-0000-0000-0000AF3D0000}"/>
    <cellStyle name="40% - Accent1 2 4 2 2 7" xfId="19560" xr:uid="{00000000-0005-0000-0000-0000B03D0000}"/>
    <cellStyle name="40% - Accent1 2 4 2 2 8" xfId="24992" xr:uid="{00000000-0005-0000-0000-0000B13D0000}"/>
    <cellStyle name="40% - Accent1 2 4 2 3" xfId="1632" xr:uid="{00000000-0005-0000-0000-0000B23D0000}"/>
    <cellStyle name="40% - Accent1 2 4 2 3 2" xfId="5434" xr:uid="{00000000-0005-0000-0000-0000B33D0000}"/>
    <cellStyle name="40% - Accent1 2 4 2 3 2 2" xfId="9236" xr:uid="{00000000-0005-0000-0000-0000B43D0000}"/>
    <cellStyle name="40% - Accent1 2 4 2 3 2 2 2" xfId="33138" xr:uid="{00000000-0005-0000-0000-0000B53D0000}"/>
    <cellStyle name="40% - Accent1 2 4 2 3 2 3" xfId="15212" xr:uid="{00000000-0005-0000-0000-0000B63D0000}"/>
    <cellStyle name="40% - Accent1 2 4 2 3 2 3 2" xfId="39114" xr:uid="{00000000-0005-0000-0000-0000B73D0000}"/>
    <cellStyle name="40% - Accent1 2 4 2 3 2 4" xfId="21188" xr:uid="{00000000-0005-0000-0000-0000B83D0000}"/>
    <cellStyle name="40% - Accent1 2 4 2 3 2 5" xfId="29336" xr:uid="{00000000-0005-0000-0000-0000B93D0000}"/>
    <cellStyle name="40% - Accent1 2 4 2 3 3" xfId="3262" xr:uid="{00000000-0005-0000-0000-0000BA3D0000}"/>
    <cellStyle name="40% - Accent1 2 4 2 3 3 2" xfId="10866" xr:uid="{00000000-0005-0000-0000-0000BB3D0000}"/>
    <cellStyle name="40% - Accent1 2 4 2 3 3 2 2" xfId="34768" xr:uid="{00000000-0005-0000-0000-0000BC3D0000}"/>
    <cellStyle name="40% - Accent1 2 4 2 3 3 3" xfId="16842" xr:uid="{00000000-0005-0000-0000-0000BD3D0000}"/>
    <cellStyle name="40% - Accent1 2 4 2 3 3 3 2" xfId="40744" xr:uid="{00000000-0005-0000-0000-0000BE3D0000}"/>
    <cellStyle name="40% - Accent1 2 4 2 3 3 4" xfId="22818" xr:uid="{00000000-0005-0000-0000-0000BF3D0000}"/>
    <cellStyle name="40% - Accent1 2 4 2 3 3 5" xfId="27164" xr:uid="{00000000-0005-0000-0000-0000C03D0000}"/>
    <cellStyle name="40% - Accent1 2 4 2 3 4" xfId="7064" xr:uid="{00000000-0005-0000-0000-0000C13D0000}"/>
    <cellStyle name="40% - Accent1 2 4 2 3 4 2" xfId="30966" xr:uid="{00000000-0005-0000-0000-0000C23D0000}"/>
    <cellStyle name="40% - Accent1 2 4 2 3 5" xfId="13040" xr:uid="{00000000-0005-0000-0000-0000C33D0000}"/>
    <cellStyle name="40% - Accent1 2 4 2 3 5 2" xfId="36942" xr:uid="{00000000-0005-0000-0000-0000C43D0000}"/>
    <cellStyle name="40% - Accent1 2 4 2 3 6" xfId="19016" xr:uid="{00000000-0005-0000-0000-0000C53D0000}"/>
    <cellStyle name="40% - Accent1 2 4 2 3 7" xfId="25534" xr:uid="{00000000-0005-0000-0000-0000C63D0000}"/>
    <cellStyle name="40% - Accent1 2 4 2 4" xfId="4348" xr:uid="{00000000-0005-0000-0000-0000C73D0000}"/>
    <cellStyle name="40% - Accent1 2 4 2 4 2" xfId="8150" xr:uid="{00000000-0005-0000-0000-0000C83D0000}"/>
    <cellStyle name="40% - Accent1 2 4 2 4 2 2" xfId="32052" xr:uid="{00000000-0005-0000-0000-0000C93D0000}"/>
    <cellStyle name="40% - Accent1 2 4 2 4 3" xfId="14126" xr:uid="{00000000-0005-0000-0000-0000CA3D0000}"/>
    <cellStyle name="40% - Accent1 2 4 2 4 3 2" xfId="38028" xr:uid="{00000000-0005-0000-0000-0000CB3D0000}"/>
    <cellStyle name="40% - Accent1 2 4 2 4 4" xfId="20102" xr:uid="{00000000-0005-0000-0000-0000CC3D0000}"/>
    <cellStyle name="40% - Accent1 2 4 2 4 5" xfId="28250" xr:uid="{00000000-0005-0000-0000-0000CD3D0000}"/>
    <cellStyle name="40% - Accent1 2 4 2 5" xfId="2720" xr:uid="{00000000-0005-0000-0000-0000CE3D0000}"/>
    <cellStyle name="40% - Accent1 2 4 2 5 2" xfId="10324" xr:uid="{00000000-0005-0000-0000-0000CF3D0000}"/>
    <cellStyle name="40% - Accent1 2 4 2 5 2 2" xfId="34226" xr:uid="{00000000-0005-0000-0000-0000D03D0000}"/>
    <cellStyle name="40% - Accent1 2 4 2 5 3" xfId="16300" xr:uid="{00000000-0005-0000-0000-0000D13D0000}"/>
    <cellStyle name="40% - Accent1 2 4 2 5 3 2" xfId="40202" xr:uid="{00000000-0005-0000-0000-0000D23D0000}"/>
    <cellStyle name="40% - Accent1 2 4 2 5 4" xfId="22276" xr:uid="{00000000-0005-0000-0000-0000D33D0000}"/>
    <cellStyle name="40% - Accent1 2 4 2 5 5" xfId="26622" xr:uid="{00000000-0005-0000-0000-0000D43D0000}"/>
    <cellStyle name="40% - Accent1 2 4 2 6" xfId="6522" xr:uid="{00000000-0005-0000-0000-0000D53D0000}"/>
    <cellStyle name="40% - Accent1 2 4 2 6 2" xfId="30424" xr:uid="{00000000-0005-0000-0000-0000D63D0000}"/>
    <cellStyle name="40% - Accent1 2 4 2 7" xfId="12498" xr:uid="{00000000-0005-0000-0000-0000D73D0000}"/>
    <cellStyle name="40% - Accent1 2 4 2 7 2" xfId="36400" xr:uid="{00000000-0005-0000-0000-0000D83D0000}"/>
    <cellStyle name="40% - Accent1 2 4 2 8" xfId="18474" xr:uid="{00000000-0005-0000-0000-0000D93D0000}"/>
    <cellStyle name="40% - Accent1 2 4 2 9" xfId="24448" xr:uid="{00000000-0005-0000-0000-0000DA3D0000}"/>
    <cellStyle name="40% - Accent1 2 4 3" xfId="818" xr:uid="{00000000-0005-0000-0000-0000DB3D0000}"/>
    <cellStyle name="40% - Accent1 2 4 3 2" xfId="1904" xr:uid="{00000000-0005-0000-0000-0000DC3D0000}"/>
    <cellStyle name="40% - Accent1 2 4 3 2 2" xfId="5706" xr:uid="{00000000-0005-0000-0000-0000DD3D0000}"/>
    <cellStyle name="40% - Accent1 2 4 3 2 2 2" xfId="11682" xr:uid="{00000000-0005-0000-0000-0000DE3D0000}"/>
    <cellStyle name="40% - Accent1 2 4 3 2 2 2 2" xfId="35584" xr:uid="{00000000-0005-0000-0000-0000DF3D0000}"/>
    <cellStyle name="40% - Accent1 2 4 3 2 2 3" xfId="17658" xr:uid="{00000000-0005-0000-0000-0000E03D0000}"/>
    <cellStyle name="40% - Accent1 2 4 3 2 2 3 2" xfId="41560" xr:uid="{00000000-0005-0000-0000-0000E13D0000}"/>
    <cellStyle name="40% - Accent1 2 4 3 2 2 4" xfId="23634" xr:uid="{00000000-0005-0000-0000-0000E23D0000}"/>
    <cellStyle name="40% - Accent1 2 4 3 2 2 5" xfId="29608" xr:uid="{00000000-0005-0000-0000-0000E33D0000}"/>
    <cellStyle name="40% - Accent1 2 4 3 2 3" xfId="9508" xr:uid="{00000000-0005-0000-0000-0000E43D0000}"/>
    <cellStyle name="40% - Accent1 2 4 3 2 3 2" xfId="33410" xr:uid="{00000000-0005-0000-0000-0000E53D0000}"/>
    <cellStyle name="40% - Accent1 2 4 3 2 4" xfId="15484" xr:uid="{00000000-0005-0000-0000-0000E63D0000}"/>
    <cellStyle name="40% - Accent1 2 4 3 2 4 2" xfId="39386" xr:uid="{00000000-0005-0000-0000-0000E73D0000}"/>
    <cellStyle name="40% - Accent1 2 4 3 2 5" xfId="21460" xr:uid="{00000000-0005-0000-0000-0000E83D0000}"/>
    <cellStyle name="40% - Accent1 2 4 3 2 6" xfId="25806" xr:uid="{00000000-0005-0000-0000-0000E93D0000}"/>
    <cellStyle name="40% - Accent1 2 4 3 3" xfId="4620" xr:uid="{00000000-0005-0000-0000-0000EA3D0000}"/>
    <cellStyle name="40% - Accent1 2 4 3 3 2" xfId="8422" xr:uid="{00000000-0005-0000-0000-0000EB3D0000}"/>
    <cellStyle name="40% - Accent1 2 4 3 3 2 2" xfId="32324" xr:uid="{00000000-0005-0000-0000-0000EC3D0000}"/>
    <cellStyle name="40% - Accent1 2 4 3 3 3" xfId="14398" xr:uid="{00000000-0005-0000-0000-0000ED3D0000}"/>
    <cellStyle name="40% - Accent1 2 4 3 3 3 2" xfId="38300" xr:uid="{00000000-0005-0000-0000-0000EE3D0000}"/>
    <cellStyle name="40% - Accent1 2 4 3 3 4" xfId="20374" xr:uid="{00000000-0005-0000-0000-0000EF3D0000}"/>
    <cellStyle name="40% - Accent1 2 4 3 3 5" xfId="28522" xr:uid="{00000000-0005-0000-0000-0000F03D0000}"/>
    <cellStyle name="40% - Accent1 2 4 3 4" xfId="3534" xr:uid="{00000000-0005-0000-0000-0000F13D0000}"/>
    <cellStyle name="40% - Accent1 2 4 3 4 2" xfId="11138" xr:uid="{00000000-0005-0000-0000-0000F23D0000}"/>
    <cellStyle name="40% - Accent1 2 4 3 4 2 2" xfId="35040" xr:uid="{00000000-0005-0000-0000-0000F33D0000}"/>
    <cellStyle name="40% - Accent1 2 4 3 4 3" xfId="17114" xr:uid="{00000000-0005-0000-0000-0000F43D0000}"/>
    <cellStyle name="40% - Accent1 2 4 3 4 3 2" xfId="41016" xr:uid="{00000000-0005-0000-0000-0000F53D0000}"/>
    <cellStyle name="40% - Accent1 2 4 3 4 4" xfId="23090" xr:uid="{00000000-0005-0000-0000-0000F63D0000}"/>
    <cellStyle name="40% - Accent1 2 4 3 4 5" xfId="27436" xr:uid="{00000000-0005-0000-0000-0000F73D0000}"/>
    <cellStyle name="40% - Accent1 2 4 3 5" xfId="7336" xr:uid="{00000000-0005-0000-0000-0000F83D0000}"/>
    <cellStyle name="40% - Accent1 2 4 3 5 2" xfId="31238" xr:uid="{00000000-0005-0000-0000-0000F93D0000}"/>
    <cellStyle name="40% - Accent1 2 4 3 6" xfId="13312" xr:uid="{00000000-0005-0000-0000-0000FA3D0000}"/>
    <cellStyle name="40% - Accent1 2 4 3 6 2" xfId="37214" xr:uid="{00000000-0005-0000-0000-0000FB3D0000}"/>
    <cellStyle name="40% - Accent1 2 4 3 7" xfId="19288" xr:uid="{00000000-0005-0000-0000-0000FC3D0000}"/>
    <cellStyle name="40% - Accent1 2 4 3 8" xfId="24720" xr:uid="{00000000-0005-0000-0000-0000FD3D0000}"/>
    <cellStyle name="40% - Accent1 2 4 4" xfId="1362" xr:uid="{00000000-0005-0000-0000-0000FE3D0000}"/>
    <cellStyle name="40% - Accent1 2 4 4 2" xfId="5164" xr:uid="{00000000-0005-0000-0000-0000FF3D0000}"/>
    <cellStyle name="40% - Accent1 2 4 4 2 2" xfId="8966" xr:uid="{00000000-0005-0000-0000-0000003E0000}"/>
    <cellStyle name="40% - Accent1 2 4 4 2 2 2" xfId="32868" xr:uid="{00000000-0005-0000-0000-0000013E0000}"/>
    <cellStyle name="40% - Accent1 2 4 4 2 3" xfId="14942" xr:uid="{00000000-0005-0000-0000-0000023E0000}"/>
    <cellStyle name="40% - Accent1 2 4 4 2 3 2" xfId="38844" xr:uid="{00000000-0005-0000-0000-0000033E0000}"/>
    <cellStyle name="40% - Accent1 2 4 4 2 4" xfId="20918" xr:uid="{00000000-0005-0000-0000-0000043E0000}"/>
    <cellStyle name="40% - Accent1 2 4 4 2 5" xfId="29066" xr:uid="{00000000-0005-0000-0000-0000053E0000}"/>
    <cellStyle name="40% - Accent1 2 4 4 3" xfId="2992" xr:uid="{00000000-0005-0000-0000-0000063E0000}"/>
    <cellStyle name="40% - Accent1 2 4 4 3 2" xfId="10596" xr:uid="{00000000-0005-0000-0000-0000073E0000}"/>
    <cellStyle name="40% - Accent1 2 4 4 3 2 2" xfId="34498" xr:uid="{00000000-0005-0000-0000-0000083E0000}"/>
    <cellStyle name="40% - Accent1 2 4 4 3 3" xfId="16572" xr:uid="{00000000-0005-0000-0000-0000093E0000}"/>
    <cellStyle name="40% - Accent1 2 4 4 3 3 2" xfId="40474" xr:uid="{00000000-0005-0000-0000-00000A3E0000}"/>
    <cellStyle name="40% - Accent1 2 4 4 3 4" xfId="22548" xr:uid="{00000000-0005-0000-0000-00000B3E0000}"/>
    <cellStyle name="40% - Accent1 2 4 4 3 5" xfId="26894" xr:uid="{00000000-0005-0000-0000-00000C3E0000}"/>
    <cellStyle name="40% - Accent1 2 4 4 4" xfId="6794" xr:uid="{00000000-0005-0000-0000-00000D3E0000}"/>
    <cellStyle name="40% - Accent1 2 4 4 4 2" xfId="30696" xr:uid="{00000000-0005-0000-0000-00000E3E0000}"/>
    <cellStyle name="40% - Accent1 2 4 4 5" xfId="12770" xr:uid="{00000000-0005-0000-0000-00000F3E0000}"/>
    <cellStyle name="40% - Accent1 2 4 4 5 2" xfId="36672" xr:uid="{00000000-0005-0000-0000-0000103E0000}"/>
    <cellStyle name="40% - Accent1 2 4 4 6" xfId="18746" xr:uid="{00000000-0005-0000-0000-0000113E0000}"/>
    <cellStyle name="40% - Accent1 2 4 4 7" xfId="25264" xr:uid="{00000000-0005-0000-0000-0000123E0000}"/>
    <cellStyle name="40% - Accent1 2 4 5" xfId="4078" xr:uid="{00000000-0005-0000-0000-0000133E0000}"/>
    <cellStyle name="40% - Accent1 2 4 5 2" xfId="7880" xr:uid="{00000000-0005-0000-0000-0000143E0000}"/>
    <cellStyle name="40% - Accent1 2 4 5 2 2" xfId="31782" xr:uid="{00000000-0005-0000-0000-0000153E0000}"/>
    <cellStyle name="40% - Accent1 2 4 5 3" xfId="13856" xr:uid="{00000000-0005-0000-0000-0000163E0000}"/>
    <cellStyle name="40% - Accent1 2 4 5 3 2" xfId="37758" xr:uid="{00000000-0005-0000-0000-0000173E0000}"/>
    <cellStyle name="40% - Accent1 2 4 5 4" xfId="19832" xr:uid="{00000000-0005-0000-0000-0000183E0000}"/>
    <cellStyle name="40% - Accent1 2 4 5 5" xfId="27980" xr:uid="{00000000-0005-0000-0000-0000193E0000}"/>
    <cellStyle name="40% - Accent1 2 4 6" xfId="2448" xr:uid="{00000000-0005-0000-0000-00001A3E0000}"/>
    <cellStyle name="40% - Accent1 2 4 6 2" xfId="10052" xr:uid="{00000000-0005-0000-0000-00001B3E0000}"/>
    <cellStyle name="40% - Accent1 2 4 6 2 2" xfId="33954" xr:uid="{00000000-0005-0000-0000-00001C3E0000}"/>
    <cellStyle name="40% - Accent1 2 4 6 3" xfId="16028" xr:uid="{00000000-0005-0000-0000-00001D3E0000}"/>
    <cellStyle name="40% - Accent1 2 4 6 3 2" xfId="39930" xr:uid="{00000000-0005-0000-0000-00001E3E0000}"/>
    <cellStyle name="40% - Accent1 2 4 6 4" xfId="22004" xr:uid="{00000000-0005-0000-0000-00001F3E0000}"/>
    <cellStyle name="40% - Accent1 2 4 6 5" xfId="26350" xr:uid="{00000000-0005-0000-0000-0000203E0000}"/>
    <cellStyle name="40% - Accent1 2 4 7" xfId="6250" xr:uid="{00000000-0005-0000-0000-0000213E0000}"/>
    <cellStyle name="40% - Accent1 2 4 7 2" xfId="30152" xr:uid="{00000000-0005-0000-0000-0000223E0000}"/>
    <cellStyle name="40% - Accent1 2 4 8" xfId="12226" xr:uid="{00000000-0005-0000-0000-0000233E0000}"/>
    <cellStyle name="40% - Accent1 2 4 8 2" xfId="36128" xr:uid="{00000000-0005-0000-0000-0000243E0000}"/>
    <cellStyle name="40% - Accent1 2 4 9" xfId="18202" xr:uid="{00000000-0005-0000-0000-0000253E0000}"/>
    <cellStyle name="40% - Accent1 2 5" xfId="415" xr:uid="{00000000-0005-0000-0000-0000263E0000}"/>
    <cellStyle name="40% - Accent1 2 5 2" xfId="958" xr:uid="{00000000-0005-0000-0000-0000273E0000}"/>
    <cellStyle name="40% - Accent1 2 5 2 2" xfId="2044" xr:uid="{00000000-0005-0000-0000-0000283E0000}"/>
    <cellStyle name="40% - Accent1 2 5 2 2 2" xfId="5846" xr:uid="{00000000-0005-0000-0000-0000293E0000}"/>
    <cellStyle name="40% - Accent1 2 5 2 2 2 2" xfId="11822" xr:uid="{00000000-0005-0000-0000-00002A3E0000}"/>
    <cellStyle name="40% - Accent1 2 5 2 2 2 2 2" xfId="35724" xr:uid="{00000000-0005-0000-0000-00002B3E0000}"/>
    <cellStyle name="40% - Accent1 2 5 2 2 2 3" xfId="17798" xr:uid="{00000000-0005-0000-0000-00002C3E0000}"/>
    <cellStyle name="40% - Accent1 2 5 2 2 2 3 2" xfId="41700" xr:uid="{00000000-0005-0000-0000-00002D3E0000}"/>
    <cellStyle name="40% - Accent1 2 5 2 2 2 4" xfId="23774" xr:uid="{00000000-0005-0000-0000-00002E3E0000}"/>
    <cellStyle name="40% - Accent1 2 5 2 2 2 5" xfId="29748" xr:uid="{00000000-0005-0000-0000-00002F3E0000}"/>
    <cellStyle name="40% - Accent1 2 5 2 2 3" xfId="9648" xr:uid="{00000000-0005-0000-0000-0000303E0000}"/>
    <cellStyle name="40% - Accent1 2 5 2 2 3 2" xfId="33550" xr:uid="{00000000-0005-0000-0000-0000313E0000}"/>
    <cellStyle name="40% - Accent1 2 5 2 2 4" xfId="15624" xr:uid="{00000000-0005-0000-0000-0000323E0000}"/>
    <cellStyle name="40% - Accent1 2 5 2 2 4 2" xfId="39526" xr:uid="{00000000-0005-0000-0000-0000333E0000}"/>
    <cellStyle name="40% - Accent1 2 5 2 2 5" xfId="21600" xr:uid="{00000000-0005-0000-0000-0000343E0000}"/>
    <cellStyle name="40% - Accent1 2 5 2 2 6" xfId="25946" xr:uid="{00000000-0005-0000-0000-0000353E0000}"/>
    <cellStyle name="40% - Accent1 2 5 2 3" xfId="4760" xr:uid="{00000000-0005-0000-0000-0000363E0000}"/>
    <cellStyle name="40% - Accent1 2 5 2 3 2" xfId="8562" xr:uid="{00000000-0005-0000-0000-0000373E0000}"/>
    <cellStyle name="40% - Accent1 2 5 2 3 2 2" xfId="32464" xr:uid="{00000000-0005-0000-0000-0000383E0000}"/>
    <cellStyle name="40% - Accent1 2 5 2 3 3" xfId="14538" xr:uid="{00000000-0005-0000-0000-0000393E0000}"/>
    <cellStyle name="40% - Accent1 2 5 2 3 3 2" xfId="38440" xr:uid="{00000000-0005-0000-0000-00003A3E0000}"/>
    <cellStyle name="40% - Accent1 2 5 2 3 4" xfId="20514" xr:uid="{00000000-0005-0000-0000-00003B3E0000}"/>
    <cellStyle name="40% - Accent1 2 5 2 3 5" xfId="28662" xr:uid="{00000000-0005-0000-0000-00003C3E0000}"/>
    <cellStyle name="40% - Accent1 2 5 2 4" xfId="3674" xr:uid="{00000000-0005-0000-0000-00003D3E0000}"/>
    <cellStyle name="40% - Accent1 2 5 2 4 2" xfId="11278" xr:uid="{00000000-0005-0000-0000-00003E3E0000}"/>
    <cellStyle name="40% - Accent1 2 5 2 4 2 2" xfId="35180" xr:uid="{00000000-0005-0000-0000-00003F3E0000}"/>
    <cellStyle name="40% - Accent1 2 5 2 4 3" xfId="17254" xr:uid="{00000000-0005-0000-0000-0000403E0000}"/>
    <cellStyle name="40% - Accent1 2 5 2 4 3 2" xfId="41156" xr:uid="{00000000-0005-0000-0000-0000413E0000}"/>
    <cellStyle name="40% - Accent1 2 5 2 4 4" xfId="23230" xr:uid="{00000000-0005-0000-0000-0000423E0000}"/>
    <cellStyle name="40% - Accent1 2 5 2 4 5" xfId="27576" xr:uid="{00000000-0005-0000-0000-0000433E0000}"/>
    <cellStyle name="40% - Accent1 2 5 2 5" xfId="7476" xr:uid="{00000000-0005-0000-0000-0000443E0000}"/>
    <cellStyle name="40% - Accent1 2 5 2 5 2" xfId="31378" xr:uid="{00000000-0005-0000-0000-0000453E0000}"/>
    <cellStyle name="40% - Accent1 2 5 2 6" xfId="13452" xr:uid="{00000000-0005-0000-0000-0000463E0000}"/>
    <cellStyle name="40% - Accent1 2 5 2 6 2" xfId="37354" xr:uid="{00000000-0005-0000-0000-0000473E0000}"/>
    <cellStyle name="40% - Accent1 2 5 2 7" xfId="19428" xr:uid="{00000000-0005-0000-0000-0000483E0000}"/>
    <cellStyle name="40% - Accent1 2 5 2 8" xfId="24860" xr:uid="{00000000-0005-0000-0000-0000493E0000}"/>
    <cellStyle name="40% - Accent1 2 5 3" xfId="1501" xr:uid="{00000000-0005-0000-0000-00004A3E0000}"/>
    <cellStyle name="40% - Accent1 2 5 3 2" xfId="5303" xr:uid="{00000000-0005-0000-0000-00004B3E0000}"/>
    <cellStyle name="40% - Accent1 2 5 3 2 2" xfId="9105" xr:uid="{00000000-0005-0000-0000-00004C3E0000}"/>
    <cellStyle name="40% - Accent1 2 5 3 2 2 2" xfId="33007" xr:uid="{00000000-0005-0000-0000-00004D3E0000}"/>
    <cellStyle name="40% - Accent1 2 5 3 2 3" xfId="15081" xr:uid="{00000000-0005-0000-0000-00004E3E0000}"/>
    <cellStyle name="40% - Accent1 2 5 3 2 3 2" xfId="38983" xr:uid="{00000000-0005-0000-0000-00004F3E0000}"/>
    <cellStyle name="40% - Accent1 2 5 3 2 4" xfId="21057" xr:uid="{00000000-0005-0000-0000-0000503E0000}"/>
    <cellStyle name="40% - Accent1 2 5 3 2 5" xfId="29205" xr:uid="{00000000-0005-0000-0000-0000513E0000}"/>
    <cellStyle name="40% - Accent1 2 5 3 3" xfId="3131" xr:uid="{00000000-0005-0000-0000-0000523E0000}"/>
    <cellStyle name="40% - Accent1 2 5 3 3 2" xfId="10735" xr:uid="{00000000-0005-0000-0000-0000533E0000}"/>
    <cellStyle name="40% - Accent1 2 5 3 3 2 2" xfId="34637" xr:uid="{00000000-0005-0000-0000-0000543E0000}"/>
    <cellStyle name="40% - Accent1 2 5 3 3 3" xfId="16711" xr:uid="{00000000-0005-0000-0000-0000553E0000}"/>
    <cellStyle name="40% - Accent1 2 5 3 3 3 2" xfId="40613" xr:uid="{00000000-0005-0000-0000-0000563E0000}"/>
    <cellStyle name="40% - Accent1 2 5 3 3 4" xfId="22687" xr:uid="{00000000-0005-0000-0000-0000573E0000}"/>
    <cellStyle name="40% - Accent1 2 5 3 3 5" xfId="27033" xr:uid="{00000000-0005-0000-0000-0000583E0000}"/>
    <cellStyle name="40% - Accent1 2 5 3 4" xfId="6933" xr:uid="{00000000-0005-0000-0000-0000593E0000}"/>
    <cellStyle name="40% - Accent1 2 5 3 4 2" xfId="30835" xr:uid="{00000000-0005-0000-0000-00005A3E0000}"/>
    <cellStyle name="40% - Accent1 2 5 3 5" xfId="12909" xr:uid="{00000000-0005-0000-0000-00005B3E0000}"/>
    <cellStyle name="40% - Accent1 2 5 3 5 2" xfId="36811" xr:uid="{00000000-0005-0000-0000-00005C3E0000}"/>
    <cellStyle name="40% - Accent1 2 5 3 6" xfId="18885" xr:uid="{00000000-0005-0000-0000-00005D3E0000}"/>
    <cellStyle name="40% - Accent1 2 5 3 7" xfId="25403" xr:uid="{00000000-0005-0000-0000-00005E3E0000}"/>
    <cellStyle name="40% - Accent1 2 5 4" xfId="4217" xr:uid="{00000000-0005-0000-0000-00005F3E0000}"/>
    <cellStyle name="40% - Accent1 2 5 4 2" xfId="8019" xr:uid="{00000000-0005-0000-0000-0000603E0000}"/>
    <cellStyle name="40% - Accent1 2 5 4 2 2" xfId="31921" xr:uid="{00000000-0005-0000-0000-0000613E0000}"/>
    <cellStyle name="40% - Accent1 2 5 4 3" xfId="13995" xr:uid="{00000000-0005-0000-0000-0000623E0000}"/>
    <cellStyle name="40% - Accent1 2 5 4 3 2" xfId="37897" xr:uid="{00000000-0005-0000-0000-0000633E0000}"/>
    <cellStyle name="40% - Accent1 2 5 4 4" xfId="19971" xr:uid="{00000000-0005-0000-0000-0000643E0000}"/>
    <cellStyle name="40% - Accent1 2 5 4 5" xfId="28119" xr:uid="{00000000-0005-0000-0000-0000653E0000}"/>
    <cellStyle name="40% - Accent1 2 5 5" xfId="2588" xr:uid="{00000000-0005-0000-0000-0000663E0000}"/>
    <cellStyle name="40% - Accent1 2 5 5 2" xfId="10192" xr:uid="{00000000-0005-0000-0000-0000673E0000}"/>
    <cellStyle name="40% - Accent1 2 5 5 2 2" xfId="34094" xr:uid="{00000000-0005-0000-0000-0000683E0000}"/>
    <cellStyle name="40% - Accent1 2 5 5 3" xfId="16168" xr:uid="{00000000-0005-0000-0000-0000693E0000}"/>
    <cellStyle name="40% - Accent1 2 5 5 3 2" xfId="40070" xr:uid="{00000000-0005-0000-0000-00006A3E0000}"/>
    <cellStyle name="40% - Accent1 2 5 5 4" xfId="22144" xr:uid="{00000000-0005-0000-0000-00006B3E0000}"/>
    <cellStyle name="40% - Accent1 2 5 5 5" xfId="26490" xr:uid="{00000000-0005-0000-0000-00006C3E0000}"/>
    <cellStyle name="40% - Accent1 2 5 6" xfId="6390" xr:uid="{00000000-0005-0000-0000-00006D3E0000}"/>
    <cellStyle name="40% - Accent1 2 5 6 2" xfId="30292" xr:uid="{00000000-0005-0000-0000-00006E3E0000}"/>
    <cellStyle name="40% - Accent1 2 5 7" xfId="12366" xr:uid="{00000000-0005-0000-0000-00006F3E0000}"/>
    <cellStyle name="40% - Accent1 2 5 7 2" xfId="36268" xr:uid="{00000000-0005-0000-0000-0000703E0000}"/>
    <cellStyle name="40% - Accent1 2 5 8" xfId="18342" xr:uid="{00000000-0005-0000-0000-0000713E0000}"/>
    <cellStyle name="40% - Accent1 2 5 9" xfId="24317" xr:uid="{00000000-0005-0000-0000-0000723E0000}"/>
    <cellStyle name="40% - Accent1 2 6" xfId="686" xr:uid="{00000000-0005-0000-0000-0000733E0000}"/>
    <cellStyle name="40% - Accent1 2 6 2" xfId="1772" xr:uid="{00000000-0005-0000-0000-0000743E0000}"/>
    <cellStyle name="40% - Accent1 2 6 2 2" xfId="5574" xr:uid="{00000000-0005-0000-0000-0000753E0000}"/>
    <cellStyle name="40% - Accent1 2 6 2 2 2" xfId="11550" xr:uid="{00000000-0005-0000-0000-0000763E0000}"/>
    <cellStyle name="40% - Accent1 2 6 2 2 2 2" xfId="35452" xr:uid="{00000000-0005-0000-0000-0000773E0000}"/>
    <cellStyle name="40% - Accent1 2 6 2 2 3" xfId="17526" xr:uid="{00000000-0005-0000-0000-0000783E0000}"/>
    <cellStyle name="40% - Accent1 2 6 2 2 3 2" xfId="41428" xr:uid="{00000000-0005-0000-0000-0000793E0000}"/>
    <cellStyle name="40% - Accent1 2 6 2 2 4" xfId="23502" xr:uid="{00000000-0005-0000-0000-00007A3E0000}"/>
    <cellStyle name="40% - Accent1 2 6 2 2 5" xfId="29476" xr:uid="{00000000-0005-0000-0000-00007B3E0000}"/>
    <cellStyle name="40% - Accent1 2 6 2 3" xfId="9376" xr:uid="{00000000-0005-0000-0000-00007C3E0000}"/>
    <cellStyle name="40% - Accent1 2 6 2 3 2" xfId="33278" xr:uid="{00000000-0005-0000-0000-00007D3E0000}"/>
    <cellStyle name="40% - Accent1 2 6 2 4" xfId="15352" xr:uid="{00000000-0005-0000-0000-00007E3E0000}"/>
    <cellStyle name="40% - Accent1 2 6 2 4 2" xfId="39254" xr:uid="{00000000-0005-0000-0000-00007F3E0000}"/>
    <cellStyle name="40% - Accent1 2 6 2 5" xfId="21328" xr:uid="{00000000-0005-0000-0000-0000803E0000}"/>
    <cellStyle name="40% - Accent1 2 6 2 6" xfId="25674" xr:uid="{00000000-0005-0000-0000-0000813E0000}"/>
    <cellStyle name="40% - Accent1 2 6 3" xfId="4488" xr:uid="{00000000-0005-0000-0000-0000823E0000}"/>
    <cellStyle name="40% - Accent1 2 6 3 2" xfId="8290" xr:uid="{00000000-0005-0000-0000-0000833E0000}"/>
    <cellStyle name="40% - Accent1 2 6 3 2 2" xfId="32192" xr:uid="{00000000-0005-0000-0000-0000843E0000}"/>
    <cellStyle name="40% - Accent1 2 6 3 3" xfId="14266" xr:uid="{00000000-0005-0000-0000-0000853E0000}"/>
    <cellStyle name="40% - Accent1 2 6 3 3 2" xfId="38168" xr:uid="{00000000-0005-0000-0000-0000863E0000}"/>
    <cellStyle name="40% - Accent1 2 6 3 4" xfId="20242" xr:uid="{00000000-0005-0000-0000-0000873E0000}"/>
    <cellStyle name="40% - Accent1 2 6 3 5" xfId="28390" xr:uid="{00000000-0005-0000-0000-0000883E0000}"/>
    <cellStyle name="40% - Accent1 2 6 4" xfId="3402" xr:uid="{00000000-0005-0000-0000-0000893E0000}"/>
    <cellStyle name="40% - Accent1 2 6 4 2" xfId="11006" xr:uid="{00000000-0005-0000-0000-00008A3E0000}"/>
    <cellStyle name="40% - Accent1 2 6 4 2 2" xfId="34908" xr:uid="{00000000-0005-0000-0000-00008B3E0000}"/>
    <cellStyle name="40% - Accent1 2 6 4 3" xfId="16982" xr:uid="{00000000-0005-0000-0000-00008C3E0000}"/>
    <cellStyle name="40% - Accent1 2 6 4 3 2" xfId="40884" xr:uid="{00000000-0005-0000-0000-00008D3E0000}"/>
    <cellStyle name="40% - Accent1 2 6 4 4" xfId="22958" xr:uid="{00000000-0005-0000-0000-00008E3E0000}"/>
    <cellStyle name="40% - Accent1 2 6 4 5" xfId="27304" xr:uid="{00000000-0005-0000-0000-00008F3E0000}"/>
    <cellStyle name="40% - Accent1 2 6 5" xfId="7204" xr:uid="{00000000-0005-0000-0000-0000903E0000}"/>
    <cellStyle name="40% - Accent1 2 6 5 2" xfId="31106" xr:uid="{00000000-0005-0000-0000-0000913E0000}"/>
    <cellStyle name="40% - Accent1 2 6 6" xfId="13180" xr:uid="{00000000-0005-0000-0000-0000923E0000}"/>
    <cellStyle name="40% - Accent1 2 6 6 2" xfId="37082" xr:uid="{00000000-0005-0000-0000-0000933E0000}"/>
    <cellStyle name="40% - Accent1 2 6 7" xfId="19156" xr:uid="{00000000-0005-0000-0000-0000943E0000}"/>
    <cellStyle name="40% - Accent1 2 6 8" xfId="24588" xr:uid="{00000000-0005-0000-0000-0000953E0000}"/>
    <cellStyle name="40% - Accent1 2 7" xfId="1230" xr:uid="{00000000-0005-0000-0000-0000963E0000}"/>
    <cellStyle name="40% - Accent1 2 7 2" xfId="5032" xr:uid="{00000000-0005-0000-0000-0000973E0000}"/>
    <cellStyle name="40% - Accent1 2 7 2 2" xfId="8834" xr:uid="{00000000-0005-0000-0000-0000983E0000}"/>
    <cellStyle name="40% - Accent1 2 7 2 2 2" xfId="32736" xr:uid="{00000000-0005-0000-0000-0000993E0000}"/>
    <cellStyle name="40% - Accent1 2 7 2 3" xfId="14810" xr:uid="{00000000-0005-0000-0000-00009A3E0000}"/>
    <cellStyle name="40% - Accent1 2 7 2 3 2" xfId="38712" xr:uid="{00000000-0005-0000-0000-00009B3E0000}"/>
    <cellStyle name="40% - Accent1 2 7 2 4" xfId="20786" xr:uid="{00000000-0005-0000-0000-00009C3E0000}"/>
    <cellStyle name="40% - Accent1 2 7 2 5" xfId="28934" xr:uid="{00000000-0005-0000-0000-00009D3E0000}"/>
    <cellStyle name="40% - Accent1 2 7 3" xfId="2860" xr:uid="{00000000-0005-0000-0000-00009E3E0000}"/>
    <cellStyle name="40% - Accent1 2 7 3 2" xfId="10464" xr:uid="{00000000-0005-0000-0000-00009F3E0000}"/>
    <cellStyle name="40% - Accent1 2 7 3 2 2" xfId="34366" xr:uid="{00000000-0005-0000-0000-0000A03E0000}"/>
    <cellStyle name="40% - Accent1 2 7 3 3" xfId="16440" xr:uid="{00000000-0005-0000-0000-0000A13E0000}"/>
    <cellStyle name="40% - Accent1 2 7 3 3 2" xfId="40342" xr:uid="{00000000-0005-0000-0000-0000A23E0000}"/>
    <cellStyle name="40% - Accent1 2 7 3 4" xfId="22416" xr:uid="{00000000-0005-0000-0000-0000A33E0000}"/>
    <cellStyle name="40% - Accent1 2 7 3 5" xfId="26762" xr:uid="{00000000-0005-0000-0000-0000A43E0000}"/>
    <cellStyle name="40% - Accent1 2 7 4" xfId="6662" xr:uid="{00000000-0005-0000-0000-0000A53E0000}"/>
    <cellStyle name="40% - Accent1 2 7 4 2" xfId="30564" xr:uid="{00000000-0005-0000-0000-0000A63E0000}"/>
    <cellStyle name="40% - Accent1 2 7 5" xfId="12638" xr:uid="{00000000-0005-0000-0000-0000A73E0000}"/>
    <cellStyle name="40% - Accent1 2 7 5 2" xfId="36540" xr:uid="{00000000-0005-0000-0000-0000A83E0000}"/>
    <cellStyle name="40% - Accent1 2 7 6" xfId="18614" xr:uid="{00000000-0005-0000-0000-0000A93E0000}"/>
    <cellStyle name="40% - Accent1 2 7 7" xfId="25132" xr:uid="{00000000-0005-0000-0000-0000AA3E0000}"/>
    <cellStyle name="40% - Accent1 2 8" xfId="3946" xr:uid="{00000000-0005-0000-0000-0000AB3E0000}"/>
    <cellStyle name="40% - Accent1 2 8 2" xfId="7748" xr:uid="{00000000-0005-0000-0000-0000AC3E0000}"/>
    <cellStyle name="40% - Accent1 2 8 2 2" xfId="31650" xr:uid="{00000000-0005-0000-0000-0000AD3E0000}"/>
    <cellStyle name="40% - Accent1 2 8 3" xfId="13724" xr:uid="{00000000-0005-0000-0000-0000AE3E0000}"/>
    <cellStyle name="40% - Accent1 2 8 3 2" xfId="37626" xr:uid="{00000000-0005-0000-0000-0000AF3E0000}"/>
    <cellStyle name="40% - Accent1 2 8 4" xfId="19700" xr:uid="{00000000-0005-0000-0000-0000B03E0000}"/>
    <cellStyle name="40% - Accent1 2 8 5" xfId="27848" xr:uid="{00000000-0005-0000-0000-0000B13E0000}"/>
    <cellStyle name="40% - Accent1 2 9" xfId="2316" xr:uid="{00000000-0005-0000-0000-0000B23E0000}"/>
    <cellStyle name="40% - Accent1 2 9 2" xfId="9920" xr:uid="{00000000-0005-0000-0000-0000B33E0000}"/>
    <cellStyle name="40% - Accent1 2 9 2 2" xfId="33822" xr:uid="{00000000-0005-0000-0000-0000B43E0000}"/>
    <cellStyle name="40% - Accent1 2 9 3" xfId="15896" xr:uid="{00000000-0005-0000-0000-0000B53E0000}"/>
    <cellStyle name="40% - Accent1 2 9 3 2" xfId="39798" xr:uid="{00000000-0005-0000-0000-0000B63E0000}"/>
    <cellStyle name="40% - Accent1 2 9 4" xfId="21872" xr:uid="{00000000-0005-0000-0000-0000B73E0000}"/>
    <cellStyle name="40% - Accent1 2 9 5" xfId="26218" xr:uid="{00000000-0005-0000-0000-0000B83E0000}"/>
    <cellStyle name="40% - Accent1 3" xfId="68" xr:uid="{00000000-0005-0000-0000-0000B93E0000}"/>
    <cellStyle name="40% - Accent1 3 10" xfId="12108" xr:uid="{00000000-0005-0000-0000-0000BA3E0000}"/>
    <cellStyle name="40% - Accent1 3 10 2" xfId="36010" xr:uid="{00000000-0005-0000-0000-0000BB3E0000}"/>
    <cellStyle name="40% - Accent1 3 11" xfId="18084" xr:uid="{00000000-0005-0000-0000-0000BC3E0000}"/>
    <cellStyle name="40% - Accent1 3 12" xfId="24060" xr:uid="{00000000-0005-0000-0000-0000BD3E0000}"/>
    <cellStyle name="40% - Accent1 3 13" xfId="158" xr:uid="{00000000-0005-0000-0000-0000BE3E0000}"/>
    <cellStyle name="40% - Accent1 3 2" xfId="224" xr:uid="{00000000-0005-0000-0000-0000BF3E0000}"/>
    <cellStyle name="40% - Accent1 3 2 10" xfId="18150" xr:uid="{00000000-0005-0000-0000-0000C03E0000}"/>
    <cellStyle name="40% - Accent1 3 2 11" xfId="24126" xr:uid="{00000000-0005-0000-0000-0000C13E0000}"/>
    <cellStyle name="40% - Accent1 3 2 2" xfId="356" xr:uid="{00000000-0005-0000-0000-0000C23E0000}"/>
    <cellStyle name="40% - Accent1 3 2 2 10" xfId="24258" xr:uid="{00000000-0005-0000-0000-0000C33E0000}"/>
    <cellStyle name="40% - Accent1 3 2 2 2" xfId="626" xr:uid="{00000000-0005-0000-0000-0000C43E0000}"/>
    <cellStyle name="40% - Accent1 3 2 2 2 2" xfId="1170" xr:uid="{00000000-0005-0000-0000-0000C53E0000}"/>
    <cellStyle name="40% - Accent1 3 2 2 2 2 2" xfId="2256" xr:uid="{00000000-0005-0000-0000-0000C63E0000}"/>
    <cellStyle name="40% - Accent1 3 2 2 2 2 2 2" xfId="6058" xr:uid="{00000000-0005-0000-0000-0000C73E0000}"/>
    <cellStyle name="40% - Accent1 3 2 2 2 2 2 2 2" xfId="12034" xr:uid="{00000000-0005-0000-0000-0000C83E0000}"/>
    <cellStyle name="40% - Accent1 3 2 2 2 2 2 2 2 2" xfId="35936" xr:uid="{00000000-0005-0000-0000-0000C93E0000}"/>
    <cellStyle name="40% - Accent1 3 2 2 2 2 2 2 3" xfId="18010" xr:uid="{00000000-0005-0000-0000-0000CA3E0000}"/>
    <cellStyle name="40% - Accent1 3 2 2 2 2 2 2 3 2" xfId="41912" xr:uid="{00000000-0005-0000-0000-0000CB3E0000}"/>
    <cellStyle name="40% - Accent1 3 2 2 2 2 2 2 4" xfId="23986" xr:uid="{00000000-0005-0000-0000-0000CC3E0000}"/>
    <cellStyle name="40% - Accent1 3 2 2 2 2 2 2 5" xfId="29960" xr:uid="{00000000-0005-0000-0000-0000CD3E0000}"/>
    <cellStyle name="40% - Accent1 3 2 2 2 2 2 3" xfId="9860" xr:uid="{00000000-0005-0000-0000-0000CE3E0000}"/>
    <cellStyle name="40% - Accent1 3 2 2 2 2 2 3 2" xfId="33762" xr:uid="{00000000-0005-0000-0000-0000CF3E0000}"/>
    <cellStyle name="40% - Accent1 3 2 2 2 2 2 4" xfId="15836" xr:uid="{00000000-0005-0000-0000-0000D03E0000}"/>
    <cellStyle name="40% - Accent1 3 2 2 2 2 2 4 2" xfId="39738" xr:uid="{00000000-0005-0000-0000-0000D13E0000}"/>
    <cellStyle name="40% - Accent1 3 2 2 2 2 2 5" xfId="21812" xr:uid="{00000000-0005-0000-0000-0000D23E0000}"/>
    <cellStyle name="40% - Accent1 3 2 2 2 2 2 6" xfId="26158" xr:uid="{00000000-0005-0000-0000-0000D33E0000}"/>
    <cellStyle name="40% - Accent1 3 2 2 2 2 3" xfId="4972" xr:uid="{00000000-0005-0000-0000-0000D43E0000}"/>
    <cellStyle name="40% - Accent1 3 2 2 2 2 3 2" xfId="8774" xr:uid="{00000000-0005-0000-0000-0000D53E0000}"/>
    <cellStyle name="40% - Accent1 3 2 2 2 2 3 2 2" xfId="32676" xr:uid="{00000000-0005-0000-0000-0000D63E0000}"/>
    <cellStyle name="40% - Accent1 3 2 2 2 2 3 3" xfId="14750" xr:uid="{00000000-0005-0000-0000-0000D73E0000}"/>
    <cellStyle name="40% - Accent1 3 2 2 2 2 3 3 2" xfId="38652" xr:uid="{00000000-0005-0000-0000-0000D83E0000}"/>
    <cellStyle name="40% - Accent1 3 2 2 2 2 3 4" xfId="20726" xr:uid="{00000000-0005-0000-0000-0000D93E0000}"/>
    <cellStyle name="40% - Accent1 3 2 2 2 2 3 5" xfId="28874" xr:uid="{00000000-0005-0000-0000-0000DA3E0000}"/>
    <cellStyle name="40% - Accent1 3 2 2 2 2 4" xfId="3886" xr:uid="{00000000-0005-0000-0000-0000DB3E0000}"/>
    <cellStyle name="40% - Accent1 3 2 2 2 2 4 2" xfId="11490" xr:uid="{00000000-0005-0000-0000-0000DC3E0000}"/>
    <cellStyle name="40% - Accent1 3 2 2 2 2 4 2 2" xfId="35392" xr:uid="{00000000-0005-0000-0000-0000DD3E0000}"/>
    <cellStyle name="40% - Accent1 3 2 2 2 2 4 3" xfId="17466" xr:uid="{00000000-0005-0000-0000-0000DE3E0000}"/>
    <cellStyle name="40% - Accent1 3 2 2 2 2 4 3 2" xfId="41368" xr:uid="{00000000-0005-0000-0000-0000DF3E0000}"/>
    <cellStyle name="40% - Accent1 3 2 2 2 2 4 4" xfId="23442" xr:uid="{00000000-0005-0000-0000-0000E03E0000}"/>
    <cellStyle name="40% - Accent1 3 2 2 2 2 4 5" xfId="27788" xr:uid="{00000000-0005-0000-0000-0000E13E0000}"/>
    <cellStyle name="40% - Accent1 3 2 2 2 2 5" xfId="7688" xr:uid="{00000000-0005-0000-0000-0000E23E0000}"/>
    <cellStyle name="40% - Accent1 3 2 2 2 2 5 2" xfId="31590" xr:uid="{00000000-0005-0000-0000-0000E33E0000}"/>
    <cellStyle name="40% - Accent1 3 2 2 2 2 6" xfId="13664" xr:uid="{00000000-0005-0000-0000-0000E43E0000}"/>
    <cellStyle name="40% - Accent1 3 2 2 2 2 6 2" xfId="37566" xr:uid="{00000000-0005-0000-0000-0000E53E0000}"/>
    <cellStyle name="40% - Accent1 3 2 2 2 2 7" xfId="19640" xr:uid="{00000000-0005-0000-0000-0000E63E0000}"/>
    <cellStyle name="40% - Accent1 3 2 2 2 2 8" xfId="25072" xr:uid="{00000000-0005-0000-0000-0000E73E0000}"/>
    <cellStyle name="40% - Accent1 3 2 2 2 3" xfId="1712" xr:uid="{00000000-0005-0000-0000-0000E83E0000}"/>
    <cellStyle name="40% - Accent1 3 2 2 2 3 2" xfId="5514" xr:uid="{00000000-0005-0000-0000-0000E93E0000}"/>
    <cellStyle name="40% - Accent1 3 2 2 2 3 2 2" xfId="9316" xr:uid="{00000000-0005-0000-0000-0000EA3E0000}"/>
    <cellStyle name="40% - Accent1 3 2 2 2 3 2 2 2" xfId="33218" xr:uid="{00000000-0005-0000-0000-0000EB3E0000}"/>
    <cellStyle name="40% - Accent1 3 2 2 2 3 2 3" xfId="15292" xr:uid="{00000000-0005-0000-0000-0000EC3E0000}"/>
    <cellStyle name="40% - Accent1 3 2 2 2 3 2 3 2" xfId="39194" xr:uid="{00000000-0005-0000-0000-0000ED3E0000}"/>
    <cellStyle name="40% - Accent1 3 2 2 2 3 2 4" xfId="21268" xr:uid="{00000000-0005-0000-0000-0000EE3E0000}"/>
    <cellStyle name="40% - Accent1 3 2 2 2 3 2 5" xfId="29416" xr:uid="{00000000-0005-0000-0000-0000EF3E0000}"/>
    <cellStyle name="40% - Accent1 3 2 2 2 3 3" xfId="3342" xr:uid="{00000000-0005-0000-0000-0000F03E0000}"/>
    <cellStyle name="40% - Accent1 3 2 2 2 3 3 2" xfId="10946" xr:uid="{00000000-0005-0000-0000-0000F13E0000}"/>
    <cellStyle name="40% - Accent1 3 2 2 2 3 3 2 2" xfId="34848" xr:uid="{00000000-0005-0000-0000-0000F23E0000}"/>
    <cellStyle name="40% - Accent1 3 2 2 2 3 3 3" xfId="16922" xr:uid="{00000000-0005-0000-0000-0000F33E0000}"/>
    <cellStyle name="40% - Accent1 3 2 2 2 3 3 3 2" xfId="40824" xr:uid="{00000000-0005-0000-0000-0000F43E0000}"/>
    <cellStyle name="40% - Accent1 3 2 2 2 3 3 4" xfId="22898" xr:uid="{00000000-0005-0000-0000-0000F53E0000}"/>
    <cellStyle name="40% - Accent1 3 2 2 2 3 3 5" xfId="27244" xr:uid="{00000000-0005-0000-0000-0000F63E0000}"/>
    <cellStyle name="40% - Accent1 3 2 2 2 3 4" xfId="7144" xr:uid="{00000000-0005-0000-0000-0000F73E0000}"/>
    <cellStyle name="40% - Accent1 3 2 2 2 3 4 2" xfId="31046" xr:uid="{00000000-0005-0000-0000-0000F83E0000}"/>
    <cellStyle name="40% - Accent1 3 2 2 2 3 5" xfId="13120" xr:uid="{00000000-0005-0000-0000-0000F93E0000}"/>
    <cellStyle name="40% - Accent1 3 2 2 2 3 5 2" xfId="37022" xr:uid="{00000000-0005-0000-0000-0000FA3E0000}"/>
    <cellStyle name="40% - Accent1 3 2 2 2 3 6" xfId="19096" xr:uid="{00000000-0005-0000-0000-0000FB3E0000}"/>
    <cellStyle name="40% - Accent1 3 2 2 2 3 7" xfId="25614" xr:uid="{00000000-0005-0000-0000-0000FC3E0000}"/>
    <cellStyle name="40% - Accent1 3 2 2 2 4" xfId="4428" xr:uid="{00000000-0005-0000-0000-0000FD3E0000}"/>
    <cellStyle name="40% - Accent1 3 2 2 2 4 2" xfId="8230" xr:uid="{00000000-0005-0000-0000-0000FE3E0000}"/>
    <cellStyle name="40% - Accent1 3 2 2 2 4 2 2" xfId="32132" xr:uid="{00000000-0005-0000-0000-0000FF3E0000}"/>
    <cellStyle name="40% - Accent1 3 2 2 2 4 3" xfId="14206" xr:uid="{00000000-0005-0000-0000-0000003F0000}"/>
    <cellStyle name="40% - Accent1 3 2 2 2 4 3 2" xfId="38108" xr:uid="{00000000-0005-0000-0000-0000013F0000}"/>
    <cellStyle name="40% - Accent1 3 2 2 2 4 4" xfId="20182" xr:uid="{00000000-0005-0000-0000-0000023F0000}"/>
    <cellStyle name="40% - Accent1 3 2 2 2 4 5" xfId="28330" xr:uid="{00000000-0005-0000-0000-0000033F0000}"/>
    <cellStyle name="40% - Accent1 3 2 2 2 5" xfId="2800" xr:uid="{00000000-0005-0000-0000-0000043F0000}"/>
    <cellStyle name="40% - Accent1 3 2 2 2 5 2" xfId="10404" xr:uid="{00000000-0005-0000-0000-0000053F0000}"/>
    <cellStyle name="40% - Accent1 3 2 2 2 5 2 2" xfId="34306" xr:uid="{00000000-0005-0000-0000-0000063F0000}"/>
    <cellStyle name="40% - Accent1 3 2 2 2 5 3" xfId="16380" xr:uid="{00000000-0005-0000-0000-0000073F0000}"/>
    <cellStyle name="40% - Accent1 3 2 2 2 5 3 2" xfId="40282" xr:uid="{00000000-0005-0000-0000-0000083F0000}"/>
    <cellStyle name="40% - Accent1 3 2 2 2 5 4" xfId="22356" xr:uid="{00000000-0005-0000-0000-0000093F0000}"/>
    <cellStyle name="40% - Accent1 3 2 2 2 5 5" xfId="26702" xr:uid="{00000000-0005-0000-0000-00000A3F0000}"/>
    <cellStyle name="40% - Accent1 3 2 2 2 6" xfId="6602" xr:uid="{00000000-0005-0000-0000-00000B3F0000}"/>
    <cellStyle name="40% - Accent1 3 2 2 2 6 2" xfId="30504" xr:uid="{00000000-0005-0000-0000-00000C3F0000}"/>
    <cellStyle name="40% - Accent1 3 2 2 2 7" xfId="12578" xr:uid="{00000000-0005-0000-0000-00000D3F0000}"/>
    <cellStyle name="40% - Accent1 3 2 2 2 7 2" xfId="36480" xr:uid="{00000000-0005-0000-0000-00000E3F0000}"/>
    <cellStyle name="40% - Accent1 3 2 2 2 8" xfId="18554" xr:uid="{00000000-0005-0000-0000-00000F3F0000}"/>
    <cellStyle name="40% - Accent1 3 2 2 2 9" xfId="24528" xr:uid="{00000000-0005-0000-0000-0000103F0000}"/>
    <cellStyle name="40% - Accent1 3 2 2 3" xfId="898" xr:uid="{00000000-0005-0000-0000-0000113F0000}"/>
    <cellStyle name="40% - Accent1 3 2 2 3 2" xfId="1984" xr:uid="{00000000-0005-0000-0000-0000123F0000}"/>
    <cellStyle name="40% - Accent1 3 2 2 3 2 2" xfId="5786" xr:uid="{00000000-0005-0000-0000-0000133F0000}"/>
    <cellStyle name="40% - Accent1 3 2 2 3 2 2 2" xfId="11762" xr:uid="{00000000-0005-0000-0000-0000143F0000}"/>
    <cellStyle name="40% - Accent1 3 2 2 3 2 2 2 2" xfId="35664" xr:uid="{00000000-0005-0000-0000-0000153F0000}"/>
    <cellStyle name="40% - Accent1 3 2 2 3 2 2 3" xfId="17738" xr:uid="{00000000-0005-0000-0000-0000163F0000}"/>
    <cellStyle name="40% - Accent1 3 2 2 3 2 2 3 2" xfId="41640" xr:uid="{00000000-0005-0000-0000-0000173F0000}"/>
    <cellStyle name="40% - Accent1 3 2 2 3 2 2 4" xfId="23714" xr:uid="{00000000-0005-0000-0000-0000183F0000}"/>
    <cellStyle name="40% - Accent1 3 2 2 3 2 2 5" xfId="29688" xr:uid="{00000000-0005-0000-0000-0000193F0000}"/>
    <cellStyle name="40% - Accent1 3 2 2 3 2 3" xfId="9588" xr:uid="{00000000-0005-0000-0000-00001A3F0000}"/>
    <cellStyle name="40% - Accent1 3 2 2 3 2 3 2" xfId="33490" xr:uid="{00000000-0005-0000-0000-00001B3F0000}"/>
    <cellStyle name="40% - Accent1 3 2 2 3 2 4" xfId="15564" xr:uid="{00000000-0005-0000-0000-00001C3F0000}"/>
    <cellStyle name="40% - Accent1 3 2 2 3 2 4 2" xfId="39466" xr:uid="{00000000-0005-0000-0000-00001D3F0000}"/>
    <cellStyle name="40% - Accent1 3 2 2 3 2 5" xfId="21540" xr:uid="{00000000-0005-0000-0000-00001E3F0000}"/>
    <cellStyle name="40% - Accent1 3 2 2 3 2 6" xfId="25886" xr:uid="{00000000-0005-0000-0000-00001F3F0000}"/>
    <cellStyle name="40% - Accent1 3 2 2 3 3" xfId="4700" xr:uid="{00000000-0005-0000-0000-0000203F0000}"/>
    <cellStyle name="40% - Accent1 3 2 2 3 3 2" xfId="8502" xr:uid="{00000000-0005-0000-0000-0000213F0000}"/>
    <cellStyle name="40% - Accent1 3 2 2 3 3 2 2" xfId="32404" xr:uid="{00000000-0005-0000-0000-0000223F0000}"/>
    <cellStyle name="40% - Accent1 3 2 2 3 3 3" xfId="14478" xr:uid="{00000000-0005-0000-0000-0000233F0000}"/>
    <cellStyle name="40% - Accent1 3 2 2 3 3 3 2" xfId="38380" xr:uid="{00000000-0005-0000-0000-0000243F0000}"/>
    <cellStyle name="40% - Accent1 3 2 2 3 3 4" xfId="20454" xr:uid="{00000000-0005-0000-0000-0000253F0000}"/>
    <cellStyle name="40% - Accent1 3 2 2 3 3 5" xfId="28602" xr:uid="{00000000-0005-0000-0000-0000263F0000}"/>
    <cellStyle name="40% - Accent1 3 2 2 3 4" xfId="3614" xr:uid="{00000000-0005-0000-0000-0000273F0000}"/>
    <cellStyle name="40% - Accent1 3 2 2 3 4 2" xfId="11218" xr:uid="{00000000-0005-0000-0000-0000283F0000}"/>
    <cellStyle name="40% - Accent1 3 2 2 3 4 2 2" xfId="35120" xr:uid="{00000000-0005-0000-0000-0000293F0000}"/>
    <cellStyle name="40% - Accent1 3 2 2 3 4 3" xfId="17194" xr:uid="{00000000-0005-0000-0000-00002A3F0000}"/>
    <cellStyle name="40% - Accent1 3 2 2 3 4 3 2" xfId="41096" xr:uid="{00000000-0005-0000-0000-00002B3F0000}"/>
    <cellStyle name="40% - Accent1 3 2 2 3 4 4" xfId="23170" xr:uid="{00000000-0005-0000-0000-00002C3F0000}"/>
    <cellStyle name="40% - Accent1 3 2 2 3 4 5" xfId="27516" xr:uid="{00000000-0005-0000-0000-00002D3F0000}"/>
    <cellStyle name="40% - Accent1 3 2 2 3 5" xfId="7416" xr:uid="{00000000-0005-0000-0000-00002E3F0000}"/>
    <cellStyle name="40% - Accent1 3 2 2 3 5 2" xfId="31318" xr:uid="{00000000-0005-0000-0000-00002F3F0000}"/>
    <cellStyle name="40% - Accent1 3 2 2 3 6" xfId="13392" xr:uid="{00000000-0005-0000-0000-0000303F0000}"/>
    <cellStyle name="40% - Accent1 3 2 2 3 6 2" xfId="37294" xr:uid="{00000000-0005-0000-0000-0000313F0000}"/>
    <cellStyle name="40% - Accent1 3 2 2 3 7" xfId="19368" xr:uid="{00000000-0005-0000-0000-0000323F0000}"/>
    <cellStyle name="40% - Accent1 3 2 2 3 8" xfId="24800" xr:uid="{00000000-0005-0000-0000-0000333F0000}"/>
    <cellStyle name="40% - Accent1 3 2 2 4" xfId="1442" xr:uid="{00000000-0005-0000-0000-0000343F0000}"/>
    <cellStyle name="40% - Accent1 3 2 2 4 2" xfId="5244" xr:uid="{00000000-0005-0000-0000-0000353F0000}"/>
    <cellStyle name="40% - Accent1 3 2 2 4 2 2" xfId="9046" xr:uid="{00000000-0005-0000-0000-0000363F0000}"/>
    <cellStyle name="40% - Accent1 3 2 2 4 2 2 2" xfId="32948" xr:uid="{00000000-0005-0000-0000-0000373F0000}"/>
    <cellStyle name="40% - Accent1 3 2 2 4 2 3" xfId="15022" xr:uid="{00000000-0005-0000-0000-0000383F0000}"/>
    <cellStyle name="40% - Accent1 3 2 2 4 2 3 2" xfId="38924" xr:uid="{00000000-0005-0000-0000-0000393F0000}"/>
    <cellStyle name="40% - Accent1 3 2 2 4 2 4" xfId="20998" xr:uid="{00000000-0005-0000-0000-00003A3F0000}"/>
    <cellStyle name="40% - Accent1 3 2 2 4 2 5" xfId="29146" xr:uid="{00000000-0005-0000-0000-00003B3F0000}"/>
    <cellStyle name="40% - Accent1 3 2 2 4 3" xfId="3072" xr:uid="{00000000-0005-0000-0000-00003C3F0000}"/>
    <cellStyle name="40% - Accent1 3 2 2 4 3 2" xfId="10676" xr:uid="{00000000-0005-0000-0000-00003D3F0000}"/>
    <cellStyle name="40% - Accent1 3 2 2 4 3 2 2" xfId="34578" xr:uid="{00000000-0005-0000-0000-00003E3F0000}"/>
    <cellStyle name="40% - Accent1 3 2 2 4 3 3" xfId="16652" xr:uid="{00000000-0005-0000-0000-00003F3F0000}"/>
    <cellStyle name="40% - Accent1 3 2 2 4 3 3 2" xfId="40554" xr:uid="{00000000-0005-0000-0000-0000403F0000}"/>
    <cellStyle name="40% - Accent1 3 2 2 4 3 4" xfId="22628" xr:uid="{00000000-0005-0000-0000-0000413F0000}"/>
    <cellStyle name="40% - Accent1 3 2 2 4 3 5" xfId="26974" xr:uid="{00000000-0005-0000-0000-0000423F0000}"/>
    <cellStyle name="40% - Accent1 3 2 2 4 4" xfId="6874" xr:uid="{00000000-0005-0000-0000-0000433F0000}"/>
    <cellStyle name="40% - Accent1 3 2 2 4 4 2" xfId="30776" xr:uid="{00000000-0005-0000-0000-0000443F0000}"/>
    <cellStyle name="40% - Accent1 3 2 2 4 5" xfId="12850" xr:uid="{00000000-0005-0000-0000-0000453F0000}"/>
    <cellStyle name="40% - Accent1 3 2 2 4 5 2" xfId="36752" xr:uid="{00000000-0005-0000-0000-0000463F0000}"/>
    <cellStyle name="40% - Accent1 3 2 2 4 6" xfId="18826" xr:uid="{00000000-0005-0000-0000-0000473F0000}"/>
    <cellStyle name="40% - Accent1 3 2 2 4 7" xfId="25344" xr:uid="{00000000-0005-0000-0000-0000483F0000}"/>
    <cellStyle name="40% - Accent1 3 2 2 5" xfId="4158" xr:uid="{00000000-0005-0000-0000-0000493F0000}"/>
    <cellStyle name="40% - Accent1 3 2 2 5 2" xfId="7960" xr:uid="{00000000-0005-0000-0000-00004A3F0000}"/>
    <cellStyle name="40% - Accent1 3 2 2 5 2 2" xfId="31862" xr:uid="{00000000-0005-0000-0000-00004B3F0000}"/>
    <cellStyle name="40% - Accent1 3 2 2 5 3" xfId="13936" xr:uid="{00000000-0005-0000-0000-00004C3F0000}"/>
    <cellStyle name="40% - Accent1 3 2 2 5 3 2" xfId="37838" xr:uid="{00000000-0005-0000-0000-00004D3F0000}"/>
    <cellStyle name="40% - Accent1 3 2 2 5 4" xfId="19912" xr:uid="{00000000-0005-0000-0000-00004E3F0000}"/>
    <cellStyle name="40% - Accent1 3 2 2 5 5" xfId="28060" xr:uid="{00000000-0005-0000-0000-00004F3F0000}"/>
    <cellStyle name="40% - Accent1 3 2 2 6" xfId="2528" xr:uid="{00000000-0005-0000-0000-0000503F0000}"/>
    <cellStyle name="40% - Accent1 3 2 2 6 2" xfId="10132" xr:uid="{00000000-0005-0000-0000-0000513F0000}"/>
    <cellStyle name="40% - Accent1 3 2 2 6 2 2" xfId="34034" xr:uid="{00000000-0005-0000-0000-0000523F0000}"/>
    <cellStyle name="40% - Accent1 3 2 2 6 3" xfId="16108" xr:uid="{00000000-0005-0000-0000-0000533F0000}"/>
    <cellStyle name="40% - Accent1 3 2 2 6 3 2" xfId="40010" xr:uid="{00000000-0005-0000-0000-0000543F0000}"/>
    <cellStyle name="40% - Accent1 3 2 2 6 4" xfId="22084" xr:uid="{00000000-0005-0000-0000-0000553F0000}"/>
    <cellStyle name="40% - Accent1 3 2 2 6 5" xfId="26430" xr:uid="{00000000-0005-0000-0000-0000563F0000}"/>
    <cellStyle name="40% - Accent1 3 2 2 7" xfId="6330" xr:uid="{00000000-0005-0000-0000-0000573F0000}"/>
    <cellStyle name="40% - Accent1 3 2 2 7 2" xfId="30232" xr:uid="{00000000-0005-0000-0000-0000583F0000}"/>
    <cellStyle name="40% - Accent1 3 2 2 8" xfId="12306" xr:uid="{00000000-0005-0000-0000-0000593F0000}"/>
    <cellStyle name="40% - Accent1 3 2 2 8 2" xfId="36208" xr:uid="{00000000-0005-0000-0000-00005A3F0000}"/>
    <cellStyle name="40% - Accent1 3 2 2 9" xfId="18282" xr:uid="{00000000-0005-0000-0000-00005B3F0000}"/>
    <cellStyle name="40% - Accent1 3 2 3" xfId="494" xr:uid="{00000000-0005-0000-0000-00005C3F0000}"/>
    <cellStyle name="40% - Accent1 3 2 3 2" xfId="1038" xr:uid="{00000000-0005-0000-0000-00005D3F0000}"/>
    <cellStyle name="40% - Accent1 3 2 3 2 2" xfId="2124" xr:uid="{00000000-0005-0000-0000-00005E3F0000}"/>
    <cellStyle name="40% - Accent1 3 2 3 2 2 2" xfId="5926" xr:uid="{00000000-0005-0000-0000-00005F3F0000}"/>
    <cellStyle name="40% - Accent1 3 2 3 2 2 2 2" xfId="11902" xr:uid="{00000000-0005-0000-0000-0000603F0000}"/>
    <cellStyle name="40% - Accent1 3 2 3 2 2 2 2 2" xfId="35804" xr:uid="{00000000-0005-0000-0000-0000613F0000}"/>
    <cellStyle name="40% - Accent1 3 2 3 2 2 2 3" xfId="17878" xr:uid="{00000000-0005-0000-0000-0000623F0000}"/>
    <cellStyle name="40% - Accent1 3 2 3 2 2 2 3 2" xfId="41780" xr:uid="{00000000-0005-0000-0000-0000633F0000}"/>
    <cellStyle name="40% - Accent1 3 2 3 2 2 2 4" xfId="23854" xr:uid="{00000000-0005-0000-0000-0000643F0000}"/>
    <cellStyle name="40% - Accent1 3 2 3 2 2 2 5" xfId="29828" xr:uid="{00000000-0005-0000-0000-0000653F0000}"/>
    <cellStyle name="40% - Accent1 3 2 3 2 2 3" xfId="9728" xr:uid="{00000000-0005-0000-0000-0000663F0000}"/>
    <cellStyle name="40% - Accent1 3 2 3 2 2 3 2" xfId="33630" xr:uid="{00000000-0005-0000-0000-0000673F0000}"/>
    <cellStyle name="40% - Accent1 3 2 3 2 2 4" xfId="15704" xr:uid="{00000000-0005-0000-0000-0000683F0000}"/>
    <cellStyle name="40% - Accent1 3 2 3 2 2 4 2" xfId="39606" xr:uid="{00000000-0005-0000-0000-0000693F0000}"/>
    <cellStyle name="40% - Accent1 3 2 3 2 2 5" xfId="21680" xr:uid="{00000000-0005-0000-0000-00006A3F0000}"/>
    <cellStyle name="40% - Accent1 3 2 3 2 2 6" xfId="26026" xr:uid="{00000000-0005-0000-0000-00006B3F0000}"/>
    <cellStyle name="40% - Accent1 3 2 3 2 3" xfId="4840" xr:uid="{00000000-0005-0000-0000-00006C3F0000}"/>
    <cellStyle name="40% - Accent1 3 2 3 2 3 2" xfId="8642" xr:uid="{00000000-0005-0000-0000-00006D3F0000}"/>
    <cellStyle name="40% - Accent1 3 2 3 2 3 2 2" xfId="32544" xr:uid="{00000000-0005-0000-0000-00006E3F0000}"/>
    <cellStyle name="40% - Accent1 3 2 3 2 3 3" xfId="14618" xr:uid="{00000000-0005-0000-0000-00006F3F0000}"/>
    <cellStyle name="40% - Accent1 3 2 3 2 3 3 2" xfId="38520" xr:uid="{00000000-0005-0000-0000-0000703F0000}"/>
    <cellStyle name="40% - Accent1 3 2 3 2 3 4" xfId="20594" xr:uid="{00000000-0005-0000-0000-0000713F0000}"/>
    <cellStyle name="40% - Accent1 3 2 3 2 3 5" xfId="28742" xr:uid="{00000000-0005-0000-0000-0000723F0000}"/>
    <cellStyle name="40% - Accent1 3 2 3 2 4" xfId="3754" xr:uid="{00000000-0005-0000-0000-0000733F0000}"/>
    <cellStyle name="40% - Accent1 3 2 3 2 4 2" xfId="11358" xr:uid="{00000000-0005-0000-0000-0000743F0000}"/>
    <cellStyle name="40% - Accent1 3 2 3 2 4 2 2" xfId="35260" xr:uid="{00000000-0005-0000-0000-0000753F0000}"/>
    <cellStyle name="40% - Accent1 3 2 3 2 4 3" xfId="17334" xr:uid="{00000000-0005-0000-0000-0000763F0000}"/>
    <cellStyle name="40% - Accent1 3 2 3 2 4 3 2" xfId="41236" xr:uid="{00000000-0005-0000-0000-0000773F0000}"/>
    <cellStyle name="40% - Accent1 3 2 3 2 4 4" xfId="23310" xr:uid="{00000000-0005-0000-0000-0000783F0000}"/>
    <cellStyle name="40% - Accent1 3 2 3 2 4 5" xfId="27656" xr:uid="{00000000-0005-0000-0000-0000793F0000}"/>
    <cellStyle name="40% - Accent1 3 2 3 2 5" xfId="7556" xr:uid="{00000000-0005-0000-0000-00007A3F0000}"/>
    <cellStyle name="40% - Accent1 3 2 3 2 5 2" xfId="31458" xr:uid="{00000000-0005-0000-0000-00007B3F0000}"/>
    <cellStyle name="40% - Accent1 3 2 3 2 6" xfId="13532" xr:uid="{00000000-0005-0000-0000-00007C3F0000}"/>
    <cellStyle name="40% - Accent1 3 2 3 2 6 2" xfId="37434" xr:uid="{00000000-0005-0000-0000-00007D3F0000}"/>
    <cellStyle name="40% - Accent1 3 2 3 2 7" xfId="19508" xr:uid="{00000000-0005-0000-0000-00007E3F0000}"/>
    <cellStyle name="40% - Accent1 3 2 3 2 8" xfId="24940" xr:uid="{00000000-0005-0000-0000-00007F3F0000}"/>
    <cellStyle name="40% - Accent1 3 2 3 3" xfId="1580" xr:uid="{00000000-0005-0000-0000-0000803F0000}"/>
    <cellStyle name="40% - Accent1 3 2 3 3 2" xfId="5382" xr:uid="{00000000-0005-0000-0000-0000813F0000}"/>
    <cellStyle name="40% - Accent1 3 2 3 3 2 2" xfId="9184" xr:uid="{00000000-0005-0000-0000-0000823F0000}"/>
    <cellStyle name="40% - Accent1 3 2 3 3 2 2 2" xfId="33086" xr:uid="{00000000-0005-0000-0000-0000833F0000}"/>
    <cellStyle name="40% - Accent1 3 2 3 3 2 3" xfId="15160" xr:uid="{00000000-0005-0000-0000-0000843F0000}"/>
    <cellStyle name="40% - Accent1 3 2 3 3 2 3 2" xfId="39062" xr:uid="{00000000-0005-0000-0000-0000853F0000}"/>
    <cellStyle name="40% - Accent1 3 2 3 3 2 4" xfId="21136" xr:uid="{00000000-0005-0000-0000-0000863F0000}"/>
    <cellStyle name="40% - Accent1 3 2 3 3 2 5" xfId="29284" xr:uid="{00000000-0005-0000-0000-0000873F0000}"/>
    <cellStyle name="40% - Accent1 3 2 3 3 3" xfId="3210" xr:uid="{00000000-0005-0000-0000-0000883F0000}"/>
    <cellStyle name="40% - Accent1 3 2 3 3 3 2" xfId="10814" xr:uid="{00000000-0005-0000-0000-0000893F0000}"/>
    <cellStyle name="40% - Accent1 3 2 3 3 3 2 2" xfId="34716" xr:uid="{00000000-0005-0000-0000-00008A3F0000}"/>
    <cellStyle name="40% - Accent1 3 2 3 3 3 3" xfId="16790" xr:uid="{00000000-0005-0000-0000-00008B3F0000}"/>
    <cellStyle name="40% - Accent1 3 2 3 3 3 3 2" xfId="40692" xr:uid="{00000000-0005-0000-0000-00008C3F0000}"/>
    <cellStyle name="40% - Accent1 3 2 3 3 3 4" xfId="22766" xr:uid="{00000000-0005-0000-0000-00008D3F0000}"/>
    <cellStyle name="40% - Accent1 3 2 3 3 3 5" xfId="27112" xr:uid="{00000000-0005-0000-0000-00008E3F0000}"/>
    <cellStyle name="40% - Accent1 3 2 3 3 4" xfId="7012" xr:uid="{00000000-0005-0000-0000-00008F3F0000}"/>
    <cellStyle name="40% - Accent1 3 2 3 3 4 2" xfId="30914" xr:uid="{00000000-0005-0000-0000-0000903F0000}"/>
    <cellStyle name="40% - Accent1 3 2 3 3 5" xfId="12988" xr:uid="{00000000-0005-0000-0000-0000913F0000}"/>
    <cellStyle name="40% - Accent1 3 2 3 3 5 2" xfId="36890" xr:uid="{00000000-0005-0000-0000-0000923F0000}"/>
    <cellStyle name="40% - Accent1 3 2 3 3 6" xfId="18964" xr:uid="{00000000-0005-0000-0000-0000933F0000}"/>
    <cellStyle name="40% - Accent1 3 2 3 3 7" xfId="25482" xr:uid="{00000000-0005-0000-0000-0000943F0000}"/>
    <cellStyle name="40% - Accent1 3 2 3 4" xfId="4296" xr:uid="{00000000-0005-0000-0000-0000953F0000}"/>
    <cellStyle name="40% - Accent1 3 2 3 4 2" xfId="8098" xr:uid="{00000000-0005-0000-0000-0000963F0000}"/>
    <cellStyle name="40% - Accent1 3 2 3 4 2 2" xfId="32000" xr:uid="{00000000-0005-0000-0000-0000973F0000}"/>
    <cellStyle name="40% - Accent1 3 2 3 4 3" xfId="14074" xr:uid="{00000000-0005-0000-0000-0000983F0000}"/>
    <cellStyle name="40% - Accent1 3 2 3 4 3 2" xfId="37976" xr:uid="{00000000-0005-0000-0000-0000993F0000}"/>
    <cellStyle name="40% - Accent1 3 2 3 4 4" xfId="20050" xr:uid="{00000000-0005-0000-0000-00009A3F0000}"/>
    <cellStyle name="40% - Accent1 3 2 3 4 5" xfId="28198" xr:uid="{00000000-0005-0000-0000-00009B3F0000}"/>
    <cellStyle name="40% - Accent1 3 2 3 5" xfId="2668" xr:uid="{00000000-0005-0000-0000-00009C3F0000}"/>
    <cellStyle name="40% - Accent1 3 2 3 5 2" xfId="10272" xr:uid="{00000000-0005-0000-0000-00009D3F0000}"/>
    <cellStyle name="40% - Accent1 3 2 3 5 2 2" xfId="34174" xr:uid="{00000000-0005-0000-0000-00009E3F0000}"/>
    <cellStyle name="40% - Accent1 3 2 3 5 3" xfId="16248" xr:uid="{00000000-0005-0000-0000-00009F3F0000}"/>
    <cellStyle name="40% - Accent1 3 2 3 5 3 2" xfId="40150" xr:uid="{00000000-0005-0000-0000-0000A03F0000}"/>
    <cellStyle name="40% - Accent1 3 2 3 5 4" xfId="22224" xr:uid="{00000000-0005-0000-0000-0000A13F0000}"/>
    <cellStyle name="40% - Accent1 3 2 3 5 5" xfId="26570" xr:uid="{00000000-0005-0000-0000-0000A23F0000}"/>
    <cellStyle name="40% - Accent1 3 2 3 6" xfId="6470" xr:uid="{00000000-0005-0000-0000-0000A33F0000}"/>
    <cellStyle name="40% - Accent1 3 2 3 6 2" xfId="30372" xr:uid="{00000000-0005-0000-0000-0000A43F0000}"/>
    <cellStyle name="40% - Accent1 3 2 3 7" xfId="12446" xr:uid="{00000000-0005-0000-0000-0000A53F0000}"/>
    <cellStyle name="40% - Accent1 3 2 3 7 2" xfId="36348" xr:uid="{00000000-0005-0000-0000-0000A63F0000}"/>
    <cellStyle name="40% - Accent1 3 2 3 8" xfId="18422" xr:uid="{00000000-0005-0000-0000-0000A73F0000}"/>
    <cellStyle name="40% - Accent1 3 2 3 9" xfId="24396" xr:uid="{00000000-0005-0000-0000-0000A83F0000}"/>
    <cellStyle name="40% - Accent1 3 2 4" xfId="766" xr:uid="{00000000-0005-0000-0000-0000A93F0000}"/>
    <cellStyle name="40% - Accent1 3 2 4 2" xfId="1852" xr:uid="{00000000-0005-0000-0000-0000AA3F0000}"/>
    <cellStyle name="40% - Accent1 3 2 4 2 2" xfId="5654" xr:uid="{00000000-0005-0000-0000-0000AB3F0000}"/>
    <cellStyle name="40% - Accent1 3 2 4 2 2 2" xfId="11630" xr:uid="{00000000-0005-0000-0000-0000AC3F0000}"/>
    <cellStyle name="40% - Accent1 3 2 4 2 2 2 2" xfId="35532" xr:uid="{00000000-0005-0000-0000-0000AD3F0000}"/>
    <cellStyle name="40% - Accent1 3 2 4 2 2 3" xfId="17606" xr:uid="{00000000-0005-0000-0000-0000AE3F0000}"/>
    <cellStyle name="40% - Accent1 3 2 4 2 2 3 2" xfId="41508" xr:uid="{00000000-0005-0000-0000-0000AF3F0000}"/>
    <cellStyle name="40% - Accent1 3 2 4 2 2 4" xfId="23582" xr:uid="{00000000-0005-0000-0000-0000B03F0000}"/>
    <cellStyle name="40% - Accent1 3 2 4 2 2 5" xfId="29556" xr:uid="{00000000-0005-0000-0000-0000B13F0000}"/>
    <cellStyle name="40% - Accent1 3 2 4 2 3" xfId="9456" xr:uid="{00000000-0005-0000-0000-0000B23F0000}"/>
    <cellStyle name="40% - Accent1 3 2 4 2 3 2" xfId="33358" xr:uid="{00000000-0005-0000-0000-0000B33F0000}"/>
    <cellStyle name="40% - Accent1 3 2 4 2 4" xfId="15432" xr:uid="{00000000-0005-0000-0000-0000B43F0000}"/>
    <cellStyle name="40% - Accent1 3 2 4 2 4 2" xfId="39334" xr:uid="{00000000-0005-0000-0000-0000B53F0000}"/>
    <cellStyle name="40% - Accent1 3 2 4 2 5" xfId="21408" xr:uid="{00000000-0005-0000-0000-0000B63F0000}"/>
    <cellStyle name="40% - Accent1 3 2 4 2 6" xfId="25754" xr:uid="{00000000-0005-0000-0000-0000B73F0000}"/>
    <cellStyle name="40% - Accent1 3 2 4 3" xfId="4568" xr:uid="{00000000-0005-0000-0000-0000B83F0000}"/>
    <cellStyle name="40% - Accent1 3 2 4 3 2" xfId="8370" xr:uid="{00000000-0005-0000-0000-0000B93F0000}"/>
    <cellStyle name="40% - Accent1 3 2 4 3 2 2" xfId="32272" xr:uid="{00000000-0005-0000-0000-0000BA3F0000}"/>
    <cellStyle name="40% - Accent1 3 2 4 3 3" xfId="14346" xr:uid="{00000000-0005-0000-0000-0000BB3F0000}"/>
    <cellStyle name="40% - Accent1 3 2 4 3 3 2" xfId="38248" xr:uid="{00000000-0005-0000-0000-0000BC3F0000}"/>
    <cellStyle name="40% - Accent1 3 2 4 3 4" xfId="20322" xr:uid="{00000000-0005-0000-0000-0000BD3F0000}"/>
    <cellStyle name="40% - Accent1 3 2 4 3 5" xfId="28470" xr:uid="{00000000-0005-0000-0000-0000BE3F0000}"/>
    <cellStyle name="40% - Accent1 3 2 4 4" xfId="3482" xr:uid="{00000000-0005-0000-0000-0000BF3F0000}"/>
    <cellStyle name="40% - Accent1 3 2 4 4 2" xfId="11086" xr:uid="{00000000-0005-0000-0000-0000C03F0000}"/>
    <cellStyle name="40% - Accent1 3 2 4 4 2 2" xfId="34988" xr:uid="{00000000-0005-0000-0000-0000C13F0000}"/>
    <cellStyle name="40% - Accent1 3 2 4 4 3" xfId="17062" xr:uid="{00000000-0005-0000-0000-0000C23F0000}"/>
    <cellStyle name="40% - Accent1 3 2 4 4 3 2" xfId="40964" xr:uid="{00000000-0005-0000-0000-0000C33F0000}"/>
    <cellStyle name="40% - Accent1 3 2 4 4 4" xfId="23038" xr:uid="{00000000-0005-0000-0000-0000C43F0000}"/>
    <cellStyle name="40% - Accent1 3 2 4 4 5" xfId="27384" xr:uid="{00000000-0005-0000-0000-0000C53F0000}"/>
    <cellStyle name="40% - Accent1 3 2 4 5" xfId="7284" xr:uid="{00000000-0005-0000-0000-0000C63F0000}"/>
    <cellStyle name="40% - Accent1 3 2 4 5 2" xfId="31186" xr:uid="{00000000-0005-0000-0000-0000C73F0000}"/>
    <cellStyle name="40% - Accent1 3 2 4 6" xfId="13260" xr:uid="{00000000-0005-0000-0000-0000C83F0000}"/>
    <cellStyle name="40% - Accent1 3 2 4 6 2" xfId="37162" xr:uid="{00000000-0005-0000-0000-0000C93F0000}"/>
    <cellStyle name="40% - Accent1 3 2 4 7" xfId="19236" xr:uid="{00000000-0005-0000-0000-0000CA3F0000}"/>
    <cellStyle name="40% - Accent1 3 2 4 8" xfId="24668" xr:uid="{00000000-0005-0000-0000-0000CB3F0000}"/>
    <cellStyle name="40% - Accent1 3 2 5" xfId="1310" xr:uid="{00000000-0005-0000-0000-0000CC3F0000}"/>
    <cellStyle name="40% - Accent1 3 2 5 2" xfId="5112" xr:uid="{00000000-0005-0000-0000-0000CD3F0000}"/>
    <cellStyle name="40% - Accent1 3 2 5 2 2" xfId="8914" xr:uid="{00000000-0005-0000-0000-0000CE3F0000}"/>
    <cellStyle name="40% - Accent1 3 2 5 2 2 2" xfId="32816" xr:uid="{00000000-0005-0000-0000-0000CF3F0000}"/>
    <cellStyle name="40% - Accent1 3 2 5 2 3" xfId="14890" xr:uid="{00000000-0005-0000-0000-0000D03F0000}"/>
    <cellStyle name="40% - Accent1 3 2 5 2 3 2" xfId="38792" xr:uid="{00000000-0005-0000-0000-0000D13F0000}"/>
    <cellStyle name="40% - Accent1 3 2 5 2 4" xfId="20866" xr:uid="{00000000-0005-0000-0000-0000D23F0000}"/>
    <cellStyle name="40% - Accent1 3 2 5 2 5" xfId="29014" xr:uid="{00000000-0005-0000-0000-0000D33F0000}"/>
    <cellStyle name="40% - Accent1 3 2 5 3" xfId="2940" xr:uid="{00000000-0005-0000-0000-0000D43F0000}"/>
    <cellStyle name="40% - Accent1 3 2 5 3 2" xfId="10544" xr:uid="{00000000-0005-0000-0000-0000D53F0000}"/>
    <cellStyle name="40% - Accent1 3 2 5 3 2 2" xfId="34446" xr:uid="{00000000-0005-0000-0000-0000D63F0000}"/>
    <cellStyle name="40% - Accent1 3 2 5 3 3" xfId="16520" xr:uid="{00000000-0005-0000-0000-0000D73F0000}"/>
    <cellStyle name="40% - Accent1 3 2 5 3 3 2" xfId="40422" xr:uid="{00000000-0005-0000-0000-0000D83F0000}"/>
    <cellStyle name="40% - Accent1 3 2 5 3 4" xfId="22496" xr:uid="{00000000-0005-0000-0000-0000D93F0000}"/>
    <cellStyle name="40% - Accent1 3 2 5 3 5" xfId="26842" xr:uid="{00000000-0005-0000-0000-0000DA3F0000}"/>
    <cellStyle name="40% - Accent1 3 2 5 4" xfId="6742" xr:uid="{00000000-0005-0000-0000-0000DB3F0000}"/>
    <cellStyle name="40% - Accent1 3 2 5 4 2" xfId="30644" xr:uid="{00000000-0005-0000-0000-0000DC3F0000}"/>
    <cellStyle name="40% - Accent1 3 2 5 5" xfId="12718" xr:uid="{00000000-0005-0000-0000-0000DD3F0000}"/>
    <cellStyle name="40% - Accent1 3 2 5 5 2" xfId="36620" xr:uid="{00000000-0005-0000-0000-0000DE3F0000}"/>
    <cellStyle name="40% - Accent1 3 2 5 6" xfId="18694" xr:uid="{00000000-0005-0000-0000-0000DF3F0000}"/>
    <cellStyle name="40% - Accent1 3 2 5 7" xfId="25212" xr:uid="{00000000-0005-0000-0000-0000E03F0000}"/>
    <cellStyle name="40% - Accent1 3 2 6" xfId="4026" xr:uid="{00000000-0005-0000-0000-0000E13F0000}"/>
    <cellStyle name="40% - Accent1 3 2 6 2" xfId="7828" xr:uid="{00000000-0005-0000-0000-0000E23F0000}"/>
    <cellStyle name="40% - Accent1 3 2 6 2 2" xfId="31730" xr:uid="{00000000-0005-0000-0000-0000E33F0000}"/>
    <cellStyle name="40% - Accent1 3 2 6 3" xfId="13804" xr:uid="{00000000-0005-0000-0000-0000E43F0000}"/>
    <cellStyle name="40% - Accent1 3 2 6 3 2" xfId="37706" xr:uid="{00000000-0005-0000-0000-0000E53F0000}"/>
    <cellStyle name="40% - Accent1 3 2 6 4" xfId="19780" xr:uid="{00000000-0005-0000-0000-0000E63F0000}"/>
    <cellStyle name="40% - Accent1 3 2 6 5" xfId="27928" xr:uid="{00000000-0005-0000-0000-0000E73F0000}"/>
    <cellStyle name="40% - Accent1 3 2 7" xfId="2396" xr:uid="{00000000-0005-0000-0000-0000E83F0000}"/>
    <cellStyle name="40% - Accent1 3 2 7 2" xfId="10000" xr:uid="{00000000-0005-0000-0000-0000E93F0000}"/>
    <cellStyle name="40% - Accent1 3 2 7 2 2" xfId="33902" xr:uid="{00000000-0005-0000-0000-0000EA3F0000}"/>
    <cellStyle name="40% - Accent1 3 2 7 3" xfId="15976" xr:uid="{00000000-0005-0000-0000-0000EB3F0000}"/>
    <cellStyle name="40% - Accent1 3 2 7 3 2" xfId="39878" xr:uid="{00000000-0005-0000-0000-0000EC3F0000}"/>
    <cellStyle name="40% - Accent1 3 2 7 4" xfId="21952" xr:uid="{00000000-0005-0000-0000-0000ED3F0000}"/>
    <cellStyle name="40% - Accent1 3 2 7 5" xfId="26298" xr:uid="{00000000-0005-0000-0000-0000EE3F0000}"/>
    <cellStyle name="40% - Accent1 3 2 8" xfId="6198" xr:uid="{00000000-0005-0000-0000-0000EF3F0000}"/>
    <cellStyle name="40% - Accent1 3 2 8 2" xfId="30100" xr:uid="{00000000-0005-0000-0000-0000F03F0000}"/>
    <cellStyle name="40% - Accent1 3 2 9" xfId="12174" xr:uid="{00000000-0005-0000-0000-0000F13F0000}"/>
    <cellStyle name="40% - Accent1 3 2 9 2" xfId="36076" xr:uid="{00000000-0005-0000-0000-0000F23F0000}"/>
    <cellStyle name="40% - Accent1 3 3" xfId="290" xr:uid="{00000000-0005-0000-0000-0000F33F0000}"/>
    <cellStyle name="40% - Accent1 3 3 10" xfId="24192" xr:uid="{00000000-0005-0000-0000-0000F43F0000}"/>
    <cellStyle name="40% - Accent1 3 3 2" xfId="560" xr:uid="{00000000-0005-0000-0000-0000F53F0000}"/>
    <cellStyle name="40% - Accent1 3 3 2 2" xfId="1104" xr:uid="{00000000-0005-0000-0000-0000F63F0000}"/>
    <cellStyle name="40% - Accent1 3 3 2 2 2" xfId="2190" xr:uid="{00000000-0005-0000-0000-0000F73F0000}"/>
    <cellStyle name="40% - Accent1 3 3 2 2 2 2" xfId="5992" xr:uid="{00000000-0005-0000-0000-0000F83F0000}"/>
    <cellStyle name="40% - Accent1 3 3 2 2 2 2 2" xfId="11968" xr:uid="{00000000-0005-0000-0000-0000F93F0000}"/>
    <cellStyle name="40% - Accent1 3 3 2 2 2 2 2 2" xfId="35870" xr:uid="{00000000-0005-0000-0000-0000FA3F0000}"/>
    <cellStyle name="40% - Accent1 3 3 2 2 2 2 3" xfId="17944" xr:uid="{00000000-0005-0000-0000-0000FB3F0000}"/>
    <cellStyle name="40% - Accent1 3 3 2 2 2 2 3 2" xfId="41846" xr:uid="{00000000-0005-0000-0000-0000FC3F0000}"/>
    <cellStyle name="40% - Accent1 3 3 2 2 2 2 4" xfId="23920" xr:uid="{00000000-0005-0000-0000-0000FD3F0000}"/>
    <cellStyle name="40% - Accent1 3 3 2 2 2 2 5" xfId="29894" xr:uid="{00000000-0005-0000-0000-0000FE3F0000}"/>
    <cellStyle name="40% - Accent1 3 3 2 2 2 3" xfId="9794" xr:uid="{00000000-0005-0000-0000-0000FF3F0000}"/>
    <cellStyle name="40% - Accent1 3 3 2 2 2 3 2" xfId="33696" xr:uid="{00000000-0005-0000-0000-000000400000}"/>
    <cellStyle name="40% - Accent1 3 3 2 2 2 4" xfId="15770" xr:uid="{00000000-0005-0000-0000-000001400000}"/>
    <cellStyle name="40% - Accent1 3 3 2 2 2 4 2" xfId="39672" xr:uid="{00000000-0005-0000-0000-000002400000}"/>
    <cellStyle name="40% - Accent1 3 3 2 2 2 5" xfId="21746" xr:uid="{00000000-0005-0000-0000-000003400000}"/>
    <cellStyle name="40% - Accent1 3 3 2 2 2 6" xfId="26092" xr:uid="{00000000-0005-0000-0000-000004400000}"/>
    <cellStyle name="40% - Accent1 3 3 2 2 3" xfId="4906" xr:uid="{00000000-0005-0000-0000-000005400000}"/>
    <cellStyle name="40% - Accent1 3 3 2 2 3 2" xfId="8708" xr:uid="{00000000-0005-0000-0000-000006400000}"/>
    <cellStyle name="40% - Accent1 3 3 2 2 3 2 2" xfId="32610" xr:uid="{00000000-0005-0000-0000-000007400000}"/>
    <cellStyle name="40% - Accent1 3 3 2 2 3 3" xfId="14684" xr:uid="{00000000-0005-0000-0000-000008400000}"/>
    <cellStyle name="40% - Accent1 3 3 2 2 3 3 2" xfId="38586" xr:uid="{00000000-0005-0000-0000-000009400000}"/>
    <cellStyle name="40% - Accent1 3 3 2 2 3 4" xfId="20660" xr:uid="{00000000-0005-0000-0000-00000A400000}"/>
    <cellStyle name="40% - Accent1 3 3 2 2 3 5" xfId="28808" xr:uid="{00000000-0005-0000-0000-00000B400000}"/>
    <cellStyle name="40% - Accent1 3 3 2 2 4" xfId="3820" xr:uid="{00000000-0005-0000-0000-00000C400000}"/>
    <cellStyle name="40% - Accent1 3 3 2 2 4 2" xfId="11424" xr:uid="{00000000-0005-0000-0000-00000D400000}"/>
    <cellStyle name="40% - Accent1 3 3 2 2 4 2 2" xfId="35326" xr:uid="{00000000-0005-0000-0000-00000E400000}"/>
    <cellStyle name="40% - Accent1 3 3 2 2 4 3" xfId="17400" xr:uid="{00000000-0005-0000-0000-00000F400000}"/>
    <cellStyle name="40% - Accent1 3 3 2 2 4 3 2" xfId="41302" xr:uid="{00000000-0005-0000-0000-000010400000}"/>
    <cellStyle name="40% - Accent1 3 3 2 2 4 4" xfId="23376" xr:uid="{00000000-0005-0000-0000-000011400000}"/>
    <cellStyle name="40% - Accent1 3 3 2 2 4 5" xfId="27722" xr:uid="{00000000-0005-0000-0000-000012400000}"/>
    <cellStyle name="40% - Accent1 3 3 2 2 5" xfId="7622" xr:uid="{00000000-0005-0000-0000-000013400000}"/>
    <cellStyle name="40% - Accent1 3 3 2 2 5 2" xfId="31524" xr:uid="{00000000-0005-0000-0000-000014400000}"/>
    <cellStyle name="40% - Accent1 3 3 2 2 6" xfId="13598" xr:uid="{00000000-0005-0000-0000-000015400000}"/>
    <cellStyle name="40% - Accent1 3 3 2 2 6 2" xfId="37500" xr:uid="{00000000-0005-0000-0000-000016400000}"/>
    <cellStyle name="40% - Accent1 3 3 2 2 7" xfId="19574" xr:uid="{00000000-0005-0000-0000-000017400000}"/>
    <cellStyle name="40% - Accent1 3 3 2 2 8" xfId="25006" xr:uid="{00000000-0005-0000-0000-000018400000}"/>
    <cellStyle name="40% - Accent1 3 3 2 3" xfId="1646" xr:uid="{00000000-0005-0000-0000-000019400000}"/>
    <cellStyle name="40% - Accent1 3 3 2 3 2" xfId="5448" xr:uid="{00000000-0005-0000-0000-00001A400000}"/>
    <cellStyle name="40% - Accent1 3 3 2 3 2 2" xfId="9250" xr:uid="{00000000-0005-0000-0000-00001B400000}"/>
    <cellStyle name="40% - Accent1 3 3 2 3 2 2 2" xfId="33152" xr:uid="{00000000-0005-0000-0000-00001C400000}"/>
    <cellStyle name="40% - Accent1 3 3 2 3 2 3" xfId="15226" xr:uid="{00000000-0005-0000-0000-00001D400000}"/>
    <cellStyle name="40% - Accent1 3 3 2 3 2 3 2" xfId="39128" xr:uid="{00000000-0005-0000-0000-00001E400000}"/>
    <cellStyle name="40% - Accent1 3 3 2 3 2 4" xfId="21202" xr:uid="{00000000-0005-0000-0000-00001F400000}"/>
    <cellStyle name="40% - Accent1 3 3 2 3 2 5" xfId="29350" xr:uid="{00000000-0005-0000-0000-000020400000}"/>
    <cellStyle name="40% - Accent1 3 3 2 3 3" xfId="3276" xr:uid="{00000000-0005-0000-0000-000021400000}"/>
    <cellStyle name="40% - Accent1 3 3 2 3 3 2" xfId="10880" xr:uid="{00000000-0005-0000-0000-000022400000}"/>
    <cellStyle name="40% - Accent1 3 3 2 3 3 2 2" xfId="34782" xr:uid="{00000000-0005-0000-0000-000023400000}"/>
    <cellStyle name="40% - Accent1 3 3 2 3 3 3" xfId="16856" xr:uid="{00000000-0005-0000-0000-000024400000}"/>
    <cellStyle name="40% - Accent1 3 3 2 3 3 3 2" xfId="40758" xr:uid="{00000000-0005-0000-0000-000025400000}"/>
    <cellStyle name="40% - Accent1 3 3 2 3 3 4" xfId="22832" xr:uid="{00000000-0005-0000-0000-000026400000}"/>
    <cellStyle name="40% - Accent1 3 3 2 3 3 5" xfId="27178" xr:uid="{00000000-0005-0000-0000-000027400000}"/>
    <cellStyle name="40% - Accent1 3 3 2 3 4" xfId="7078" xr:uid="{00000000-0005-0000-0000-000028400000}"/>
    <cellStyle name="40% - Accent1 3 3 2 3 4 2" xfId="30980" xr:uid="{00000000-0005-0000-0000-000029400000}"/>
    <cellStyle name="40% - Accent1 3 3 2 3 5" xfId="13054" xr:uid="{00000000-0005-0000-0000-00002A400000}"/>
    <cellStyle name="40% - Accent1 3 3 2 3 5 2" xfId="36956" xr:uid="{00000000-0005-0000-0000-00002B400000}"/>
    <cellStyle name="40% - Accent1 3 3 2 3 6" xfId="19030" xr:uid="{00000000-0005-0000-0000-00002C400000}"/>
    <cellStyle name="40% - Accent1 3 3 2 3 7" xfId="25548" xr:uid="{00000000-0005-0000-0000-00002D400000}"/>
    <cellStyle name="40% - Accent1 3 3 2 4" xfId="4362" xr:uid="{00000000-0005-0000-0000-00002E400000}"/>
    <cellStyle name="40% - Accent1 3 3 2 4 2" xfId="8164" xr:uid="{00000000-0005-0000-0000-00002F400000}"/>
    <cellStyle name="40% - Accent1 3 3 2 4 2 2" xfId="32066" xr:uid="{00000000-0005-0000-0000-000030400000}"/>
    <cellStyle name="40% - Accent1 3 3 2 4 3" xfId="14140" xr:uid="{00000000-0005-0000-0000-000031400000}"/>
    <cellStyle name="40% - Accent1 3 3 2 4 3 2" xfId="38042" xr:uid="{00000000-0005-0000-0000-000032400000}"/>
    <cellStyle name="40% - Accent1 3 3 2 4 4" xfId="20116" xr:uid="{00000000-0005-0000-0000-000033400000}"/>
    <cellStyle name="40% - Accent1 3 3 2 4 5" xfId="28264" xr:uid="{00000000-0005-0000-0000-000034400000}"/>
    <cellStyle name="40% - Accent1 3 3 2 5" xfId="2734" xr:uid="{00000000-0005-0000-0000-000035400000}"/>
    <cellStyle name="40% - Accent1 3 3 2 5 2" xfId="10338" xr:uid="{00000000-0005-0000-0000-000036400000}"/>
    <cellStyle name="40% - Accent1 3 3 2 5 2 2" xfId="34240" xr:uid="{00000000-0005-0000-0000-000037400000}"/>
    <cellStyle name="40% - Accent1 3 3 2 5 3" xfId="16314" xr:uid="{00000000-0005-0000-0000-000038400000}"/>
    <cellStyle name="40% - Accent1 3 3 2 5 3 2" xfId="40216" xr:uid="{00000000-0005-0000-0000-000039400000}"/>
    <cellStyle name="40% - Accent1 3 3 2 5 4" xfId="22290" xr:uid="{00000000-0005-0000-0000-00003A400000}"/>
    <cellStyle name="40% - Accent1 3 3 2 5 5" xfId="26636" xr:uid="{00000000-0005-0000-0000-00003B400000}"/>
    <cellStyle name="40% - Accent1 3 3 2 6" xfId="6536" xr:uid="{00000000-0005-0000-0000-00003C400000}"/>
    <cellStyle name="40% - Accent1 3 3 2 6 2" xfId="30438" xr:uid="{00000000-0005-0000-0000-00003D400000}"/>
    <cellStyle name="40% - Accent1 3 3 2 7" xfId="12512" xr:uid="{00000000-0005-0000-0000-00003E400000}"/>
    <cellStyle name="40% - Accent1 3 3 2 7 2" xfId="36414" xr:uid="{00000000-0005-0000-0000-00003F400000}"/>
    <cellStyle name="40% - Accent1 3 3 2 8" xfId="18488" xr:uid="{00000000-0005-0000-0000-000040400000}"/>
    <cellStyle name="40% - Accent1 3 3 2 9" xfId="24462" xr:uid="{00000000-0005-0000-0000-000041400000}"/>
    <cellStyle name="40% - Accent1 3 3 3" xfId="832" xr:uid="{00000000-0005-0000-0000-000042400000}"/>
    <cellStyle name="40% - Accent1 3 3 3 2" xfId="1918" xr:uid="{00000000-0005-0000-0000-000043400000}"/>
    <cellStyle name="40% - Accent1 3 3 3 2 2" xfId="5720" xr:uid="{00000000-0005-0000-0000-000044400000}"/>
    <cellStyle name="40% - Accent1 3 3 3 2 2 2" xfId="11696" xr:uid="{00000000-0005-0000-0000-000045400000}"/>
    <cellStyle name="40% - Accent1 3 3 3 2 2 2 2" xfId="35598" xr:uid="{00000000-0005-0000-0000-000046400000}"/>
    <cellStyle name="40% - Accent1 3 3 3 2 2 3" xfId="17672" xr:uid="{00000000-0005-0000-0000-000047400000}"/>
    <cellStyle name="40% - Accent1 3 3 3 2 2 3 2" xfId="41574" xr:uid="{00000000-0005-0000-0000-000048400000}"/>
    <cellStyle name="40% - Accent1 3 3 3 2 2 4" xfId="23648" xr:uid="{00000000-0005-0000-0000-000049400000}"/>
    <cellStyle name="40% - Accent1 3 3 3 2 2 5" xfId="29622" xr:uid="{00000000-0005-0000-0000-00004A400000}"/>
    <cellStyle name="40% - Accent1 3 3 3 2 3" xfId="9522" xr:uid="{00000000-0005-0000-0000-00004B400000}"/>
    <cellStyle name="40% - Accent1 3 3 3 2 3 2" xfId="33424" xr:uid="{00000000-0005-0000-0000-00004C400000}"/>
    <cellStyle name="40% - Accent1 3 3 3 2 4" xfId="15498" xr:uid="{00000000-0005-0000-0000-00004D400000}"/>
    <cellStyle name="40% - Accent1 3 3 3 2 4 2" xfId="39400" xr:uid="{00000000-0005-0000-0000-00004E400000}"/>
    <cellStyle name="40% - Accent1 3 3 3 2 5" xfId="21474" xr:uid="{00000000-0005-0000-0000-00004F400000}"/>
    <cellStyle name="40% - Accent1 3 3 3 2 6" xfId="25820" xr:uid="{00000000-0005-0000-0000-000050400000}"/>
    <cellStyle name="40% - Accent1 3 3 3 3" xfId="4634" xr:uid="{00000000-0005-0000-0000-000051400000}"/>
    <cellStyle name="40% - Accent1 3 3 3 3 2" xfId="8436" xr:uid="{00000000-0005-0000-0000-000052400000}"/>
    <cellStyle name="40% - Accent1 3 3 3 3 2 2" xfId="32338" xr:uid="{00000000-0005-0000-0000-000053400000}"/>
    <cellStyle name="40% - Accent1 3 3 3 3 3" xfId="14412" xr:uid="{00000000-0005-0000-0000-000054400000}"/>
    <cellStyle name="40% - Accent1 3 3 3 3 3 2" xfId="38314" xr:uid="{00000000-0005-0000-0000-000055400000}"/>
    <cellStyle name="40% - Accent1 3 3 3 3 4" xfId="20388" xr:uid="{00000000-0005-0000-0000-000056400000}"/>
    <cellStyle name="40% - Accent1 3 3 3 3 5" xfId="28536" xr:uid="{00000000-0005-0000-0000-000057400000}"/>
    <cellStyle name="40% - Accent1 3 3 3 4" xfId="3548" xr:uid="{00000000-0005-0000-0000-000058400000}"/>
    <cellStyle name="40% - Accent1 3 3 3 4 2" xfId="11152" xr:uid="{00000000-0005-0000-0000-000059400000}"/>
    <cellStyle name="40% - Accent1 3 3 3 4 2 2" xfId="35054" xr:uid="{00000000-0005-0000-0000-00005A400000}"/>
    <cellStyle name="40% - Accent1 3 3 3 4 3" xfId="17128" xr:uid="{00000000-0005-0000-0000-00005B400000}"/>
    <cellStyle name="40% - Accent1 3 3 3 4 3 2" xfId="41030" xr:uid="{00000000-0005-0000-0000-00005C400000}"/>
    <cellStyle name="40% - Accent1 3 3 3 4 4" xfId="23104" xr:uid="{00000000-0005-0000-0000-00005D400000}"/>
    <cellStyle name="40% - Accent1 3 3 3 4 5" xfId="27450" xr:uid="{00000000-0005-0000-0000-00005E400000}"/>
    <cellStyle name="40% - Accent1 3 3 3 5" xfId="7350" xr:uid="{00000000-0005-0000-0000-00005F400000}"/>
    <cellStyle name="40% - Accent1 3 3 3 5 2" xfId="31252" xr:uid="{00000000-0005-0000-0000-000060400000}"/>
    <cellStyle name="40% - Accent1 3 3 3 6" xfId="13326" xr:uid="{00000000-0005-0000-0000-000061400000}"/>
    <cellStyle name="40% - Accent1 3 3 3 6 2" xfId="37228" xr:uid="{00000000-0005-0000-0000-000062400000}"/>
    <cellStyle name="40% - Accent1 3 3 3 7" xfId="19302" xr:uid="{00000000-0005-0000-0000-000063400000}"/>
    <cellStyle name="40% - Accent1 3 3 3 8" xfId="24734" xr:uid="{00000000-0005-0000-0000-000064400000}"/>
    <cellStyle name="40% - Accent1 3 3 4" xfId="1376" xr:uid="{00000000-0005-0000-0000-000065400000}"/>
    <cellStyle name="40% - Accent1 3 3 4 2" xfId="5178" xr:uid="{00000000-0005-0000-0000-000066400000}"/>
    <cellStyle name="40% - Accent1 3 3 4 2 2" xfId="8980" xr:uid="{00000000-0005-0000-0000-000067400000}"/>
    <cellStyle name="40% - Accent1 3 3 4 2 2 2" xfId="32882" xr:uid="{00000000-0005-0000-0000-000068400000}"/>
    <cellStyle name="40% - Accent1 3 3 4 2 3" xfId="14956" xr:uid="{00000000-0005-0000-0000-000069400000}"/>
    <cellStyle name="40% - Accent1 3 3 4 2 3 2" xfId="38858" xr:uid="{00000000-0005-0000-0000-00006A400000}"/>
    <cellStyle name="40% - Accent1 3 3 4 2 4" xfId="20932" xr:uid="{00000000-0005-0000-0000-00006B400000}"/>
    <cellStyle name="40% - Accent1 3 3 4 2 5" xfId="29080" xr:uid="{00000000-0005-0000-0000-00006C400000}"/>
    <cellStyle name="40% - Accent1 3 3 4 3" xfId="3006" xr:uid="{00000000-0005-0000-0000-00006D400000}"/>
    <cellStyle name="40% - Accent1 3 3 4 3 2" xfId="10610" xr:uid="{00000000-0005-0000-0000-00006E400000}"/>
    <cellStyle name="40% - Accent1 3 3 4 3 2 2" xfId="34512" xr:uid="{00000000-0005-0000-0000-00006F400000}"/>
    <cellStyle name="40% - Accent1 3 3 4 3 3" xfId="16586" xr:uid="{00000000-0005-0000-0000-000070400000}"/>
    <cellStyle name="40% - Accent1 3 3 4 3 3 2" xfId="40488" xr:uid="{00000000-0005-0000-0000-000071400000}"/>
    <cellStyle name="40% - Accent1 3 3 4 3 4" xfId="22562" xr:uid="{00000000-0005-0000-0000-000072400000}"/>
    <cellStyle name="40% - Accent1 3 3 4 3 5" xfId="26908" xr:uid="{00000000-0005-0000-0000-000073400000}"/>
    <cellStyle name="40% - Accent1 3 3 4 4" xfId="6808" xr:uid="{00000000-0005-0000-0000-000074400000}"/>
    <cellStyle name="40% - Accent1 3 3 4 4 2" xfId="30710" xr:uid="{00000000-0005-0000-0000-000075400000}"/>
    <cellStyle name="40% - Accent1 3 3 4 5" xfId="12784" xr:uid="{00000000-0005-0000-0000-000076400000}"/>
    <cellStyle name="40% - Accent1 3 3 4 5 2" xfId="36686" xr:uid="{00000000-0005-0000-0000-000077400000}"/>
    <cellStyle name="40% - Accent1 3 3 4 6" xfId="18760" xr:uid="{00000000-0005-0000-0000-000078400000}"/>
    <cellStyle name="40% - Accent1 3 3 4 7" xfId="25278" xr:uid="{00000000-0005-0000-0000-000079400000}"/>
    <cellStyle name="40% - Accent1 3 3 5" xfId="4092" xr:uid="{00000000-0005-0000-0000-00007A400000}"/>
    <cellStyle name="40% - Accent1 3 3 5 2" xfId="7894" xr:uid="{00000000-0005-0000-0000-00007B400000}"/>
    <cellStyle name="40% - Accent1 3 3 5 2 2" xfId="31796" xr:uid="{00000000-0005-0000-0000-00007C400000}"/>
    <cellStyle name="40% - Accent1 3 3 5 3" xfId="13870" xr:uid="{00000000-0005-0000-0000-00007D400000}"/>
    <cellStyle name="40% - Accent1 3 3 5 3 2" xfId="37772" xr:uid="{00000000-0005-0000-0000-00007E400000}"/>
    <cellStyle name="40% - Accent1 3 3 5 4" xfId="19846" xr:uid="{00000000-0005-0000-0000-00007F400000}"/>
    <cellStyle name="40% - Accent1 3 3 5 5" xfId="27994" xr:uid="{00000000-0005-0000-0000-000080400000}"/>
    <cellStyle name="40% - Accent1 3 3 6" xfId="2462" xr:uid="{00000000-0005-0000-0000-000081400000}"/>
    <cellStyle name="40% - Accent1 3 3 6 2" xfId="10066" xr:uid="{00000000-0005-0000-0000-000082400000}"/>
    <cellStyle name="40% - Accent1 3 3 6 2 2" xfId="33968" xr:uid="{00000000-0005-0000-0000-000083400000}"/>
    <cellStyle name="40% - Accent1 3 3 6 3" xfId="16042" xr:uid="{00000000-0005-0000-0000-000084400000}"/>
    <cellStyle name="40% - Accent1 3 3 6 3 2" xfId="39944" xr:uid="{00000000-0005-0000-0000-000085400000}"/>
    <cellStyle name="40% - Accent1 3 3 6 4" xfId="22018" xr:uid="{00000000-0005-0000-0000-000086400000}"/>
    <cellStyle name="40% - Accent1 3 3 6 5" xfId="26364" xr:uid="{00000000-0005-0000-0000-000087400000}"/>
    <cellStyle name="40% - Accent1 3 3 7" xfId="6264" xr:uid="{00000000-0005-0000-0000-000088400000}"/>
    <cellStyle name="40% - Accent1 3 3 7 2" xfId="30166" xr:uid="{00000000-0005-0000-0000-000089400000}"/>
    <cellStyle name="40% - Accent1 3 3 8" xfId="12240" xr:uid="{00000000-0005-0000-0000-00008A400000}"/>
    <cellStyle name="40% - Accent1 3 3 8 2" xfId="36142" xr:uid="{00000000-0005-0000-0000-00008B400000}"/>
    <cellStyle name="40% - Accent1 3 3 9" xfId="18216" xr:uid="{00000000-0005-0000-0000-00008C400000}"/>
    <cellStyle name="40% - Accent1 3 4" xfId="429" xr:uid="{00000000-0005-0000-0000-00008D400000}"/>
    <cellStyle name="40% - Accent1 3 4 2" xfId="972" xr:uid="{00000000-0005-0000-0000-00008E400000}"/>
    <cellStyle name="40% - Accent1 3 4 2 2" xfId="2058" xr:uid="{00000000-0005-0000-0000-00008F400000}"/>
    <cellStyle name="40% - Accent1 3 4 2 2 2" xfId="5860" xr:uid="{00000000-0005-0000-0000-000090400000}"/>
    <cellStyle name="40% - Accent1 3 4 2 2 2 2" xfId="11836" xr:uid="{00000000-0005-0000-0000-000091400000}"/>
    <cellStyle name="40% - Accent1 3 4 2 2 2 2 2" xfId="35738" xr:uid="{00000000-0005-0000-0000-000092400000}"/>
    <cellStyle name="40% - Accent1 3 4 2 2 2 3" xfId="17812" xr:uid="{00000000-0005-0000-0000-000093400000}"/>
    <cellStyle name="40% - Accent1 3 4 2 2 2 3 2" xfId="41714" xr:uid="{00000000-0005-0000-0000-000094400000}"/>
    <cellStyle name="40% - Accent1 3 4 2 2 2 4" xfId="23788" xr:uid="{00000000-0005-0000-0000-000095400000}"/>
    <cellStyle name="40% - Accent1 3 4 2 2 2 5" xfId="29762" xr:uid="{00000000-0005-0000-0000-000096400000}"/>
    <cellStyle name="40% - Accent1 3 4 2 2 3" xfId="9662" xr:uid="{00000000-0005-0000-0000-000097400000}"/>
    <cellStyle name="40% - Accent1 3 4 2 2 3 2" xfId="33564" xr:uid="{00000000-0005-0000-0000-000098400000}"/>
    <cellStyle name="40% - Accent1 3 4 2 2 4" xfId="15638" xr:uid="{00000000-0005-0000-0000-000099400000}"/>
    <cellStyle name="40% - Accent1 3 4 2 2 4 2" xfId="39540" xr:uid="{00000000-0005-0000-0000-00009A400000}"/>
    <cellStyle name="40% - Accent1 3 4 2 2 5" xfId="21614" xr:uid="{00000000-0005-0000-0000-00009B400000}"/>
    <cellStyle name="40% - Accent1 3 4 2 2 6" xfId="25960" xr:uid="{00000000-0005-0000-0000-00009C400000}"/>
    <cellStyle name="40% - Accent1 3 4 2 3" xfId="4774" xr:uid="{00000000-0005-0000-0000-00009D400000}"/>
    <cellStyle name="40% - Accent1 3 4 2 3 2" xfId="8576" xr:uid="{00000000-0005-0000-0000-00009E400000}"/>
    <cellStyle name="40% - Accent1 3 4 2 3 2 2" xfId="32478" xr:uid="{00000000-0005-0000-0000-00009F400000}"/>
    <cellStyle name="40% - Accent1 3 4 2 3 3" xfId="14552" xr:uid="{00000000-0005-0000-0000-0000A0400000}"/>
    <cellStyle name="40% - Accent1 3 4 2 3 3 2" xfId="38454" xr:uid="{00000000-0005-0000-0000-0000A1400000}"/>
    <cellStyle name="40% - Accent1 3 4 2 3 4" xfId="20528" xr:uid="{00000000-0005-0000-0000-0000A2400000}"/>
    <cellStyle name="40% - Accent1 3 4 2 3 5" xfId="28676" xr:uid="{00000000-0005-0000-0000-0000A3400000}"/>
    <cellStyle name="40% - Accent1 3 4 2 4" xfId="3688" xr:uid="{00000000-0005-0000-0000-0000A4400000}"/>
    <cellStyle name="40% - Accent1 3 4 2 4 2" xfId="11292" xr:uid="{00000000-0005-0000-0000-0000A5400000}"/>
    <cellStyle name="40% - Accent1 3 4 2 4 2 2" xfId="35194" xr:uid="{00000000-0005-0000-0000-0000A6400000}"/>
    <cellStyle name="40% - Accent1 3 4 2 4 3" xfId="17268" xr:uid="{00000000-0005-0000-0000-0000A7400000}"/>
    <cellStyle name="40% - Accent1 3 4 2 4 3 2" xfId="41170" xr:uid="{00000000-0005-0000-0000-0000A8400000}"/>
    <cellStyle name="40% - Accent1 3 4 2 4 4" xfId="23244" xr:uid="{00000000-0005-0000-0000-0000A9400000}"/>
    <cellStyle name="40% - Accent1 3 4 2 4 5" xfId="27590" xr:uid="{00000000-0005-0000-0000-0000AA400000}"/>
    <cellStyle name="40% - Accent1 3 4 2 5" xfId="7490" xr:uid="{00000000-0005-0000-0000-0000AB400000}"/>
    <cellStyle name="40% - Accent1 3 4 2 5 2" xfId="31392" xr:uid="{00000000-0005-0000-0000-0000AC400000}"/>
    <cellStyle name="40% - Accent1 3 4 2 6" xfId="13466" xr:uid="{00000000-0005-0000-0000-0000AD400000}"/>
    <cellStyle name="40% - Accent1 3 4 2 6 2" xfId="37368" xr:uid="{00000000-0005-0000-0000-0000AE400000}"/>
    <cellStyle name="40% - Accent1 3 4 2 7" xfId="19442" xr:uid="{00000000-0005-0000-0000-0000AF400000}"/>
    <cellStyle name="40% - Accent1 3 4 2 8" xfId="24874" xr:uid="{00000000-0005-0000-0000-0000B0400000}"/>
    <cellStyle name="40% - Accent1 3 4 3" xfId="1515" xr:uid="{00000000-0005-0000-0000-0000B1400000}"/>
    <cellStyle name="40% - Accent1 3 4 3 2" xfId="5317" xr:uid="{00000000-0005-0000-0000-0000B2400000}"/>
    <cellStyle name="40% - Accent1 3 4 3 2 2" xfId="9119" xr:uid="{00000000-0005-0000-0000-0000B3400000}"/>
    <cellStyle name="40% - Accent1 3 4 3 2 2 2" xfId="33021" xr:uid="{00000000-0005-0000-0000-0000B4400000}"/>
    <cellStyle name="40% - Accent1 3 4 3 2 3" xfId="15095" xr:uid="{00000000-0005-0000-0000-0000B5400000}"/>
    <cellStyle name="40% - Accent1 3 4 3 2 3 2" xfId="38997" xr:uid="{00000000-0005-0000-0000-0000B6400000}"/>
    <cellStyle name="40% - Accent1 3 4 3 2 4" xfId="21071" xr:uid="{00000000-0005-0000-0000-0000B7400000}"/>
    <cellStyle name="40% - Accent1 3 4 3 2 5" xfId="29219" xr:uid="{00000000-0005-0000-0000-0000B8400000}"/>
    <cellStyle name="40% - Accent1 3 4 3 3" xfId="3145" xr:uid="{00000000-0005-0000-0000-0000B9400000}"/>
    <cellStyle name="40% - Accent1 3 4 3 3 2" xfId="10749" xr:uid="{00000000-0005-0000-0000-0000BA400000}"/>
    <cellStyle name="40% - Accent1 3 4 3 3 2 2" xfId="34651" xr:uid="{00000000-0005-0000-0000-0000BB400000}"/>
    <cellStyle name="40% - Accent1 3 4 3 3 3" xfId="16725" xr:uid="{00000000-0005-0000-0000-0000BC400000}"/>
    <cellStyle name="40% - Accent1 3 4 3 3 3 2" xfId="40627" xr:uid="{00000000-0005-0000-0000-0000BD400000}"/>
    <cellStyle name="40% - Accent1 3 4 3 3 4" xfId="22701" xr:uid="{00000000-0005-0000-0000-0000BE400000}"/>
    <cellStyle name="40% - Accent1 3 4 3 3 5" xfId="27047" xr:uid="{00000000-0005-0000-0000-0000BF400000}"/>
    <cellStyle name="40% - Accent1 3 4 3 4" xfId="6947" xr:uid="{00000000-0005-0000-0000-0000C0400000}"/>
    <cellStyle name="40% - Accent1 3 4 3 4 2" xfId="30849" xr:uid="{00000000-0005-0000-0000-0000C1400000}"/>
    <cellStyle name="40% - Accent1 3 4 3 5" xfId="12923" xr:uid="{00000000-0005-0000-0000-0000C2400000}"/>
    <cellStyle name="40% - Accent1 3 4 3 5 2" xfId="36825" xr:uid="{00000000-0005-0000-0000-0000C3400000}"/>
    <cellStyle name="40% - Accent1 3 4 3 6" xfId="18899" xr:uid="{00000000-0005-0000-0000-0000C4400000}"/>
    <cellStyle name="40% - Accent1 3 4 3 7" xfId="25417" xr:uid="{00000000-0005-0000-0000-0000C5400000}"/>
    <cellStyle name="40% - Accent1 3 4 4" xfId="4231" xr:uid="{00000000-0005-0000-0000-0000C6400000}"/>
    <cellStyle name="40% - Accent1 3 4 4 2" xfId="8033" xr:uid="{00000000-0005-0000-0000-0000C7400000}"/>
    <cellStyle name="40% - Accent1 3 4 4 2 2" xfId="31935" xr:uid="{00000000-0005-0000-0000-0000C8400000}"/>
    <cellStyle name="40% - Accent1 3 4 4 3" xfId="14009" xr:uid="{00000000-0005-0000-0000-0000C9400000}"/>
    <cellStyle name="40% - Accent1 3 4 4 3 2" xfId="37911" xr:uid="{00000000-0005-0000-0000-0000CA400000}"/>
    <cellStyle name="40% - Accent1 3 4 4 4" xfId="19985" xr:uid="{00000000-0005-0000-0000-0000CB400000}"/>
    <cellStyle name="40% - Accent1 3 4 4 5" xfId="28133" xr:uid="{00000000-0005-0000-0000-0000CC400000}"/>
    <cellStyle name="40% - Accent1 3 4 5" xfId="2602" xr:uid="{00000000-0005-0000-0000-0000CD400000}"/>
    <cellStyle name="40% - Accent1 3 4 5 2" xfId="10206" xr:uid="{00000000-0005-0000-0000-0000CE400000}"/>
    <cellStyle name="40% - Accent1 3 4 5 2 2" xfId="34108" xr:uid="{00000000-0005-0000-0000-0000CF400000}"/>
    <cellStyle name="40% - Accent1 3 4 5 3" xfId="16182" xr:uid="{00000000-0005-0000-0000-0000D0400000}"/>
    <cellStyle name="40% - Accent1 3 4 5 3 2" xfId="40084" xr:uid="{00000000-0005-0000-0000-0000D1400000}"/>
    <cellStyle name="40% - Accent1 3 4 5 4" xfId="22158" xr:uid="{00000000-0005-0000-0000-0000D2400000}"/>
    <cellStyle name="40% - Accent1 3 4 5 5" xfId="26504" xr:uid="{00000000-0005-0000-0000-0000D3400000}"/>
    <cellStyle name="40% - Accent1 3 4 6" xfId="6404" xr:uid="{00000000-0005-0000-0000-0000D4400000}"/>
    <cellStyle name="40% - Accent1 3 4 6 2" xfId="30306" xr:uid="{00000000-0005-0000-0000-0000D5400000}"/>
    <cellStyle name="40% - Accent1 3 4 7" xfId="12380" xr:uid="{00000000-0005-0000-0000-0000D6400000}"/>
    <cellStyle name="40% - Accent1 3 4 7 2" xfId="36282" xr:uid="{00000000-0005-0000-0000-0000D7400000}"/>
    <cellStyle name="40% - Accent1 3 4 8" xfId="18356" xr:uid="{00000000-0005-0000-0000-0000D8400000}"/>
    <cellStyle name="40% - Accent1 3 4 9" xfId="24331" xr:uid="{00000000-0005-0000-0000-0000D9400000}"/>
    <cellStyle name="40% - Accent1 3 5" xfId="700" xr:uid="{00000000-0005-0000-0000-0000DA400000}"/>
    <cellStyle name="40% - Accent1 3 5 2" xfId="1786" xr:uid="{00000000-0005-0000-0000-0000DB400000}"/>
    <cellStyle name="40% - Accent1 3 5 2 2" xfId="5588" xr:uid="{00000000-0005-0000-0000-0000DC400000}"/>
    <cellStyle name="40% - Accent1 3 5 2 2 2" xfId="11564" xr:uid="{00000000-0005-0000-0000-0000DD400000}"/>
    <cellStyle name="40% - Accent1 3 5 2 2 2 2" xfId="35466" xr:uid="{00000000-0005-0000-0000-0000DE400000}"/>
    <cellStyle name="40% - Accent1 3 5 2 2 3" xfId="17540" xr:uid="{00000000-0005-0000-0000-0000DF400000}"/>
    <cellStyle name="40% - Accent1 3 5 2 2 3 2" xfId="41442" xr:uid="{00000000-0005-0000-0000-0000E0400000}"/>
    <cellStyle name="40% - Accent1 3 5 2 2 4" xfId="23516" xr:uid="{00000000-0005-0000-0000-0000E1400000}"/>
    <cellStyle name="40% - Accent1 3 5 2 2 5" xfId="29490" xr:uid="{00000000-0005-0000-0000-0000E2400000}"/>
    <cellStyle name="40% - Accent1 3 5 2 3" xfId="9390" xr:uid="{00000000-0005-0000-0000-0000E3400000}"/>
    <cellStyle name="40% - Accent1 3 5 2 3 2" xfId="33292" xr:uid="{00000000-0005-0000-0000-0000E4400000}"/>
    <cellStyle name="40% - Accent1 3 5 2 4" xfId="15366" xr:uid="{00000000-0005-0000-0000-0000E5400000}"/>
    <cellStyle name="40% - Accent1 3 5 2 4 2" xfId="39268" xr:uid="{00000000-0005-0000-0000-0000E6400000}"/>
    <cellStyle name="40% - Accent1 3 5 2 5" xfId="21342" xr:uid="{00000000-0005-0000-0000-0000E7400000}"/>
    <cellStyle name="40% - Accent1 3 5 2 6" xfId="25688" xr:uid="{00000000-0005-0000-0000-0000E8400000}"/>
    <cellStyle name="40% - Accent1 3 5 3" xfId="4502" xr:uid="{00000000-0005-0000-0000-0000E9400000}"/>
    <cellStyle name="40% - Accent1 3 5 3 2" xfId="8304" xr:uid="{00000000-0005-0000-0000-0000EA400000}"/>
    <cellStyle name="40% - Accent1 3 5 3 2 2" xfId="32206" xr:uid="{00000000-0005-0000-0000-0000EB400000}"/>
    <cellStyle name="40% - Accent1 3 5 3 3" xfId="14280" xr:uid="{00000000-0005-0000-0000-0000EC400000}"/>
    <cellStyle name="40% - Accent1 3 5 3 3 2" xfId="38182" xr:uid="{00000000-0005-0000-0000-0000ED400000}"/>
    <cellStyle name="40% - Accent1 3 5 3 4" xfId="20256" xr:uid="{00000000-0005-0000-0000-0000EE400000}"/>
    <cellStyle name="40% - Accent1 3 5 3 5" xfId="28404" xr:uid="{00000000-0005-0000-0000-0000EF400000}"/>
    <cellStyle name="40% - Accent1 3 5 4" xfId="3416" xr:uid="{00000000-0005-0000-0000-0000F0400000}"/>
    <cellStyle name="40% - Accent1 3 5 4 2" xfId="11020" xr:uid="{00000000-0005-0000-0000-0000F1400000}"/>
    <cellStyle name="40% - Accent1 3 5 4 2 2" xfId="34922" xr:uid="{00000000-0005-0000-0000-0000F2400000}"/>
    <cellStyle name="40% - Accent1 3 5 4 3" xfId="16996" xr:uid="{00000000-0005-0000-0000-0000F3400000}"/>
    <cellStyle name="40% - Accent1 3 5 4 3 2" xfId="40898" xr:uid="{00000000-0005-0000-0000-0000F4400000}"/>
    <cellStyle name="40% - Accent1 3 5 4 4" xfId="22972" xr:uid="{00000000-0005-0000-0000-0000F5400000}"/>
    <cellStyle name="40% - Accent1 3 5 4 5" xfId="27318" xr:uid="{00000000-0005-0000-0000-0000F6400000}"/>
    <cellStyle name="40% - Accent1 3 5 5" xfId="7218" xr:uid="{00000000-0005-0000-0000-0000F7400000}"/>
    <cellStyle name="40% - Accent1 3 5 5 2" xfId="31120" xr:uid="{00000000-0005-0000-0000-0000F8400000}"/>
    <cellStyle name="40% - Accent1 3 5 6" xfId="13194" xr:uid="{00000000-0005-0000-0000-0000F9400000}"/>
    <cellStyle name="40% - Accent1 3 5 6 2" xfId="37096" xr:uid="{00000000-0005-0000-0000-0000FA400000}"/>
    <cellStyle name="40% - Accent1 3 5 7" xfId="19170" xr:uid="{00000000-0005-0000-0000-0000FB400000}"/>
    <cellStyle name="40% - Accent1 3 5 8" xfId="24602" xr:uid="{00000000-0005-0000-0000-0000FC400000}"/>
    <cellStyle name="40% - Accent1 3 6" xfId="1244" xr:uid="{00000000-0005-0000-0000-0000FD400000}"/>
    <cellStyle name="40% - Accent1 3 6 2" xfId="5046" xr:uid="{00000000-0005-0000-0000-0000FE400000}"/>
    <cellStyle name="40% - Accent1 3 6 2 2" xfId="8848" xr:uid="{00000000-0005-0000-0000-0000FF400000}"/>
    <cellStyle name="40% - Accent1 3 6 2 2 2" xfId="32750" xr:uid="{00000000-0005-0000-0000-000000410000}"/>
    <cellStyle name="40% - Accent1 3 6 2 3" xfId="14824" xr:uid="{00000000-0005-0000-0000-000001410000}"/>
    <cellStyle name="40% - Accent1 3 6 2 3 2" xfId="38726" xr:uid="{00000000-0005-0000-0000-000002410000}"/>
    <cellStyle name="40% - Accent1 3 6 2 4" xfId="20800" xr:uid="{00000000-0005-0000-0000-000003410000}"/>
    <cellStyle name="40% - Accent1 3 6 2 5" xfId="28948" xr:uid="{00000000-0005-0000-0000-000004410000}"/>
    <cellStyle name="40% - Accent1 3 6 3" xfId="2874" xr:uid="{00000000-0005-0000-0000-000005410000}"/>
    <cellStyle name="40% - Accent1 3 6 3 2" xfId="10478" xr:uid="{00000000-0005-0000-0000-000006410000}"/>
    <cellStyle name="40% - Accent1 3 6 3 2 2" xfId="34380" xr:uid="{00000000-0005-0000-0000-000007410000}"/>
    <cellStyle name="40% - Accent1 3 6 3 3" xfId="16454" xr:uid="{00000000-0005-0000-0000-000008410000}"/>
    <cellStyle name="40% - Accent1 3 6 3 3 2" xfId="40356" xr:uid="{00000000-0005-0000-0000-000009410000}"/>
    <cellStyle name="40% - Accent1 3 6 3 4" xfId="22430" xr:uid="{00000000-0005-0000-0000-00000A410000}"/>
    <cellStyle name="40% - Accent1 3 6 3 5" xfId="26776" xr:uid="{00000000-0005-0000-0000-00000B410000}"/>
    <cellStyle name="40% - Accent1 3 6 4" xfId="6676" xr:uid="{00000000-0005-0000-0000-00000C410000}"/>
    <cellStyle name="40% - Accent1 3 6 4 2" xfId="30578" xr:uid="{00000000-0005-0000-0000-00000D410000}"/>
    <cellStyle name="40% - Accent1 3 6 5" xfId="12652" xr:uid="{00000000-0005-0000-0000-00000E410000}"/>
    <cellStyle name="40% - Accent1 3 6 5 2" xfId="36554" xr:uid="{00000000-0005-0000-0000-00000F410000}"/>
    <cellStyle name="40% - Accent1 3 6 6" xfId="18628" xr:uid="{00000000-0005-0000-0000-000010410000}"/>
    <cellStyle name="40% - Accent1 3 6 7" xfId="25146" xr:uid="{00000000-0005-0000-0000-000011410000}"/>
    <cellStyle name="40% - Accent1 3 7" xfId="3960" xr:uid="{00000000-0005-0000-0000-000012410000}"/>
    <cellStyle name="40% - Accent1 3 7 2" xfId="7762" xr:uid="{00000000-0005-0000-0000-000013410000}"/>
    <cellStyle name="40% - Accent1 3 7 2 2" xfId="31664" xr:uid="{00000000-0005-0000-0000-000014410000}"/>
    <cellStyle name="40% - Accent1 3 7 3" xfId="13738" xr:uid="{00000000-0005-0000-0000-000015410000}"/>
    <cellStyle name="40% - Accent1 3 7 3 2" xfId="37640" xr:uid="{00000000-0005-0000-0000-000016410000}"/>
    <cellStyle name="40% - Accent1 3 7 4" xfId="19714" xr:uid="{00000000-0005-0000-0000-000017410000}"/>
    <cellStyle name="40% - Accent1 3 7 5" xfId="27862" xr:uid="{00000000-0005-0000-0000-000018410000}"/>
    <cellStyle name="40% - Accent1 3 8" xfId="2330" xr:uid="{00000000-0005-0000-0000-000019410000}"/>
    <cellStyle name="40% - Accent1 3 8 2" xfId="9934" xr:uid="{00000000-0005-0000-0000-00001A410000}"/>
    <cellStyle name="40% - Accent1 3 8 2 2" xfId="33836" xr:uid="{00000000-0005-0000-0000-00001B410000}"/>
    <cellStyle name="40% - Accent1 3 8 3" xfId="15910" xr:uid="{00000000-0005-0000-0000-00001C410000}"/>
    <cellStyle name="40% - Accent1 3 8 3 2" xfId="39812" xr:uid="{00000000-0005-0000-0000-00001D410000}"/>
    <cellStyle name="40% - Accent1 3 8 4" xfId="21886" xr:uid="{00000000-0005-0000-0000-00001E410000}"/>
    <cellStyle name="40% - Accent1 3 8 5" xfId="26232" xr:uid="{00000000-0005-0000-0000-00001F410000}"/>
    <cellStyle name="40% - Accent1 3 9" xfId="6132" xr:uid="{00000000-0005-0000-0000-000020410000}"/>
    <cellStyle name="40% - Accent1 3 9 2" xfId="30034" xr:uid="{00000000-0005-0000-0000-000021410000}"/>
    <cellStyle name="40% - Accent1 4" xfId="192" xr:uid="{00000000-0005-0000-0000-000022410000}"/>
    <cellStyle name="40% - Accent1 4 10" xfId="18118" xr:uid="{00000000-0005-0000-0000-000023410000}"/>
    <cellStyle name="40% - Accent1 4 11" xfId="24094" xr:uid="{00000000-0005-0000-0000-000024410000}"/>
    <cellStyle name="40% - Accent1 4 2" xfId="324" xr:uid="{00000000-0005-0000-0000-000025410000}"/>
    <cellStyle name="40% - Accent1 4 2 10" xfId="24226" xr:uid="{00000000-0005-0000-0000-000026410000}"/>
    <cellStyle name="40% - Accent1 4 2 2" xfId="594" xr:uid="{00000000-0005-0000-0000-000027410000}"/>
    <cellStyle name="40% - Accent1 4 2 2 2" xfId="1138" xr:uid="{00000000-0005-0000-0000-000028410000}"/>
    <cellStyle name="40% - Accent1 4 2 2 2 2" xfId="2224" xr:uid="{00000000-0005-0000-0000-000029410000}"/>
    <cellStyle name="40% - Accent1 4 2 2 2 2 2" xfId="6026" xr:uid="{00000000-0005-0000-0000-00002A410000}"/>
    <cellStyle name="40% - Accent1 4 2 2 2 2 2 2" xfId="12002" xr:uid="{00000000-0005-0000-0000-00002B410000}"/>
    <cellStyle name="40% - Accent1 4 2 2 2 2 2 2 2" xfId="35904" xr:uid="{00000000-0005-0000-0000-00002C410000}"/>
    <cellStyle name="40% - Accent1 4 2 2 2 2 2 3" xfId="17978" xr:uid="{00000000-0005-0000-0000-00002D410000}"/>
    <cellStyle name="40% - Accent1 4 2 2 2 2 2 3 2" xfId="41880" xr:uid="{00000000-0005-0000-0000-00002E410000}"/>
    <cellStyle name="40% - Accent1 4 2 2 2 2 2 4" xfId="23954" xr:uid="{00000000-0005-0000-0000-00002F410000}"/>
    <cellStyle name="40% - Accent1 4 2 2 2 2 2 5" xfId="29928" xr:uid="{00000000-0005-0000-0000-000030410000}"/>
    <cellStyle name="40% - Accent1 4 2 2 2 2 3" xfId="9828" xr:uid="{00000000-0005-0000-0000-000031410000}"/>
    <cellStyle name="40% - Accent1 4 2 2 2 2 3 2" xfId="33730" xr:uid="{00000000-0005-0000-0000-000032410000}"/>
    <cellStyle name="40% - Accent1 4 2 2 2 2 4" xfId="15804" xr:uid="{00000000-0005-0000-0000-000033410000}"/>
    <cellStyle name="40% - Accent1 4 2 2 2 2 4 2" xfId="39706" xr:uid="{00000000-0005-0000-0000-000034410000}"/>
    <cellStyle name="40% - Accent1 4 2 2 2 2 5" xfId="21780" xr:uid="{00000000-0005-0000-0000-000035410000}"/>
    <cellStyle name="40% - Accent1 4 2 2 2 2 6" xfId="26126" xr:uid="{00000000-0005-0000-0000-000036410000}"/>
    <cellStyle name="40% - Accent1 4 2 2 2 3" xfId="4940" xr:uid="{00000000-0005-0000-0000-000037410000}"/>
    <cellStyle name="40% - Accent1 4 2 2 2 3 2" xfId="8742" xr:uid="{00000000-0005-0000-0000-000038410000}"/>
    <cellStyle name="40% - Accent1 4 2 2 2 3 2 2" xfId="32644" xr:uid="{00000000-0005-0000-0000-000039410000}"/>
    <cellStyle name="40% - Accent1 4 2 2 2 3 3" xfId="14718" xr:uid="{00000000-0005-0000-0000-00003A410000}"/>
    <cellStyle name="40% - Accent1 4 2 2 2 3 3 2" xfId="38620" xr:uid="{00000000-0005-0000-0000-00003B410000}"/>
    <cellStyle name="40% - Accent1 4 2 2 2 3 4" xfId="20694" xr:uid="{00000000-0005-0000-0000-00003C410000}"/>
    <cellStyle name="40% - Accent1 4 2 2 2 3 5" xfId="28842" xr:uid="{00000000-0005-0000-0000-00003D410000}"/>
    <cellStyle name="40% - Accent1 4 2 2 2 4" xfId="3854" xr:uid="{00000000-0005-0000-0000-00003E410000}"/>
    <cellStyle name="40% - Accent1 4 2 2 2 4 2" xfId="11458" xr:uid="{00000000-0005-0000-0000-00003F410000}"/>
    <cellStyle name="40% - Accent1 4 2 2 2 4 2 2" xfId="35360" xr:uid="{00000000-0005-0000-0000-000040410000}"/>
    <cellStyle name="40% - Accent1 4 2 2 2 4 3" xfId="17434" xr:uid="{00000000-0005-0000-0000-000041410000}"/>
    <cellStyle name="40% - Accent1 4 2 2 2 4 3 2" xfId="41336" xr:uid="{00000000-0005-0000-0000-000042410000}"/>
    <cellStyle name="40% - Accent1 4 2 2 2 4 4" xfId="23410" xr:uid="{00000000-0005-0000-0000-000043410000}"/>
    <cellStyle name="40% - Accent1 4 2 2 2 4 5" xfId="27756" xr:uid="{00000000-0005-0000-0000-000044410000}"/>
    <cellStyle name="40% - Accent1 4 2 2 2 5" xfId="7656" xr:uid="{00000000-0005-0000-0000-000045410000}"/>
    <cellStyle name="40% - Accent1 4 2 2 2 5 2" xfId="31558" xr:uid="{00000000-0005-0000-0000-000046410000}"/>
    <cellStyle name="40% - Accent1 4 2 2 2 6" xfId="13632" xr:uid="{00000000-0005-0000-0000-000047410000}"/>
    <cellStyle name="40% - Accent1 4 2 2 2 6 2" xfId="37534" xr:uid="{00000000-0005-0000-0000-000048410000}"/>
    <cellStyle name="40% - Accent1 4 2 2 2 7" xfId="19608" xr:uid="{00000000-0005-0000-0000-000049410000}"/>
    <cellStyle name="40% - Accent1 4 2 2 2 8" xfId="25040" xr:uid="{00000000-0005-0000-0000-00004A410000}"/>
    <cellStyle name="40% - Accent1 4 2 2 3" xfId="1680" xr:uid="{00000000-0005-0000-0000-00004B410000}"/>
    <cellStyle name="40% - Accent1 4 2 2 3 2" xfId="5482" xr:uid="{00000000-0005-0000-0000-00004C410000}"/>
    <cellStyle name="40% - Accent1 4 2 2 3 2 2" xfId="9284" xr:uid="{00000000-0005-0000-0000-00004D410000}"/>
    <cellStyle name="40% - Accent1 4 2 2 3 2 2 2" xfId="33186" xr:uid="{00000000-0005-0000-0000-00004E410000}"/>
    <cellStyle name="40% - Accent1 4 2 2 3 2 3" xfId="15260" xr:uid="{00000000-0005-0000-0000-00004F410000}"/>
    <cellStyle name="40% - Accent1 4 2 2 3 2 3 2" xfId="39162" xr:uid="{00000000-0005-0000-0000-000050410000}"/>
    <cellStyle name="40% - Accent1 4 2 2 3 2 4" xfId="21236" xr:uid="{00000000-0005-0000-0000-000051410000}"/>
    <cellStyle name="40% - Accent1 4 2 2 3 2 5" xfId="29384" xr:uid="{00000000-0005-0000-0000-000052410000}"/>
    <cellStyle name="40% - Accent1 4 2 2 3 3" xfId="3310" xr:uid="{00000000-0005-0000-0000-000053410000}"/>
    <cellStyle name="40% - Accent1 4 2 2 3 3 2" xfId="10914" xr:uid="{00000000-0005-0000-0000-000054410000}"/>
    <cellStyle name="40% - Accent1 4 2 2 3 3 2 2" xfId="34816" xr:uid="{00000000-0005-0000-0000-000055410000}"/>
    <cellStyle name="40% - Accent1 4 2 2 3 3 3" xfId="16890" xr:uid="{00000000-0005-0000-0000-000056410000}"/>
    <cellStyle name="40% - Accent1 4 2 2 3 3 3 2" xfId="40792" xr:uid="{00000000-0005-0000-0000-000057410000}"/>
    <cellStyle name="40% - Accent1 4 2 2 3 3 4" xfId="22866" xr:uid="{00000000-0005-0000-0000-000058410000}"/>
    <cellStyle name="40% - Accent1 4 2 2 3 3 5" xfId="27212" xr:uid="{00000000-0005-0000-0000-000059410000}"/>
    <cellStyle name="40% - Accent1 4 2 2 3 4" xfId="7112" xr:uid="{00000000-0005-0000-0000-00005A410000}"/>
    <cellStyle name="40% - Accent1 4 2 2 3 4 2" xfId="31014" xr:uid="{00000000-0005-0000-0000-00005B410000}"/>
    <cellStyle name="40% - Accent1 4 2 2 3 5" xfId="13088" xr:uid="{00000000-0005-0000-0000-00005C410000}"/>
    <cellStyle name="40% - Accent1 4 2 2 3 5 2" xfId="36990" xr:uid="{00000000-0005-0000-0000-00005D410000}"/>
    <cellStyle name="40% - Accent1 4 2 2 3 6" xfId="19064" xr:uid="{00000000-0005-0000-0000-00005E410000}"/>
    <cellStyle name="40% - Accent1 4 2 2 3 7" xfId="25582" xr:uid="{00000000-0005-0000-0000-00005F410000}"/>
    <cellStyle name="40% - Accent1 4 2 2 4" xfId="4396" xr:uid="{00000000-0005-0000-0000-000060410000}"/>
    <cellStyle name="40% - Accent1 4 2 2 4 2" xfId="8198" xr:uid="{00000000-0005-0000-0000-000061410000}"/>
    <cellStyle name="40% - Accent1 4 2 2 4 2 2" xfId="32100" xr:uid="{00000000-0005-0000-0000-000062410000}"/>
    <cellStyle name="40% - Accent1 4 2 2 4 3" xfId="14174" xr:uid="{00000000-0005-0000-0000-000063410000}"/>
    <cellStyle name="40% - Accent1 4 2 2 4 3 2" xfId="38076" xr:uid="{00000000-0005-0000-0000-000064410000}"/>
    <cellStyle name="40% - Accent1 4 2 2 4 4" xfId="20150" xr:uid="{00000000-0005-0000-0000-000065410000}"/>
    <cellStyle name="40% - Accent1 4 2 2 4 5" xfId="28298" xr:uid="{00000000-0005-0000-0000-000066410000}"/>
    <cellStyle name="40% - Accent1 4 2 2 5" xfId="2768" xr:uid="{00000000-0005-0000-0000-000067410000}"/>
    <cellStyle name="40% - Accent1 4 2 2 5 2" xfId="10372" xr:uid="{00000000-0005-0000-0000-000068410000}"/>
    <cellStyle name="40% - Accent1 4 2 2 5 2 2" xfId="34274" xr:uid="{00000000-0005-0000-0000-000069410000}"/>
    <cellStyle name="40% - Accent1 4 2 2 5 3" xfId="16348" xr:uid="{00000000-0005-0000-0000-00006A410000}"/>
    <cellStyle name="40% - Accent1 4 2 2 5 3 2" xfId="40250" xr:uid="{00000000-0005-0000-0000-00006B410000}"/>
    <cellStyle name="40% - Accent1 4 2 2 5 4" xfId="22324" xr:uid="{00000000-0005-0000-0000-00006C410000}"/>
    <cellStyle name="40% - Accent1 4 2 2 5 5" xfId="26670" xr:uid="{00000000-0005-0000-0000-00006D410000}"/>
    <cellStyle name="40% - Accent1 4 2 2 6" xfId="6570" xr:uid="{00000000-0005-0000-0000-00006E410000}"/>
    <cellStyle name="40% - Accent1 4 2 2 6 2" xfId="30472" xr:uid="{00000000-0005-0000-0000-00006F410000}"/>
    <cellStyle name="40% - Accent1 4 2 2 7" xfId="12546" xr:uid="{00000000-0005-0000-0000-000070410000}"/>
    <cellStyle name="40% - Accent1 4 2 2 7 2" xfId="36448" xr:uid="{00000000-0005-0000-0000-000071410000}"/>
    <cellStyle name="40% - Accent1 4 2 2 8" xfId="18522" xr:uid="{00000000-0005-0000-0000-000072410000}"/>
    <cellStyle name="40% - Accent1 4 2 2 9" xfId="24496" xr:uid="{00000000-0005-0000-0000-000073410000}"/>
    <cellStyle name="40% - Accent1 4 2 3" xfId="866" xr:uid="{00000000-0005-0000-0000-000074410000}"/>
    <cellStyle name="40% - Accent1 4 2 3 2" xfId="1952" xr:uid="{00000000-0005-0000-0000-000075410000}"/>
    <cellStyle name="40% - Accent1 4 2 3 2 2" xfId="5754" xr:uid="{00000000-0005-0000-0000-000076410000}"/>
    <cellStyle name="40% - Accent1 4 2 3 2 2 2" xfId="11730" xr:uid="{00000000-0005-0000-0000-000077410000}"/>
    <cellStyle name="40% - Accent1 4 2 3 2 2 2 2" xfId="35632" xr:uid="{00000000-0005-0000-0000-000078410000}"/>
    <cellStyle name="40% - Accent1 4 2 3 2 2 3" xfId="17706" xr:uid="{00000000-0005-0000-0000-000079410000}"/>
    <cellStyle name="40% - Accent1 4 2 3 2 2 3 2" xfId="41608" xr:uid="{00000000-0005-0000-0000-00007A410000}"/>
    <cellStyle name="40% - Accent1 4 2 3 2 2 4" xfId="23682" xr:uid="{00000000-0005-0000-0000-00007B410000}"/>
    <cellStyle name="40% - Accent1 4 2 3 2 2 5" xfId="29656" xr:uid="{00000000-0005-0000-0000-00007C410000}"/>
    <cellStyle name="40% - Accent1 4 2 3 2 3" xfId="9556" xr:uid="{00000000-0005-0000-0000-00007D410000}"/>
    <cellStyle name="40% - Accent1 4 2 3 2 3 2" xfId="33458" xr:uid="{00000000-0005-0000-0000-00007E410000}"/>
    <cellStyle name="40% - Accent1 4 2 3 2 4" xfId="15532" xr:uid="{00000000-0005-0000-0000-00007F410000}"/>
    <cellStyle name="40% - Accent1 4 2 3 2 4 2" xfId="39434" xr:uid="{00000000-0005-0000-0000-000080410000}"/>
    <cellStyle name="40% - Accent1 4 2 3 2 5" xfId="21508" xr:uid="{00000000-0005-0000-0000-000081410000}"/>
    <cellStyle name="40% - Accent1 4 2 3 2 6" xfId="25854" xr:uid="{00000000-0005-0000-0000-000082410000}"/>
    <cellStyle name="40% - Accent1 4 2 3 3" xfId="4668" xr:uid="{00000000-0005-0000-0000-000083410000}"/>
    <cellStyle name="40% - Accent1 4 2 3 3 2" xfId="8470" xr:uid="{00000000-0005-0000-0000-000084410000}"/>
    <cellStyle name="40% - Accent1 4 2 3 3 2 2" xfId="32372" xr:uid="{00000000-0005-0000-0000-000085410000}"/>
    <cellStyle name="40% - Accent1 4 2 3 3 3" xfId="14446" xr:uid="{00000000-0005-0000-0000-000086410000}"/>
    <cellStyle name="40% - Accent1 4 2 3 3 3 2" xfId="38348" xr:uid="{00000000-0005-0000-0000-000087410000}"/>
    <cellStyle name="40% - Accent1 4 2 3 3 4" xfId="20422" xr:uid="{00000000-0005-0000-0000-000088410000}"/>
    <cellStyle name="40% - Accent1 4 2 3 3 5" xfId="28570" xr:uid="{00000000-0005-0000-0000-000089410000}"/>
    <cellStyle name="40% - Accent1 4 2 3 4" xfId="3582" xr:uid="{00000000-0005-0000-0000-00008A410000}"/>
    <cellStyle name="40% - Accent1 4 2 3 4 2" xfId="11186" xr:uid="{00000000-0005-0000-0000-00008B410000}"/>
    <cellStyle name="40% - Accent1 4 2 3 4 2 2" xfId="35088" xr:uid="{00000000-0005-0000-0000-00008C410000}"/>
    <cellStyle name="40% - Accent1 4 2 3 4 3" xfId="17162" xr:uid="{00000000-0005-0000-0000-00008D410000}"/>
    <cellStyle name="40% - Accent1 4 2 3 4 3 2" xfId="41064" xr:uid="{00000000-0005-0000-0000-00008E410000}"/>
    <cellStyle name="40% - Accent1 4 2 3 4 4" xfId="23138" xr:uid="{00000000-0005-0000-0000-00008F410000}"/>
    <cellStyle name="40% - Accent1 4 2 3 4 5" xfId="27484" xr:uid="{00000000-0005-0000-0000-000090410000}"/>
    <cellStyle name="40% - Accent1 4 2 3 5" xfId="7384" xr:uid="{00000000-0005-0000-0000-000091410000}"/>
    <cellStyle name="40% - Accent1 4 2 3 5 2" xfId="31286" xr:uid="{00000000-0005-0000-0000-000092410000}"/>
    <cellStyle name="40% - Accent1 4 2 3 6" xfId="13360" xr:uid="{00000000-0005-0000-0000-000093410000}"/>
    <cellStyle name="40% - Accent1 4 2 3 6 2" xfId="37262" xr:uid="{00000000-0005-0000-0000-000094410000}"/>
    <cellStyle name="40% - Accent1 4 2 3 7" xfId="19336" xr:uid="{00000000-0005-0000-0000-000095410000}"/>
    <cellStyle name="40% - Accent1 4 2 3 8" xfId="24768" xr:uid="{00000000-0005-0000-0000-000096410000}"/>
    <cellStyle name="40% - Accent1 4 2 4" xfId="1410" xr:uid="{00000000-0005-0000-0000-000097410000}"/>
    <cellStyle name="40% - Accent1 4 2 4 2" xfId="5212" xr:uid="{00000000-0005-0000-0000-000098410000}"/>
    <cellStyle name="40% - Accent1 4 2 4 2 2" xfId="9014" xr:uid="{00000000-0005-0000-0000-000099410000}"/>
    <cellStyle name="40% - Accent1 4 2 4 2 2 2" xfId="32916" xr:uid="{00000000-0005-0000-0000-00009A410000}"/>
    <cellStyle name="40% - Accent1 4 2 4 2 3" xfId="14990" xr:uid="{00000000-0005-0000-0000-00009B410000}"/>
    <cellStyle name="40% - Accent1 4 2 4 2 3 2" xfId="38892" xr:uid="{00000000-0005-0000-0000-00009C410000}"/>
    <cellStyle name="40% - Accent1 4 2 4 2 4" xfId="20966" xr:uid="{00000000-0005-0000-0000-00009D410000}"/>
    <cellStyle name="40% - Accent1 4 2 4 2 5" xfId="29114" xr:uid="{00000000-0005-0000-0000-00009E410000}"/>
    <cellStyle name="40% - Accent1 4 2 4 3" xfId="3040" xr:uid="{00000000-0005-0000-0000-00009F410000}"/>
    <cellStyle name="40% - Accent1 4 2 4 3 2" xfId="10644" xr:uid="{00000000-0005-0000-0000-0000A0410000}"/>
    <cellStyle name="40% - Accent1 4 2 4 3 2 2" xfId="34546" xr:uid="{00000000-0005-0000-0000-0000A1410000}"/>
    <cellStyle name="40% - Accent1 4 2 4 3 3" xfId="16620" xr:uid="{00000000-0005-0000-0000-0000A2410000}"/>
    <cellStyle name="40% - Accent1 4 2 4 3 3 2" xfId="40522" xr:uid="{00000000-0005-0000-0000-0000A3410000}"/>
    <cellStyle name="40% - Accent1 4 2 4 3 4" xfId="22596" xr:uid="{00000000-0005-0000-0000-0000A4410000}"/>
    <cellStyle name="40% - Accent1 4 2 4 3 5" xfId="26942" xr:uid="{00000000-0005-0000-0000-0000A5410000}"/>
    <cellStyle name="40% - Accent1 4 2 4 4" xfId="6842" xr:uid="{00000000-0005-0000-0000-0000A6410000}"/>
    <cellStyle name="40% - Accent1 4 2 4 4 2" xfId="30744" xr:uid="{00000000-0005-0000-0000-0000A7410000}"/>
    <cellStyle name="40% - Accent1 4 2 4 5" xfId="12818" xr:uid="{00000000-0005-0000-0000-0000A8410000}"/>
    <cellStyle name="40% - Accent1 4 2 4 5 2" xfId="36720" xr:uid="{00000000-0005-0000-0000-0000A9410000}"/>
    <cellStyle name="40% - Accent1 4 2 4 6" xfId="18794" xr:uid="{00000000-0005-0000-0000-0000AA410000}"/>
    <cellStyle name="40% - Accent1 4 2 4 7" xfId="25312" xr:uid="{00000000-0005-0000-0000-0000AB410000}"/>
    <cellStyle name="40% - Accent1 4 2 5" xfId="4126" xr:uid="{00000000-0005-0000-0000-0000AC410000}"/>
    <cellStyle name="40% - Accent1 4 2 5 2" xfId="7928" xr:uid="{00000000-0005-0000-0000-0000AD410000}"/>
    <cellStyle name="40% - Accent1 4 2 5 2 2" xfId="31830" xr:uid="{00000000-0005-0000-0000-0000AE410000}"/>
    <cellStyle name="40% - Accent1 4 2 5 3" xfId="13904" xr:uid="{00000000-0005-0000-0000-0000AF410000}"/>
    <cellStyle name="40% - Accent1 4 2 5 3 2" xfId="37806" xr:uid="{00000000-0005-0000-0000-0000B0410000}"/>
    <cellStyle name="40% - Accent1 4 2 5 4" xfId="19880" xr:uid="{00000000-0005-0000-0000-0000B1410000}"/>
    <cellStyle name="40% - Accent1 4 2 5 5" xfId="28028" xr:uid="{00000000-0005-0000-0000-0000B2410000}"/>
    <cellStyle name="40% - Accent1 4 2 6" xfId="2496" xr:uid="{00000000-0005-0000-0000-0000B3410000}"/>
    <cellStyle name="40% - Accent1 4 2 6 2" xfId="10100" xr:uid="{00000000-0005-0000-0000-0000B4410000}"/>
    <cellStyle name="40% - Accent1 4 2 6 2 2" xfId="34002" xr:uid="{00000000-0005-0000-0000-0000B5410000}"/>
    <cellStyle name="40% - Accent1 4 2 6 3" xfId="16076" xr:uid="{00000000-0005-0000-0000-0000B6410000}"/>
    <cellStyle name="40% - Accent1 4 2 6 3 2" xfId="39978" xr:uid="{00000000-0005-0000-0000-0000B7410000}"/>
    <cellStyle name="40% - Accent1 4 2 6 4" xfId="22052" xr:uid="{00000000-0005-0000-0000-0000B8410000}"/>
    <cellStyle name="40% - Accent1 4 2 6 5" xfId="26398" xr:uid="{00000000-0005-0000-0000-0000B9410000}"/>
    <cellStyle name="40% - Accent1 4 2 7" xfId="6298" xr:uid="{00000000-0005-0000-0000-0000BA410000}"/>
    <cellStyle name="40% - Accent1 4 2 7 2" xfId="30200" xr:uid="{00000000-0005-0000-0000-0000BB410000}"/>
    <cellStyle name="40% - Accent1 4 2 8" xfId="12274" xr:uid="{00000000-0005-0000-0000-0000BC410000}"/>
    <cellStyle name="40% - Accent1 4 2 8 2" xfId="36176" xr:uid="{00000000-0005-0000-0000-0000BD410000}"/>
    <cellStyle name="40% - Accent1 4 2 9" xfId="18250" xr:uid="{00000000-0005-0000-0000-0000BE410000}"/>
    <cellStyle name="40% - Accent1 4 3" xfId="462" xr:uid="{00000000-0005-0000-0000-0000BF410000}"/>
    <cellStyle name="40% - Accent1 4 3 2" xfId="1006" xr:uid="{00000000-0005-0000-0000-0000C0410000}"/>
    <cellStyle name="40% - Accent1 4 3 2 2" xfId="2092" xr:uid="{00000000-0005-0000-0000-0000C1410000}"/>
    <cellStyle name="40% - Accent1 4 3 2 2 2" xfId="5894" xr:uid="{00000000-0005-0000-0000-0000C2410000}"/>
    <cellStyle name="40% - Accent1 4 3 2 2 2 2" xfId="11870" xr:uid="{00000000-0005-0000-0000-0000C3410000}"/>
    <cellStyle name="40% - Accent1 4 3 2 2 2 2 2" xfId="35772" xr:uid="{00000000-0005-0000-0000-0000C4410000}"/>
    <cellStyle name="40% - Accent1 4 3 2 2 2 3" xfId="17846" xr:uid="{00000000-0005-0000-0000-0000C5410000}"/>
    <cellStyle name="40% - Accent1 4 3 2 2 2 3 2" xfId="41748" xr:uid="{00000000-0005-0000-0000-0000C6410000}"/>
    <cellStyle name="40% - Accent1 4 3 2 2 2 4" xfId="23822" xr:uid="{00000000-0005-0000-0000-0000C7410000}"/>
    <cellStyle name="40% - Accent1 4 3 2 2 2 5" xfId="29796" xr:uid="{00000000-0005-0000-0000-0000C8410000}"/>
    <cellStyle name="40% - Accent1 4 3 2 2 3" xfId="9696" xr:uid="{00000000-0005-0000-0000-0000C9410000}"/>
    <cellStyle name="40% - Accent1 4 3 2 2 3 2" xfId="33598" xr:uid="{00000000-0005-0000-0000-0000CA410000}"/>
    <cellStyle name="40% - Accent1 4 3 2 2 4" xfId="15672" xr:uid="{00000000-0005-0000-0000-0000CB410000}"/>
    <cellStyle name="40% - Accent1 4 3 2 2 4 2" xfId="39574" xr:uid="{00000000-0005-0000-0000-0000CC410000}"/>
    <cellStyle name="40% - Accent1 4 3 2 2 5" xfId="21648" xr:uid="{00000000-0005-0000-0000-0000CD410000}"/>
    <cellStyle name="40% - Accent1 4 3 2 2 6" xfId="25994" xr:uid="{00000000-0005-0000-0000-0000CE410000}"/>
    <cellStyle name="40% - Accent1 4 3 2 3" xfId="4808" xr:uid="{00000000-0005-0000-0000-0000CF410000}"/>
    <cellStyle name="40% - Accent1 4 3 2 3 2" xfId="8610" xr:uid="{00000000-0005-0000-0000-0000D0410000}"/>
    <cellStyle name="40% - Accent1 4 3 2 3 2 2" xfId="32512" xr:uid="{00000000-0005-0000-0000-0000D1410000}"/>
    <cellStyle name="40% - Accent1 4 3 2 3 3" xfId="14586" xr:uid="{00000000-0005-0000-0000-0000D2410000}"/>
    <cellStyle name="40% - Accent1 4 3 2 3 3 2" xfId="38488" xr:uid="{00000000-0005-0000-0000-0000D3410000}"/>
    <cellStyle name="40% - Accent1 4 3 2 3 4" xfId="20562" xr:uid="{00000000-0005-0000-0000-0000D4410000}"/>
    <cellStyle name="40% - Accent1 4 3 2 3 5" xfId="28710" xr:uid="{00000000-0005-0000-0000-0000D5410000}"/>
    <cellStyle name="40% - Accent1 4 3 2 4" xfId="3722" xr:uid="{00000000-0005-0000-0000-0000D6410000}"/>
    <cellStyle name="40% - Accent1 4 3 2 4 2" xfId="11326" xr:uid="{00000000-0005-0000-0000-0000D7410000}"/>
    <cellStyle name="40% - Accent1 4 3 2 4 2 2" xfId="35228" xr:uid="{00000000-0005-0000-0000-0000D8410000}"/>
    <cellStyle name="40% - Accent1 4 3 2 4 3" xfId="17302" xr:uid="{00000000-0005-0000-0000-0000D9410000}"/>
    <cellStyle name="40% - Accent1 4 3 2 4 3 2" xfId="41204" xr:uid="{00000000-0005-0000-0000-0000DA410000}"/>
    <cellStyle name="40% - Accent1 4 3 2 4 4" xfId="23278" xr:uid="{00000000-0005-0000-0000-0000DB410000}"/>
    <cellStyle name="40% - Accent1 4 3 2 4 5" xfId="27624" xr:uid="{00000000-0005-0000-0000-0000DC410000}"/>
    <cellStyle name="40% - Accent1 4 3 2 5" xfId="7524" xr:uid="{00000000-0005-0000-0000-0000DD410000}"/>
    <cellStyle name="40% - Accent1 4 3 2 5 2" xfId="31426" xr:uid="{00000000-0005-0000-0000-0000DE410000}"/>
    <cellStyle name="40% - Accent1 4 3 2 6" xfId="13500" xr:uid="{00000000-0005-0000-0000-0000DF410000}"/>
    <cellStyle name="40% - Accent1 4 3 2 6 2" xfId="37402" xr:uid="{00000000-0005-0000-0000-0000E0410000}"/>
    <cellStyle name="40% - Accent1 4 3 2 7" xfId="19476" xr:uid="{00000000-0005-0000-0000-0000E1410000}"/>
    <cellStyle name="40% - Accent1 4 3 2 8" xfId="24908" xr:uid="{00000000-0005-0000-0000-0000E2410000}"/>
    <cellStyle name="40% - Accent1 4 3 3" xfId="1548" xr:uid="{00000000-0005-0000-0000-0000E3410000}"/>
    <cellStyle name="40% - Accent1 4 3 3 2" xfId="5350" xr:uid="{00000000-0005-0000-0000-0000E4410000}"/>
    <cellStyle name="40% - Accent1 4 3 3 2 2" xfId="9152" xr:uid="{00000000-0005-0000-0000-0000E5410000}"/>
    <cellStyle name="40% - Accent1 4 3 3 2 2 2" xfId="33054" xr:uid="{00000000-0005-0000-0000-0000E6410000}"/>
    <cellStyle name="40% - Accent1 4 3 3 2 3" xfId="15128" xr:uid="{00000000-0005-0000-0000-0000E7410000}"/>
    <cellStyle name="40% - Accent1 4 3 3 2 3 2" xfId="39030" xr:uid="{00000000-0005-0000-0000-0000E8410000}"/>
    <cellStyle name="40% - Accent1 4 3 3 2 4" xfId="21104" xr:uid="{00000000-0005-0000-0000-0000E9410000}"/>
    <cellStyle name="40% - Accent1 4 3 3 2 5" xfId="29252" xr:uid="{00000000-0005-0000-0000-0000EA410000}"/>
    <cellStyle name="40% - Accent1 4 3 3 3" xfId="3178" xr:uid="{00000000-0005-0000-0000-0000EB410000}"/>
    <cellStyle name="40% - Accent1 4 3 3 3 2" xfId="10782" xr:uid="{00000000-0005-0000-0000-0000EC410000}"/>
    <cellStyle name="40% - Accent1 4 3 3 3 2 2" xfId="34684" xr:uid="{00000000-0005-0000-0000-0000ED410000}"/>
    <cellStyle name="40% - Accent1 4 3 3 3 3" xfId="16758" xr:uid="{00000000-0005-0000-0000-0000EE410000}"/>
    <cellStyle name="40% - Accent1 4 3 3 3 3 2" xfId="40660" xr:uid="{00000000-0005-0000-0000-0000EF410000}"/>
    <cellStyle name="40% - Accent1 4 3 3 3 4" xfId="22734" xr:uid="{00000000-0005-0000-0000-0000F0410000}"/>
    <cellStyle name="40% - Accent1 4 3 3 3 5" xfId="27080" xr:uid="{00000000-0005-0000-0000-0000F1410000}"/>
    <cellStyle name="40% - Accent1 4 3 3 4" xfId="6980" xr:uid="{00000000-0005-0000-0000-0000F2410000}"/>
    <cellStyle name="40% - Accent1 4 3 3 4 2" xfId="30882" xr:uid="{00000000-0005-0000-0000-0000F3410000}"/>
    <cellStyle name="40% - Accent1 4 3 3 5" xfId="12956" xr:uid="{00000000-0005-0000-0000-0000F4410000}"/>
    <cellStyle name="40% - Accent1 4 3 3 5 2" xfId="36858" xr:uid="{00000000-0005-0000-0000-0000F5410000}"/>
    <cellStyle name="40% - Accent1 4 3 3 6" xfId="18932" xr:uid="{00000000-0005-0000-0000-0000F6410000}"/>
    <cellStyle name="40% - Accent1 4 3 3 7" xfId="25450" xr:uid="{00000000-0005-0000-0000-0000F7410000}"/>
    <cellStyle name="40% - Accent1 4 3 4" xfId="4264" xr:uid="{00000000-0005-0000-0000-0000F8410000}"/>
    <cellStyle name="40% - Accent1 4 3 4 2" xfId="8066" xr:uid="{00000000-0005-0000-0000-0000F9410000}"/>
    <cellStyle name="40% - Accent1 4 3 4 2 2" xfId="31968" xr:uid="{00000000-0005-0000-0000-0000FA410000}"/>
    <cellStyle name="40% - Accent1 4 3 4 3" xfId="14042" xr:uid="{00000000-0005-0000-0000-0000FB410000}"/>
    <cellStyle name="40% - Accent1 4 3 4 3 2" xfId="37944" xr:uid="{00000000-0005-0000-0000-0000FC410000}"/>
    <cellStyle name="40% - Accent1 4 3 4 4" xfId="20018" xr:uid="{00000000-0005-0000-0000-0000FD410000}"/>
    <cellStyle name="40% - Accent1 4 3 4 5" xfId="28166" xr:uid="{00000000-0005-0000-0000-0000FE410000}"/>
    <cellStyle name="40% - Accent1 4 3 5" xfId="2636" xr:uid="{00000000-0005-0000-0000-0000FF410000}"/>
    <cellStyle name="40% - Accent1 4 3 5 2" xfId="10240" xr:uid="{00000000-0005-0000-0000-000000420000}"/>
    <cellStyle name="40% - Accent1 4 3 5 2 2" xfId="34142" xr:uid="{00000000-0005-0000-0000-000001420000}"/>
    <cellStyle name="40% - Accent1 4 3 5 3" xfId="16216" xr:uid="{00000000-0005-0000-0000-000002420000}"/>
    <cellStyle name="40% - Accent1 4 3 5 3 2" xfId="40118" xr:uid="{00000000-0005-0000-0000-000003420000}"/>
    <cellStyle name="40% - Accent1 4 3 5 4" xfId="22192" xr:uid="{00000000-0005-0000-0000-000004420000}"/>
    <cellStyle name="40% - Accent1 4 3 5 5" xfId="26538" xr:uid="{00000000-0005-0000-0000-000005420000}"/>
    <cellStyle name="40% - Accent1 4 3 6" xfId="6438" xr:uid="{00000000-0005-0000-0000-000006420000}"/>
    <cellStyle name="40% - Accent1 4 3 6 2" xfId="30340" xr:uid="{00000000-0005-0000-0000-000007420000}"/>
    <cellStyle name="40% - Accent1 4 3 7" xfId="12414" xr:uid="{00000000-0005-0000-0000-000008420000}"/>
    <cellStyle name="40% - Accent1 4 3 7 2" xfId="36316" xr:uid="{00000000-0005-0000-0000-000009420000}"/>
    <cellStyle name="40% - Accent1 4 3 8" xfId="18390" xr:uid="{00000000-0005-0000-0000-00000A420000}"/>
    <cellStyle name="40% - Accent1 4 3 9" xfId="24364" xr:uid="{00000000-0005-0000-0000-00000B420000}"/>
    <cellStyle name="40% - Accent1 4 4" xfId="734" xr:uid="{00000000-0005-0000-0000-00000C420000}"/>
    <cellStyle name="40% - Accent1 4 4 2" xfId="1820" xr:uid="{00000000-0005-0000-0000-00000D420000}"/>
    <cellStyle name="40% - Accent1 4 4 2 2" xfId="5622" xr:uid="{00000000-0005-0000-0000-00000E420000}"/>
    <cellStyle name="40% - Accent1 4 4 2 2 2" xfId="11598" xr:uid="{00000000-0005-0000-0000-00000F420000}"/>
    <cellStyle name="40% - Accent1 4 4 2 2 2 2" xfId="35500" xr:uid="{00000000-0005-0000-0000-000010420000}"/>
    <cellStyle name="40% - Accent1 4 4 2 2 3" xfId="17574" xr:uid="{00000000-0005-0000-0000-000011420000}"/>
    <cellStyle name="40% - Accent1 4 4 2 2 3 2" xfId="41476" xr:uid="{00000000-0005-0000-0000-000012420000}"/>
    <cellStyle name="40% - Accent1 4 4 2 2 4" xfId="23550" xr:uid="{00000000-0005-0000-0000-000013420000}"/>
    <cellStyle name="40% - Accent1 4 4 2 2 5" xfId="29524" xr:uid="{00000000-0005-0000-0000-000014420000}"/>
    <cellStyle name="40% - Accent1 4 4 2 3" xfId="9424" xr:uid="{00000000-0005-0000-0000-000015420000}"/>
    <cellStyle name="40% - Accent1 4 4 2 3 2" xfId="33326" xr:uid="{00000000-0005-0000-0000-000016420000}"/>
    <cellStyle name="40% - Accent1 4 4 2 4" xfId="15400" xr:uid="{00000000-0005-0000-0000-000017420000}"/>
    <cellStyle name="40% - Accent1 4 4 2 4 2" xfId="39302" xr:uid="{00000000-0005-0000-0000-000018420000}"/>
    <cellStyle name="40% - Accent1 4 4 2 5" xfId="21376" xr:uid="{00000000-0005-0000-0000-000019420000}"/>
    <cellStyle name="40% - Accent1 4 4 2 6" xfId="25722" xr:uid="{00000000-0005-0000-0000-00001A420000}"/>
    <cellStyle name="40% - Accent1 4 4 3" xfId="4536" xr:uid="{00000000-0005-0000-0000-00001B420000}"/>
    <cellStyle name="40% - Accent1 4 4 3 2" xfId="8338" xr:uid="{00000000-0005-0000-0000-00001C420000}"/>
    <cellStyle name="40% - Accent1 4 4 3 2 2" xfId="32240" xr:uid="{00000000-0005-0000-0000-00001D420000}"/>
    <cellStyle name="40% - Accent1 4 4 3 3" xfId="14314" xr:uid="{00000000-0005-0000-0000-00001E420000}"/>
    <cellStyle name="40% - Accent1 4 4 3 3 2" xfId="38216" xr:uid="{00000000-0005-0000-0000-00001F420000}"/>
    <cellStyle name="40% - Accent1 4 4 3 4" xfId="20290" xr:uid="{00000000-0005-0000-0000-000020420000}"/>
    <cellStyle name="40% - Accent1 4 4 3 5" xfId="28438" xr:uid="{00000000-0005-0000-0000-000021420000}"/>
    <cellStyle name="40% - Accent1 4 4 4" xfId="3450" xr:uid="{00000000-0005-0000-0000-000022420000}"/>
    <cellStyle name="40% - Accent1 4 4 4 2" xfId="11054" xr:uid="{00000000-0005-0000-0000-000023420000}"/>
    <cellStyle name="40% - Accent1 4 4 4 2 2" xfId="34956" xr:uid="{00000000-0005-0000-0000-000024420000}"/>
    <cellStyle name="40% - Accent1 4 4 4 3" xfId="17030" xr:uid="{00000000-0005-0000-0000-000025420000}"/>
    <cellStyle name="40% - Accent1 4 4 4 3 2" xfId="40932" xr:uid="{00000000-0005-0000-0000-000026420000}"/>
    <cellStyle name="40% - Accent1 4 4 4 4" xfId="23006" xr:uid="{00000000-0005-0000-0000-000027420000}"/>
    <cellStyle name="40% - Accent1 4 4 4 5" xfId="27352" xr:uid="{00000000-0005-0000-0000-000028420000}"/>
    <cellStyle name="40% - Accent1 4 4 5" xfId="7252" xr:uid="{00000000-0005-0000-0000-000029420000}"/>
    <cellStyle name="40% - Accent1 4 4 5 2" xfId="31154" xr:uid="{00000000-0005-0000-0000-00002A420000}"/>
    <cellStyle name="40% - Accent1 4 4 6" xfId="13228" xr:uid="{00000000-0005-0000-0000-00002B420000}"/>
    <cellStyle name="40% - Accent1 4 4 6 2" xfId="37130" xr:uid="{00000000-0005-0000-0000-00002C420000}"/>
    <cellStyle name="40% - Accent1 4 4 7" xfId="19204" xr:uid="{00000000-0005-0000-0000-00002D420000}"/>
    <cellStyle name="40% - Accent1 4 4 8" xfId="24636" xr:uid="{00000000-0005-0000-0000-00002E420000}"/>
    <cellStyle name="40% - Accent1 4 5" xfId="1278" xr:uid="{00000000-0005-0000-0000-00002F420000}"/>
    <cellStyle name="40% - Accent1 4 5 2" xfId="5080" xr:uid="{00000000-0005-0000-0000-000030420000}"/>
    <cellStyle name="40% - Accent1 4 5 2 2" xfId="8882" xr:uid="{00000000-0005-0000-0000-000031420000}"/>
    <cellStyle name="40% - Accent1 4 5 2 2 2" xfId="32784" xr:uid="{00000000-0005-0000-0000-000032420000}"/>
    <cellStyle name="40% - Accent1 4 5 2 3" xfId="14858" xr:uid="{00000000-0005-0000-0000-000033420000}"/>
    <cellStyle name="40% - Accent1 4 5 2 3 2" xfId="38760" xr:uid="{00000000-0005-0000-0000-000034420000}"/>
    <cellStyle name="40% - Accent1 4 5 2 4" xfId="20834" xr:uid="{00000000-0005-0000-0000-000035420000}"/>
    <cellStyle name="40% - Accent1 4 5 2 5" xfId="28982" xr:uid="{00000000-0005-0000-0000-000036420000}"/>
    <cellStyle name="40% - Accent1 4 5 3" xfId="2908" xr:uid="{00000000-0005-0000-0000-000037420000}"/>
    <cellStyle name="40% - Accent1 4 5 3 2" xfId="10512" xr:uid="{00000000-0005-0000-0000-000038420000}"/>
    <cellStyle name="40% - Accent1 4 5 3 2 2" xfId="34414" xr:uid="{00000000-0005-0000-0000-000039420000}"/>
    <cellStyle name="40% - Accent1 4 5 3 3" xfId="16488" xr:uid="{00000000-0005-0000-0000-00003A420000}"/>
    <cellStyle name="40% - Accent1 4 5 3 3 2" xfId="40390" xr:uid="{00000000-0005-0000-0000-00003B420000}"/>
    <cellStyle name="40% - Accent1 4 5 3 4" xfId="22464" xr:uid="{00000000-0005-0000-0000-00003C420000}"/>
    <cellStyle name="40% - Accent1 4 5 3 5" xfId="26810" xr:uid="{00000000-0005-0000-0000-00003D420000}"/>
    <cellStyle name="40% - Accent1 4 5 4" xfId="6710" xr:uid="{00000000-0005-0000-0000-00003E420000}"/>
    <cellStyle name="40% - Accent1 4 5 4 2" xfId="30612" xr:uid="{00000000-0005-0000-0000-00003F420000}"/>
    <cellStyle name="40% - Accent1 4 5 5" xfId="12686" xr:uid="{00000000-0005-0000-0000-000040420000}"/>
    <cellStyle name="40% - Accent1 4 5 5 2" xfId="36588" xr:uid="{00000000-0005-0000-0000-000041420000}"/>
    <cellStyle name="40% - Accent1 4 5 6" xfId="18662" xr:uid="{00000000-0005-0000-0000-000042420000}"/>
    <cellStyle name="40% - Accent1 4 5 7" xfId="25180" xr:uid="{00000000-0005-0000-0000-000043420000}"/>
    <cellStyle name="40% - Accent1 4 6" xfId="3994" xr:uid="{00000000-0005-0000-0000-000044420000}"/>
    <cellStyle name="40% - Accent1 4 6 2" xfId="7796" xr:uid="{00000000-0005-0000-0000-000045420000}"/>
    <cellStyle name="40% - Accent1 4 6 2 2" xfId="31698" xr:uid="{00000000-0005-0000-0000-000046420000}"/>
    <cellStyle name="40% - Accent1 4 6 3" xfId="13772" xr:uid="{00000000-0005-0000-0000-000047420000}"/>
    <cellStyle name="40% - Accent1 4 6 3 2" xfId="37674" xr:uid="{00000000-0005-0000-0000-000048420000}"/>
    <cellStyle name="40% - Accent1 4 6 4" xfId="19748" xr:uid="{00000000-0005-0000-0000-000049420000}"/>
    <cellStyle name="40% - Accent1 4 6 5" xfId="27896" xr:uid="{00000000-0005-0000-0000-00004A420000}"/>
    <cellStyle name="40% - Accent1 4 7" xfId="2364" xr:uid="{00000000-0005-0000-0000-00004B420000}"/>
    <cellStyle name="40% - Accent1 4 7 2" xfId="9968" xr:uid="{00000000-0005-0000-0000-00004C420000}"/>
    <cellStyle name="40% - Accent1 4 7 2 2" xfId="33870" xr:uid="{00000000-0005-0000-0000-00004D420000}"/>
    <cellStyle name="40% - Accent1 4 7 3" xfId="15944" xr:uid="{00000000-0005-0000-0000-00004E420000}"/>
    <cellStyle name="40% - Accent1 4 7 3 2" xfId="39846" xr:uid="{00000000-0005-0000-0000-00004F420000}"/>
    <cellStyle name="40% - Accent1 4 7 4" xfId="21920" xr:uid="{00000000-0005-0000-0000-000050420000}"/>
    <cellStyle name="40% - Accent1 4 7 5" xfId="26266" xr:uid="{00000000-0005-0000-0000-000051420000}"/>
    <cellStyle name="40% - Accent1 4 8" xfId="6166" xr:uid="{00000000-0005-0000-0000-000052420000}"/>
    <cellStyle name="40% - Accent1 4 8 2" xfId="30068" xr:uid="{00000000-0005-0000-0000-000053420000}"/>
    <cellStyle name="40% - Accent1 4 9" xfId="12142" xr:uid="{00000000-0005-0000-0000-000054420000}"/>
    <cellStyle name="40% - Accent1 4 9 2" xfId="36044" xr:uid="{00000000-0005-0000-0000-000055420000}"/>
    <cellStyle name="40% - Accent1 5" xfId="258" xr:uid="{00000000-0005-0000-0000-000056420000}"/>
    <cellStyle name="40% - Accent1 5 10" xfId="24160" xr:uid="{00000000-0005-0000-0000-000057420000}"/>
    <cellStyle name="40% - Accent1 5 2" xfId="528" xr:uid="{00000000-0005-0000-0000-000058420000}"/>
    <cellStyle name="40% - Accent1 5 2 2" xfId="1072" xr:uid="{00000000-0005-0000-0000-000059420000}"/>
    <cellStyle name="40% - Accent1 5 2 2 2" xfId="2158" xr:uid="{00000000-0005-0000-0000-00005A420000}"/>
    <cellStyle name="40% - Accent1 5 2 2 2 2" xfId="5960" xr:uid="{00000000-0005-0000-0000-00005B420000}"/>
    <cellStyle name="40% - Accent1 5 2 2 2 2 2" xfId="11936" xr:uid="{00000000-0005-0000-0000-00005C420000}"/>
    <cellStyle name="40% - Accent1 5 2 2 2 2 2 2" xfId="35838" xr:uid="{00000000-0005-0000-0000-00005D420000}"/>
    <cellStyle name="40% - Accent1 5 2 2 2 2 3" xfId="17912" xr:uid="{00000000-0005-0000-0000-00005E420000}"/>
    <cellStyle name="40% - Accent1 5 2 2 2 2 3 2" xfId="41814" xr:uid="{00000000-0005-0000-0000-00005F420000}"/>
    <cellStyle name="40% - Accent1 5 2 2 2 2 4" xfId="23888" xr:uid="{00000000-0005-0000-0000-000060420000}"/>
    <cellStyle name="40% - Accent1 5 2 2 2 2 5" xfId="29862" xr:uid="{00000000-0005-0000-0000-000061420000}"/>
    <cellStyle name="40% - Accent1 5 2 2 2 3" xfId="9762" xr:uid="{00000000-0005-0000-0000-000062420000}"/>
    <cellStyle name="40% - Accent1 5 2 2 2 3 2" xfId="33664" xr:uid="{00000000-0005-0000-0000-000063420000}"/>
    <cellStyle name="40% - Accent1 5 2 2 2 4" xfId="15738" xr:uid="{00000000-0005-0000-0000-000064420000}"/>
    <cellStyle name="40% - Accent1 5 2 2 2 4 2" xfId="39640" xr:uid="{00000000-0005-0000-0000-000065420000}"/>
    <cellStyle name="40% - Accent1 5 2 2 2 5" xfId="21714" xr:uid="{00000000-0005-0000-0000-000066420000}"/>
    <cellStyle name="40% - Accent1 5 2 2 2 6" xfId="26060" xr:uid="{00000000-0005-0000-0000-000067420000}"/>
    <cellStyle name="40% - Accent1 5 2 2 3" xfId="4874" xr:uid="{00000000-0005-0000-0000-000068420000}"/>
    <cellStyle name="40% - Accent1 5 2 2 3 2" xfId="8676" xr:uid="{00000000-0005-0000-0000-000069420000}"/>
    <cellStyle name="40% - Accent1 5 2 2 3 2 2" xfId="32578" xr:uid="{00000000-0005-0000-0000-00006A420000}"/>
    <cellStyle name="40% - Accent1 5 2 2 3 3" xfId="14652" xr:uid="{00000000-0005-0000-0000-00006B420000}"/>
    <cellStyle name="40% - Accent1 5 2 2 3 3 2" xfId="38554" xr:uid="{00000000-0005-0000-0000-00006C420000}"/>
    <cellStyle name="40% - Accent1 5 2 2 3 4" xfId="20628" xr:uid="{00000000-0005-0000-0000-00006D420000}"/>
    <cellStyle name="40% - Accent1 5 2 2 3 5" xfId="28776" xr:uid="{00000000-0005-0000-0000-00006E420000}"/>
    <cellStyle name="40% - Accent1 5 2 2 4" xfId="3788" xr:uid="{00000000-0005-0000-0000-00006F420000}"/>
    <cellStyle name="40% - Accent1 5 2 2 4 2" xfId="11392" xr:uid="{00000000-0005-0000-0000-000070420000}"/>
    <cellStyle name="40% - Accent1 5 2 2 4 2 2" xfId="35294" xr:uid="{00000000-0005-0000-0000-000071420000}"/>
    <cellStyle name="40% - Accent1 5 2 2 4 3" xfId="17368" xr:uid="{00000000-0005-0000-0000-000072420000}"/>
    <cellStyle name="40% - Accent1 5 2 2 4 3 2" xfId="41270" xr:uid="{00000000-0005-0000-0000-000073420000}"/>
    <cellStyle name="40% - Accent1 5 2 2 4 4" xfId="23344" xr:uid="{00000000-0005-0000-0000-000074420000}"/>
    <cellStyle name="40% - Accent1 5 2 2 4 5" xfId="27690" xr:uid="{00000000-0005-0000-0000-000075420000}"/>
    <cellStyle name="40% - Accent1 5 2 2 5" xfId="7590" xr:uid="{00000000-0005-0000-0000-000076420000}"/>
    <cellStyle name="40% - Accent1 5 2 2 5 2" xfId="31492" xr:uid="{00000000-0005-0000-0000-000077420000}"/>
    <cellStyle name="40% - Accent1 5 2 2 6" xfId="13566" xr:uid="{00000000-0005-0000-0000-000078420000}"/>
    <cellStyle name="40% - Accent1 5 2 2 6 2" xfId="37468" xr:uid="{00000000-0005-0000-0000-000079420000}"/>
    <cellStyle name="40% - Accent1 5 2 2 7" xfId="19542" xr:uid="{00000000-0005-0000-0000-00007A420000}"/>
    <cellStyle name="40% - Accent1 5 2 2 8" xfId="24974" xr:uid="{00000000-0005-0000-0000-00007B420000}"/>
    <cellStyle name="40% - Accent1 5 2 3" xfId="1614" xr:uid="{00000000-0005-0000-0000-00007C420000}"/>
    <cellStyle name="40% - Accent1 5 2 3 2" xfId="5416" xr:uid="{00000000-0005-0000-0000-00007D420000}"/>
    <cellStyle name="40% - Accent1 5 2 3 2 2" xfId="9218" xr:uid="{00000000-0005-0000-0000-00007E420000}"/>
    <cellStyle name="40% - Accent1 5 2 3 2 2 2" xfId="33120" xr:uid="{00000000-0005-0000-0000-00007F420000}"/>
    <cellStyle name="40% - Accent1 5 2 3 2 3" xfId="15194" xr:uid="{00000000-0005-0000-0000-000080420000}"/>
    <cellStyle name="40% - Accent1 5 2 3 2 3 2" xfId="39096" xr:uid="{00000000-0005-0000-0000-000081420000}"/>
    <cellStyle name="40% - Accent1 5 2 3 2 4" xfId="21170" xr:uid="{00000000-0005-0000-0000-000082420000}"/>
    <cellStyle name="40% - Accent1 5 2 3 2 5" xfId="29318" xr:uid="{00000000-0005-0000-0000-000083420000}"/>
    <cellStyle name="40% - Accent1 5 2 3 3" xfId="3244" xr:uid="{00000000-0005-0000-0000-000084420000}"/>
    <cellStyle name="40% - Accent1 5 2 3 3 2" xfId="10848" xr:uid="{00000000-0005-0000-0000-000085420000}"/>
    <cellStyle name="40% - Accent1 5 2 3 3 2 2" xfId="34750" xr:uid="{00000000-0005-0000-0000-000086420000}"/>
    <cellStyle name="40% - Accent1 5 2 3 3 3" xfId="16824" xr:uid="{00000000-0005-0000-0000-000087420000}"/>
    <cellStyle name="40% - Accent1 5 2 3 3 3 2" xfId="40726" xr:uid="{00000000-0005-0000-0000-000088420000}"/>
    <cellStyle name="40% - Accent1 5 2 3 3 4" xfId="22800" xr:uid="{00000000-0005-0000-0000-000089420000}"/>
    <cellStyle name="40% - Accent1 5 2 3 3 5" xfId="27146" xr:uid="{00000000-0005-0000-0000-00008A420000}"/>
    <cellStyle name="40% - Accent1 5 2 3 4" xfId="7046" xr:uid="{00000000-0005-0000-0000-00008B420000}"/>
    <cellStyle name="40% - Accent1 5 2 3 4 2" xfId="30948" xr:uid="{00000000-0005-0000-0000-00008C420000}"/>
    <cellStyle name="40% - Accent1 5 2 3 5" xfId="13022" xr:uid="{00000000-0005-0000-0000-00008D420000}"/>
    <cellStyle name="40% - Accent1 5 2 3 5 2" xfId="36924" xr:uid="{00000000-0005-0000-0000-00008E420000}"/>
    <cellStyle name="40% - Accent1 5 2 3 6" xfId="18998" xr:uid="{00000000-0005-0000-0000-00008F420000}"/>
    <cellStyle name="40% - Accent1 5 2 3 7" xfId="25516" xr:uid="{00000000-0005-0000-0000-000090420000}"/>
    <cellStyle name="40% - Accent1 5 2 4" xfId="4330" xr:uid="{00000000-0005-0000-0000-000091420000}"/>
    <cellStyle name="40% - Accent1 5 2 4 2" xfId="8132" xr:uid="{00000000-0005-0000-0000-000092420000}"/>
    <cellStyle name="40% - Accent1 5 2 4 2 2" xfId="32034" xr:uid="{00000000-0005-0000-0000-000093420000}"/>
    <cellStyle name="40% - Accent1 5 2 4 3" xfId="14108" xr:uid="{00000000-0005-0000-0000-000094420000}"/>
    <cellStyle name="40% - Accent1 5 2 4 3 2" xfId="38010" xr:uid="{00000000-0005-0000-0000-000095420000}"/>
    <cellStyle name="40% - Accent1 5 2 4 4" xfId="20084" xr:uid="{00000000-0005-0000-0000-000096420000}"/>
    <cellStyle name="40% - Accent1 5 2 4 5" xfId="28232" xr:uid="{00000000-0005-0000-0000-000097420000}"/>
    <cellStyle name="40% - Accent1 5 2 5" xfId="2702" xr:uid="{00000000-0005-0000-0000-000098420000}"/>
    <cellStyle name="40% - Accent1 5 2 5 2" xfId="10306" xr:uid="{00000000-0005-0000-0000-000099420000}"/>
    <cellStyle name="40% - Accent1 5 2 5 2 2" xfId="34208" xr:uid="{00000000-0005-0000-0000-00009A420000}"/>
    <cellStyle name="40% - Accent1 5 2 5 3" xfId="16282" xr:uid="{00000000-0005-0000-0000-00009B420000}"/>
    <cellStyle name="40% - Accent1 5 2 5 3 2" xfId="40184" xr:uid="{00000000-0005-0000-0000-00009C420000}"/>
    <cellStyle name="40% - Accent1 5 2 5 4" xfId="22258" xr:uid="{00000000-0005-0000-0000-00009D420000}"/>
    <cellStyle name="40% - Accent1 5 2 5 5" xfId="26604" xr:uid="{00000000-0005-0000-0000-00009E420000}"/>
    <cellStyle name="40% - Accent1 5 2 6" xfId="6504" xr:uid="{00000000-0005-0000-0000-00009F420000}"/>
    <cellStyle name="40% - Accent1 5 2 6 2" xfId="30406" xr:uid="{00000000-0005-0000-0000-0000A0420000}"/>
    <cellStyle name="40% - Accent1 5 2 7" xfId="12480" xr:uid="{00000000-0005-0000-0000-0000A1420000}"/>
    <cellStyle name="40% - Accent1 5 2 7 2" xfId="36382" xr:uid="{00000000-0005-0000-0000-0000A2420000}"/>
    <cellStyle name="40% - Accent1 5 2 8" xfId="18456" xr:uid="{00000000-0005-0000-0000-0000A3420000}"/>
    <cellStyle name="40% - Accent1 5 2 9" xfId="24430" xr:uid="{00000000-0005-0000-0000-0000A4420000}"/>
    <cellStyle name="40% - Accent1 5 3" xfId="800" xr:uid="{00000000-0005-0000-0000-0000A5420000}"/>
    <cellStyle name="40% - Accent1 5 3 2" xfId="1886" xr:uid="{00000000-0005-0000-0000-0000A6420000}"/>
    <cellStyle name="40% - Accent1 5 3 2 2" xfId="5688" xr:uid="{00000000-0005-0000-0000-0000A7420000}"/>
    <cellStyle name="40% - Accent1 5 3 2 2 2" xfId="11664" xr:uid="{00000000-0005-0000-0000-0000A8420000}"/>
    <cellStyle name="40% - Accent1 5 3 2 2 2 2" xfId="35566" xr:uid="{00000000-0005-0000-0000-0000A9420000}"/>
    <cellStyle name="40% - Accent1 5 3 2 2 3" xfId="17640" xr:uid="{00000000-0005-0000-0000-0000AA420000}"/>
    <cellStyle name="40% - Accent1 5 3 2 2 3 2" xfId="41542" xr:uid="{00000000-0005-0000-0000-0000AB420000}"/>
    <cellStyle name="40% - Accent1 5 3 2 2 4" xfId="23616" xr:uid="{00000000-0005-0000-0000-0000AC420000}"/>
    <cellStyle name="40% - Accent1 5 3 2 2 5" xfId="29590" xr:uid="{00000000-0005-0000-0000-0000AD420000}"/>
    <cellStyle name="40% - Accent1 5 3 2 3" xfId="9490" xr:uid="{00000000-0005-0000-0000-0000AE420000}"/>
    <cellStyle name="40% - Accent1 5 3 2 3 2" xfId="33392" xr:uid="{00000000-0005-0000-0000-0000AF420000}"/>
    <cellStyle name="40% - Accent1 5 3 2 4" xfId="15466" xr:uid="{00000000-0005-0000-0000-0000B0420000}"/>
    <cellStyle name="40% - Accent1 5 3 2 4 2" xfId="39368" xr:uid="{00000000-0005-0000-0000-0000B1420000}"/>
    <cellStyle name="40% - Accent1 5 3 2 5" xfId="21442" xr:uid="{00000000-0005-0000-0000-0000B2420000}"/>
    <cellStyle name="40% - Accent1 5 3 2 6" xfId="25788" xr:uid="{00000000-0005-0000-0000-0000B3420000}"/>
    <cellStyle name="40% - Accent1 5 3 3" xfId="4602" xr:uid="{00000000-0005-0000-0000-0000B4420000}"/>
    <cellStyle name="40% - Accent1 5 3 3 2" xfId="8404" xr:uid="{00000000-0005-0000-0000-0000B5420000}"/>
    <cellStyle name="40% - Accent1 5 3 3 2 2" xfId="32306" xr:uid="{00000000-0005-0000-0000-0000B6420000}"/>
    <cellStyle name="40% - Accent1 5 3 3 3" xfId="14380" xr:uid="{00000000-0005-0000-0000-0000B7420000}"/>
    <cellStyle name="40% - Accent1 5 3 3 3 2" xfId="38282" xr:uid="{00000000-0005-0000-0000-0000B8420000}"/>
    <cellStyle name="40% - Accent1 5 3 3 4" xfId="20356" xr:uid="{00000000-0005-0000-0000-0000B9420000}"/>
    <cellStyle name="40% - Accent1 5 3 3 5" xfId="28504" xr:uid="{00000000-0005-0000-0000-0000BA420000}"/>
    <cellStyle name="40% - Accent1 5 3 4" xfId="3516" xr:uid="{00000000-0005-0000-0000-0000BB420000}"/>
    <cellStyle name="40% - Accent1 5 3 4 2" xfId="11120" xr:uid="{00000000-0005-0000-0000-0000BC420000}"/>
    <cellStyle name="40% - Accent1 5 3 4 2 2" xfId="35022" xr:uid="{00000000-0005-0000-0000-0000BD420000}"/>
    <cellStyle name="40% - Accent1 5 3 4 3" xfId="17096" xr:uid="{00000000-0005-0000-0000-0000BE420000}"/>
    <cellStyle name="40% - Accent1 5 3 4 3 2" xfId="40998" xr:uid="{00000000-0005-0000-0000-0000BF420000}"/>
    <cellStyle name="40% - Accent1 5 3 4 4" xfId="23072" xr:uid="{00000000-0005-0000-0000-0000C0420000}"/>
    <cellStyle name="40% - Accent1 5 3 4 5" xfId="27418" xr:uid="{00000000-0005-0000-0000-0000C1420000}"/>
    <cellStyle name="40% - Accent1 5 3 5" xfId="7318" xr:uid="{00000000-0005-0000-0000-0000C2420000}"/>
    <cellStyle name="40% - Accent1 5 3 5 2" xfId="31220" xr:uid="{00000000-0005-0000-0000-0000C3420000}"/>
    <cellStyle name="40% - Accent1 5 3 6" xfId="13294" xr:uid="{00000000-0005-0000-0000-0000C4420000}"/>
    <cellStyle name="40% - Accent1 5 3 6 2" xfId="37196" xr:uid="{00000000-0005-0000-0000-0000C5420000}"/>
    <cellStyle name="40% - Accent1 5 3 7" xfId="19270" xr:uid="{00000000-0005-0000-0000-0000C6420000}"/>
    <cellStyle name="40% - Accent1 5 3 8" xfId="24702" xr:uid="{00000000-0005-0000-0000-0000C7420000}"/>
    <cellStyle name="40% - Accent1 5 4" xfId="1344" xr:uid="{00000000-0005-0000-0000-0000C8420000}"/>
    <cellStyle name="40% - Accent1 5 4 2" xfId="5146" xr:uid="{00000000-0005-0000-0000-0000C9420000}"/>
    <cellStyle name="40% - Accent1 5 4 2 2" xfId="8948" xr:uid="{00000000-0005-0000-0000-0000CA420000}"/>
    <cellStyle name="40% - Accent1 5 4 2 2 2" xfId="32850" xr:uid="{00000000-0005-0000-0000-0000CB420000}"/>
    <cellStyle name="40% - Accent1 5 4 2 3" xfId="14924" xr:uid="{00000000-0005-0000-0000-0000CC420000}"/>
    <cellStyle name="40% - Accent1 5 4 2 3 2" xfId="38826" xr:uid="{00000000-0005-0000-0000-0000CD420000}"/>
    <cellStyle name="40% - Accent1 5 4 2 4" xfId="20900" xr:uid="{00000000-0005-0000-0000-0000CE420000}"/>
    <cellStyle name="40% - Accent1 5 4 2 5" xfId="29048" xr:uid="{00000000-0005-0000-0000-0000CF420000}"/>
    <cellStyle name="40% - Accent1 5 4 3" xfId="2974" xr:uid="{00000000-0005-0000-0000-0000D0420000}"/>
    <cellStyle name="40% - Accent1 5 4 3 2" xfId="10578" xr:uid="{00000000-0005-0000-0000-0000D1420000}"/>
    <cellStyle name="40% - Accent1 5 4 3 2 2" xfId="34480" xr:uid="{00000000-0005-0000-0000-0000D2420000}"/>
    <cellStyle name="40% - Accent1 5 4 3 3" xfId="16554" xr:uid="{00000000-0005-0000-0000-0000D3420000}"/>
    <cellStyle name="40% - Accent1 5 4 3 3 2" xfId="40456" xr:uid="{00000000-0005-0000-0000-0000D4420000}"/>
    <cellStyle name="40% - Accent1 5 4 3 4" xfId="22530" xr:uid="{00000000-0005-0000-0000-0000D5420000}"/>
    <cellStyle name="40% - Accent1 5 4 3 5" xfId="26876" xr:uid="{00000000-0005-0000-0000-0000D6420000}"/>
    <cellStyle name="40% - Accent1 5 4 4" xfId="6776" xr:uid="{00000000-0005-0000-0000-0000D7420000}"/>
    <cellStyle name="40% - Accent1 5 4 4 2" xfId="30678" xr:uid="{00000000-0005-0000-0000-0000D8420000}"/>
    <cellStyle name="40% - Accent1 5 4 5" xfId="12752" xr:uid="{00000000-0005-0000-0000-0000D9420000}"/>
    <cellStyle name="40% - Accent1 5 4 5 2" xfId="36654" xr:uid="{00000000-0005-0000-0000-0000DA420000}"/>
    <cellStyle name="40% - Accent1 5 4 6" xfId="18728" xr:uid="{00000000-0005-0000-0000-0000DB420000}"/>
    <cellStyle name="40% - Accent1 5 4 7" xfId="25246" xr:uid="{00000000-0005-0000-0000-0000DC420000}"/>
    <cellStyle name="40% - Accent1 5 5" xfId="4060" xr:uid="{00000000-0005-0000-0000-0000DD420000}"/>
    <cellStyle name="40% - Accent1 5 5 2" xfId="7862" xr:uid="{00000000-0005-0000-0000-0000DE420000}"/>
    <cellStyle name="40% - Accent1 5 5 2 2" xfId="31764" xr:uid="{00000000-0005-0000-0000-0000DF420000}"/>
    <cellStyle name="40% - Accent1 5 5 3" xfId="13838" xr:uid="{00000000-0005-0000-0000-0000E0420000}"/>
    <cellStyle name="40% - Accent1 5 5 3 2" xfId="37740" xr:uid="{00000000-0005-0000-0000-0000E1420000}"/>
    <cellStyle name="40% - Accent1 5 5 4" xfId="19814" xr:uid="{00000000-0005-0000-0000-0000E2420000}"/>
    <cellStyle name="40% - Accent1 5 5 5" xfId="27962" xr:uid="{00000000-0005-0000-0000-0000E3420000}"/>
    <cellStyle name="40% - Accent1 5 6" xfId="2430" xr:uid="{00000000-0005-0000-0000-0000E4420000}"/>
    <cellStyle name="40% - Accent1 5 6 2" xfId="10034" xr:uid="{00000000-0005-0000-0000-0000E5420000}"/>
    <cellStyle name="40% - Accent1 5 6 2 2" xfId="33936" xr:uid="{00000000-0005-0000-0000-0000E6420000}"/>
    <cellStyle name="40% - Accent1 5 6 3" xfId="16010" xr:uid="{00000000-0005-0000-0000-0000E7420000}"/>
    <cellStyle name="40% - Accent1 5 6 3 2" xfId="39912" xr:uid="{00000000-0005-0000-0000-0000E8420000}"/>
    <cellStyle name="40% - Accent1 5 6 4" xfId="21986" xr:uid="{00000000-0005-0000-0000-0000E9420000}"/>
    <cellStyle name="40% - Accent1 5 6 5" xfId="26332" xr:uid="{00000000-0005-0000-0000-0000EA420000}"/>
    <cellStyle name="40% - Accent1 5 7" xfId="6232" xr:uid="{00000000-0005-0000-0000-0000EB420000}"/>
    <cellStyle name="40% - Accent1 5 7 2" xfId="30134" xr:uid="{00000000-0005-0000-0000-0000EC420000}"/>
    <cellStyle name="40% - Accent1 5 8" xfId="12208" xr:uid="{00000000-0005-0000-0000-0000ED420000}"/>
    <cellStyle name="40% - Accent1 5 8 2" xfId="36110" xr:uid="{00000000-0005-0000-0000-0000EE420000}"/>
    <cellStyle name="40% - Accent1 5 9" xfId="18184" xr:uid="{00000000-0005-0000-0000-0000EF420000}"/>
    <cellStyle name="40% - Accent1 6" xfId="394" xr:uid="{00000000-0005-0000-0000-0000F0420000}"/>
    <cellStyle name="40% - Accent1 6 2" xfId="936" xr:uid="{00000000-0005-0000-0000-0000F1420000}"/>
    <cellStyle name="40% - Accent1 6 2 2" xfId="2022" xr:uid="{00000000-0005-0000-0000-0000F2420000}"/>
    <cellStyle name="40% - Accent1 6 2 2 2" xfId="5824" xr:uid="{00000000-0005-0000-0000-0000F3420000}"/>
    <cellStyle name="40% - Accent1 6 2 2 2 2" xfId="11800" xr:uid="{00000000-0005-0000-0000-0000F4420000}"/>
    <cellStyle name="40% - Accent1 6 2 2 2 2 2" xfId="35702" xr:uid="{00000000-0005-0000-0000-0000F5420000}"/>
    <cellStyle name="40% - Accent1 6 2 2 2 3" xfId="17776" xr:uid="{00000000-0005-0000-0000-0000F6420000}"/>
    <cellStyle name="40% - Accent1 6 2 2 2 3 2" xfId="41678" xr:uid="{00000000-0005-0000-0000-0000F7420000}"/>
    <cellStyle name="40% - Accent1 6 2 2 2 4" xfId="23752" xr:uid="{00000000-0005-0000-0000-0000F8420000}"/>
    <cellStyle name="40% - Accent1 6 2 2 2 5" xfId="29726" xr:uid="{00000000-0005-0000-0000-0000F9420000}"/>
    <cellStyle name="40% - Accent1 6 2 2 3" xfId="9626" xr:uid="{00000000-0005-0000-0000-0000FA420000}"/>
    <cellStyle name="40% - Accent1 6 2 2 3 2" xfId="33528" xr:uid="{00000000-0005-0000-0000-0000FB420000}"/>
    <cellStyle name="40% - Accent1 6 2 2 4" xfId="15602" xr:uid="{00000000-0005-0000-0000-0000FC420000}"/>
    <cellStyle name="40% - Accent1 6 2 2 4 2" xfId="39504" xr:uid="{00000000-0005-0000-0000-0000FD420000}"/>
    <cellStyle name="40% - Accent1 6 2 2 5" xfId="21578" xr:uid="{00000000-0005-0000-0000-0000FE420000}"/>
    <cellStyle name="40% - Accent1 6 2 2 6" xfId="25924" xr:uid="{00000000-0005-0000-0000-0000FF420000}"/>
    <cellStyle name="40% - Accent1 6 2 3" xfId="4738" xr:uid="{00000000-0005-0000-0000-000000430000}"/>
    <cellStyle name="40% - Accent1 6 2 3 2" xfId="8540" xr:uid="{00000000-0005-0000-0000-000001430000}"/>
    <cellStyle name="40% - Accent1 6 2 3 2 2" xfId="32442" xr:uid="{00000000-0005-0000-0000-000002430000}"/>
    <cellStyle name="40% - Accent1 6 2 3 3" xfId="14516" xr:uid="{00000000-0005-0000-0000-000003430000}"/>
    <cellStyle name="40% - Accent1 6 2 3 3 2" xfId="38418" xr:uid="{00000000-0005-0000-0000-000004430000}"/>
    <cellStyle name="40% - Accent1 6 2 3 4" xfId="20492" xr:uid="{00000000-0005-0000-0000-000005430000}"/>
    <cellStyle name="40% - Accent1 6 2 3 5" xfId="28640" xr:uid="{00000000-0005-0000-0000-000006430000}"/>
    <cellStyle name="40% - Accent1 6 2 4" xfId="3652" xr:uid="{00000000-0005-0000-0000-000007430000}"/>
    <cellStyle name="40% - Accent1 6 2 4 2" xfId="11256" xr:uid="{00000000-0005-0000-0000-000008430000}"/>
    <cellStyle name="40% - Accent1 6 2 4 2 2" xfId="35158" xr:uid="{00000000-0005-0000-0000-000009430000}"/>
    <cellStyle name="40% - Accent1 6 2 4 3" xfId="17232" xr:uid="{00000000-0005-0000-0000-00000A430000}"/>
    <cellStyle name="40% - Accent1 6 2 4 3 2" xfId="41134" xr:uid="{00000000-0005-0000-0000-00000B430000}"/>
    <cellStyle name="40% - Accent1 6 2 4 4" xfId="23208" xr:uid="{00000000-0005-0000-0000-00000C430000}"/>
    <cellStyle name="40% - Accent1 6 2 4 5" xfId="27554" xr:uid="{00000000-0005-0000-0000-00000D430000}"/>
    <cellStyle name="40% - Accent1 6 2 5" xfId="7454" xr:uid="{00000000-0005-0000-0000-00000E430000}"/>
    <cellStyle name="40% - Accent1 6 2 5 2" xfId="31356" xr:uid="{00000000-0005-0000-0000-00000F430000}"/>
    <cellStyle name="40% - Accent1 6 2 6" xfId="13430" xr:uid="{00000000-0005-0000-0000-000010430000}"/>
    <cellStyle name="40% - Accent1 6 2 6 2" xfId="37332" xr:uid="{00000000-0005-0000-0000-000011430000}"/>
    <cellStyle name="40% - Accent1 6 2 7" xfId="19406" xr:uid="{00000000-0005-0000-0000-000012430000}"/>
    <cellStyle name="40% - Accent1 6 2 8" xfId="24838" xr:uid="{00000000-0005-0000-0000-000013430000}"/>
    <cellStyle name="40% - Accent1 6 3" xfId="1480" xr:uid="{00000000-0005-0000-0000-000014430000}"/>
    <cellStyle name="40% - Accent1 6 3 2" xfId="5282" xr:uid="{00000000-0005-0000-0000-000015430000}"/>
    <cellStyle name="40% - Accent1 6 3 2 2" xfId="9084" xr:uid="{00000000-0005-0000-0000-000016430000}"/>
    <cellStyle name="40% - Accent1 6 3 2 2 2" xfId="32986" xr:uid="{00000000-0005-0000-0000-000017430000}"/>
    <cellStyle name="40% - Accent1 6 3 2 3" xfId="15060" xr:uid="{00000000-0005-0000-0000-000018430000}"/>
    <cellStyle name="40% - Accent1 6 3 2 3 2" xfId="38962" xr:uid="{00000000-0005-0000-0000-000019430000}"/>
    <cellStyle name="40% - Accent1 6 3 2 4" xfId="21036" xr:uid="{00000000-0005-0000-0000-00001A430000}"/>
    <cellStyle name="40% - Accent1 6 3 2 5" xfId="29184" xr:uid="{00000000-0005-0000-0000-00001B430000}"/>
    <cellStyle name="40% - Accent1 6 3 3" xfId="3110" xr:uid="{00000000-0005-0000-0000-00001C430000}"/>
    <cellStyle name="40% - Accent1 6 3 3 2" xfId="10714" xr:uid="{00000000-0005-0000-0000-00001D430000}"/>
    <cellStyle name="40% - Accent1 6 3 3 2 2" xfId="34616" xr:uid="{00000000-0005-0000-0000-00001E430000}"/>
    <cellStyle name="40% - Accent1 6 3 3 3" xfId="16690" xr:uid="{00000000-0005-0000-0000-00001F430000}"/>
    <cellStyle name="40% - Accent1 6 3 3 3 2" xfId="40592" xr:uid="{00000000-0005-0000-0000-000020430000}"/>
    <cellStyle name="40% - Accent1 6 3 3 4" xfId="22666" xr:uid="{00000000-0005-0000-0000-000021430000}"/>
    <cellStyle name="40% - Accent1 6 3 3 5" xfId="27012" xr:uid="{00000000-0005-0000-0000-000022430000}"/>
    <cellStyle name="40% - Accent1 6 3 4" xfId="6912" xr:uid="{00000000-0005-0000-0000-000023430000}"/>
    <cellStyle name="40% - Accent1 6 3 4 2" xfId="30814" xr:uid="{00000000-0005-0000-0000-000024430000}"/>
    <cellStyle name="40% - Accent1 6 3 5" xfId="12888" xr:uid="{00000000-0005-0000-0000-000025430000}"/>
    <cellStyle name="40% - Accent1 6 3 5 2" xfId="36790" xr:uid="{00000000-0005-0000-0000-000026430000}"/>
    <cellStyle name="40% - Accent1 6 3 6" xfId="18864" xr:uid="{00000000-0005-0000-0000-000027430000}"/>
    <cellStyle name="40% - Accent1 6 3 7" xfId="25382" xr:uid="{00000000-0005-0000-0000-000028430000}"/>
    <cellStyle name="40% - Accent1 6 4" xfId="4196" xr:uid="{00000000-0005-0000-0000-000029430000}"/>
    <cellStyle name="40% - Accent1 6 4 2" xfId="7998" xr:uid="{00000000-0005-0000-0000-00002A430000}"/>
    <cellStyle name="40% - Accent1 6 4 2 2" xfId="31900" xr:uid="{00000000-0005-0000-0000-00002B430000}"/>
    <cellStyle name="40% - Accent1 6 4 3" xfId="13974" xr:uid="{00000000-0005-0000-0000-00002C430000}"/>
    <cellStyle name="40% - Accent1 6 4 3 2" xfId="37876" xr:uid="{00000000-0005-0000-0000-00002D430000}"/>
    <cellStyle name="40% - Accent1 6 4 4" xfId="19950" xr:uid="{00000000-0005-0000-0000-00002E430000}"/>
    <cellStyle name="40% - Accent1 6 4 5" xfId="28098" xr:uid="{00000000-0005-0000-0000-00002F430000}"/>
    <cellStyle name="40% - Accent1 6 5" xfId="2566" xr:uid="{00000000-0005-0000-0000-000030430000}"/>
    <cellStyle name="40% - Accent1 6 5 2" xfId="10170" xr:uid="{00000000-0005-0000-0000-000031430000}"/>
    <cellStyle name="40% - Accent1 6 5 2 2" xfId="34072" xr:uid="{00000000-0005-0000-0000-000032430000}"/>
    <cellStyle name="40% - Accent1 6 5 3" xfId="16146" xr:uid="{00000000-0005-0000-0000-000033430000}"/>
    <cellStyle name="40% - Accent1 6 5 3 2" xfId="40048" xr:uid="{00000000-0005-0000-0000-000034430000}"/>
    <cellStyle name="40% - Accent1 6 5 4" xfId="22122" xr:uid="{00000000-0005-0000-0000-000035430000}"/>
    <cellStyle name="40% - Accent1 6 5 5" xfId="26468" xr:uid="{00000000-0005-0000-0000-000036430000}"/>
    <cellStyle name="40% - Accent1 6 6" xfId="6368" xr:uid="{00000000-0005-0000-0000-000037430000}"/>
    <cellStyle name="40% - Accent1 6 6 2" xfId="30270" xr:uid="{00000000-0005-0000-0000-000038430000}"/>
    <cellStyle name="40% - Accent1 6 7" xfId="12344" xr:uid="{00000000-0005-0000-0000-000039430000}"/>
    <cellStyle name="40% - Accent1 6 7 2" xfId="36246" xr:uid="{00000000-0005-0000-0000-00003A430000}"/>
    <cellStyle name="40% - Accent1 6 8" xfId="18320" xr:uid="{00000000-0005-0000-0000-00003B430000}"/>
    <cellStyle name="40% - Accent1 6 9" xfId="24296" xr:uid="{00000000-0005-0000-0000-00003C430000}"/>
    <cellStyle name="40% - Accent1 7" xfId="668" xr:uid="{00000000-0005-0000-0000-00003D430000}"/>
    <cellStyle name="40% - Accent1 7 2" xfId="1754" xr:uid="{00000000-0005-0000-0000-00003E430000}"/>
    <cellStyle name="40% - Accent1 7 2 2" xfId="5556" xr:uid="{00000000-0005-0000-0000-00003F430000}"/>
    <cellStyle name="40% - Accent1 7 2 2 2" xfId="11532" xr:uid="{00000000-0005-0000-0000-000040430000}"/>
    <cellStyle name="40% - Accent1 7 2 2 2 2" xfId="35434" xr:uid="{00000000-0005-0000-0000-000041430000}"/>
    <cellStyle name="40% - Accent1 7 2 2 3" xfId="17508" xr:uid="{00000000-0005-0000-0000-000042430000}"/>
    <cellStyle name="40% - Accent1 7 2 2 3 2" xfId="41410" xr:uid="{00000000-0005-0000-0000-000043430000}"/>
    <cellStyle name="40% - Accent1 7 2 2 4" xfId="23484" xr:uid="{00000000-0005-0000-0000-000044430000}"/>
    <cellStyle name="40% - Accent1 7 2 2 5" xfId="29458" xr:uid="{00000000-0005-0000-0000-000045430000}"/>
    <cellStyle name="40% - Accent1 7 2 3" xfId="9358" xr:uid="{00000000-0005-0000-0000-000046430000}"/>
    <cellStyle name="40% - Accent1 7 2 3 2" xfId="33260" xr:uid="{00000000-0005-0000-0000-000047430000}"/>
    <cellStyle name="40% - Accent1 7 2 4" xfId="15334" xr:uid="{00000000-0005-0000-0000-000048430000}"/>
    <cellStyle name="40% - Accent1 7 2 4 2" xfId="39236" xr:uid="{00000000-0005-0000-0000-000049430000}"/>
    <cellStyle name="40% - Accent1 7 2 5" xfId="21310" xr:uid="{00000000-0005-0000-0000-00004A430000}"/>
    <cellStyle name="40% - Accent1 7 2 6" xfId="25656" xr:uid="{00000000-0005-0000-0000-00004B430000}"/>
    <cellStyle name="40% - Accent1 7 3" xfId="4470" xr:uid="{00000000-0005-0000-0000-00004C430000}"/>
    <cellStyle name="40% - Accent1 7 3 2" xfId="8272" xr:uid="{00000000-0005-0000-0000-00004D430000}"/>
    <cellStyle name="40% - Accent1 7 3 2 2" xfId="32174" xr:uid="{00000000-0005-0000-0000-00004E430000}"/>
    <cellStyle name="40% - Accent1 7 3 3" xfId="14248" xr:uid="{00000000-0005-0000-0000-00004F430000}"/>
    <cellStyle name="40% - Accent1 7 3 3 2" xfId="38150" xr:uid="{00000000-0005-0000-0000-000050430000}"/>
    <cellStyle name="40% - Accent1 7 3 4" xfId="20224" xr:uid="{00000000-0005-0000-0000-000051430000}"/>
    <cellStyle name="40% - Accent1 7 3 5" xfId="28372" xr:uid="{00000000-0005-0000-0000-000052430000}"/>
    <cellStyle name="40% - Accent1 7 4" xfId="3384" xr:uid="{00000000-0005-0000-0000-000053430000}"/>
    <cellStyle name="40% - Accent1 7 4 2" xfId="10988" xr:uid="{00000000-0005-0000-0000-000054430000}"/>
    <cellStyle name="40% - Accent1 7 4 2 2" xfId="34890" xr:uid="{00000000-0005-0000-0000-000055430000}"/>
    <cellStyle name="40% - Accent1 7 4 3" xfId="16964" xr:uid="{00000000-0005-0000-0000-000056430000}"/>
    <cellStyle name="40% - Accent1 7 4 3 2" xfId="40866" xr:uid="{00000000-0005-0000-0000-000057430000}"/>
    <cellStyle name="40% - Accent1 7 4 4" xfId="22940" xr:uid="{00000000-0005-0000-0000-000058430000}"/>
    <cellStyle name="40% - Accent1 7 4 5" xfId="27286" xr:uid="{00000000-0005-0000-0000-000059430000}"/>
    <cellStyle name="40% - Accent1 7 5" xfId="7186" xr:uid="{00000000-0005-0000-0000-00005A430000}"/>
    <cellStyle name="40% - Accent1 7 5 2" xfId="31088" xr:uid="{00000000-0005-0000-0000-00005B430000}"/>
    <cellStyle name="40% - Accent1 7 6" xfId="13162" xr:uid="{00000000-0005-0000-0000-00005C430000}"/>
    <cellStyle name="40% - Accent1 7 6 2" xfId="37064" xr:uid="{00000000-0005-0000-0000-00005D430000}"/>
    <cellStyle name="40% - Accent1 7 7" xfId="19138" xr:uid="{00000000-0005-0000-0000-00005E430000}"/>
    <cellStyle name="40% - Accent1 7 8" xfId="24570" xr:uid="{00000000-0005-0000-0000-00005F430000}"/>
    <cellStyle name="40% - Accent1 8" xfId="1208" xr:uid="{00000000-0005-0000-0000-000060430000}"/>
    <cellStyle name="40% - Accent1 8 2" xfId="5010" xr:uid="{00000000-0005-0000-0000-000061430000}"/>
    <cellStyle name="40% - Accent1 8 2 2" xfId="8812" xr:uid="{00000000-0005-0000-0000-000062430000}"/>
    <cellStyle name="40% - Accent1 8 2 2 2" xfId="32714" xr:uid="{00000000-0005-0000-0000-000063430000}"/>
    <cellStyle name="40% - Accent1 8 2 3" xfId="14788" xr:uid="{00000000-0005-0000-0000-000064430000}"/>
    <cellStyle name="40% - Accent1 8 2 3 2" xfId="38690" xr:uid="{00000000-0005-0000-0000-000065430000}"/>
    <cellStyle name="40% - Accent1 8 2 4" xfId="20764" xr:uid="{00000000-0005-0000-0000-000066430000}"/>
    <cellStyle name="40% - Accent1 8 2 5" xfId="28912" xr:uid="{00000000-0005-0000-0000-000067430000}"/>
    <cellStyle name="40% - Accent1 8 3" xfId="2838" xr:uid="{00000000-0005-0000-0000-000068430000}"/>
    <cellStyle name="40% - Accent1 8 3 2" xfId="10442" xr:uid="{00000000-0005-0000-0000-000069430000}"/>
    <cellStyle name="40% - Accent1 8 3 2 2" xfId="34344" xr:uid="{00000000-0005-0000-0000-00006A430000}"/>
    <cellStyle name="40% - Accent1 8 3 3" xfId="16418" xr:uid="{00000000-0005-0000-0000-00006B430000}"/>
    <cellStyle name="40% - Accent1 8 3 3 2" xfId="40320" xr:uid="{00000000-0005-0000-0000-00006C430000}"/>
    <cellStyle name="40% - Accent1 8 3 4" xfId="22394" xr:uid="{00000000-0005-0000-0000-00006D430000}"/>
    <cellStyle name="40% - Accent1 8 3 5" xfId="26740" xr:uid="{00000000-0005-0000-0000-00006E430000}"/>
    <cellStyle name="40% - Accent1 8 4" xfId="6640" xr:uid="{00000000-0005-0000-0000-00006F430000}"/>
    <cellStyle name="40% - Accent1 8 4 2" xfId="30542" xr:uid="{00000000-0005-0000-0000-000070430000}"/>
    <cellStyle name="40% - Accent1 8 5" xfId="12616" xr:uid="{00000000-0005-0000-0000-000071430000}"/>
    <cellStyle name="40% - Accent1 8 5 2" xfId="36518" xr:uid="{00000000-0005-0000-0000-000072430000}"/>
    <cellStyle name="40% - Accent1 8 6" xfId="18592" xr:uid="{00000000-0005-0000-0000-000073430000}"/>
    <cellStyle name="40% - Accent1 8 7" xfId="25110" xr:uid="{00000000-0005-0000-0000-000074430000}"/>
    <cellStyle name="40% - Accent1 9" xfId="3924" xr:uid="{00000000-0005-0000-0000-000075430000}"/>
    <cellStyle name="40% - Accent1 9 2" xfId="7726" xr:uid="{00000000-0005-0000-0000-000076430000}"/>
    <cellStyle name="40% - Accent1 9 2 2" xfId="31628" xr:uid="{00000000-0005-0000-0000-000077430000}"/>
    <cellStyle name="40% - Accent1 9 3" xfId="13702" xr:uid="{00000000-0005-0000-0000-000078430000}"/>
    <cellStyle name="40% - Accent1 9 3 2" xfId="37604" xr:uid="{00000000-0005-0000-0000-000079430000}"/>
    <cellStyle name="40% - Accent1 9 4" xfId="19678" xr:uid="{00000000-0005-0000-0000-00007A430000}"/>
    <cellStyle name="40% - Accent1 9 5" xfId="27826" xr:uid="{00000000-0005-0000-0000-00007B430000}"/>
    <cellStyle name="40% - Accent2" xfId="28" builtinId="35" customBuiltin="1"/>
    <cellStyle name="40% - Accent2 10" xfId="2300" xr:uid="{00000000-0005-0000-0000-00007D430000}"/>
    <cellStyle name="40% - Accent2 10 2" xfId="9904" xr:uid="{00000000-0005-0000-0000-00007E430000}"/>
    <cellStyle name="40% - Accent2 10 2 2" xfId="33806" xr:uid="{00000000-0005-0000-0000-00007F430000}"/>
    <cellStyle name="40% - Accent2 10 3" xfId="15880" xr:uid="{00000000-0005-0000-0000-000080430000}"/>
    <cellStyle name="40% - Accent2 10 3 2" xfId="39782" xr:uid="{00000000-0005-0000-0000-000081430000}"/>
    <cellStyle name="40% - Accent2 10 4" xfId="21856" xr:uid="{00000000-0005-0000-0000-000082430000}"/>
    <cellStyle name="40% - Accent2 10 5" xfId="26202" xr:uid="{00000000-0005-0000-0000-000083430000}"/>
    <cellStyle name="40% - Accent2 11" xfId="6102" xr:uid="{00000000-0005-0000-0000-000084430000}"/>
    <cellStyle name="40% - Accent2 11 2" xfId="30004" xr:uid="{00000000-0005-0000-0000-000085430000}"/>
    <cellStyle name="40% - Accent2 12" xfId="12078" xr:uid="{00000000-0005-0000-0000-000086430000}"/>
    <cellStyle name="40% - Accent2 12 2" xfId="35980" xr:uid="{00000000-0005-0000-0000-000087430000}"/>
    <cellStyle name="40% - Accent2 13" xfId="18054" xr:uid="{00000000-0005-0000-0000-000088430000}"/>
    <cellStyle name="40% - Accent2 14" xfId="24026" xr:uid="{00000000-0005-0000-0000-000089430000}"/>
    <cellStyle name="40% - Accent2 15" xfId="105" xr:uid="{00000000-0005-0000-0000-00008A430000}"/>
    <cellStyle name="40% - Accent2 2" xfId="53" xr:uid="{00000000-0005-0000-0000-00008B430000}"/>
    <cellStyle name="40% - Accent2 2 10" xfId="6120" xr:uid="{00000000-0005-0000-0000-00008C430000}"/>
    <cellStyle name="40% - Accent2 2 10 2" xfId="30022" xr:uid="{00000000-0005-0000-0000-00008D430000}"/>
    <cellStyle name="40% - Accent2 2 11" xfId="12096" xr:uid="{00000000-0005-0000-0000-00008E430000}"/>
    <cellStyle name="40% - Accent2 2 11 2" xfId="35998" xr:uid="{00000000-0005-0000-0000-00008F430000}"/>
    <cellStyle name="40% - Accent2 2 12" xfId="18072" xr:uid="{00000000-0005-0000-0000-000090430000}"/>
    <cellStyle name="40% - Accent2 2 13" xfId="24048" xr:uid="{00000000-0005-0000-0000-000091430000}"/>
    <cellStyle name="40% - Accent2 2 14" xfId="146" xr:uid="{00000000-0005-0000-0000-000092430000}"/>
    <cellStyle name="40% - Accent2 2 2" xfId="87" xr:uid="{00000000-0005-0000-0000-000093430000}"/>
    <cellStyle name="40% - Accent2 2 2 10" xfId="12126" xr:uid="{00000000-0005-0000-0000-000094430000}"/>
    <cellStyle name="40% - Accent2 2 2 10 2" xfId="36028" xr:uid="{00000000-0005-0000-0000-000095430000}"/>
    <cellStyle name="40% - Accent2 2 2 11" xfId="18102" xr:uid="{00000000-0005-0000-0000-000096430000}"/>
    <cellStyle name="40% - Accent2 2 2 12" xfId="24078" xr:uid="{00000000-0005-0000-0000-000097430000}"/>
    <cellStyle name="40% - Accent2 2 2 13" xfId="176" xr:uid="{00000000-0005-0000-0000-000098430000}"/>
    <cellStyle name="40% - Accent2 2 2 2" xfId="242" xr:uid="{00000000-0005-0000-0000-000099430000}"/>
    <cellStyle name="40% - Accent2 2 2 2 10" xfId="18168" xr:uid="{00000000-0005-0000-0000-00009A430000}"/>
    <cellStyle name="40% - Accent2 2 2 2 11" xfId="24144" xr:uid="{00000000-0005-0000-0000-00009B430000}"/>
    <cellStyle name="40% - Accent2 2 2 2 2" xfId="374" xr:uid="{00000000-0005-0000-0000-00009C430000}"/>
    <cellStyle name="40% - Accent2 2 2 2 2 10" xfId="24276" xr:uid="{00000000-0005-0000-0000-00009D430000}"/>
    <cellStyle name="40% - Accent2 2 2 2 2 2" xfId="644" xr:uid="{00000000-0005-0000-0000-00009E430000}"/>
    <cellStyle name="40% - Accent2 2 2 2 2 2 2" xfId="1188" xr:uid="{00000000-0005-0000-0000-00009F430000}"/>
    <cellStyle name="40% - Accent2 2 2 2 2 2 2 2" xfId="2274" xr:uid="{00000000-0005-0000-0000-0000A0430000}"/>
    <cellStyle name="40% - Accent2 2 2 2 2 2 2 2 2" xfId="6076" xr:uid="{00000000-0005-0000-0000-0000A1430000}"/>
    <cellStyle name="40% - Accent2 2 2 2 2 2 2 2 2 2" xfId="12052" xr:uid="{00000000-0005-0000-0000-0000A2430000}"/>
    <cellStyle name="40% - Accent2 2 2 2 2 2 2 2 2 2 2" xfId="35954" xr:uid="{00000000-0005-0000-0000-0000A3430000}"/>
    <cellStyle name="40% - Accent2 2 2 2 2 2 2 2 2 3" xfId="18028" xr:uid="{00000000-0005-0000-0000-0000A4430000}"/>
    <cellStyle name="40% - Accent2 2 2 2 2 2 2 2 2 3 2" xfId="41930" xr:uid="{00000000-0005-0000-0000-0000A5430000}"/>
    <cellStyle name="40% - Accent2 2 2 2 2 2 2 2 2 4" xfId="24004" xr:uid="{00000000-0005-0000-0000-0000A6430000}"/>
    <cellStyle name="40% - Accent2 2 2 2 2 2 2 2 2 5" xfId="29978" xr:uid="{00000000-0005-0000-0000-0000A7430000}"/>
    <cellStyle name="40% - Accent2 2 2 2 2 2 2 2 3" xfId="9878" xr:uid="{00000000-0005-0000-0000-0000A8430000}"/>
    <cellStyle name="40% - Accent2 2 2 2 2 2 2 2 3 2" xfId="33780" xr:uid="{00000000-0005-0000-0000-0000A9430000}"/>
    <cellStyle name="40% - Accent2 2 2 2 2 2 2 2 4" xfId="15854" xr:uid="{00000000-0005-0000-0000-0000AA430000}"/>
    <cellStyle name="40% - Accent2 2 2 2 2 2 2 2 4 2" xfId="39756" xr:uid="{00000000-0005-0000-0000-0000AB430000}"/>
    <cellStyle name="40% - Accent2 2 2 2 2 2 2 2 5" xfId="21830" xr:uid="{00000000-0005-0000-0000-0000AC430000}"/>
    <cellStyle name="40% - Accent2 2 2 2 2 2 2 2 6" xfId="26176" xr:uid="{00000000-0005-0000-0000-0000AD430000}"/>
    <cellStyle name="40% - Accent2 2 2 2 2 2 2 3" xfId="4990" xr:uid="{00000000-0005-0000-0000-0000AE430000}"/>
    <cellStyle name="40% - Accent2 2 2 2 2 2 2 3 2" xfId="8792" xr:uid="{00000000-0005-0000-0000-0000AF430000}"/>
    <cellStyle name="40% - Accent2 2 2 2 2 2 2 3 2 2" xfId="32694" xr:uid="{00000000-0005-0000-0000-0000B0430000}"/>
    <cellStyle name="40% - Accent2 2 2 2 2 2 2 3 3" xfId="14768" xr:uid="{00000000-0005-0000-0000-0000B1430000}"/>
    <cellStyle name="40% - Accent2 2 2 2 2 2 2 3 3 2" xfId="38670" xr:uid="{00000000-0005-0000-0000-0000B2430000}"/>
    <cellStyle name="40% - Accent2 2 2 2 2 2 2 3 4" xfId="20744" xr:uid="{00000000-0005-0000-0000-0000B3430000}"/>
    <cellStyle name="40% - Accent2 2 2 2 2 2 2 3 5" xfId="28892" xr:uid="{00000000-0005-0000-0000-0000B4430000}"/>
    <cellStyle name="40% - Accent2 2 2 2 2 2 2 4" xfId="3904" xr:uid="{00000000-0005-0000-0000-0000B5430000}"/>
    <cellStyle name="40% - Accent2 2 2 2 2 2 2 4 2" xfId="11508" xr:uid="{00000000-0005-0000-0000-0000B6430000}"/>
    <cellStyle name="40% - Accent2 2 2 2 2 2 2 4 2 2" xfId="35410" xr:uid="{00000000-0005-0000-0000-0000B7430000}"/>
    <cellStyle name="40% - Accent2 2 2 2 2 2 2 4 3" xfId="17484" xr:uid="{00000000-0005-0000-0000-0000B8430000}"/>
    <cellStyle name="40% - Accent2 2 2 2 2 2 2 4 3 2" xfId="41386" xr:uid="{00000000-0005-0000-0000-0000B9430000}"/>
    <cellStyle name="40% - Accent2 2 2 2 2 2 2 4 4" xfId="23460" xr:uid="{00000000-0005-0000-0000-0000BA430000}"/>
    <cellStyle name="40% - Accent2 2 2 2 2 2 2 4 5" xfId="27806" xr:uid="{00000000-0005-0000-0000-0000BB430000}"/>
    <cellStyle name="40% - Accent2 2 2 2 2 2 2 5" xfId="7706" xr:uid="{00000000-0005-0000-0000-0000BC430000}"/>
    <cellStyle name="40% - Accent2 2 2 2 2 2 2 5 2" xfId="31608" xr:uid="{00000000-0005-0000-0000-0000BD430000}"/>
    <cellStyle name="40% - Accent2 2 2 2 2 2 2 6" xfId="13682" xr:uid="{00000000-0005-0000-0000-0000BE430000}"/>
    <cellStyle name="40% - Accent2 2 2 2 2 2 2 6 2" xfId="37584" xr:uid="{00000000-0005-0000-0000-0000BF430000}"/>
    <cellStyle name="40% - Accent2 2 2 2 2 2 2 7" xfId="19658" xr:uid="{00000000-0005-0000-0000-0000C0430000}"/>
    <cellStyle name="40% - Accent2 2 2 2 2 2 2 8" xfId="25090" xr:uid="{00000000-0005-0000-0000-0000C1430000}"/>
    <cellStyle name="40% - Accent2 2 2 2 2 2 3" xfId="1730" xr:uid="{00000000-0005-0000-0000-0000C2430000}"/>
    <cellStyle name="40% - Accent2 2 2 2 2 2 3 2" xfId="5532" xr:uid="{00000000-0005-0000-0000-0000C3430000}"/>
    <cellStyle name="40% - Accent2 2 2 2 2 2 3 2 2" xfId="9334" xr:uid="{00000000-0005-0000-0000-0000C4430000}"/>
    <cellStyle name="40% - Accent2 2 2 2 2 2 3 2 2 2" xfId="33236" xr:uid="{00000000-0005-0000-0000-0000C5430000}"/>
    <cellStyle name="40% - Accent2 2 2 2 2 2 3 2 3" xfId="15310" xr:uid="{00000000-0005-0000-0000-0000C6430000}"/>
    <cellStyle name="40% - Accent2 2 2 2 2 2 3 2 3 2" xfId="39212" xr:uid="{00000000-0005-0000-0000-0000C7430000}"/>
    <cellStyle name="40% - Accent2 2 2 2 2 2 3 2 4" xfId="21286" xr:uid="{00000000-0005-0000-0000-0000C8430000}"/>
    <cellStyle name="40% - Accent2 2 2 2 2 2 3 2 5" xfId="29434" xr:uid="{00000000-0005-0000-0000-0000C9430000}"/>
    <cellStyle name="40% - Accent2 2 2 2 2 2 3 3" xfId="3360" xr:uid="{00000000-0005-0000-0000-0000CA430000}"/>
    <cellStyle name="40% - Accent2 2 2 2 2 2 3 3 2" xfId="10964" xr:uid="{00000000-0005-0000-0000-0000CB430000}"/>
    <cellStyle name="40% - Accent2 2 2 2 2 2 3 3 2 2" xfId="34866" xr:uid="{00000000-0005-0000-0000-0000CC430000}"/>
    <cellStyle name="40% - Accent2 2 2 2 2 2 3 3 3" xfId="16940" xr:uid="{00000000-0005-0000-0000-0000CD430000}"/>
    <cellStyle name="40% - Accent2 2 2 2 2 2 3 3 3 2" xfId="40842" xr:uid="{00000000-0005-0000-0000-0000CE430000}"/>
    <cellStyle name="40% - Accent2 2 2 2 2 2 3 3 4" xfId="22916" xr:uid="{00000000-0005-0000-0000-0000CF430000}"/>
    <cellStyle name="40% - Accent2 2 2 2 2 2 3 3 5" xfId="27262" xr:uid="{00000000-0005-0000-0000-0000D0430000}"/>
    <cellStyle name="40% - Accent2 2 2 2 2 2 3 4" xfId="7162" xr:uid="{00000000-0005-0000-0000-0000D1430000}"/>
    <cellStyle name="40% - Accent2 2 2 2 2 2 3 4 2" xfId="31064" xr:uid="{00000000-0005-0000-0000-0000D2430000}"/>
    <cellStyle name="40% - Accent2 2 2 2 2 2 3 5" xfId="13138" xr:uid="{00000000-0005-0000-0000-0000D3430000}"/>
    <cellStyle name="40% - Accent2 2 2 2 2 2 3 5 2" xfId="37040" xr:uid="{00000000-0005-0000-0000-0000D4430000}"/>
    <cellStyle name="40% - Accent2 2 2 2 2 2 3 6" xfId="19114" xr:uid="{00000000-0005-0000-0000-0000D5430000}"/>
    <cellStyle name="40% - Accent2 2 2 2 2 2 3 7" xfId="25632" xr:uid="{00000000-0005-0000-0000-0000D6430000}"/>
    <cellStyle name="40% - Accent2 2 2 2 2 2 4" xfId="4446" xr:uid="{00000000-0005-0000-0000-0000D7430000}"/>
    <cellStyle name="40% - Accent2 2 2 2 2 2 4 2" xfId="8248" xr:uid="{00000000-0005-0000-0000-0000D8430000}"/>
    <cellStyle name="40% - Accent2 2 2 2 2 2 4 2 2" xfId="32150" xr:uid="{00000000-0005-0000-0000-0000D9430000}"/>
    <cellStyle name="40% - Accent2 2 2 2 2 2 4 3" xfId="14224" xr:uid="{00000000-0005-0000-0000-0000DA430000}"/>
    <cellStyle name="40% - Accent2 2 2 2 2 2 4 3 2" xfId="38126" xr:uid="{00000000-0005-0000-0000-0000DB430000}"/>
    <cellStyle name="40% - Accent2 2 2 2 2 2 4 4" xfId="20200" xr:uid="{00000000-0005-0000-0000-0000DC430000}"/>
    <cellStyle name="40% - Accent2 2 2 2 2 2 4 5" xfId="28348" xr:uid="{00000000-0005-0000-0000-0000DD430000}"/>
    <cellStyle name="40% - Accent2 2 2 2 2 2 5" xfId="2818" xr:uid="{00000000-0005-0000-0000-0000DE430000}"/>
    <cellStyle name="40% - Accent2 2 2 2 2 2 5 2" xfId="10422" xr:uid="{00000000-0005-0000-0000-0000DF430000}"/>
    <cellStyle name="40% - Accent2 2 2 2 2 2 5 2 2" xfId="34324" xr:uid="{00000000-0005-0000-0000-0000E0430000}"/>
    <cellStyle name="40% - Accent2 2 2 2 2 2 5 3" xfId="16398" xr:uid="{00000000-0005-0000-0000-0000E1430000}"/>
    <cellStyle name="40% - Accent2 2 2 2 2 2 5 3 2" xfId="40300" xr:uid="{00000000-0005-0000-0000-0000E2430000}"/>
    <cellStyle name="40% - Accent2 2 2 2 2 2 5 4" xfId="22374" xr:uid="{00000000-0005-0000-0000-0000E3430000}"/>
    <cellStyle name="40% - Accent2 2 2 2 2 2 5 5" xfId="26720" xr:uid="{00000000-0005-0000-0000-0000E4430000}"/>
    <cellStyle name="40% - Accent2 2 2 2 2 2 6" xfId="6620" xr:uid="{00000000-0005-0000-0000-0000E5430000}"/>
    <cellStyle name="40% - Accent2 2 2 2 2 2 6 2" xfId="30522" xr:uid="{00000000-0005-0000-0000-0000E6430000}"/>
    <cellStyle name="40% - Accent2 2 2 2 2 2 7" xfId="12596" xr:uid="{00000000-0005-0000-0000-0000E7430000}"/>
    <cellStyle name="40% - Accent2 2 2 2 2 2 7 2" xfId="36498" xr:uid="{00000000-0005-0000-0000-0000E8430000}"/>
    <cellStyle name="40% - Accent2 2 2 2 2 2 8" xfId="18572" xr:uid="{00000000-0005-0000-0000-0000E9430000}"/>
    <cellStyle name="40% - Accent2 2 2 2 2 2 9" xfId="24546" xr:uid="{00000000-0005-0000-0000-0000EA430000}"/>
    <cellStyle name="40% - Accent2 2 2 2 2 3" xfId="916" xr:uid="{00000000-0005-0000-0000-0000EB430000}"/>
    <cellStyle name="40% - Accent2 2 2 2 2 3 2" xfId="2002" xr:uid="{00000000-0005-0000-0000-0000EC430000}"/>
    <cellStyle name="40% - Accent2 2 2 2 2 3 2 2" xfId="5804" xr:uid="{00000000-0005-0000-0000-0000ED430000}"/>
    <cellStyle name="40% - Accent2 2 2 2 2 3 2 2 2" xfId="11780" xr:uid="{00000000-0005-0000-0000-0000EE430000}"/>
    <cellStyle name="40% - Accent2 2 2 2 2 3 2 2 2 2" xfId="35682" xr:uid="{00000000-0005-0000-0000-0000EF430000}"/>
    <cellStyle name="40% - Accent2 2 2 2 2 3 2 2 3" xfId="17756" xr:uid="{00000000-0005-0000-0000-0000F0430000}"/>
    <cellStyle name="40% - Accent2 2 2 2 2 3 2 2 3 2" xfId="41658" xr:uid="{00000000-0005-0000-0000-0000F1430000}"/>
    <cellStyle name="40% - Accent2 2 2 2 2 3 2 2 4" xfId="23732" xr:uid="{00000000-0005-0000-0000-0000F2430000}"/>
    <cellStyle name="40% - Accent2 2 2 2 2 3 2 2 5" xfId="29706" xr:uid="{00000000-0005-0000-0000-0000F3430000}"/>
    <cellStyle name="40% - Accent2 2 2 2 2 3 2 3" xfId="9606" xr:uid="{00000000-0005-0000-0000-0000F4430000}"/>
    <cellStyle name="40% - Accent2 2 2 2 2 3 2 3 2" xfId="33508" xr:uid="{00000000-0005-0000-0000-0000F5430000}"/>
    <cellStyle name="40% - Accent2 2 2 2 2 3 2 4" xfId="15582" xr:uid="{00000000-0005-0000-0000-0000F6430000}"/>
    <cellStyle name="40% - Accent2 2 2 2 2 3 2 4 2" xfId="39484" xr:uid="{00000000-0005-0000-0000-0000F7430000}"/>
    <cellStyle name="40% - Accent2 2 2 2 2 3 2 5" xfId="21558" xr:uid="{00000000-0005-0000-0000-0000F8430000}"/>
    <cellStyle name="40% - Accent2 2 2 2 2 3 2 6" xfId="25904" xr:uid="{00000000-0005-0000-0000-0000F9430000}"/>
    <cellStyle name="40% - Accent2 2 2 2 2 3 3" xfId="4718" xr:uid="{00000000-0005-0000-0000-0000FA430000}"/>
    <cellStyle name="40% - Accent2 2 2 2 2 3 3 2" xfId="8520" xr:uid="{00000000-0005-0000-0000-0000FB430000}"/>
    <cellStyle name="40% - Accent2 2 2 2 2 3 3 2 2" xfId="32422" xr:uid="{00000000-0005-0000-0000-0000FC430000}"/>
    <cellStyle name="40% - Accent2 2 2 2 2 3 3 3" xfId="14496" xr:uid="{00000000-0005-0000-0000-0000FD430000}"/>
    <cellStyle name="40% - Accent2 2 2 2 2 3 3 3 2" xfId="38398" xr:uid="{00000000-0005-0000-0000-0000FE430000}"/>
    <cellStyle name="40% - Accent2 2 2 2 2 3 3 4" xfId="20472" xr:uid="{00000000-0005-0000-0000-0000FF430000}"/>
    <cellStyle name="40% - Accent2 2 2 2 2 3 3 5" xfId="28620" xr:uid="{00000000-0005-0000-0000-000000440000}"/>
    <cellStyle name="40% - Accent2 2 2 2 2 3 4" xfId="3632" xr:uid="{00000000-0005-0000-0000-000001440000}"/>
    <cellStyle name="40% - Accent2 2 2 2 2 3 4 2" xfId="11236" xr:uid="{00000000-0005-0000-0000-000002440000}"/>
    <cellStyle name="40% - Accent2 2 2 2 2 3 4 2 2" xfId="35138" xr:uid="{00000000-0005-0000-0000-000003440000}"/>
    <cellStyle name="40% - Accent2 2 2 2 2 3 4 3" xfId="17212" xr:uid="{00000000-0005-0000-0000-000004440000}"/>
    <cellStyle name="40% - Accent2 2 2 2 2 3 4 3 2" xfId="41114" xr:uid="{00000000-0005-0000-0000-000005440000}"/>
    <cellStyle name="40% - Accent2 2 2 2 2 3 4 4" xfId="23188" xr:uid="{00000000-0005-0000-0000-000006440000}"/>
    <cellStyle name="40% - Accent2 2 2 2 2 3 4 5" xfId="27534" xr:uid="{00000000-0005-0000-0000-000007440000}"/>
    <cellStyle name="40% - Accent2 2 2 2 2 3 5" xfId="7434" xr:uid="{00000000-0005-0000-0000-000008440000}"/>
    <cellStyle name="40% - Accent2 2 2 2 2 3 5 2" xfId="31336" xr:uid="{00000000-0005-0000-0000-000009440000}"/>
    <cellStyle name="40% - Accent2 2 2 2 2 3 6" xfId="13410" xr:uid="{00000000-0005-0000-0000-00000A440000}"/>
    <cellStyle name="40% - Accent2 2 2 2 2 3 6 2" xfId="37312" xr:uid="{00000000-0005-0000-0000-00000B440000}"/>
    <cellStyle name="40% - Accent2 2 2 2 2 3 7" xfId="19386" xr:uid="{00000000-0005-0000-0000-00000C440000}"/>
    <cellStyle name="40% - Accent2 2 2 2 2 3 8" xfId="24818" xr:uid="{00000000-0005-0000-0000-00000D440000}"/>
    <cellStyle name="40% - Accent2 2 2 2 2 4" xfId="1460" xr:uid="{00000000-0005-0000-0000-00000E440000}"/>
    <cellStyle name="40% - Accent2 2 2 2 2 4 2" xfId="5262" xr:uid="{00000000-0005-0000-0000-00000F440000}"/>
    <cellStyle name="40% - Accent2 2 2 2 2 4 2 2" xfId="9064" xr:uid="{00000000-0005-0000-0000-000010440000}"/>
    <cellStyle name="40% - Accent2 2 2 2 2 4 2 2 2" xfId="32966" xr:uid="{00000000-0005-0000-0000-000011440000}"/>
    <cellStyle name="40% - Accent2 2 2 2 2 4 2 3" xfId="15040" xr:uid="{00000000-0005-0000-0000-000012440000}"/>
    <cellStyle name="40% - Accent2 2 2 2 2 4 2 3 2" xfId="38942" xr:uid="{00000000-0005-0000-0000-000013440000}"/>
    <cellStyle name="40% - Accent2 2 2 2 2 4 2 4" xfId="21016" xr:uid="{00000000-0005-0000-0000-000014440000}"/>
    <cellStyle name="40% - Accent2 2 2 2 2 4 2 5" xfId="29164" xr:uid="{00000000-0005-0000-0000-000015440000}"/>
    <cellStyle name="40% - Accent2 2 2 2 2 4 3" xfId="3090" xr:uid="{00000000-0005-0000-0000-000016440000}"/>
    <cellStyle name="40% - Accent2 2 2 2 2 4 3 2" xfId="10694" xr:uid="{00000000-0005-0000-0000-000017440000}"/>
    <cellStyle name="40% - Accent2 2 2 2 2 4 3 2 2" xfId="34596" xr:uid="{00000000-0005-0000-0000-000018440000}"/>
    <cellStyle name="40% - Accent2 2 2 2 2 4 3 3" xfId="16670" xr:uid="{00000000-0005-0000-0000-000019440000}"/>
    <cellStyle name="40% - Accent2 2 2 2 2 4 3 3 2" xfId="40572" xr:uid="{00000000-0005-0000-0000-00001A440000}"/>
    <cellStyle name="40% - Accent2 2 2 2 2 4 3 4" xfId="22646" xr:uid="{00000000-0005-0000-0000-00001B440000}"/>
    <cellStyle name="40% - Accent2 2 2 2 2 4 3 5" xfId="26992" xr:uid="{00000000-0005-0000-0000-00001C440000}"/>
    <cellStyle name="40% - Accent2 2 2 2 2 4 4" xfId="6892" xr:uid="{00000000-0005-0000-0000-00001D440000}"/>
    <cellStyle name="40% - Accent2 2 2 2 2 4 4 2" xfId="30794" xr:uid="{00000000-0005-0000-0000-00001E440000}"/>
    <cellStyle name="40% - Accent2 2 2 2 2 4 5" xfId="12868" xr:uid="{00000000-0005-0000-0000-00001F440000}"/>
    <cellStyle name="40% - Accent2 2 2 2 2 4 5 2" xfId="36770" xr:uid="{00000000-0005-0000-0000-000020440000}"/>
    <cellStyle name="40% - Accent2 2 2 2 2 4 6" xfId="18844" xr:uid="{00000000-0005-0000-0000-000021440000}"/>
    <cellStyle name="40% - Accent2 2 2 2 2 4 7" xfId="25362" xr:uid="{00000000-0005-0000-0000-000022440000}"/>
    <cellStyle name="40% - Accent2 2 2 2 2 5" xfId="4176" xr:uid="{00000000-0005-0000-0000-000023440000}"/>
    <cellStyle name="40% - Accent2 2 2 2 2 5 2" xfId="7978" xr:uid="{00000000-0005-0000-0000-000024440000}"/>
    <cellStyle name="40% - Accent2 2 2 2 2 5 2 2" xfId="31880" xr:uid="{00000000-0005-0000-0000-000025440000}"/>
    <cellStyle name="40% - Accent2 2 2 2 2 5 3" xfId="13954" xr:uid="{00000000-0005-0000-0000-000026440000}"/>
    <cellStyle name="40% - Accent2 2 2 2 2 5 3 2" xfId="37856" xr:uid="{00000000-0005-0000-0000-000027440000}"/>
    <cellStyle name="40% - Accent2 2 2 2 2 5 4" xfId="19930" xr:uid="{00000000-0005-0000-0000-000028440000}"/>
    <cellStyle name="40% - Accent2 2 2 2 2 5 5" xfId="28078" xr:uid="{00000000-0005-0000-0000-000029440000}"/>
    <cellStyle name="40% - Accent2 2 2 2 2 6" xfId="2546" xr:uid="{00000000-0005-0000-0000-00002A440000}"/>
    <cellStyle name="40% - Accent2 2 2 2 2 6 2" xfId="10150" xr:uid="{00000000-0005-0000-0000-00002B440000}"/>
    <cellStyle name="40% - Accent2 2 2 2 2 6 2 2" xfId="34052" xr:uid="{00000000-0005-0000-0000-00002C440000}"/>
    <cellStyle name="40% - Accent2 2 2 2 2 6 3" xfId="16126" xr:uid="{00000000-0005-0000-0000-00002D440000}"/>
    <cellStyle name="40% - Accent2 2 2 2 2 6 3 2" xfId="40028" xr:uid="{00000000-0005-0000-0000-00002E440000}"/>
    <cellStyle name="40% - Accent2 2 2 2 2 6 4" xfId="22102" xr:uid="{00000000-0005-0000-0000-00002F440000}"/>
    <cellStyle name="40% - Accent2 2 2 2 2 6 5" xfId="26448" xr:uid="{00000000-0005-0000-0000-000030440000}"/>
    <cellStyle name="40% - Accent2 2 2 2 2 7" xfId="6348" xr:uid="{00000000-0005-0000-0000-000031440000}"/>
    <cellStyle name="40% - Accent2 2 2 2 2 7 2" xfId="30250" xr:uid="{00000000-0005-0000-0000-000032440000}"/>
    <cellStyle name="40% - Accent2 2 2 2 2 8" xfId="12324" xr:uid="{00000000-0005-0000-0000-000033440000}"/>
    <cellStyle name="40% - Accent2 2 2 2 2 8 2" xfId="36226" xr:uid="{00000000-0005-0000-0000-000034440000}"/>
    <cellStyle name="40% - Accent2 2 2 2 2 9" xfId="18300" xr:uid="{00000000-0005-0000-0000-000035440000}"/>
    <cellStyle name="40% - Accent2 2 2 2 3" xfId="512" xr:uid="{00000000-0005-0000-0000-000036440000}"/>
    <cellStyle name="40% - Accent2 2 2 2 3 2" xfId="1056" xr:uid="{00000000-0005-0000-0000-000037440000}"/>
    <cellStyle name="40% - Accent2 2 2 2 3 2 2" xfId="2142" xr:uid="{00000000-0005-0000-0000-000038440000}"/>
    <cellStyle name="40% - Accent2 2 2 2 3 2 2 2" xfId="5944" xr:uid="{00000000-0005-0000-0000-000039440000}"/>
    <cellStyle name="40% - Accent2 2 2 2 3 2 2 2 2" xfId="11920" xr:uid="{00000000-0005-0000-0000-00003A440000}"/>
    <cellStyle name="40% - Accent2 2 2 2 3 2 2 2 2 2" xfId="35822" xr:uid="{00000000-0005-0000-0000-00003B440000}"/>
    <cellStyle name="40% - Accent2 2 2 2 3 2 2 2 3" xfId="17896" xr:uid="{00000000-0005-0000-0000-00003C440000}"/>
    <cellStyle name="40% - Accent2 2 2 2 3 2 2 2 3 2" xfId="41798" xr:uid="{00000000-0005-0000-0000-00003D440000}"/>
    <cellStyle name="40% - Accent2 2 2 2 3 2 2 2 4" xfId="23872" xr:uid="{00000000-0005-0000-0000-00003E440000}"/>
    <cellStyle name="40% - Accent2 2 2 2 3 2 2 2 5" xfId="29846" xr:uid="{00000000-0005-0000-0000-00003F440000}"/>
    <cellStyle name="40% - Accent2 2 2 2 3 2 2 3" xfId="9746" xr:uid="{00000000-0005-0000-0000-000040440000}"/>
    <cellStyle name="40% - Accent2 2 2 2 3 2 2 3 2" xfId="33648" xr:uid="{00000000-0005-0000-0000-000041440000}"/>
    <cellStyle name="40% - Accent2 2 2 2 3 2 2 4" xfId="15722" xr:uid="{00000000-0005-0000-0000-000042440000}"/>
    <cellStyle name="40% - Accent2 2 2 2 3 2 2 4 2" xfId="39624" xr:uid="{00000000-0005-0000-0000-000043440000}"/>
    <cellStyle name="40% - Accent2 2 2 2 3 2 2 5" xfId="21698" xr:uid="{00000000-0005-0000-0000-000044440000}"/>
    <cellStyle name="40% - Accent2 2 2 2 3 2 2 6" xfId="26044" xr:uid="{00000000-0005-0000-0000-000045440000}"/>
    <cellStyle name="40% - Accent2 2 2 2 3 2 3" xfId="4858" xr:uid="{00000000-0005-0000-0000-000046440000}"/>
    <cellStyle name="40% - Accent2 2 2 2 3 2 3 2" xfId="8660" xr:uid="{00000000-0005-0000-0000-000047440000}"/>
    <cellStyle name="40% - Accent2 2 2 2 3 2 3 2 2" xfId="32562" xr:uid="{00000000-0005-0000-0000-000048440000}"/>
    <cellStyle name="40% - Accent2 2 2 2 3 2 3 3" xfId="14636" xr:uid="{00000000-0005-0000-0000-000049440000}"/>
    <cellStyle name="40% - Accent2 2 2 2 3 2 3 3 2" xfId="38538" xr:uid="{00000000-0005-0000-0000-00004A440000}"/>
    <cellStyle name="40% - Accent2 2 2 2 3 2 3 4" xfId="20612" xr:uid="{00000000-0005-0000-0000-00004B440000}"/>
    <cellStyle name="40% - Accent2 2 2 2 3 2 3 5" xfId="28760" xr:uid="{00000000-0005-0000-0000-00004C440000}"/>
    <cellStyle name="40% - Accent2 2 2 2 3 2 4" xfId="3772" xr:uid="{00000000-0005-0000-0000-00004D440000}"/>
    <cellStyle name="40% - Accent2 2 2 2 3 2 4 2" xfId="11376" xr:uid="{00000000-0005-0000-0000-00004E440000}"/>
    <cellStyle name="40% - Accent2 2 2 2 3 2 4 2 2" xfId="35278" xr:uid="{00000000-0005-0000-0000-00004F440000}"/>
    <cellStyle name="40% - Accent2 2 2 2 3 2 4 3" xfId="17352" xr:uid="{00000000-0005-0000-0000-000050440000}"/>
    <cellStyle name="40% - Accent2 2 2 2 3 2 4 3 2" xfId="41254" xr:uid="{00000000-0005-0000-0000-000051440000}"/>
    <cellStyle name="40% - Accent2 2 2 2 3 2 4 4" xfId="23328" xr:uid="{00000000-0005-0000-0000-000052440000}"/>
    <cellStyle name="40% - Accent2 2 2 2 3 2 4 5" xfId="27674" xr:uid="{00000000-0005-0000-0000-000053440000}"/>
    <cellStyle name="40% - Accent2 2 2 2 3 2 5" xfId="7574" xr:uid="{00000000-0005-0000-0000-000054440000}"/>
    <cellStyle name="40% - Accent2 2 2 2 3 2 5 2" xfId="31476" xr:uid="{00000000-0005-0000-0000-000055440000}"/>
    <cellStyle name="40% - Accent2 2 2 2 3 2 6" xfId="13550" xr:uid="{00000000-0005-0000-0000-000056440000}"/>
    <cellStyle name="40% - Accent2 2 2 2 3 2 6 2" xfId="37452" xr:uid="{00000000-0005-0000-0000-000057440000}"/>
    <cellStyle name="40% - Accent2 2 2 2 3 2 7" xfId="19526" xr:uid="{00000000-0005-0000-0000-000058440000}"/>
    <cellStyle name="40% - Accent2 2 2 2 3 2 8" xfId="24958" xr:uid="{00000000-0005-0000-0000-000059440000}"/>
    <cellStyle name="40% - Accent2 2 2 2 3 3" xfId="1598" xr:uid="{00000000-0005-0000-0000-00005A440000}"/>
    <cellStyle name="40% - Accent2 2 2 2 3 3 2" xfId="5400" xr:uid="{00000000-0005-0000-0000-00005B440000}"/>
    <cellStyle name="40% - Accent2 2 2 2 3 3 2 2" xfId="9202" xr:uid="{00000000-0005-0000-0000-00005C440000}"/>
    <cellStyle name="40% - Accent2 2 2 2 3 3 2 2 2" xfId="33104" xr:uid="{00000000-0005-0000-0000-00005D440000}"/>
    <cellStyle name="40% - Accent2 2 2 2 3 3 2 3" xfId="15178" xr:uid="{00000000-0005-0000-0000-00005E440000}"/>
    <cellStyle name="40% - Accent2 2 2 2 3 3 2 3 2" xfId="39080" xr:uid="{00000000-0005-0000-0000-00005F440000}"/>
    <cellStyle name="40% - Accent2 2 2 2 3 3 2 4" xfId="21154" xr:uid="{00000000-0005-0000-0000-000060440000}"/>
    <cellStyle name="40% - Accent2 2 2 2 3 3 2 5" xfId="29302" xr:uid="{00000000-0005-0000-0000-000061440000}"/>
    <cellStyle name="40% - Accent2 2 2 2 3 3 3" xfId="3228" xr:uid="{00000000-0005-0000-0000-000062440000}"/>
    <cellStyle name="40% - Accent2 2 2 2 3 3 3 2" xfId="10832" xr:uid="{00000000-0005-0000-0000-000063440000}"/>
    <cellStyle name="40% - Accent2 2 2 2 3 3 3 2 2" xfId="34734" xr:uid="{00000000-0005-0000-0000-000064440000}"/>
    <cellStyle name="40% - Accent2 2 2 2 3 3 3 3" xfId="16808" xr:uid="{00000000-0005-0000-0000-000065440000}"/>
    <cellStyle name="40% - Accent2 2 2 2 3 3 3 3 2" xfId="40710" xr:uid="{00000000-0005-0000-0000-000066440000}"/>
    <cellStyle name="40% - Accent2 2 2 2 3 3 3 4" xfId="22784" xr:uid="{00000000-0005-0000-0000-000067440000}"/>
    <cellStyle name="40% - Accent2 2 2 2 3 3 3 5" xfId="27130" xr:uid="{00000000-0005-0000-0000-000068440000}"/>
    <cellStyle name="40% - Accent2 2 2 2 3 3 4" xfId="7030" xr:uid="{00000000-0005-0000-0000-000069440000}"/>
    <cellStyle name="40% - Accent2 2 2 2 3 3 4 2" xfId="30932" xr:uid="{00000000-0005-0000-0000-00006A440000}"/>
    <cellStyle name="40% - Accent2 2 2 2 3 3 5" xfId="13006" xr:uid="{00000000-0005-0000-0000-00006B440000}"/>
    <cellStyle name="40% - Accent2 2 2 2 3 3 5 2" xfId="36908" xr:uid="{00000000-0005-0000-0000-00006C440000}"/>
    <cellStyle name="40% - Accent2 2 2 2 3 3 6" xfId="18982" xr:uid="{00000000-0005-0000-0000-00006D440000}"/>
    <cellStyle name="40% - Accent2 2 2 2 3 3 7" xfId="25500" xr:uid="{00000000-0005-0000-0000-00006E440000}"/>
    <cellStyle name="40% - Accent2 2 2 2 3 4" xfId="4314" xr:uid="{00000000-0005-0000-0000-00006F440000}"/>
    <cellStyle name="40% - Accent2 2 2 2 3 4 2" xfId="8116" xr:uid="{00000000-0005-0000-0000-000070440000}"/>
    <cellStyle name="40% - Accent2 2 2 2 3 4 2 2" xfId="32018" xr:uid="{00000000-0005-0000-0000-000071440000}"/>
    <cellStyle name="40% - Accent2 2 2 2 3 4 3" xfId="14092" xr:uid="{00000000-0005-0000-0000-000072440000}"/>
    <cellStyle name="40% - Accent2 2 2 2 3 4 3 2" xfId="37994" xr:uid="{00000000-0005-0000-0000-000073440000}"/>
    <cellStyle name="40% - Accent2 2 2 2 3 4 4" xfId="20068" xr:uid="{00000000-0005-0000-0000-000074440000}"/>
    <cellStyle name="40% - Accent2 2 2 2 3 4 5" xfId="28216" xr:uid="{00000000-0005-0000-0000-000075440000}"/>
    <cellStyle name="40% - Accent2 2 2 2 3 5" xfId="2686" xr:uid="{00000000-0005-0000-0000-000076440000}"/>
    <cellStyle name="40% - Accent2 2 2 2 3 5 2" xfId="10290" xr:uid="{00000000-0005-0000-0000-000077440000}"/>
    <cellStyle name="40% - Accent2 2 2 2 3 5 2 2" xfId="34192" xr:uid="{00000000-0005-0000-0000-000078440000}"/>
    <cellStyle name="40% - Accent2 2 2 2 3 5 3" xfId="16266" xr:uid="{00000000-0005-0000-0000-000079440000}"/>
    <cellStyle name="40% - Accent2 2 2 2 3 5 3 2" xfId="40168" xr:uid="{00000000-0005-0000-0000-00007A440000}"/>
    <cellStyle name="40% - Accent2 2 2 2 3 5 4" xfId="22242" xr:uid="{00000000-0005-0000-0000-00007B440000}"/>
    <cellStyle name="40% - Accent2 2 2 2 3 5 5" xfId="26588" xr:uid="{00000000-0005-0000-0000-00007C440000}"/>
    <cellStyle name="40% - Accent2 2 2 2 3 6" xfId="6488" xr:uid="{00000000-0005-0000-0000-00007D440000}"/>
    <cellStyle name="40% - Accent2 2 2 2 3 6 2" xfId="30390" xr:uid="{00000000-0005-0000-0000-00007E440000}"/>
    <cellStyle name="40% - Accent2 2 2 2 3 7" xfId="12464" xr:uid="{00000000-0005-0000-0000-00007F440000}"/>
    <cellStyle name="40% - Accent2 2 2 2 3 7 2" xfId="36366" xr:uid="{00000000-0005-0000-0000-000080440000}"/>
    <cellStyle name="40% - Accent2 2 2 2 3 8" xfId="18440" xr:uid="{00000000-0005-0000-0000-000081440000}"/>
    <cellStyle name="40% - Accent2 2 2 2 3 9" xfId="24414" xr:uid="{00000000-0005-0000-0000-000082440000}"/>
    <cellStyle name="40% - Accent2 2 2 2 4" xfId="784" xr:uid="{00000000-0005-0000-0000-000083440000}"/>
    <cellStyle name="40% - Accent2 2 2 2 4 2" xfId="1870" xr:uid="{00000000-0005-0000-0000-000084440000}"/>
    <cellStyle name="40% - Accent2 2 2 2 4 2 2" xfId="5672" xr:uid="{00000000-0005-0000-0000-000085440000}"/>
    <cellStyle name="40% - Accent2 2 2 2 4 2 2 2" xfId="11648" xr:uid="{00000000-0005-0000-0000-000086440000}"/>
    <cellStyle name="40% - Accent2 2 2 2 4 2 2 2 2" xfId="35550" xr:uid="{00000000-0005-0000-0000-000087440000}"/>
    <cellStyle name="40% - Accent2 2 2 2 4 2 2 3" xfId="17624" xr:uid="{00000000-0005-0000-0000-000088440000}"/>
    <cellStyle name="40% - Accent2 2 2 2 4 2 2 3 2" xfId="41526" xr:uid="{00000000-0005-0000-0000-000089440000}"/>
    <cellStyle name="40% - Accent2 2 2 2 4 2 2 4" xfId="23600" xr:uid="{00000000-0005-0000-0000-00008A440000}"/>
    <cellStyle name="40% - Accent2 2 2 2 4 2 2 5" xfId="29574" xr:uid="{00000000-0005-0000-0000-00008B440000}"/>
    <cellStyle name="40% - Accent2 2 2 2 4 2 3" xfId="9474" xr:uid="{00000000-0005-0000-0000-00008C440000}"/>
    <cellStyle name="40% - Accent2 2 2 2 4 2 3 2" xfId="33376" xr:uid="{00000000-0005-0000-0000-00008D440000}"/>
    <cellStyle name="40% - Accent2 2 2 2 4 2 4" xfId="15450" xr:uid="{00000000-0005-0000-0000-00008E440000}"/>
    <cellStyle name="40% - Accent2 2 2 2 4 2 4 2" xfId="39352" xr:uid="{00000000-0005-0000-0000-00008F440000}"/>
    <cellStyle name="40% - Accent2 2 2 2 4 2 5" xfId="21426" xr:uid="{00000000-0005-0000-0000-000090440000}"/>
    <cellStyle name="40% - Accent2 2 2 2 4 2 6" xfId="25772" xr:uid="{00000000-0005-0000-0000-000091440000}"/>
    <cellStyle name="40% - Accent2 2 2 2 4 3" xfId="4586" xr:uid="{00000000-0005-0000-0000-000092440000}"/>
    <cellStyle name="40% - Accent2 2 2 2 4 3 2" xfId="8388" xr:uid="{00000000-0005-0000-0000-000093440000}"/>
    <cellStyle name="40% - Accent2 2 2 2 4 3 2 2" xfId="32290" xr:uid="{00000000-0005-0000-0000-000094440000}"/>
    <cellStyle name="40% - Accent2 2 2 2 4 3 3" xfId="14364" xr:uid="{00000000-0005-0000-0000-000095440000}"/>
    <cellStyle name="40% - Accent2 2 2 2 4 3 3 2" xfId="38266" xr:uid="{00000000-0005-0000-0000-000096440000}"/>
    <cellStyle name="40% - Accent2 2 2 2 4 3 4" xfId="20340" xr:uid="{00000000-0005-0000-0000-000097440000}"/>
    <cellStyle name="40% - Accent2 2 2 2 4 3 5" xfId="28488" xr:uid="{00000000-0005-0000-0000-000098440000}"/>
    <cellStyle name="40% - Accent2 2 2 2 4 4" xfId="3500" xr:uid="{00000000-0005-0000-0000-000099440000}"/>
    <cellStyle name="40% - Accent2 2 2 2 4 4 2" xfId="11104" xr:uid="{00000000-0005-0000-0000-00009A440000}"/>
    <cellStyle name="40% - Accent2 2 2 2 4 4 2 2" xfId="35006" xr:uid="{00000000-0005-0000-0000-00009B440000}"/>
    <cellStyle name="40% - Accent2 2 2 2 4 4 3" xfId="17080" xr:uid="{00000000-0005-0000-0000-00009C440000}"/>
    <cellStyle name="40% - Accent2 2 2 2 4 4 3 2" xfId="40982" xr:uid="{00000000-0005-0000-0000-00009D440000}"/>
    <cellStyle name="40% - Accent2 2 2 2 4 4 4" xfId="23056" xr:uid="{00000000-0005-0000-0000-00009E440000}"/>
    <cellStyle name="40% - Accent2 2 2 2 4 4 5" xfId="27402" xr:uid="{00000000-0005-0000-0000-00009F440000}"/>
    <cellStyle name="40% - Accent2 2 2 2 4 5" xfId="7302" xr:uid="{00000000-0005-0000-0000-0000A0440000}"/>
    <cellStyle name="40% - Accent2 2 2 2 4 5 2" xfId="31204" xr:uid="{00000000-0005-0000-0000-0000A1440000}"/>
    <cellStyle name="40% - Accent2 2 2 2 4 6" xfId="13278" xr:uid="{00000000-0005-0000-0000-0000A2440000}"/>
    <cellStyle name="40% - Accent2 2 2 2 4 6 2" xfId="37180" xr:uid="{00000000-0005-0000-0000-0000A3440000}"/>
    <cellStyle name="40% - Accent2 2 2 2 4 7" xfId="19254" xr:uid="{00000000-0005-0000-0000-0000A4440000}"/>
    <cellStyle name="40% - Accent2 2 2 2 4 8" xfId="24686" xr:uid="{00000000-0005-0000-0000-0000A5440000}"/>
    <cellStyle name="40% - Accent2 2 2 2 5" xfId="1328" xr:uid="{00000000-0005-0000-0000-0000A6440000}"/>
    <cellStyle name="40% - Accent2 2 2 2 5 2" xfId="5130" xr:uid="{00000000-0005-0000-0000-0000A7440000}"/>
    <cellStyle name="40% - Accent2 2 2 2 5 2 2" xfId="8932" xr:uid="{00000000-0005-0000-0000-0000A8440000}"/>
    <cellStyle name="40% - Accent2 2 2 2 5 2 2 2" xfId="32834" xr:uid="{00000000-0005-0000-0000-0000A9440000}"/>
    <cellStyle name="40% - Accent2 2 2 2 5 2 3" xfId="14908" xr:uid="{00000000-0005-0000-0000-0000AA440000}"/>
    <cellStyle name="40% - Accent2 2 2 2 5 2 3 2" xfId="38810" xr:uid="{00000000-0005-0000-0000-0000AB440000}"/>
    <cellStyle name="40% - Accent2 2 2 2 5 2 4" xfId="20884" xr:uid="{00000000-0005-0000-0000-0000AC440000}"/>
    <cellStyle name="40% - Accent2 2 2 2 5 2 5" xfId="29032" xr:uid="{00000000-0005-0000-0000-0000AD440000}"/>
    <cellStyle name="40% - Accent2 2 2 2 5 3" xfId="2958" xr:uid="{00000000-0005-0000-0000-0000AE440000}"/>
    <cellStyle name="40% - Accent2 2 2 2 5 3 2" xfId="10562" xr:uid="{00000000-0005-0000-0000-0000AF440000}"/>
    <cellStyle name="40% - Accent2 2 2 2 5 3 2 2" xfId="34464" xr:uid="{00000000-0005-0000-0000-0000B0440000}"/>
    <cellStyle name="40% - Accent2 2 2 2 5 3 3" xfId="16538" xr:uid="{00000000-0005-0000-0000-0000B1440000}"/>
    <cellStyle name="40% - Accent2 2 2 2 5 3 3 2" xfId="40440" xr:uid="{00000000-0005-0000-0000-0000B2440000}"/>
    <cellStyle name="40% - Accent2 2 2 2 5 3 4" xfId="22514" xr:uid="{00000000-0005-0000-0000-0000B3440000}"/>
    <cellStyle name="40% - Accent2 2 2 2 5 3 5" xfId="26860" xr:uid="{00000000-0005-0000-0000-0000B4440000}"/>
    <cellStyle name="40% - Accent2 2 2 2 5 4" xfId="6760" xr:uid="{00000000-0005-0000-0000-0000B5440000}"/>
    <cellStyle name="40% - Accent2 2 2 2 5 4 2" xfId="30662" xr:uid="{00000000-0005-0000-0000-0000B6440000}"/>
    <cellStyle name="40% - Accent2 2 2 2 5 5" xfId="12736" xr:uid="{00000000-0005-0000-0000-0000B7440000}"/>
    <cellStyle name="40% - Accent2 2 2 2 5 5 2" xfId="36638" xr:uid="{00000000-0005-0000-0000-0000B8440000}"/>
    <cellStyle name="40% - Accent2 2 2 2 5 6" xfId="18712" xr:uid="{00000000-0005-0000-0000-0000B9440000}"/>
    <cellStyle name="40% - Accent2 2 2 2 5 7" xfId="25230" xr:uid="{00000000-0005-0000-0000-0000BA440000}"/>
    <cellStyle name="40% - Accent2 2 2 2 6" xfId="4044" xr:uid="{00000000-0005-0000-0000-0000BB440000}"/>
    <cellStyle name="40% - Accent2 2 2 2 6 2" xfId="7846" xr:uid="{00000000-0005-0000-0000-0000BC440000}"/>
    <cellStyle name="40% - Accent2 2 2 2 6 2 2" xfId="31748" xr:uid="{00000000-0005-0000-0000-0000BD440000}"/>
    <cellStyle name="40% - Accent2 2 2 2 6 3" xfId="13822" xr:uid="{00000000-0005-0000-0000-0000BE440000}"/>
    <cellStyle name="40% - Accent2 2 2 2 6 3 2" xfId="37724" xr:uid="{00000000-0005-0000-0000-0000BF440000}"/>
    <cellStyle name="40% - Accent2 2 2 2 6 4" xfId="19798" xr:uid="{00000000-0005-0000-0000-0000C0440000}"/>
    <cellStyle name="40% - Accent2 2 2 2 6 5" xfId="27946" xr:uid="{00000000-0005-0000-0000-0000C1440000}"/>
    <cellStyle name="40% - Accent2 2 2 2 7" xfId="2414" xr:uid="{00000000-0005-0000-0000-0000C2440000}"/>
    <cellStyle name="40% - Accent2 2 2 2 7 2" xfId="10018" xr:uid="{00000000-0005-0000-0000-0000C3440000}"/>
    <cellStyle name="40% - Accent2 2 2 2 7 2 2" xfId="33920" xr:uid="{00000000-0005-0000-0000-0000C4440000}"/>
    <cellStyle name="40% - Accent2 2 2 2 7 3" xfId="15994" xr:uid="{00000000-0005-0000-0000-0000C5440000}"/>
    <cellStyle name="40% - Accent2 2 2 2 7 3 2" xfId="39896" xr:uid="{00000000-0005-0000-0000-0000C6440000}"/>
    <cellStyle name="40% - Accent2 2 2 2 7 4" xfId="21970" xr:uid="{00000000-0005-0000-0000-0000C7440000}"/>
    <cellStyle name="40% - Accent2 2 2 2 7 5" xfId="26316" xr:uid="{00000000-0005-0000-0000-0000C8440000}"/>
    <cellStyle name="40% - Accent2 2 2 2 8" xfId="6216" xr:uid="{00000000-0005-0000-0000-0000C9440000}"/>
    <cellStyle name="40% - Accent2 2 2 2 8 2" xfId="30118" xr:uid="{00000000-0005-0000-0000-0000CA440000}"/>
    <cellStyle name="40% - Accent2 2 2 2 9" xfId="12192" xr:uid="{00000000-0005-0000-0000-0000CB440000}"/>
    <cellStyle name="40% - Accent2 2 2 2 9 2" xfId="36094" xr:uid="{00000000-0005-0000-0000-0000CC440000}"/>
    <cellStyle name="40% - Accent2 2 2 3" xfId="308" xr:uid="{00000000-0005-0000-0000-0000CD440000}"/>
    <cellStyle name="40% - Accent2 2 2 3 10" xfId="24210" xr:uid="{00000000-0005-0000-0000-0000CE440000}"/>
    <cellStyle name="40% - Accent2 2 2 3 2" xfId="578" xr:uid="{00000000-0005-0000-0000-0000CF440000}"/>
    <cellStyle name="40% - Accent2 2 2 3 2 2" xfId="1122" xr:uid="{00000000-0005-0000-0000-0000D0440000}"/>
    <cellStyle name="40% - Accent2 2 2 3 2 2 2" xfId="2208" xr:uid="{00000000-0005-0000-0000-0000D1440000}"/>
    <cellStyle name="40% - Accent2 2 2 3 2 2 2 2" xfId="6010" xr:uid="{00000000-0005-0000-0000-0000D2440000}"/>
    <cellStyle name="40% - Accent2 2 2 3 2 2 2 2 2" xfId="11986" xr:uid="{00000000-0005-0000-0000-0000D3440000}"/>
    <cellStyle name="40% - Accent2 2 2 3 2 2 2 2 2 2" xfId="35888" xr:uid="{00000000-0005-0000-0000-0000D4440000}"/>
    <cellStyle name="40% - Accent2 2 2 3 2 2 2 2 3" xfId="17962" xr:uid="{00000000-0005-0000-0000-0000D5440000}"/>
    <cellStyle name="40% - Accent2 2 2 3 2 2 2 2 3 2" xfId="41864" xr:uid="{00000000-0005-0000-0000-0000D6440000}"/>
    <cellStyle name="40% - Accent2 2 2 3 2 2 2 2 4" xfId="23938" xr:uid="{00000000-0005-0000-0000-0000D7440000}"/>
    <cellStyle name="40% - Accent2 2 2 3 2 2 2 2 5" xfId="29912" xr:uid="{00000000-0005-0000-0000-0000D8440000}"/>
    <cellStyle name="40% - Accent2 2 2 3 2 2 2 3" xfId="9812" xr:uid="{00000000-0005-0000-0000-0000D9440000}"/>
    <cellStyle name="40% - Accent2 2 2 3 2 2 2 3 2" xfId="33714" xr:uid="{00000000-0005-0000-0000-0000DA440000}"/>
    <cellStyle name="40% - Accent2 2 2 3 2 2 2 4" xfId="15788" xr:uid="{00000000-0005-0000-0000-0000DB440000}"/>
    <cellStyle name="40% - Accent2 2 2 3 2 2 2 4 2" xfId="39690" xr:uid="{00000000-0005-0000-0000-0000DC440000}"/>
    <cellStyle name="40% - Accent2 2 2 3 2 2 2 5" xfId="21764" xr:uid="{00000000-0005-0000-0000-0000DD440000}"/>
    <cellStyle name="40% - Accent2 2 2 3 2 2 2 6" xfId="26110" xr:uid="{00000000-0005-0000-0000-0000DE440000}"/>
    <cellStyle name="40% - Accent2 2 2 3 2 2 3" xfId="4924" xr:uid="{00000000-0005-0000-0000-0000DF440000}"/>
    <cellStyle name="40% - Accent2 2 2 3 2 2 3 2" xfId="8726" xr:uid="{00000000-0005-0000-0000-0000E0440000}"/>
    <cellStyle name="40% - Accent2 2 2 3 2 2 3 2 2" xfId="32628" xr:uid="{00000000-0005-0000-0000-0000E1440000}"/>
    <cellStyle name="40% - Accent2 2 2 3 2 2 3 3" xfId="14702" xr:uid="{00000000-0005-0000-0000-0000E2440000}"/>
    <cellStyle name="40% - Accent2 2 2 3 2 2 3 3 2" xfId="38604" xr:uid="{00000000-0005-0000-0000-0000E3440000}"/>
    <cellStyle name="40% - Accent2 2 2 3 2 2 3 4" xfId="20678" xr:uid="{00000000-0005-0000-0000-0000E4440000}"/>
    <cellStyle name="40% - Accent2 2 2 3 2 2 3 5" xfId="28826" xr:uid="{00000000-0005-0000-0000-0000E5440000}"/>
    <cellStyle name="40% - Accent2 2 2 3 2 2 4" xfId="3838" xr:uid="{00000000-0005-0000-0000-0000E6440000}"/>
    <cellStyle name="40% - Accent2 2 2 3 2 2 4 2" xfId="11442" xr:uid="{00000000-0005-0000-0000-0000E7440000}"/>
    <cellStyle name="40% - Accent2 2 2 3 2 2 4 2 2" xfId="35344" xr:uid="{00000000-0005-0000-0000-0000E8440000}"/>
    <cellStyle name="40% - Accent2 2 2 3 2 2 4 3" xfId="17418" xr:uid="{00000000-0005-0000-0000-0000E9440000}"/>
    <cellStyle name="40% - Accent2 2 2 3 2 2 4 3 2" xfId="41320" xr:uid="{00000000-0005-0000-0000-0000EA440000}"/>
    <cellStyle name="40% - Accent2 2 2 3 2 2 4 4" xfId="23394" xr:uid="{00000000-0005-0000-0000-0000EB440000}"/>
    <cellStyle name="40% - Accent2 2 2 3 2 2 4 5" xfId="27740" xr:uid="{00000000-0005-0000-0000-0000EC440000}"/>
    <cellStyle name="40% - Accent2 2 2 3 2 2 5" xfId="7640" xr:uid="{00000000-0005-0000-0000-0000ED440000}"/>
    <cellStyle name="40% - Accent2 2 2 3 2 2 5 2" xfId="31542" xr:uid="{00000000-0005-0000-0000-0000EE440000}"/>
    <cellStyle name="40% - Accent2 2 2 3 2 2 6" xfId="13616" xr:uid="{00000000-0005-0000-0000-0000EF440000}"/>
    <cellStyle name="40% - Accent2 2 2 3 2 2 6 2" xfId="37518" xr:uid="{00000000-0005-0000-0000-0000F0440000}"/>
    <cellStyle name="40% - Accent2 2 2 3 2 2 7" xfId="19592" xr:uid="{00000000-0005-0000-0000-0000F1440000}"/>
    <cellStyle name="40% - Accent2 2 2 3 2 2 8" xfId="25024" xr:uid="{00000000-0005-0000-0000-0000F2440000}"/>
    <cellStyle name="40% - Accent2 2 2 3 2 3" xfId="1664" xr:uid="{00000000-0005-0000-0000-0000F3440000}"/>
    <cellStyle name="40% - Accent2 2 2 3 2 3 2" xfId="5466" xr:uid="{00000000-0005-0000-0000-0000F4440000}"/>
    <cellStyle name="40% - Accent2 2 2 3 2 3 2 2" xfId="9268" xr:uid="{00000000-0005-0000-0000-0000F5440000}"/>
    <cellStyle name="40% - Accent2 2 2 3 2 3 2 2 2" xfId="33170" xr:uid="{00000000-0005-0000-0000-0000F6440000}"/>
    <cellStyle name="40% - Accent2 2 2 3 2 3 2 3" xfId="15244" xr:uid="{00000000-0005-0000-0000-0000F7440000}"/>
    <cellStyle name="40% - Accent2 2 2 3 2 3 2 3 2" xfId="39146" xr:uid="{00000000-0005-0000-0000-0000F8440000}"/>
    <cellStyle name="40% - Accent2 2 2 3 2 3 2 4" xfId="21220" xr:uid="{00000000-0005-0000-0000-0000F9440000}"/>
    <cellStyle name="40% - Accent2 2 2 3 2 3 2 5" xfId="29368" xr:uid="{00000000-0005-0000-0000-0000FA440000}"/>
    <cellStyle name="40% - Accent2 2 2 3 2 3 3" xfId="3294" xr:uid="{00000000-0005-0000-0000-0000FB440000}"/>
    <cellStyle name="40% - Accent2 2 2 3 2 3 3 2" xfId="10898" xr:uid="{00000000-0005-0000-0000-0000FC440000}"/>
    <cellStyle name="40% - Accent2 2 2 3 2 3 3 2 2" xfId="34800" xr:uid="{00000000-0005-0000-0000-0000FD440000}"/>
    <cellStyle name="40% - Accent2 2 2 3 2 3 3 3" xfId="16874" xr:uid="{00000000-0005-0000-0000-0000FE440000}"/>
    <cellStyle name="40% - Accent2 2 2 3 2 3 3 3 2" xfId="40776" xr:uid="{00000000-0005-0000-0000-0000FF440000}"/>
    <cellStyle name="40% - Accent2 2 2 3 2 3 3 4" xfId="22850" xr:uid="{00000000-0005-0000-0000-000000450000}"/>
    <cellStyle name="40% - Accent2 2 2 3 2 3 3 5" xfId="27196" xr:uid="{00000000-0005-0000-0000-000001450000}"/>
    <cellStyle name="40% - Accent2 2 2 3 2 3 4" xfId="7096" xr:uid="{00000000-0005-0000-0000-000002450000}"/>
    <cellStyle name="40% - Accent2 2 2 3 2 3 4 2" xfId="30998" xr:uid="{00000000-0005-0000-0000-000003450000}"/>
    <cellStyle name="40% - Accent2 2 2 3 2 3 5" xfId="13072" xr:uid="{00000000-0005-0000-0000-000004450000}"/>
    <cellStyle name="40% - Accent2 2 2 3 2 3 5 2" xfId="36974" xr:uid="{00000000-0005-0000-0000-000005450000}"/>
    <cellStyle name="40% - Accent2 2 2 3 2 3 6" xfId="19048" xr:uid="{00000000-0005-0000-0000-000006450000}"/>
    <cellStyle name="40% - Accent2 2 2 3 2 3 7" xfId="25566" xr:uid="{00000000-0005-0000-0000-000007450000}"/>
    <cellStyle name="40% - Accent2 2 2 3 2 4" xfId="4380" xr:uid="{00000000-0005-0000-0000-000008450000}"/>
    <cellStyle name="40% - Accent2 2 2 3 2 4 2" xfId="8182" xr:uid="{00000000-0005-0000-0000-000009450000}"/>
    <cellStyle name="40% - Accent2 2 2 3 2 4 2 2" xfId="32084" xr:uid="{00000000-0005-0000-0000-00000A450000}"/>
    <cellStyle name="40% - Accent2 2 2 3 2 4 3" xfId="14158" xr:uid="{00000000-0005-0000-0000-00000B450000}"/>
    <cellStyle name="40% - Accent2 2 2 3 2 4 3 2" xfId="38060" xr:uid="{00000000-0005-0000-0000-00000C450000}"/>
    <cellStyle name="40% - Accent2 2 2 3 2 4 4" xfId="20134" xr:uid="{00000000-0005-0000-0000-00000D450000}"/>
    <cellStyle name="40% - Accent2 2 2 3 2 4 5" xfId="28282" xr:uid="{00000000-0005-0000-0000-00000E450000}"/>
    <cellStyle name="40% - Accent2 2 2 3 2 5" xfId="2752" xr:uid="{00000000-0005-0000-0000-00000F450000}"/>
    <cellStyle name="40% - Accent2 2 2 3 2 5 2" xfId="10356" xr:uid="{00000000-0005-0000-0000-000010450000}"/>
    <cellStyle name="40% - Accent2 2 2 3 2 5 2 2" xfId="34258" xr:uid="{00000000-0005-0000-0000-000011450000}"/>
    <cellStyle name="40% - Accent2 2 2 3 2 5 3" xfId="16332" xr:uid="{00000000-0005-0000-0000-000012450000}"/>
    <cellStyle name="40% - Accent2 2 2 3 2 5 3 2" xfId="40234" xr:uid="{00000000-0005-0000-0000-000013450000}"/>
    <cellStyle name="40% - Accent2 2 2 3 2 5 4" xfId="22308" xr:uid="{00000000-0005-0000-0000-000014450000}"/>
    <cellStyle name="40% - Accent2 2 2 3 2 5 5" xfId="26654" xr:uid="{00000000-0005-0000-0000-000015450000}"/>
    <cellStyle name="40% - Accent2 2 2 3 2 6" xfId="6554" xr:uid="{00000000-0005-0000-0000-000016450000}"/>
    <cellStyle name="40% - Accent2 2 2 3 2 6 2" xfId="30456" xr:uid="{00000000-0005-0000-0000-000017450000}"/>
    <cellStyle name="40% - Accent2 2 2 3 2 7" xfId="12530" xr:uid="{00000000-0005-0000-0000-000018450000}"/>
    <cellStyle name="40% - Accent2 2 2 3 2 7 2" xfId="36432" xr:uid="{00000000-0005-0000-0000-000019450000}"/>
    <cellStyle name="40% - Accent2 2 2 3 2 8" xfId="18506" xr:uid="{00000000-0005-0000-0000-00001A450000}"/>
    <cellStyle name="40% - Accent2 2 2 3 2 9" xfId="24480" xr:uid="{00000000-0005-0000-0000-00001B450000}"/>
    <cellStyle name="40% - Accent2 2 2 3 3" xfId="850" xr:uid="{00000000-0005-0000-0000-00001C450000}"/>
    <cellStyle name="40% - Accent2 2 2 3 3 2" xfId="1936" xr:uid="{00000000-0005-0000-0000-00001D450000}"/>
    <cellStyle name="40% - Accent2 2 2 3 3 2 2" xfId="5738" xr:uid="{00000000-0005-0000-0000-00001E450000}"/>
    <cellStyle name="40% - Accent2 2 2 3 3 2 2 2" xfId="11714" xr:uid="{00000000-0005-0000-0000-00001F450000}"/>
    <cellStyle name="40% - Accent2 2 2 3 3 2 2 2 2" xfId="35616" xr:uid="{00000000-0005-0000-0000-000020450000}"/>
    <cellStyle name="40% - Accent2 2 2 3 3 2 2 3" xfId="17690" xr:uid="{00000000-0005-0000-0000-000021450000}"/>
    <cellStyle name="40% - Accent2 2 2 3 3 2 2 3 2" xfId="41592" xr:uid="{00000000-0005-0000-0000-000022450000}"/>
    <cellStyle name="40% - Accent2 2 2 3 3 2 2 4" xfId="23666" xr:uid="{00000000-0005-0000-0000-000023450000}"/>
    <cellStyle name="40% - Accent2 2 2 3 3 2 2 5" xfId="29640" xr:uid="{00000000-0005-0000-0000-000024450000}"/>
    <cellStyle name="40% - Accent2 2 2 3 3 2 3" xfId="9540" xr:uid="{00000000-0005-0000-0000-000025450000}"/>
    <cellStyle name="40% - Accent2 2 2 3 3 2 3 2" xfId="33442" xr:uid="{00000000-0005-0000-0000-000026450000}"/>
    <cellStyle name="40% - Accent2 2 2 3 3 2 4" xfId="15516" xr:uid="{00000000-0005-0000-0000-000027450000}"/>
    <cellStyle name="40% - Accent2 2 2 3 3 2 4 2" xfId="39418" xr:uid="{00000000-0005-0000-0000-000028450000}"/>
    <cellStyle name="40% - Accent2 2 2 3 3 2 5" xfId="21492" xr:uid="{00000000-0005-0000-0000-000029450000}"/>
    <cellStyle name="40% - Accent2 2 2 3 3 2 6" xfId="25838" xr:uid="{00000000-0005-0000-0000-00002A450000}"/>
    <cellStyle name="40% - Accent2 2 2 3 3 3" xfId="4652" xr:uid="{00000000-0005-0000-0000-00002B450000}"/>
    <cellStyle name="40% - Accent2 2 2 3 3 3 2" xfId="8454" xr:uid="{00000000-0005-0000-0000-00002C450000}"/>
    <cellStyle name="40% - Accent2 2 2 3 3 3 2 2" xfId="32356" xr:uid="{00000000-0005-0000-0000-00002D450000}"/>
    <cellStyle name="40% - Accent2 2 2 3 3 3 3" xfId="14430" xr:uid="{00000000-0005-0000-0000-00002E450000}"/>
    <cellStyle name="40% - Accent2 2 2 3 3 3 3 2" xfId="38332" xr:uid="{00000000-0005-0000-0000-00002F450000}"/>
    <cellStyle name="40% - Accent2 2 2 3 3 3 4" xfId="20406" xr:uid="{00000000-0005-0000-0000-000030450000}"/>
    <cellStyle name="40% - Accent2 2 2 3 3 3 5" xfId="28554" xr:uid="{00000000-0005-0000-0000-000031450000}"/>
    <cellStyle name="40% - Accent2 2 2 3 3 4" xfId="3566" xr:uid="{00000000-0005-0000-0000-000032450000}"/>
    <cellStyle name="40% - Accent2 2 2 3 3 4 2" xfId="11170" xr:uid="{00000000-0005-0000-0000-000033450000}"/>
    <cellStyle name="40% - Accent2 2 2 3 3 4 2 2" xfId="35072" xr:uid="{00000000-0005-0000-0000-000034450000}"/>
    <cellStyle name="40% - Accent2 2 2 3 3 4 3" xfId="17146" xr:uid="{00000000-0005-0000-0000-000035450000}"/>
    <cellStyle name="40% - Accent2 2 2 3 3 4 3 2" xfId="41048" xr:uid="{00000000-0005-0000-0000-000036450000}"/>
    <cellStyle name="40% - Accent2 2 2 3 3 4 4" xfId="23122" xr:uid="{00000000-0005-0000-0000-000037450000}"/>
    <cellStyle name="40% - Accent2 2 2 3 3 4 5" xfId="27468" xr:uid="{00000000-0005-0000-0000-000038450000}"/>
    <cellStyle name="40% - Accent2 2 2 3 3 5" xfId="7368" xr:uid="{00000000-0005-0000-0000-000039450000}"/>
    <cellStyle name="40% - Accent2 2 2 3 3 5 2" xfId="31270" xr:uid="{00000000-0005-0000-0000-00003A450000}"/>
    <cellStyle name="40% - Accent2 2 2 3 3 6" xfId="13344" xr:uid="{00000000-0005-0000-0000-00003B450000}"/>
    <cellStyle name="40% - Accent2 2 2 3 3 6 2" xfId="37246" xr:uid="{00000000-0005-0000-0000-00003C450000}"/>
    <cellStyle name="40% - Accent2 2 2 3 3 7" xfId="19320" xr:uid="{00000000-0005-0000-0000-00003D450000}"/>
    <cellStyle name="40% - Accent2 2 2 3 3 8" xfId="24752" xr:uid="{00000000-0005-0000-0000-00003E450000}"/>
    <cellStyle name="40% - Accent2 2 2 3 4" xfId="1394" xr:uid="{00000000-0005-0000-0000-00003F450000}"/>
    <cellStyle name="40% - Accent2 2 2 3 4 2" xfId="5196" xr:uid="{00000000-0005-0000-0000-000040450000}"/>
    <cellStyle name="40% - Accent2 2 2 3 4 2 2" xfId="8998" xr:uid="{00000000-0005-0000-0000-000041450000}"/>
    <cellStyle name="40% - Accent2 2 2 3 4 2 2 2" xfId="32900" xr:uid="{00000000-0005-0000-0000-000042450000}"/>
    <cellStyle name="40% - Accent2 2 2 3 4 2 3" xfId="14974" xr:uid="{00000000-0005-0000-0000-000043450000}"/>
    <cellStyle name="40% - Accent2 2 2 3 4 2 3 2" xfId="38876" xr:uid="{00000000-0005-0000-0000-000044450000}"/>
    <cellStyle name="40% - Accent2 2 2 3 4 2 4" xfId="20950" xr:uid="{00000000-0005-0000-0000-000045450000}"/>
    <cellStyle name="40% - Accent2 2 2 3 4 2 5" xfId="29098" xr:uid="{00000000-0005-0000-0000-000046450000}"/>
    <cellStyle name="40% - Accent2 2 2 3 4 3" xfId="3024" xr:uid="{00000000-0005-0000-0000-000047450000}"/>
    <cellStyle name="40% - Accent2 2 2 3 4 3 2" xfId="10628" xr:uid="{00000000-0005-0000-0000-000048450000}"/>
    <cellStyle name="40% - Accent2 2 2 3 4 3 2 2" xfId="34530" xr:uid="{00000000-0005-0000-0000-000049450000}"/>
    <cellStyle name="40% - Accent2 2 2 3 4 3 3" xfId="16604" xr:uid="{00000000-0005-0000-0000-00004A450000}"/>
    <cellStyle name="40% - Accent2 2 2 3 4 3 3 2" xfId="40506" xr:uid="{00000000-0005-0000-0000-00004B450000}"/>
    <cellStyle name="40% - Accent2 2 2 3 4 3 4" xfId="22580" xr:uid="{00000000-0005-0000-0000-00004C450000}"/>
    <cellStyle name="40% - Accent2 2 2 3 4 3 5" xfId="26926" xr:uid="{00000000-0005-0000-0000-00004D450000}"/>
    <cellStyle name="40% - Accent2 2 2 3 4 4" xfId="6826" xr:uid="{00000000-0005-0000-0000-00004E450000}"/>
    <cellStyle name="40% - Accent2 2 2 3 4 4 2" xfId="30728" xr:uid="{00000000-0005-0000-0000-00004F450000}"/>
    <cellStyle name="40% - Accent2 2 2 3 4 5" xfId="12802" xr:uid="{00000000-0005-0000-0000-000050450000}"/>
    <cellStyle name="40% - Accent2 2 2 3 4 5 2" xfId="36704" xr:uid="{00000000-0005-0000-0000-000051450000}"/>
    <cellStyle name="40% - Accent2 2 2 3 4 6" xfId="18778" xr:uid="{00000000-0005-0000-0000-000052450000}"/>
    <cellStyle name="40% - Accent2 2 2 3 4 7" xfId="25296" xr:uid="{00000000-0005-0000-0000-000053450000}"/>
    <cellStyle name="40% - Accent2 2 2 3 5" xfId="4110" xr:uid="{00000000-0005-0000-0000-000054450000}"/>
    <cellStyle name="40% - Accent2 2 2 3 5 2" xfId="7912" xr:uid="{00000000-0005-0000-0000-000055450000}"/>
    <cellStyle name="40% - Accent2 2 2 3 5 2 2" xfId="31814" xr:uid="{00000000-0005-0000-0000-000056450000}"/>
    <cellStyle name="40% - Accent2 2 2 3 5 3" xfId="13888" xr:uid="{00000000-0005-0000-0000-000057450000}"/>
    <cellStyle name="40% - Accent2 2 2 3 5 3 2" xfId="37790" xr:uid="{00000000-0005-0000-0000-000058450000}"/>
    <cellStyle name="40% - Accent2 2 2 3 5 4" xfId="19864" xr:uid="{00000000-0005-0000-0000-000059450000}"/>
    <cellStyle name="40% - Accent2 2 2 3 5 5" xfId="28012" xr:uid="{00000000-0005-0000-0000-00005A450000}"/>
    <cellStyle name="40% - Accent2 2 2 3 6" xfId="2480" xr:uid="{00000000-0005-0000-0000-00005B450000}"/>
    <cellStyle name="40% - Accent2 2 2 3 6 2" xfId="10084" xr:uid="{00000000-0005-0000-0000-00005C450000}"/>
    <cellStyle name="40% - Accent2 2 2 3 6 2 2" xfId="33986" xr:uid="{00000000-0005-0000-0000-00005D450000}"/>
    <cellStyle name="40% - Accent2 2 2 3 6 3" xfId="16060" xr:uid="{00000000-0005-0000-0000-00005E450000}"/>
    <cellStyle name="40% - Accent2 2 2 3 6 3 2" xfId="39962" xr:uid="{00000000-0005-0000-0000-00005F450000}"/>
    <cellStyle name="40% - Accent2 2 2 3 6 4" xfId="22036" xr:uid="{00000000-0005-0000-0000-000060450000}"/>
    <cellStyle name="40% - Accent2 2 2 3 6 5" xfId="26382" xr:uid="{00000000-0005-0000-0000-000061450000}"/>
    <cellStyle name="40% - Accent2 2 2 3 7" xfId="6282" xr:uid="{00000000-0005-0000-0000-000062450000}"/>
    <cellStyle name="40% - Accent2 2 2 3 7 2" xfId="30184" xr:uid="{00000000-0005-0000-0000-000063450000}"/>
    <cellStyle name="40% - Accent2 2 2 3 8" xfId="12258" xr:uid="{00000000-0005-0000-0000-000064450000}"/>
    <cellStyle name="40% - Accent2 2 2 3 8 2" xfId="36160" xr:uid="{00000000-0005-0000-0000-000065450000}"/>
    <cellStyle name="40% - Accent2 2 2 3 9" xfId="18234" xr:uid="{00000000-0005-0000-0000-000066450000}"/>
    <cellStyle name="40% - Accent2 2 2 4" xfId="447" xr:uid="{00000000-0005-0000-0000-000067450000}"/>
    <cellStyle name="40% - Accent2 2 2 4 2" xfId="990" xr:uid="{00000000-0005-0000-0000-000068450000}"/>
    <cellStyle name="40% - Accent2 2 2 4 2 2" xfId="2076" xr:uid="{00000000-0005-0000-0000-000069450000}"/>
    <cellStyle name="40% - Accent2 2 2 4 2 2 2" xfId="5878" xr:uid="{00000000-0005-0000-0000-00006A450000}"/>
    <cellStyle name="40% - Accent2 2 2 4 2 2 2 2" xfId="11854" xr:uid="{00000000-0005-0000-0000-00006B450000}"/>
    <cellStyle name="40% - Accent2 2 2 4 2 2 2 2 2" xfId="35756" xr:uid="{00000000-0005-0000-0000-00006C450000}"/>
    <cellStyle name="40% - Accent2 2 2 4 2 2 2 3" xfId="17830" xr:uid="{00000000-0005-0000-0000-00006D450000}"/>
    <cellStyle name="40% - Accent2 2 2 4 2 2 2 3 2" xfId="41732" xr:uid="{00000000-0005-0000-0000-00006E450000}"/>
    <cellStyle name="40% - Accent2 2 2 4 2 2 2 4" xfId="23806" xr:uid="{00000000-0005-0000-0000-00006F450000}"/>
    <cellStyle name="40% - Accent2 2 2 4 2 2 2 5" xfId="29780" xr:uid="{00000000-0005-0000-0000-000070450000}"/>
    <cellStyle name="40% - Accent2 2 2 4 2 2 3" xfId="9680" xr:uid="{00000000-0005-0000-0000-000071450000}"/>
    <cellStyle name="40% - Accent2 2 2 4 2 2 3 2" xfId="33582" xr:uid="{00000000-0005-0000-0000-000072450000}"/>
    <cellStyle name="40% - Accent2 2 2 4 2 2 4" xfId="15656" xr:uid="{00000000-0005-0000-0000-000073450000}"/>
    <cellStyle name="40% - Accent2 2 2 4 2 2 4 2" xfId="39558" xr:uid="{00000000-0005-0000-0000-000074450000}"/>
    <cellStyle name="40% - Accent2 2 2 4 2 2 5" xfId="21632" xr:uid="{00000000-0005-0000-0000-000075450000}"/>
    <cellStyle name="40% - Accent2 2 2 4 2 2 6" xfId="25978" xr:uid="{00000000-0005-0000-0000-000076450000}"/>
    <cellStyle name="40% - Accent2 2 2 4 2 3" xfId="4792" xr:uid="{00000000-0005-0000-0000-000077450000}"/>
    <cellStyle name="40% - Accent2 2 2 4 2 3 2" xfId="8594" xr:uid="{00000000-0005-0000-0000-000078450000}"/>
    <cellStyle name="40% - Accent2 2 2 4 2 3 2 2" xfId="32496" xr:uid="{00000000-0005-0000-0000-000079450000}"/>
    <cellStyle name="40% - Accent2 2 2 4 2 3 3" xfId="14570" xr:uid="{00000000-0005-0000-0000-00007A450000}"/>
    <cellStyle name="40% - Accent2 2 2 4 2 3 3 2" xfId="38472" xr:uid="{00000000-0005-0000-0000-00007B450000}"/>
    <cellStyle name="40% - Accent2 2 2 4 2 3 4" xfId="20546" xr:uid="{00000000-0005-0000-0000-00007C450000}"/>
    <cellStyle name="40% - Accent2 2 2 4 2 3 5" xfId="28694" xr:uid="{00000000-0005-0000-0000-00007D450000}"/>
    <cellStyle name="40% - Accent2 2 2 4 2 4" xfId="3706" xr:uid="{00000000-0005-0000-0000-00007E450000}"/>
    <cellStyle name="40% - Accent2 2 2 4 2 4 2" xfId="11310" xr:uid="{00000000-0005-0000-0000-00007F450000}"/>
    <cellStyle name="40% - Accent2 2 2 4 2 4 2 2" xfId="35212" xr:uid="{00000000-0005-0000-0000-000080450000}"/>
    <cellStyle name="40% - Accent2 2 2 4 2 4 3" xfId="17286" xr:uid="{00000000-0005-0000-0000-000081450000}"/>
    <cellStyle name="40% - Accent2 2 2 4 2 4 3 2" xfId="41188" xr:uid="{00000000-0005-0000-0000-000082450000}"/>
    <cellStyle name="40% - Accent2 2 2 4 2 4 4" xfId="23262" xr:uid="{00000000-0005-0000-0000-000083450000}"/>
    <cellStyle name="40% - Accent2 2 2 4 2 4 5" xfId="27608" xr:uid="{00000000-0005-0000-0000-000084450000}"/>
    <cellStyle name="40% - Accent2 2 2 4 2 5" xfId="7508" xr:uid="{00000000-0005-0000-0000-000085450000}"/>
    <cellStyle name="40% - Accent2 2 2 4 2 5 2" xfId="31410" xr:uid="{00000000-0005-0000-0000-000086450000}"/>
    <cellStyle name="40% - Accent2 2 2 4 2 6" xfId="13484" xr:uid="{00000000-0005-0000-0000-000087450000}"/>
    <cellStyle name="40% - Accent2 2 2 4 2 6 2" xfId="37386" xr:uid="{00000000-0005-0000-0000-000088450000}"/>
    <cellStyle name="40% - Accent2 2 2 4 2 7" xfId="19460" xr:uid="{00000000-0005-0000-0000-000089450000}"/>
    <cellStyle name="40% - Accent2 2 2 4 2 8" xfId="24892" xr:uid="{00000000-0005-0000-0000-00008A450000}"/>
    <cellStyle name="40% - Accent2 2 2 4 3" xfId="1533" xr:uid="{00000000-0005-0000-0000-00008B450000}"/>
    <cellStyle name="40% - Accent2 2 2 4 3 2" xfId="5335" xr:uid="{00000000-0005-0000-0000-00008C450000}"/>
    <cellStyle name="40% - Accent2 2 2 4 3 2 2" xfId="9137" xr:uid="{00000000-0005-0000-0000-00008D450000}"/>
    <cellStyle name="40% - Accent2 2 2 4 3 2 2 2" xfId="33039" xr:uid="{00000000-0005-0000-0000-00008E450000}"/>
    <cellStyle name="40% - Accent2 2 2 4 3 2 3" xfId="15113" xr:uid="{00000000-0005-0000-0000-00008F450000}"/>
    <cellStyle name="40% - Accent2 2 2 4 3 2 3 2" xfId="39015" xr:uid="{00000000-0005-0000-0000-000090450000}"/>
    <cellStyle name="40% - Accent2 2 2 4 3 2 4" xfId="21089" xr:uid="{00000000-0005-0000-0000-000091450000}"/>
    <cellStyle name="40% - Accent2 2 2 4 3 2 5" xfId="29237" xr:uid="{00000000-0005-0000-0000-000092450000}"/>
    <cellStyle name="40% - Accent2 2 2 4 3 3" xfId="3163" xr:uid="{00000000-0005-0000-0000-000093450000}"/>
    <cellStyle name="40% - Accent2 2 2 4 3 3 2" xfId="10767" xr:uid="{00000000-0005-0000-0000-000094450000}"/>
    <cellStyle name="40% - Accent2 2 2 4 3 3 2 2" xfId="34669" xr:uid="{00000000-0005-0000-0000-000095450000}"/>
    <cellStyle name="40% - Accent2 2 2 4 3 3 3" xfId="16743" xr:uid="{00000000-0005-0000-0000-000096450000}"/>
    <cellStyle name="40% - Accent2 2 2 4 3 3 3 2" xfId="40645" xr:uid="{00000000-0005-0000-0000-000097450000}"/>
    <cellStyle name="40% - Accent2 2 2 4 3 3 4" xfId="22719" xr:uid="{00000000-0005-0000-0000-000098450000}"/>
    <cellStyle name="40% - Accent2 2 2 4 3 3 5" xfId="27065" xr:uid="{00000000-0005-0000-0000-000099450000}"/>
    <cellStyle name="40% - Accent2 2 2 4 3 4" xfId="6965" xr:uid="{00000000-0005-0000-0000-00009A450000}"/>
    <cellStyle name="40% - Accent2 2 2 4 3 4 2" xfId="30867" xr:uid="{00000000-0005-0000-0000-00009B450000}"/>
    <cellStyle name="40% - Accent2 2 2 4 3 5" xfId="12941" xr:uid="{00000000-0005-0000-0000-00009C450000}"/>
    <cellStyle name="40% - Accent2 2 2 4 3 5 2" xfId="36843" xr:uid="{00000000-0005-0000-0000-00009D450000}"/>
    <cellStyle name="40% - Accent2 2 2 4 3 6" xfId="18917" xr:uid="{00000000-0005-0000-0000-00009E450000}"/>
    <cellStyle name="40% - Accent2 2 2 4 3 7" xfId="25435" xr:uid="{00000000-0005-0000-0000-00009F450000}"/>
    <cellStyle name="40% - Accent2 2 2 4 4" xfId="4249" xr:uid="{00000000-0005-0000-0000-0000A0450000}"/>
    <cellStyle name="40% - Accent2 2 2 4 4 2" xfId="8051" xr:uid="{00000000-0005-0000-0000-0000A1450000}"/>
    <cellStyle name="40% - Accent2 2 2 4 4 2 2" xfId="31953" xr:uid="{00000000-0005-0000-0000-0000A2450000}"/>
    <cellStyle name="40% - Accent2 2 2 4 4 3" xfId="14027" xr:uid="{00000000-0005-0000-0000-0000A3450000}"/>
    <cellStyle name="40% - Accent2 2 2 4 4 3 2" xfId="37929" xr:uid="{00000000-0005-0000-0000-0000A4450000}"/>
    <cellStyle name="40% - Accent2 2 2 4 4 4" xfId="20003" xr:uid="{00000000-0005-0000-0000-0000A5450000}"/>
    <cellStyle name="40% - Accent2 2 2 4 4 5" xfId="28151" xr:uid="{00000000-0005-0000-0000-0000A6450000}"/>
    <cellStyle name="40% - Accent2 2 2 4 5" xfId="2620" xr:uid="{00000000-0005-0000-0000-0000A7450000}"/>
    <cellStyle name="40% - Accent2 2 2 4 5 2" xfId="10224" xr:uid="{00000000-0005-0000-0000-0000A8450000}"/>
    <cellStyle name="40% - Accent2 2 2 4 5 2 2" xfId="34126" xr:uid="{00000000-0005-0000-0000-0000A9450000}"/>
    <cellStyle name="40% - Accent2 2 2 4 5 3" xfId="16200" xr:uid="{00000000-0005-0000-0000-0000AA450000}"/>
    <cellStyle name="40% - Accent2 2 2 4 5 3 2" xfId="40102" xr:uid="{00000000-0005-0000-0000-0000AB450000}"/>
    <cellStyle name="40% - Accent2 2 2 4 5 4" xfId="22176" xr:uid="{00000000-0005-0000-0000-0000AC450000}"/>
    <cellStyle name="40% - Accent2 2 2 4 5 5" xfId="26522" xr:uid="{00000000-0005-0000-0000-0000AD450000}"/>
    <cellStyle name="40% - Accent2 2 2 4 6" xfId="6422" xr:uid="{00000000-0005-0000-0000-0000AE450000}"/>
    <cellStyle name="40% - Accent2 2 2 4 6 2" xfId="30324" xr:uid="{00000000-0005-0000-0000-0000AF450000}"/>
    <cellStyle name="40% - Accent2 2 2 4 7" xfId="12398" xr:uid="{00000000-0005-0000-0000-0000B0450000}"/>
    <cellStyle name="40% - Accent2 2 2 4 7 2" xfId="36300" xr:uid="{00000000-0005-0000-0000-0000B1450000}"/>
    <cellStyle name="40% - Accent2 2 2 4 8" xfId="18374" xr:uid="{00000000-0005-0000-0000-0000B2450000}"/>
    <cellStyle name="40% - Accent2 2 2 4 9" xfId="24349" xr:uid="{00000000-0005-0000-0000-0000B3450000}"/>
    <cellStyle name="40% - Accent2 2 2 5" xfId="718" xr:uid="{00000000-0005-0000-0000-0000B4450000}"/>
    <cellStyle name="40% - Accent2 2 2 5 2" xfId="1804" xr:uid="{00000000-0005-0000-0000-0000B5450000}"/>
    <cellStyle name="40% - Accent2 2 2 5 2 2" xfId="5606" xr:uid="{00000000-0005-0000-0000-0000B6450000}"/>
    <cellStyle name="40% - Accent2 2 2 5 2 2 2" xfId="11582" xr:uid="{00000000-0005-0000-0000-0000B7450000}"/>
    <cellStyle name="40% - Accent2 2 2 5 2 2 2 2" xfId="35484" xr:uid="{00000000-0005-0000-0000-0000B8450000}"/>
    <cellStyle name="40% - Accent2 2 2 5 2 2 3" xfId="17558" xr:uid="{00000000-0005-0000-0000-0000B9450000}"/>
    <cellStyle name="40% - Accent2 2 2 5 2 2 3 2" xfId="41460" xr:uid="{00000000-0005-0000-0000-0000BA450000}"/>
    <cellStyle name="40% - Accent2 2 2 5 2 2 4" xfId="23534" xr:uid="{00000000-0005-0000-0000-0000BB450000}"/>
    <cellStyle name="40% - Accent2 2 2 5 2 2 5" xfId="29508" xr:uid="{00000000-0005-0000-0000-0000BC450000}"/>
    <cellStyle name="40% - Accent2 2 2 5 2 3" xfId="9408" xr:uid="{00000000-0005-0000-0000-0000BD450000}"/>
    <cellStyle name="40% - Accent2 2 2 5 2 3 2" xfId="33310" xr:uid="{00000000-0005-0000-0000-0000BE450000}"/>
    <cellStyle name="40% - Accent2 2 2 5 2 4" xfId="15384" xr:uid="{00000000-0005-0000-0000-0000BF450000}"/>
    <cellStyle name="40% - Accent2 2 2 5 2 4 2" xfId="39286" xr:uid="{00000000-0005-0000-0000-0000C0450000}"/>
    <cellStyle name="40% - Accent2 2 2 5 2 5" xfId="21360" xr:uid="{00000000-0005-0000-0000-0000C1450000}"/>
    <cellStyle name="40% - Accent2 2 2 5 2 6" xfId="25706" xr:uid="{00000000-0005-0000-0000-0000C2450000}"/>
    <cellStyle name="40% - Accent2 2 2 5 3" xfId="4520" xr:uid="{00000000-0005-0000-0000-0000C3450000}"/>
    <cellStyle name="40% - Accent2 2 2 5 3 2" xfId="8322" xr:uid="{00000000-0005-0000-0000-0000C4450000}"/>
    <cellStyle name="40% - Accent2 2 2 5 3 2 2" xfId="32224" xr:uid="{00000000-0005-0000-0000-0000C5450000}"/>
    <cellStyle name="40% - Accent2 2 2 5 3 3" xfId="14298" xr:uid="{00000000-0005-0000-0000-0000C6450000}"/>
    <cellStyle name="40% - Accent2 2 2 5 3 3 2" xfId="38200" xr:uid="{00000000-0005-0000-0000-0000C7450000}"/>
    <cellStyle name="40% - Accent2 2 2 5 3 4" xfId="20274" xr:uid="{00000000-0005-0000-0000-0000C8450000}"/>
    <cellStyle name="40% - Accent2 2 2 5 3 5" xfId="28422" xr:uid="{00000000-0005-0000-0000-0000C9450000}"/>
    <cellStyle name="40% - Accent2 2 2 5 4" xfId="3434" xr:uid="{00000000-0005-0000-0000-0000CA450000}"/>
    <cellStyle name="40% - Accent2 2 2 5 4 2" xfId="11038" xr:uid="{00000000-0005-0000-0000-0000CB450000}"/>
    <cellStyle name="40% - Accent2 2 2 5 4 2 2" xfId="34940" xr:uid="{00000000-0005-0000-0000-0000CC450000}"/>
    <cellStyle name="40% - Accent2 2 2 5 4 3" xfId="17014" xr:uid="{00000000-0005-0000-0000-0000CD450000}"/>
    <cellStyle name="40% - Accent2 2 2 5 4 3 2" xfId="40916" xr:uid="{00000000-0005-0000-0000-0000CE450000}"/>
    <cellStyle name="40% - Accent2 2 2 5 4 4" xfId="22990" xr:uid="{00000000-0005-0000-0000-0000CF450000}"/>
    <cellStyle name="40% - Accent2 2 2 5 4 5" xfId="27336" xr:uid="{00000000-0005-0000-0000-0000D0450000}"/>
    <cellStyle name="40% - Accent2 2 2 5 5" xfId="7236" xr:uid="{00000000-0005-0000-0000-0000D1450000}"/>
    <cellStyle name="40% - Accent2 2 2 5 5 2" xfId="31138" xr:uid="{00000000-0005-0000-0000-0000D2450000}"/>
    <cellStyle name="40% - Accent2 2 2 5 6" xfId="13212" xr:uid="{00000000-0005-0000-0000-0000D3450000}"/>
    <cellStyle name="40% - Accent2 2 2 5 6 2" xfId="37114" xr:uid="{00000000-0005-0000-0000-0000D4450000}"/>
    <cellStyle name="40% - Accent2 2 2 5 7" xfId="19188" xr:uid="{00000000-0005-0000-0000-0000D5450000}"/>
    <cellStyle name="40% - Accent2 2 2 5 8" xfId="24620" xr:uid="{00000000-0005-0000-0000-0000D6450000}"/>
    <cellStyle name="40% - Accent2 2 2 6" xfId="1262" xr:uid="{00000000-0005-0000-0000-0000D7450000}"/>
    <cellStyle name="40% - Accent2 2 2 6 2" xfId="5064" xr:uid="{00000000-0005-0000-0000-0000D8450000}"/>
    <cellStyle name="40% - Accent2 2 2 6 2 2" xfId="8866" xr:uid="{00000000-0005-0000-0000-0000D9450000}"/>
    <cellStyle name="40% - Accent2 2 2 6 2 2 2" xfId="32768" xr:uid="{00000000-0005-0000-0000-0000DA450000}"/>
    <cellStyle name="40% - Accent2 2 2 6 2 3" xfId="14842" xr:uid="{00000000-0005-0000-0000-0000DB450000}"/>
    <cellStyle name="40% - Accent2 2 2 6 2 3 2" xfId="38744" xr:uid="{00000000-0005-0000-0000-0000DC450000}"/>
    <cellStyle name="40% - Accent2 2 2 6 2 4" xfId="20818" xr:uid="{00000000-0005-0000-0000-0000DD450000}"/>
    <cellStyle name="40% - Accent2 2 2 6 2 5" xfId="28966" xr:uid="{00000000-0005-0000-0000-0000DE450000}"/>
    <cellStyle name="40% - Accent2 2 2 6 3" xfId="2892" xr:uid="{00000000-0005-0000-0000-0000DF450000}"/>
    <cellStyle name="40% - Accent2 2 2 6 3 2" xfId="10496" xr:uid="{00000000-0005-0000-0000-0000E0450000}"/>
    <cellStyle name="40% - Accent2 2 2 6 3 2 2" xfId="34398" xr:uid="{00000000-0005-0000-0000-0000E1450000}"/>
    <cellStyle name="40% - Accent2 2 2 6 3 3" xfId="16472" xr:uid="{00000000-0005-0000-0000-0000E2450000}"/>
    <cellStyle name="40% - Accent2 2 2 6 3 3 2" xfId="40374" xr:uid="{00000000-0005-0000-0000-0000E3450000}"/>
    <cellStyle name="40% - Accent2 2 2 6 3 4" xfId="22448" xr:uid="{00000000-0005-0000-0000-0000E4450000}"/>
    <cellStyle name="40% - Accent2 2 2 6 3 5" xfId="26794" xr:uid="{00000000-0005-0000-0000-0000E5450000}"/>
    <cellStyle name="40% - Accent2 2 2 6 4" xfId="6694" xr:uid="{00000000-0005-0000-0000-0000E6450000}"/>
    <cellStyle name="40% - Accent2 2 2 6 4 2" xfId="30596" xr:uid="{00000000-0005-0000-0000-0000E7450000}"/>
    <cellStyle name="40% - Accent2 2 2 6 5" xfId="12670" xr:uid="{00000000-0005-0000-0000-0000E8450000}"/>
    <cellStyle name="40% - Accent2 2 2 6 5 2" xfId="36572" xr:uid="{00000000-0005-0000-0000-0000E9450000}"/>
    <cellStyle name="40% - Accent2 2 2 6 6" xfId="18646" xr:uid="{00000000-0005-0000-0000-0000EA450000}"/>
    <cellStyle name="40% - Accent2 2 2 6 7" xfId="25164" xr:uid="{00000000-0005-0000-0000-0000EB450000}"/>
    <cellStyle name="40% - Accent2 2 2 7" xfId="3978" xr:uid="{00000000-0005-0000-0000-0000EC450000}"/>
    <cellStyle name="40% - Accent2 2 2 7 2" xfId="7780" xr:uid="{00000000-0005-0000-0000-0000ED450000}"/>
    <cellStyle name="40% - Accent2 2 2 7 2 2" xfId="31682" xr:uid="{00000000-0005-0000-0000-0000EE450000}"/>
    <cellStyle name="40% - Accent2 2 2 7 3" xfId="13756" xr:uid="{00000000-0005-0000-0000-0000EF450000}"/>
    <cellStyle name="40% - Accent2 2 2 7 3 2" xfId="37658" xr:uid="{00000000-0005-0000-0000-0000F0450000}"/>
    <cellStyle name="40% - Accent2 2 2 7 4" xfId="19732" xr:uid="{00000000-0005-0000-0000-0000F1450000}"/>
    <cellStyle name="40% - Accent2 2 2 7 5" xfId="27880" xr:uid="{00000000-0005-0000-0000-0000F2450000}"/>
    <cellStyle name="40% - Accent2 2 2 8" xfId="2348" xr:uid="{00000000-0005-0000-0000-0000F3450000}"/>
    <cellStyle name="40% - Accent2 2 2 8 2" xfId="9952" xr:uid="{00000000-0005-0000-0000-0000F4450000}"/>
    <cellStyle name="40% - Accent2 2 2 8 2 2" xfId="33854" xr:uid="{00000000-0005-0000-0000-0000F5450000}"/>
    <cellStyle name="40% - Accent2 2 2 8 3" xfId="15928" xr:uid="{00000000-0005-0000-0000-0000F6450000}"/>
    <cellStyle name="40% - Accent2 2 2 8 3 2" xfId="39830" xr:uid="{00000000-0005-0000-0000-0000F7450000}"/>
    <cellStyle name="40% - Accent2 2 2 8 4" xfId="21904" xr:uid="{00000000-0005-0000-0000-0000F8450000}"/>
    <cellStyle name="40% - Accent2 2 2 8 5" xfId="26250" xr:uid="{00000000-0005-0000-0000-0000F9450000}"/>
    <cellStyle name="40% - Accent2 2 2 9" xfId="6150" xr:uid="{00000000-0005-0000-0000-0000FA450000}"/>
    <cellStyle name="40% - Accent2 2 2 9 2" xfId="30052" xr:uid="{00000000-0005-0000-0000-0000FB450000}"/>
    <cellStyle name="40% - Accent2 2 3" xfId="212" xr:uid="{00000000-0005-0000-0000-0000FC450000}"/>
    <cellStyle name="40% - Accent2 2 3 10" xfId="18138" xr:uid="{00000000-0005-0000-0000-0000FD450000}"/>
    <cellStyle name="40% - Accent2 2 3 11" xfId="24114" xr:uid="{00000000-0005-0000-0000-0000FE450000}"/>
    <cellStyle name="40% - Accent2 2 3 2" xfId="344" xr:uid="{00000000-0005-0000-0000-0000FF450000}"/>
    <cellStyle name="40% - Accent2 2 3 2 10" xfId="24246" xr:uid="{00000000-0005-0000-0000-000000460000}"/>
    <cellStyle name="40% - Accent2 2 3 2 2" xfId="614" xr:uid="{00000000-0005-0000-0000-000001460000}"/>
    <cellStyle name="40% - Accent2 2 3 2 2 2" xfId="1158" xr:uid="{00000000-0005-0000-0000-000002460000}"/>
    <cellStyle name="40% - Accent2 2 3 2 2 2 2" xfId="2244" xr:uid="{00000000-0005-0000-0000-000003460000}"/>
    <cellStyle name="40% - Accent2 2 3 2 2 2 2 2" xfId="6046" xr:uid="{00000000-0005-0000-0000-000004460000}"/>
    <cellStyle name="40% - Accent2 2 3 2 2 2 2 2 2" xfId="12022" xr:uid="{00000000-0005-0000-0000-000005460000}"/>
    <cellStyle name="40% - Accent2 2 3 2 2 2 2 2 2 2" xfId="35924" xr:uid="{00000000-0005-0000-0000-000006460000}"/>
    <cellStyle name="40% - Accent2 2 3 2 2 2 2 2 3" xfId="17998" xr:uid="{00000000-0005-0000-0000-000007460000}"/>
    <cellStyle name="40% - Accent2 2 3 2 2 2 2 2 3 2" xfId="41900" xr:uid="{00000000-0005-0000-0000-000008460000}"/>
    <cellStyle name="40% - Accent2 2 3 2 2 2 2 2 4" xfId="23974" xr:uid="{00000000-0005-0000-0000-000009460000}"/>
    <cellStyle name="40% - Accent2 2 3 2 2 2 2 2 5" xfId="29948" xr:uid="{00000000-0005-0000-0000-00000A460000}"/>
    <cellStyle name="40% - Accent2 2 3 2 2 2 2 3" xfId="9848" xr:uid="{00000000-0005-0000-0000-00000B460000}"/>
    <cellStyle name="40% - Accent2 2 3 2 2 2 2 3 2" xfId="33750" xr:uid="{00000000-0005-0000-0000-00000C460000}"/>
    <cellStyle name="40% - Accent2 2 3 2 2 2 2 4" xfId="15824" xr:uid="{00000000-0005-0000-0000-00000D460000}"/>
    <cellStyle name="40% - Accent2 2 3 2 2 2 2 4 2" xfId="39726" xr:uid="{00000000-0005-0000-0000-00000E460000}"/>
    <cellStyle name="40% - Accent2 2 3 2 2 2 2 5" xfId="21800" xr:uid="{00000000-0005-0000-0000-00000F460000}"/>
    <cellStyle name="40% - Accent2 2 3 2 2 2 2 6" xfId="26146" xr:uid="{00000000-0005-0000-0000-000010460000}"/>
    <cellStyle name="40% - Accent2 2 3 2 2 2 3" xfId="4960" xr:uid="{00000000-0005-0000-0000-000011460000}"/>
    <cellStyle name="40% - Accent2 2 3 2 2 2 3 2" xfId="8762" xr:uid="{00000000-0005-0000-0000-000012460000}"/>
    <cellStyle name="40% - Accent2 2 3 2 2 2 3 2 2" xfId="32664" xr:uid="{00000000-0005-0000-0000-000013460000}"/>
    <cellStyle name="40% - Accent2 2 3 2 2 2 3 3" xfId="14738" xr:uid="{00000000-0005-0000-0000-000014460000}"/>
    <cellStyle name="40% - Accent2 2 3 2 2 2 3 3 2" xfId="38640" xr:uid="{00000000-0005-0000-0000-000015460000}"/>
    <cellStyle name="40% - Accent2 2 3 2 2 2 3 4" xfId="20714" xr:uid="{00000000-0005-0000-0000-000016460000}"/>
    <cellStyle name="40% - Accent2 2 3 2 2 2 3 5" xfId="28862" xr:uid="{00000000-0005-0000-0000-000017460000}"/>
    <cellStyle name="40% - Accent2 2 3 2 2 2 4" xfId="3874" xr:uid="{00000000-0005-0000-0000-000018460000}"/>
    <cellStyle name="40% - Accent2 2 3 2 2 2 4 2" xfId="11478" xr:uid="{00000000-0005-0000-0000-000019460000}"/>
    <cellStyle name="40% - Accent2 2 3 2 2 2 4 2 2" xfId="35380" xr:uid="{00000000-0005-0000-0000-00001A460000}"/>
    <cellStyle name="40% - Accent2 2 3 2 2 2 4 3" xfId="17454" xr:uid="{00000000-0005-0000-0000-00001B460000}"/>
    <cellStyle name="40% - Accent2 2 3 2 2 2 4 3 2" xfId="41356" xr:uid="{00000000-0005-0000-0000-00001C460000}"/>
    <cellStyle name="40% - Accent2 2 3 2 2 2 4 4" xfId="23430" xr:uid="{00000000-0005-0000-0000-00001D460000}"/>
    <cellStyle name="40% - Accent2 2 3 2 2 2 4 5" xfId="27776" xr:uid="{00000000-0005-0000-0000-00001E460000}"/>
    <cellStyle name="40% - Accent2 2 3 2 2 2 5" xfId="7676" xr:uid="{00000000-0005-0000-0000-00001F460000}"/>
    <cellStyle name="40% - Accent2 2 3 2 2 2 5 2" xfId="31578" xr:uid="{00000000-0005-0000-0000-000020460000}"/>
    <cellStyle name="40% - Accent2 2 3 2 2 2 6" xfId="13652" xr:uid="{00000000-0005-0000-0000-000021460000}"/>
    <cellStyle name="40% - Accent2 2 3 2 2 2 6 2" xfId="37554" xr:uid="{00000000-0005-0000-0000-000022460000}"/>
    <cellStyle name="40% - Accent2 2 3 2 2 2 7" xfId="19628" xr:uid="{00000000-0005-0000-0000-000023460000}"/>
    <cellStyle name="40% - Accent2 2 3 2 2 2 8" xfId="25060" xr:uid="{00000000-0005-0000-0000-000024460000}"/>
    <cellStyle name="40% - Accent2 2 3 2 2 3" xfId="1700" xr:uid="{00000000-0005-0000-0000-000025460000}"/>
    <cellStyle name="40% - Accent2 2 3 2 2 3 2" xfId="5502" xr:uid="{00000000-0005-0000-0000-000026460000}"/>
    <cellStyle name="40% - Accent2 2 3 2 2 3 2 2" xfId="9304" xr:uid="{00000000-0005-0000-0000-000027460000}"/>
    <cellStyle name="40% - Accent2 2 3 2 2 3 2 2 2" xfId="33206" xr:uid="{00000000-0005-0000-0000-000028460000}"/>
    <cellStyle name="40% - Accent2 2 3 2 2 3 2 3" xfId="15280" xr:uid="{00000000-0005-0000-0000-000029460000}"/>
    <cellStyle name="40% - Accent2 2 3 2 2 3 2 3 2" xfId="39182" xr:uid="{00000000-0005-0000-0000-00002A460000}"/>
    <cellStyle name="40% - Accent2 2 3 2 2 3 2 4" xfId="21256" xr:uid="{00000000-0005-0000-0000-00002B460000}"/>
    <cellStyle name="40% - Accent2 2 3 2 2 3 2 5" xfId="29404" xr:uid="{00000000-0005-0000-0000-00002C460000}"/>
    <cellStyle name="40% - Accent2 2 3 2 2 3 3" xfId="3330" xr:uid="{00000000-0005-0000-0000-00002D460000}"/>
    <cellStyle name="40% - Accent2 2 3 2 2 3 3 2" xfId="10934" xr:uid="{00000000-0005-0000-0000-00002E460000}"/>
    <cellStyle name="40% - Accent2 2 3 2 2 3 3 2 2" xfId="34836" xr:uid="{00000000-0005-0000-0000-00002F460000}"/>
    <cellStyle name="40% - Accent2 2 3 2 2 3 3 3" xfId="16910" xr:uid="{00000000-0005-0000-0000-000030460000}"/>
    <cellStyle name="40% - Accent2 2 3 2 2 3 3 3 2" xfId="40812" xr:uid="{00000000-0005-0000-0000-000031460000}"/>
    <cellStyle name="40% - Accent2 2 3 2 2 3 3 4" xfId="22886" xr:uid="{00000000-0005-0000-0000-000032460000}"/>
    <cellStyle name="40% - Accent2 2 3 2 2 3 3 5" xfId="27232" xr:uid="{00000000-0005-0000-0000-000033460000}"/>
    <cellStyle name="40% - Accent2 2 3 2 2 3 4" xfId="7132" xr:uid="{00000000-0005-0000-0000-000034460000}"/>
    <cellStyle name="40% - Accent2 2 3 2 2 3 4 2" xfId="31034" xr:uid="{00000000-0005-0000-0000-000035460000}"/>
    <cellStyle name="40% - Accent2 2 3 2 2 3 5" xfId="13108" xr:uid="{00000000-0005-0000-0000-000036460000}"/>
    <cellStyle name="40% - Accent2 2 3 2 2 3 5 2" xfId="37010" xr:uid="{00000000-0005-0000-0000-000037460000}"/>
    <cellStyle name="40% - Accent2 2 3 2 2 3 6" xfId="19084" xr:uid="{00000000-0005-0000-0000-000038460000}"/>
    <cellStyle name="40% - Accent2 2 3 2 2 3 7" xfId="25602" xr:uid="{00000000-0005-0000-0000-000039460000}"/>
    <cellStyle name="40% - Accent2 2 3 2 2 4" xfId="4416" xr:uid="{00000000-0005-0000-0000-00003A460000}"/>
    <cellStyle name="40% - Accent2 2 3 2 2 4 2" xfId="8218" xr:uid="{00000000-0005-0000-0000-00003B460000}"/>
    <cellStyle name="40% - Accent2 2 3 2 2 4 2 2" xfId="32120" xr:uid="{00000000-0005-0000-0000-00003C460000}"/>
    <cellStyle name="40% - Accent2 2 3 2 2 4 3" xfId="14194" xr:uid="{00000000-0005-0000-0000-00003D460000}"/>
    <cellStyle name="40% - Accent2 2 3 2 2 4 3 2" xfId="38096" xr:uid="{00000000-0005-0000-0000-00003E460000}"/>
    <cellStyle name="40% - Accent2 2 3 2 2 4 4" xfId="20170" xr:uid="{00000000-0005-0000-0000-00003F460000}"/>
    <cellStyle name="40% - Accent2 2 3 2 2 4 5" xfId="28318" xr:uid="{00000000-0005-0000-0000-000040460000}"/>
    <cellStyle name="40% - Accent2 2 3 2 2 5" xfId="2788" xr:uid="{00000000-0005-0000-0000-000041460000}"/>
    <cellStyle name="40% - Accent2 2 3 2 2 5 2" xfId="10392" xr:uid="{00000000-0005-0000-0000-000042460000}"/>
    <cellStyle name="40% - Accent2 2 3 2 2 5 2 2" xfId="34294" xr:uid="{00000000-0005-0000-0000-000043460000}"/>
    <cellStyle name="40% - Accent2 2 3 2 2 5 3" xfId="16368" xr:uid="{00000000-0005-0000-0000-000044460000}"/>
    <cellStyle name="40% - Accent2 2 3 2 2 5 3 2" xfId="40270" xr:uid="{00000000-0005-0000-0000-000045460000}"/>
    <cellStyle name="40% - Accent2 2 3 2 2 5 4" xfId="22344" xr:uid="{00000000-0005-0000-0000-000046460000}"/>
    <cellStyle name="40% - Accent2 2 3 2 2 5 5" xfId="26690" xr:uid="{00000000-0005-0000-0000-000047460000}"/>
    <cellStyle name="40% - Accent2 2 3 2 2 6" xfId="6590" xr:uid="{00000000-0005-0000-0000-000048460000}"/>
    <cellStyle name="40% - Accent2 2 3 2 2 6 2" xfId="30492" xr:uid="{00000000-0005-0000-0000-000049460000}"/>
    <cellStyle name="40% - Accent2 2 3 2 2 7" xfId="12566" xr:uid="{00000000-0005-0000-0000-00004A460000}"/>
    <cellStyle name="40% - Accent2 2 3 2 2 7 2" xfId="36468" xr:uid="{00000000-0005-0000-0000-00004B460000}"/>
    <cellStyle name="40% - Accent2 2 3 2 2 8" xfId="18542" xr:uid="{00000000-0005-0000-0000-00004C460000}"/>
    <cellStyle name="40% - Accent2 2 3 2 2 9" xfId="24516" xr:uid="{00000000-0005-0000-0000-00004D460000}"/>
    <cellStyle name="40% - Accent2 2 3 2 3" xfId="886" xr:uid="{00000000-0005-0000-0000-00004E460000}"/>
    <cellStyle name="40% - Accent2 2 3 2 3 2" xfId="1972" xr:uid="{00000000-0005-0000-0000-00004F460000}"/>
    <cellStyle name="40% - Accent2 2 3 2 3 2 2" xfId="5774" xr:uid="{00000000-0005-0000-0000-000050460000}"/>
    <cellStyle name="40% - Accent2 2 3 2 3 2 2 2" xfId="11750" xr:uid="{00000000-0005-0000-0000-000051460000}"/>
    <cellStyle name="40% - Accent2 2 3 2 3 2 2 2 2" xfId="35652" xr:uid="{00000000-0005-0000-0000-000052460000}"/>
    <cellStyle name="40% - Accent2 2 3 2 3 2 2 3" xfId="17726" xr:uid="{00000000-0005-0000-0000-000053460000}"/>
    <cellStyle name="40% - Accent2 2 3 2 3 2 2 3 2" xfId="41628" xr:uid="{00000000-0005-0000-0000-000054460000}"/>
    <cellStyle name="40% - Accent2 2 3 2 3 2 2 4" xfId="23702" xr:uid="{00000000-0005-0000-0000-000055460000}"/>
    <cellStyle name="40% - Accent2 2 3 2 3 2 2 5" xfId="29676" xr:uid="{00000000-0005-0000-0000-000056460000}"/>
    <cellStyle name="40% - Accent2 2 3 2 3 2 3" xfId="9576" xr:uid="{00000000-0005-0000-0000-000057460000}"/>
    <cellStyle name="40% - Accent2 2 3 2 3 2 3 2" xfId="33478" xr:uid="{00000000-0005-0000-0000-000058460000}"/>
    <cellStyle name="40% - Accent2 2 3 2 3 2 4" xfId="15552" xr:uid="{00000000-0005-0000-0000-000059460000}"/>
    <cellStyle name="40% - Accent2 2 3 2 3 2 4 2" xfId="39454" xr:uid="{00000000-0005-0000-0000-00005A460000}"/>
    <cellStyle name="40% - Accent2 2 3 2 3 2 5" xfId="21528" xr:uid="{00000000-0005-0000-0000-00005B460000}"/>
    <cellStyle name="40% - Accent2 2 3 2 3 2 6" xfId="25874" xr:uid="{00000000-0005-0000-0000-00005C460000}"/>
    <cellStyle name="40% - Accent2 2 3 2 3 3" xfId="4688" xr:uid="{00000000-0005-0000-0000-00005D460000}"/>
    <cellStyle name="40% - Accent2 2 3 2 3 3 2" xfId="8490" xr:uid="{00000000-0005-0000-0000-00005E460000}"/>
    <cellStyle name="40% - Accent2 2 3 2 3 3 2 2" xfId="32392" xr:uid="{00000000-0005-0000-0000-00005F460000}"/>
    <cellStyle name="40% - Accent2 2 3 2 3 3 3" xfId="14466" xr:uid="{00000000-0005-0000-0000-000060460000}"/>
    <cellStyle name="40% - Accent2 2 3 2 3 3 3 2" xfId="38368" xr:uid="{00000000-0005-0000-0000-000061460000}"/>
    <cellStyle name="40% - Accent2 2 3 2 3 3 4" xfId="20442" xr:uid="{00000000-0005-0000-0000-000062460000}"/>
    <cellStyle name="40% - Accent2 2 3 2 3 3 5" xfId="28590" xr:uid="{00000000-0005-0000-0000-000063460000}"/>
    <cellStyle name="40% - Accent2 2 3 2 3 4" xfId="3602" xr:uid="{00000000-0005-0000-0000-000064460000}"/>
    <cellStyle name="40% - Accent2 2 3 2 3 4 2" xfId="11206" xr:uid="{00000000-0005-0000-0000-000065460000}"/>
    <cellStyle name="40% - Accent2 2 3 2 3 4 2 2" xfId="35108" xr:uid="{00000000-0005-0000-0000-000066460000}"/>
    <cellStyle name="40% - Accent2 2 3 2 3 4 3" xfId="17182" xr:uid="{00000000-0005-0000-0000-000067460000}"/>
    <cellStyle name="40% - Accent2 2 3 2 3 4 3 2" xfId="41084" xr:uid="{00000000-0005-0000-0000-000068460000}"/>
    <cellStyle name="40% - Accent2 2 3 2 3 4 4" xfId="23158" xr:uid="{00000000-0005-0000-0000-000069460000}"/>
    <cellStyle name="40% - Accent2 2 3 2 3 4 5" xfId="27504" xr:uid="{00000000-0005-0000-0000-00006A460000}"/>
    <cellStyle name="40% - Accent2 2 3 2 3 5" xfId="7404" xr:uid="{00000000-0005-0000-0000-00006B460000}"/>
    <cellStyle name="40% - Accent2 2 3 2 3 5 2" xfId="31306" xr:uid="{00000000-0005-0000-0000-00006C460000}"/>
    <cellStyle name="40% - Accent2 2 3 2 3 6" xfId="13380" xr:uid="{00000000-0005-0000-0000-00006D460000}"/>
    <cellStyle name="40% - Accent2 2 3 2 3 6 2" xfId="37282" xr:uid="{00000000-0005-0000-0000-00006E460000}"/>
    <cellStyle name="40% - Accent2 2 3 2 3 7" xfId="19356" xr:uid="{00000000-0005-0000-0000-00006F460000}"/>
    <cellStyle name="40% - Accent2 2 3 2 3 8" xfId="24788" xr:uid="{00000000-0005-0000-0000-000070460000}"/>
    <cellStyle name="40% - Accent2 2 3 2 4" xfId="1430" xr:uid="{00000000-0005-0000-0000-000071460000}"/>
    <cellStyle name="40% - Accent2 2 3 2 4 2" xfId="5232" xr:uid="{00000000-0005-0000-0000-000072460000}"/>
    <cellStyle name="40% - Accent2 2 3 2 4 2 2" xfId="9034" xr:uid="{00000000-0005-0000-0000-000073460000}"/>
    <cellStyle name="40% - Accent2 2 3 2 4 2 2 2" xfId="32936" xr:uid="{00000000-0005-0000-0000-000074460000}"/>
    <cellStyle name="40% - Accent2 2 3 2 4 2 3" xfId="15010" xr:uid="{00000000-0005-0000-0000-000075460000}"/>
    <cellStyle name="40% - Accent2 2 3 2 4 2 3 2" xfId="38912" xr:uid="{00000000-0005-0000-0000-000076460000}"/>
    <cellStyle name="40% - Accent2 2 3 2 4 2 4" xfId="20986" xr:uid="{00000000-0005-0000-0000-000077460000}"/>
    <cellStyle name="40% - Accent2 2 3 2 4 2 5" xfId="29134" xr:uid="{00000000-0005-0000-0000-000078460000}"/>
    <cellStyle name="40% - Accent2 2 3 2 4 3" xfId="3060" xr:uid="{00000000-0005-0000-0000-000079460000}"/>
    <cellStyle name="40% - Accent2 2 3 2 4 3 2" xfId="10664" xr:uid="{00000000-0005-0000-0000-00007A460000}"/>
    <cellStyle name="40% - Accent2 2 3 2 4 3 2 2" xfId="34566" xr:uid="{00000000-0005-0000-0000-00007B460000}"/>
    <cellStyle name="40% - Accent2 2 3 2 4 3 3" xfId="16640" xr:uid="{00000000-0005-0000-0000-00007C460000}"/>
    <cellStyle name="40% - Accent2 2 3 2 4 3 3 2" xfId="40542" xr:uid="{00000000-0005-0000-0000-00007D460000}"/>
    <cellStyle name="40% - Accent2 2 3 2 4 3 4" xfId="22616" xr:uid="{00000000-0005-0000-0000-00007E460000}"/>
    <cellStyle name="40% - Accent2 2 3 2 4 3 5" xfId="26962" xr:uid="{00000000-0005-0000-0000-00007F460000}"/>
    <cellStyle name="40% - Accent2 2 3 2 4 4" xfId="6862" xr:uid="{00000000-0005-0000-0000-000080460000}"/>
    <cellStyle name="40% - Accent2 2 3 2 4 4 2" xfId="30764" xr:uid="{00000000-0005-0000-0000-000081460000}"/>
    <cellStyle name="40% - Accent2 2 3 2 4 5" xfId="12838" xr:uid="{00000000-0005-0000-0000-000082460000}"/>
    <cellStyle name="40% - Accent2 2 3 2 4 5 2" xfId="36740" xr:uid="{00000000-0005-0000-0000-000083460000}"/>
    <cellStyle name="40% - Accent2 2 3 2 4 6" xfId="18814" xr:uid="{00000000-0005-0000-0000-000084460000}"/>
    <cellStyle name="40% - Accent2 2 3 2 4 7" xfId="25332" xr:uid="{00000000-0005-0000-0000-000085460000}"/>
    <cellStyle name="40% - Accent2 2 3 2 5" xfId="4146" xr:uid="{00000000-0005-0000-0000-000086460000}"/>
    <cellStyle name="40% - Accent2 2 3 2 5 2" xfId="7948" xr:uid="{00000000-0005-0000-0000-000087460000}"/>
    <cellStyle name="40% - Accent2 2 3 2 5 2 2" xfId="31850" xr:uid="{00000000-0005-0000-0000-000088460000}"/>
    <cellStyle name="40% - Accent2 2 3 2 5 3" xfId="13924" xr:uid="{00000000-0005-0000-0000-000089460000}"/>
    <cellStyle name="40% - Accent2 2 3 2 5 3 2" xfId="37826" xr:uid="{00000000-0005-0000-0000-00008A460000}"/>
    <cellStyle name="40% - Accent2 2 3 2 5 4" xfId="19900" xr:uid="{00000000-0005-0000-0000-00008B460000}"/>
    <cellStyle name="40% - Accent2 2 3 2 5 5" xfId="28048" xr:uid="{00000000-0005-0000-0000-00008C460000}"/>
    <cellStyle name="40% - Accent2 2 3 2 6" xfId="2516" xr:uid="{00000000-0005-0000-0000-00008D460000}"/>
    <cellStyle name="40% - Accent2 2 3 2 6 2" xfId="10120" xr:uid="{00000000-0005-0000-0000-00008E460000}"/>
    <cellStyle name="40% - Accent2 2 3 2 6 2 2" xfId="34022" xr:uid="{00000000-0005-0000-0000-00008F460000}"/>
    <cellStyle name="40% - Accent2 2 3 2 6 3" xfId="16096" xr:uid="{00000000-0005-0000-0000-000090460000}"/>
    <cellStyle name="40% - Accent2 2 3 2 6 3 2" xfId="39998" xr:uid="{00000000-0005-0000-0000-000091460000}"/>
    <cellStyle name="40% - Accent2 2 3 2 6 4" xfId="22072" xr:uid="{00000000-0005-0000-0000-000092460000}"/>
    <cellStyle name="40% - Accent2 2 3 2 6 5" xfId="26418" xr:uid="{00000000-0005-0000-0000-000093460000}"/>
    <cellStyle name="40% - Accent2 2 3 2 7" xfId="6318" xr:uid="{00000000-0005-0000-0000-000094460000}"/>
    <cellStyle name="40% - Accent2 2 3 2 7 2" xfId="30220" xr:uid="{00000000-0005-0000-0000-000095460000}"/>
    <cellStyle name="40% - Accent2 2 3 2 8" xfId="12294" xr:uid="{00000000-0005-0000-0000-000096460000}"/>
    <cellStyle name="40% - Accent2 2 3 2 8 2" xfId="36196" xr:uid="{00000000-0005-0000-0000-000097460000}"/>
    <cellStyle name="40% - Accent2 2 3 2 9" xfId="18270" xr:uid="{00000000-0005-0000-0000-000098460000}"/>
    <cellStyle name="40% - Accent2 2 3 3" xfId="482" xr:uid="{00000000-0005-0000-0000-000099460000}"/>
    <cellStyle name="40% - Accent2 2 3 3 2" xfId="1026" xr:uid="{00000000-0005-0000-0000-00009A460000}"/>
    <cellStyle name="40% - Accent2 2 3 3 2 2" xfId="2112" xr:uid="{00000000-0005-0000-0000-00009B460000}"/>
    <cellStyle name="40% - Accent2 2 3 3 2 2 2" xfId="5914" xr:uid="{00000000-0005-0000-0000-00009C460000}"/>
    <cellStyle name="40% - Accent2 2 3 3 2 2 2 2" xfId="11890" xr:uid="{00000000-0005-0000-0000-00009D460000}"/>
    <cellStyle name="40% - Accent2 2 3 3 2 2 2 2 2" xfId="35792" xr:uid="{00000000-0005-0000-0000-00009E460000}"/>
    <cellStyle name="40% - Accent2 2 3 3 2 2 2 3" xfId="17866" xr:uid="{00000000-0005-0000-0000-00009F460000}"/>
    <cellStyle name="40% - Accent2 2 3 3 2 2 2 3 2" xfId="41768" xr:uid="{00000000-0005-0000-0000-0000A0460000}"/>
    <cellStyle name="40% - Accent2 2 3 3 2 2 2 4" xfId="23842" xr:uid="{00000000-0005-0000-0000-0000A1460000}"/>
    <cellStyle name="40% - Accent2 2 3 3 2 2 2 5" xfId="29816" xr:uid="{00000000-0005-0000-0000-0000A2460000}"/>
    <cellStyle name="40% - Accent2 2 3 3 2 2 3" xfId="9716" xr:uid="{00000000-0005-0000-0000-0000A3460000}"/>
    <cellStyle name="40% - Accent2 2 3 3 2 2 3 2" xfId="33618" xr:uid="{00000000-0005-0000-0000-0000A4460000}"/>
    <cellStyle name="40% - Accent2 2 3 3 2 2 4" xfId="15692" xr:uid="{00000000-0005-0000-0000-0000A5460000}"/>
    <cellStyle name="40% - Accent2 2 3 3 2 2 4 2" xfId="39594" xr:uid="{00000000-0005-0000-0000-0000A6460000}"/>
    <cellStyle name="40% - Accent2 2 3 3 2 2 5" xfId="21668" xr:uid="{00000000-0005-0000-0000-0000A7460000}"/>
    <cellStyle name="40% - Accent2 2 3 3 2 2 6" xfId="26014" xr:uid="{00000000-0005-0000-0000-0000A8460000}"/>
    <cellStyle name="40% - Accent2 2 3 3 2 3" xfId="4828" xr:uid="{00000000-0005-0000-0000-0000A9460000}"/>
    <cellStyle name="40% - Accent2 2 3 3 2 3 2" xfId="8630" xr:uid="{00000000-0005-0000-0000-0000AA460000}"/>
    <cellStyle name="40% - Accent2 2 3 3 2 3 2 2" xfId="32532" xr:uid="{00000000-0005-0000-0000-0000AB460000}"/>
    <cellStyle name="40% - Accent2 2 3 3 2 3 3" xfId="14606" xr:uid="{00000000-0005-0000-0000-0000AC460000}"/>
    <cellStyle name="40% - Accent2 2 3 3 2 3 3 2" xfId="38508" xr:uid="{00000000-0005-0000-0000-0000AD460000}"/>
    <cellStyle name="40% - Accent2 2 3 3 2 3 4" xfId="20582" xr:uid="{00000000-0005-0000-0000-0000AE460000}"/>
    <cellStyle name="40% - Accent2 2 3 3 2 3 5" xfId="28730" xr:uid="{00000000-0005-0000-0000-0000AF460000}"/>
    <cellStyle name="40% - Accent2 2 3 3 2 4" xfId="3742" xr:uid="{00000000-0005-0000-0000-0000B0460000}"/>
    <cellStyle name="40% - Accent2 2 3 3 2 4 2" xfId="11346" xr:uid="{00000000-0005-0000-0000-0000B1460000}"/>
    <cellStyle name="40% - Accent2 2 3 3 2 4 2 2" xfId="35248" xr:uid="{00000000-0005-0000-0000-0000B2460000}"/>
    <cellStyle name="40% - Accent2 2 3 3 2 4 3" xfId="17322" xr:uid="{00000000-0005-0000-0000-0000B3460000}"/>
    <cellStyle name="40% - Accent2 2 3 3 2 4 3 2" xfId="41224" xr:uid="{00000000-0005-0000-0000-0000B4460000}"/>
    <cellStyle name="40% - Accent2 2 3 3 2 4 4" xfId="23298" xr:uid="{00000000-0005-0000-0000-0000B5460000}"/>
    <cellStyle name="40% - Accent2 2 3 3 2 4 5" xfId="27644" xr:uid="{00000000-0005-0000-0000-0000B6460000}"/>
    <cellStyle name="40% - Accent2 2 3 3 2 5" xfId="7544" xr:uid="{00000000-0005-0000-0000-0000B7460000}"/>
    <cellStyle name="40% - Accent2 2 3 3 2 5 2" xfId="31446" xr:uid="{00000000-0005-0000-0000-0000B8460000}"/>
    <cellStyle name="40% - Accent2 2 3 3 2 6" xfId="13520" xr:uid="{00000000-0005-0000-0000-0000B9460000}"/>
    <cellStyle name="40% - Accent2 2 3 3 2 6 2" xfId="37422" xr:uid="{00000000-0005-0000-0000-0000BA460000}"/>
    <cellStyle name="40% - Accent2 2 3 3 2 7" xfId="19496" xr:uid="{00000000-0005-0000-0000-0000BB460000}"/>
    <cellStyle name="40% - Accent2 2 3 3 2 8" xfId="24928" xr:uid="{00000000-0005-0000-0000-0000BC460000}"/>
    <cellStyle name="40% - Accent2 2 3 3 3" xfId="1568" xr:uid="{00000000-0005-0000-0000-0000BD460000}"/>
    <cellStyle name="40% - Accent2 2 3 3 3 2" xfId="5370" xr:uid="{00000000-0005-0000-0000-0000BE460000}"/>
    <cellStyle name="40% - Accent2 2 3 3 3 2 2" xfId="9172" xr:uid="{00000000-0005-0000-0000-0000BF460000}"/>
    <cellStyle name="40% - Accent2 2 3 3 3 2 2 2" xfId="33074" xr:uid="{00000000-0005-0000-0000-0000C0460000}"/>
    <cellStyle name="40% - Accent2 2 3 3 3 2 3" xfId="15148" xr:uid="{00000000-0005-0000-0000-0000C1460000}"/>
    <cellStyle name="40% - Accent2 2 3 3 3 2 3 2" xfId="39050" xr:uid="{00000000-0005-0000-0000-0000C2460000}"/>
    <cellStyle name="40% - Accent2 2 3 3 3 2 4" xfId="21124" xr:uid="{00000000-0005-0000-0000-0000C3460000}"/>
    <cellStyle name="40% - Accent2 2 3 3 3 2 5" xfId="29272" xr:uid="{00000000-0005-0000-0000-0000C4460000}"/>
    <cellStyle name="40% - Accent2 2 3 3 3 3" xfId="3198" xr:uid="{00000000-0005-0000-0000-0000C5460000}"/>
    <cellStyle name="40% - Accent2 2 3 3 3 3 2" xfId="10802" xr:uid="{00000000-0005-0000-0000-0000C6460000}"/>
    <cellStyle name="40% - Accent2 2 3 3 3 3 2 2" xfId="34704" xr:uid="{00000000-0005-0000-0000-0000C7460000}"/>
    <cellStyle name="40% - Accent2 2 3 3 3 3 3" xfId="16778" xr:uid="{00000000-0005-0000-0000-0000C8460000}"/>
    <cellStyle name="40% - Accent2 2 3 3 3 3 3 2" xfId="40680" xr:uid="{00000000-0005-0000-0000-0000C9460000}"/>
    <cellStyle name="40% - Accent2 2 3 3 3 3 4" xfId="22754" xr:uid="{00000000-0005-0000-0000-0000CA460000}"/>
    <cellStyle name="40% - Accent2 2 3 3 3 3 5" xfId="27100" xr:uid="{00000000-0005-0000-0000-0000CB460000}"/>
    <cellStyle name="40% - Accent2 2 3 3 3 4" xfId="7000" xr:uid="{00000000-0005-0000-0000-0000CC460000}"/>
    <cellStyle name="40% - Accent2 2 3 3 3 4 2" xfId="30902" xr:uid="{00000000-0005-0000-0000-0000CD460000}"/>
    <cellStyle name="40% - Accent2 2 3 3 3 5" xfId="12976" xr:uid="{00000000-0005-0000-0000-0000CE460000}"/>
    <cellStyle name="40% - Accent2 2 3 3 3 5 2" xfId="36878" xr:uid="{00000000-0005-0000-0000-0000CF460000}"/>
    <cellStyle name="40% - Accent2 2 3 3 3 6" xfId="18952" xr:uid="{00000000-0005-0000-0000-0000D0460000}"/>
    <cellStyle name="40% - Accent2 2 3 3 3 7" xfId="25470" xr:uid="{00000000-0005-0000-0000-0000D1460000}"/>
    <cellStyle name="40% - Accent2 2 3 3 4" xfId="4284" xr:uid="{00000000-0005-0000-0000-0000D2460000}"/>
    <cellStyle name="40% - Accent2 2 3 3 4 2" xfId="8086" xr:uid="{00000000-0005-0000-0000-0000D3460000}"/>
    <cellStyle name="40% - Accent2 2 3 3 4 2 2" xfId="31988" xr:uid="{00000000-0005-0000-0000-0000D4460000}"/>
    <cellStyle name="40% - Accent2 2 3 3 4 3" xfId="14062" xr:uid="{00000000-0005-0000-0000-0000D5460000}"/>
    <cellStyle name="40% - Accent2 2 3 3 4 3 2" xfId="37964" xr:uid="{00000000-0005-0000-0000-0000D6460000}"/>
    <cellStyle name="40% - Accent2 2 3 3 4 4" xfId="20038" xr:uid="{00000000-0005-0000-0000-0000D7460000}"/>
    <cellStyle name="40% - Accent2 2 3 3 4 5" xfId="28186" xr:uid="{00000000-0005-0000-0000-0000D8460000}"/>
    <cellStyle name="40% - Accent2 2 3 3 5" xfId="2656" xr:uid="{00000000-0005-0000-0000-0000D9460000}"/>
    <cellStyle name="40% - Accent2 2 3 3 5 2" xfId="10260" xr:uid="{00000000-0005-0000-0000-0000DA460000}"/>
    <cellStyle name="40% - Accent2 2 3 3 5 2 2" xfId="34162" xr:uid="{00000000-0005-0000-0000-0000DB460000}"/>
    <cellStyle name="40% - Accent2 2 3 3 5 3" xfId="16236" xr:uid="{00000000-0005-0000-0000-0000DC460000}"/>
    <cellStyle name="40% - Accent2 2 3 3 5 3 2" xfId="40138" xr:uid="{00000000-0005-0000-0000-0000DD460000}"/>
    <cellStyle name="40% - Accent2 2 3 3 5 4" xfId="22212" xr:uid="{00000000-0005-0000-0000-0000DE460000}"/>
    <cellStyle name="40% - Accent2 2 3 3 5 5" xfId="26558" xr:uid="{00000000-0005-0000-0000-0000DF460000}"/>
    <cellStyle name="40% - Accent2 2 3 3 6" xfId="6458" xr:uid="{00000000-0005-0000-0000-0000E0460000}"/>
    <cellStyle name="40% - Accent2 2 3 3 6 2" xfId="30360" xr:uid="{00000000-0005-0000-0000-0000E1460000}"/>
    <cellStyle name="40% - Accent2 2 3 3 7" xfId="12434" xr:uid="{00000000-0005-0000-0000-0000E2460000}"/>
    <cellStyle name="40% - Accent2 2 3 3 7 2" xfId="36336" xr:uid="{00000000-0005-0000-0000-0000E3460000}"/>
    <cellStyle name="40% - Accent2 2 3 3 8" xfId="18410" xr:uid="{00000000-0005-0000-0000-0000E4460000}"/>
    <cellStyle name="40% - Accent2 2 3 3 9" xfId="24384" xr:uid="{00000000-0005-0000-0000-0000E5460000}"/>
    <cellStyle name="40% - Accent2 2 3 4" xfId="754" xr:uid="{00000000-0005-0000-0000-0000E6460000}"/>
    <cellStyle name="40% - Accent2 2 3 4 2" xfId="1840" xr:uid="{00000000-0005-0000-0000-0000E7460000}"/>
    <cellStyle name="40% - Accent2 2 3 4 2 2" xfId="5642" xr:uid="{00000000-0005-0000-0000-0000E8460000}"/>
    <cellStyle name="40% - Accent2 2 3 4 2 2 2" xfId="11618" xr:uid="{00000000-0005-0000-0000-0000E9460000}"/>
    <cellStyle name="40% - Accent2 2 3 4 2 2 2 2" xfId="35520" xr:uid="{00000000-0005-0000-0000-0000EA460000}"/>
    <cellStyle name="40% - Accent2 2 3 4 2 2 3" xfId="17594" xr:uid="{00000000-0005-0000-0000-0000EB460000}"/>
    <cellStyle name="40% - Accent2 2 3 4 2 2 3 2" xfId="41496" xr:uid="{00000000-0005-0000-0000-0000EC460000}"/>
    <cellStyle name="40% - Accent2 2 3 4 2 2 4" xfId="23570" xr:uid="{00000000-0005-0000-0000-0000ED460000}"/>
    <cellStyle name="40% - Accent2 2 3 4 2 2 5" xfId="29544" xr:uid="{00000000-0005-0000-0000-0000EE460000}"/>
    <cellStyle name="40% - Accent2 2 3 4 2 3" xfId="9444" xr:uid="{00000000-0005-0000-0000-0000EF460000}"/>
    <cellStyle name="40% - Accent2 2 3 4 2 3 2" xfId="33346" xr:uid="{00000000-0005-0000-0000-0000F0460000}"/>
    <cellStyle name="40% - Accent2 2 3 4 2 4" xfId="15420" xr:uid="{00000000-0005-0000-0000-0000F1460000}"/>
    <cellStyle name="40% - Accent2 2 3 4 2 4 2" xfId="39322" xr:uid="{00000000-0005-0000-0000-0000F2460000}"/>
    <cellStyle name="40% - Accent2 2 3 4 2 5" xfId="21396" xr:uid="{00000000-0005-0000-0000-0000F3460000}"/>
    <cellStyle name="40% - Accent2 2 3 4 2 6" xfId="25742" xr:uid="{00000000-0005-0000-0000-0000F4460000}"/>
    <cellStyle name="40% - Accent2 2 3 4 3" xfId="4556" xr:uid="{00000000-0005-0000-0000-0000F5460000}"/>
    <cellStyle name="40% - Accent2 2 3 4 3 2" xfId="8358" xr:uid="{00000000-0005-0000-0000-0000F6460000}"/>
    <cellStyle name="40% - Accent2 2 3 4 3 2 2" xfId="32260" xr:uid="{00000000-0005-0000-0000-0000F7460000}"/>
    <cellStyle name="40% - Accent2 2 3 4 3 3" xfId="14334" xr:uid="{00000000-0005-0000-0000-0000F8460000}"/>
    <cellStyle name="40% - Accent2 2 3 4 3 3 2" xfId="38236" xr:uid="{00000000-0005-0000-0000-0000F9460000}"/>
    <cellStyle name="40% - Accent2 2 3 4 3 4" xfId="20310" xr:uid="{00000000-0005-0000-0000-0000FA460000}"/>
    <cellStyle name="40% - Accent2 2 3 4 3 5" xfId="28458" xr:uid="{00000000-0005-0000-0000-0000FB460000}"/>
    <cellStyle name="40% - Accent2 2 3 4 4" xfId="3470" xr:uid="{00000000-0005-0000-0000-0000FC460000}"/>
    <cellStyle name="40% - Accent2 2 3 4 4 2" xfId="11074" xr:uid="{00000000-0005-0000-0000-0000FD460000}"/>
    <cellStyle name="40% - Accent2 2 3 4 4 2 2" xfId="34976" xr:uid="{00000000-0005-0000-0000-0000FE460000}"/>
    <cellStyle name="40% - Accent2 2 3 4 4 3" xfId="17050" xr:uid="{00000000-0005-0000-0000-0000FF460000}"/>
    <cellStyle name="40% - Accent2 2 3 4 4 3 2" xfId="40952" xr:uid="{00000000-0005-0000-0000-000000470000}"/>
    <cellStyle name="40% - Accent2 2 3 4 4 4" xfId="23026" xr:uid="{00000000-0005-0000-0000-000001470000}"/>
    <cellStyle name="40% - Accent2 2 3 4 4 5" xfId="27372" xr:uid="{00000000-0005-0000-0000-000002470000}"/>
    <cellStyle name="40% - Accent2 2 3 4 5" xfId="7272" xr:uid="{00000000-0005-0000-0000-000003470000}"/>
    <cellStyle name="40% - Accent2 2 3 4 5 2" xfId="31174" xr:uid="{00000000-0005-0000-0000-000004470000}"/>
    <cellStyle name="40% - Accent2 2 3 4 6" xfId="13248" xr:uid="{00000000-0005-0000-0000-000005470000}"/>
    <cellStyle name="40% - Accent2 2 3 4 6 2" xfId="37150" xr:uid="{00000000-0005-0000-0000-000006470000}"/>
    <cellStyle name="40% - Accent2 2 3 4 7" xfId="19224" xr:uid="{00000000-0005-0000-0000-000007470000}"/>
    <cellStyle name="40% - Accent2 2 3 4 8" xfId="24656" xr:uid="{00000000-0005-0000-0000-000008470000}"/>
    <cellStyle name="40% - Accent2 2 3 5" xfId="1298" xr:uid="{00000000-0005-0000-0000-000009470000}"/>
    <cellStyle name="40% - Accent2 2 3 5 2" xfId="5100" xr:uid="{00000000-0005-0000-0000-00000A470000}"/>
    <cellStyle name="40% - Accent2 2 3 5 2 2" xfId="8902" xr:uid="{00000000-0005-0000-0000-00000B470000}"/>
    <cellStyle name="40% - Accent2 2 3 5 2 2 2" xfId="32804" xr:uid="{00000000-0005-0000-0000-00000C470000}"/>
    <cellStyle name="40% - Accent2 2 3 5 2 3" xfId="14878" xr:uid="{00000000-0005-0000-0000-00000D470000}"/>
    <cellStyle name="40% - Accent2 2 3 5 2 3 2" xfId="38780" xr:uid="{00000000-0005-0000-0000-00000E470000}"/>
    <cellStyle name="40% - Accent2 2 3 5 2 4" xfId="20854" xr:uid="{00000000-0005-0000-0000-00000F470000}"/>
    <cellStyle name="40% - Accent2 2 3 5 2 5" xfId="29002" xr:uid="{00000000-0005-0000-0000-000010470000}"/>
    <cellStyle name="40% - Accent2 2 3 5 3" xfId="2928" xr:uid="{00000000-0005-0000-0000-000011470000}"/>
    <cellStyle name="40% - Accent2 2 3 5 3 2" xfId="10532" xr:uid="{00000000-0005-0000-0000-000012470000}"/>
    <cellStyle name="40% - Accent2 2 3 5 3 2 2" xfId="34434" xr:uid="{00000000-0005-0000-0000-000013470000}"/>
    <cellStyle name="40% - Accent2 2 3 5 3 3" xfId="16508" xr:uid="{00000000-0005-0000-0000-000014470000}"/>
    <cellStyle name="40% - Accent2 2 3 5 3 3 2" xfId="40410" xr:uid="{00000000-0005-0000-0000-000015470000}"/>
    <cellStyle name="40% - Accent2 2 3 5 3 4" xfId="22484" xr:uid="{00000000-0005-0000-0000-000016470000}"/>
    <cellStyle name="40% - Accent2 2 3 5 3 5" xfId="26830" xr:uid="{00000000-0005-0000-0000-000017470000}"/>
    <cellStyle name="40% - Accent2 2 3 5 4" xfId="6730" xr:uid="{00000000-0005-0000-0000-000018470000}"/>
    <cellStyle name="40% - Accent2 2 3 5 4 2" xfId="30632" xr:uid="{00000000-0005-0000-0000-000019470000}"/>
    <cellStyle name="40% - Accent2 2 3 5 5" xfId="12706" xr:uid="{00000000-0005-0000-0000-00001A470000}"/>
    <cellStyle name="40% - Accent2 2 3 5 5 2" xfId="36608" xr:uid="{00000000-0005-0000-0000-00001B470000}"/>
    <cellStyle name="40% - Accent2 2 3 5 6" xfId="18682" xr:uid="{00000000-0005-0000-0000-00001C470000}"/>
    <cellStyle name="40% - Accent2 2 3 5 7" xfId="25200" xr:uid="{00000000-0005-0000-0000-00001D470000}"/>
    <cellStyle name="40% - Accent2 2 3 6" xfId="4014" xr:uid="{00000000-0005-0000-0000-00001E470000}"/>
    <cellStyle name="40% - Accent2 2 3 6 2" xfId="7816" xr:uid="{00000000-0005-0000-0000-00001F470000}"/>
    <cellStyle name="40% - Accent2 2 3 6 2 2" xfId="31718" xr:uid="{00000000-0005-0000-0000-000020470000}"/>
    <cellStyle name="40% - Accent2 2 3 6 3" xfId="13792" xr:uid="{00000000-0005-0000-0000-000021470000}"/>
    <cellStyle name="40% - Accent2 2 3 6 3 2" xfId="37694" xr:uid="{00000000-0005-0000-0000-000022470000}"/>
    <cellStyle name="40% - Accent2 2 3 6 4" xfId="19768" xr:uid="{00000000-0005-0000-0000-000023470000}"/>
    <cellStyle name="40% - Accent2 2 3 6 5" xfId="27916" xr:uid="{00000000-0005-0000-0000-000024470000}"/>
    <cellStyle name="40% - Accent2 2 3 7" xfId="2384" xr:uid="{00000000-0005-0000-0000-000025470000}"/>
    <cellStyle name="40% - Accent2 2 3 7 2" xfId="9988" xr:uid="{00000000-0005-0000-0000-000026470000}"/>
    <cellStyle name="40% - Accent2 2 3 7 2 2" xfId="33890" xr:uid="{00000000-0005-0000-0000-000027470000}"/>
    <cellStyle name="40% - Accent2 2 3 7 3" xfId="15964" xr:uid="{00000000-0005-0000-0000-000028470000}"/>
    <cellStyle name="40% - Accent2 2 3 7 3 2" xfId="39866" xr:uid="{00000000-0005-0000-0000-000029470000}"/>
    <cellStyle name="40% - Accent2 2 3 7 4" xfId="21940" xr:uid="{00000000-0005-0000-0000-00002A470000}"/>
    <cellStyle name="40% - Accent2 2 3 7 5" xfId="26286" xr:uid="{00000000-0005-0000-0000-00002B470000}"/>
    <cellStyle name="40% - Accent2 2 3 8" xfId="6186" xr:uid="{00000000-0005-0000-0000-00002C470000}"/>
    <cellStyle name="40% - Accent2 2 3 8 2" xfId="30088" xr:uid="{00000000-0005-0000-0000-00002D470000}"/>
    <cellStyle name="40% - Accent2 2 3 9" xfId="12162" xr:uid="{00000000-0005-0000-0000-00002E470000}"/>
    <cellStyle name="40% - Accent2 2 3 9 2" xfId="36064" xr:uid="{00000000-0005-0000-0000-00002F470000}"/>
    <cellStyle name="40% - Accent2 2 4" xfId="278" xr:uid="{00000000-0005-0000-0000-000030470000}"/>
    <cellStyle name="40% - Accent2 2 4 10" xfId="24180" xr:uid="{00000000-0005-0000-0000-000031470000}"/>
    <cellStyle name="40% - Accent2 2 4 2" xfId="548" xr:uid="{00000000-0005-0000-0000-000032470000}"/>
    <cellStyle name="40% - Accent2 2 4 2 2" xfId="1092" xr:uid="{00000000-0005-0000-0000-000033470000}"/>
    <cellStyle name="40% - Accent2 2 4 2 2 2" xfId="2178" xr:uid="{00000000-0005-0000-0000-000034470000}"/>
    <cellStyle name="40% - Accent2 2 4 2 2 2 2" xfId="5980" xr:uid="{00000000-0005-0000-0000-000035470000}"/>
    <cellStyle name="40% - Accent2 2 4 2 2 2 2 2" xfId="11956" xr:uid="{00000000-0005-0000-0000-000036470000}"/>
    <cellStyle name="40% - Accent2 2 4 2 2 2 2 2 2" xfId="35858" xr:uid="{00000000-0005-0000-0000-000037470000}"/>
    <cellStyle name="40% - Accent2 2 4 2 2 2 2 3" xfId="17932" xr:uid="{00000000-0005-0000-0000-000038470000}"/>
    <cellStyle name="40% - Accent2 2 4 2 2 2 2 3 2" xfId="41834" xr:uid="{00000000-0005-0000-0000-000039470000}"/>
    <cellStyle name="40% - Accent2 2 4 2 2 2 2 4" xfId="23908" xr:uid="{00000000-0005-0000-0000-00003A470000}"/>
    <cellStyle name="40% - Accent2 2 4 2 2 2 2 5" xfId="29882" xr:uid="{00000000-0005-0000-0000-00003B470000}"/>
    <cellStyle name="40% - Accent2 2 4 2 2 2 3" xfId="9782" xr:uid="{00000000-0005-0000-0000-00003C470000}"/>
    <cellStyle name="40% - Accent2 2 4 2 2 2 3 2" xfId="33684" xr:uid="{00000000-0005-0000-0000-00003D470000}"/>
    <cellStyle name="40% - Accent2 2 4 2 2 2 4" xfId="15758" xr:uid="{00000000-0005-0000-0000-00003E470000}"/>
    <cellStyle name="40% - Accent2 2 4 2 2 2 4 2" xfId="39660" xr:uid="{00000000-0005-0000-0000-00003F470000}"/>
    <cellStyle name="40% - Accent2 2 4 2 2 2 5" xfId="21734" xr:uid="{00000000-0005-0000-0000-000040470000}"/>
    <cellStyle name="40% - Accent2 2 4 2 2 2 6" xfId="26080" xr:uid="{00000000-0005-0000-0000-000041470000}"/>
    <cellStyle name="40% - Accent2 2 4 2 2 3" xfId="4894" xr:uid="{00000000-0005-0000-0000-000042470000}"/>
    <cellStyle name="40% - Accent2 2 4 2 2 3 2" xfId="8696" xr:uid="{00000000-0005-0000-0000-000043470000}"/>
    <cellStyle name="40% - Accent2 2 4 2 2 3 2 2" xfId="32598" xr:uid="{00000000-0005-0000-0000-000044470000}"/>
    <cellStyle name="40% - Accent2 2 4 2 2 3 3" xfId="14672" xr:uid="{00000000-0005-0000-0000-000045470000}"/>
    <cellStyle name="40% - Accent2 2 4 2 2 3 3 2" xfId="38574" xr:uid="{00000000-0005-0000-0000-000046470000}"/>
    <cellStyle name="40% - Accent2 2 4 2 2 3 4" xfId="20648" xr:uid="{00000000-0005-0000-0000-000047470000}"/>
    <cellStyle name="40% - Accent2 2 4 2 2 3 5" xfId="28796" xr:uid="{00000000-0005-0000-0000-000048470000}"/>
    <cellStyle name="40% - Accent2 2 4 2 2 4" xfId="3808" xr:uid="{00000000-0005-0000-0000-000049470000}"/>
    <cellStyle name="40% - Accent2 2 4 2 2 4 2" xfId="11412" xr:uid="{00000000-0005-0000-0000-00004A470000}"/>
    <cellStyle name="40% - Accent2 2 4 2 2 4 2 2" xfId="35314" xr:uid="{00000000-0005-0000-0000-00004B470000}"/>
    <cellStyle name="40% - Accent2 2 4 2 2 4 3" xfId="17388" xr:uid="{00000000-0005-0000-0000-00004C470000}"/>
    <cellStyle name="40% - Accent2 2 4 2 2 4 3 2" xfId="41290" xr:uid="{00000000-0005-0000-0000-00004D470000}"/>
    <cellStyle name="40% - Accent2 2 4 2 2 4 4" xfId="23364" xr:uid="{00000000-0005-0000-0000-00004E470000}"/>
    <cellStyle name="40% - Accent2 2 4 2 2 4 5" xfId="27710" xr:uid="{00000000-0005-0000-0000-00004F470000}"/>
    <cellStyle name="40% - Accent2 2 4 2 2 5" xfId="7610" xr:uid="{00000000-0005-0000-0000-000050470000}"/>
    <cellStyle name="40% - Accent2 2 4 2 2 5 2" xfId="31512" xr:uid="{00000000-0005-0000-0000-000051470000}"/>
    <cellStyle name="40% - Accent2 2 4 2 2 6" xfId="13586" xr:uid="{00000000-0005-0000-0000-000052470000}"/>
    <cellStyle name="40% - Accent2 2 4 2 2 6 2" xfId="37488" xr:uid="{00000000-0005-0000-0000-000053470000}"/>
    <cellStyle name="40% - Accent2 2 4 2 2 7" xfId="19562" xr:uid="{00000000-0005-0000-0000-000054470000}"/>
    <cellStyle name="40% - Accent2 2 4 2 2 8" xfId="24994" xr:uid="{00000000-0005-0000-0000-000055470000}"/>
    <cellStyle name="40% - Accent2 2 4 2 3" xfId="1634" xr:uid="{00000000-0005-0000-0000-000056470000}"/>
    <cellStyle name="40% - Accent2 2 4 2 3 2" xfId="5436" xr:uid="{00000000-0005-0000-0000-000057470000}"/>
    <cellStyle name="40% - Accent2 2 4 2 3 2 2" xfId="9238" xr:uid="{00000000-0005-0000-0000-000058470000}"/>
    <cellStyle name="40% - Accent2 2 4 2 3 2 2 2" xfId="33140" xr:uid="{00000000-0005-0000-0000-000059470000}"/>
    <cellStyle name="40% - Accent2 2 4 2 3 2 3" xfId="15214" xr:uid="{00000000-0005-0000-0000-00005A470000}"/>
    <cellStyle name="40% - Accent2 2 4 2 3 2 3 2" xfId="39116" xr:uid="{00000000-0005-0000-0000-00005B470000}"/>
    <cellStyle name="40% - Accent2 2 4 2 3 2 4" xfId="21190" xr:uid="{00000000-0005-0000-0000-00005C470000}"/>
    <cellStyle name="40% - Accent2 2 4 2 3 2 5" xfId="29338" xr:uid="{00000000-0005-0000-0000-00005D470000}"/>
    <cellStyle name="40% - Accent2 2 4 2 3 3" xfId="3264" xr:uid="{00000000-0005-0000-0000-00005E470000}"/>
    <cellStyle name="40% - Accent2 2 4 2 3 3 2" xfId="10868" xr:uid="{00000000-0005-0000-0000-00005F470000}"/>
    <cellStyle name="40% - Accent2 2 4 2 3 3 2 2" xfId="34770" xr:uid="{00000000-0005-0000-0000-000060470000}"/>
    <cellStyle name="40% - Accent2 2 4 2 3 3 3" xfId="16844" xr:uid="{00000000-0005-0000-0000-000061470000}"/>
    <cellStyle name="40% - Accent2 2 4 2 3 3 3 2" xfId="40746" xr:uid="{00000000-0005-0000-0000-000062470000}"/>
    <cellStyle name="40% - Accent2 2 4 2 3 3 4" xfId="22820" xr:uid="{00000000-0005-0000-0000-000063470000}"/>
    <cellStyle name="40% - Accent2 2 4 2 3 3 5" xfId="27166" xr:uid="{00000000-0005-0000-0000-000064470000}"/>
    <cellStyle name="40% - Accent2 2 4 2 3 4" xfId="7066" xr:uid="{00000000-0005-0000-0000-000065470000}"/>
    <cellStyle name="40% - Accent2 2 4 2 3 4 2" xfId="30968" xr:uid="{00000000-0005-0000-0000-000066470000}"/>
    <cellStyle name="40% - Accent2 2 4 2 3 5" xfId="13042" xr:uid="{00000000-0005-0000-0000-000067470000}"/>
    <cellStyle name="40% - Accent2 2 4 2 3 5 2" xfId="36944" xr:uid="{00000000-0005-0000-0000-000068470000}"/>
    <cellStyle name="40% - Accent2 2 4 2 3 6" xfId="19018" xr:uid="{00000000-0005-0000-0000-000069470000}"/>
    <cellStyle name="40% - Accent2 2 4 2 3 7" xfId="25536" xr:uid="{00000000-0005-0000-0000-00006A470000}"/>
    <cellStyle name="40% - Accent2 2 4 2 4" xfId="4350" xr:uid="{00000000-0005-0000-0000-00006B470000}"/>
    <cellStyle name="40% - Accent2 2 4 2 4 2" xfId="8152" xr:uid="{00000000-0005-0000-0000-00006C470000}"/>
    <cellStyle name="40% - Accent2 2 4 2 4 2 2" xfId="32054" xr:uid="{00000000-0005-0000-0000-00006D470000}"/>
    <cellStyle name="40% - Accent2 2 4 2 4 3" xfId="14128" xr:uid="{00000000-0005-0000-0000-00006E470000}"/>
    <cellStyle name="40% - Accent2 2 4 2 4 3 2" xfId="38030" xr:uid="{00000000-0005-0000-0000-00006F470000}"/>
    <cellStyle name="40% - Accent2 2 4 2 4 4" xfId="20104" xr:uid="{00000000-0005-0000-0000-000070470000}"/>
    <cellStyle name="40% - Accent2 2 4 2 4 5" xfId="28252" xr:uid="{00000000-0005-0000-0000-000071470000}"/>
    <cellStyle name="40% - Accent2 2 4 2 5" xfId="2722" xr:uid="{00000000-0005-0000-0000-000072470000}"/>
    <cellStyle name="40% - Accent2 2 4 2 5 2" xfId="10326" xr:uid="{00000000-0005-0000-0000-000073470000}"/>
    <cellStyle name="40% - Accent2 2 4 2 5 2 2" xfId="34228" xr:uid="{00000000-0005-0000-0000-000074470000}"/>
    <cellStyle name="40% - Accent2 2 4 2 5 3" xfId="16302" xr:uid="{00000000-0005-0000-0000-000075470000}"/>
    <cellStyle name="40% - Accent2 2 4 2 5 3 2" xfId="40204" xr:uid="{00000000-0005-0000-0000-000076470000}"/>
    <cellStyle name="40% - Accent2 2 4 2 5 4" xfId="22278" xr:uid="{00000000-0005-0000-0000-000077470000}"/>
    <cellStyle name="40% - Accent2 2 4 2 5 5" xfId="26624" xr:uid="{00000000-0005-0000-0000-000078470000}"/>
    <cellStyle name="40% - Accent2 2 4 2 6" xfId="6524" xr:uid="{00000000-0005-0000-0000-000079470000}"/>
    <cellStyle name="40% - Accent2 2 4 2 6 2" xfId="30426" xr:uid="{00000000-0005-0000-0000-00007A470000}"/>
    <cellStyle name="40% - Accent2 2 4 2 7" xfId="12500" xr:uid="{00000000-0005-0000-0000-00007B470000}"/>
    <cellStyle name="40% - Accent2 2 4 2 7 2" xfId="36402" xr:uid="{00000000-0005-0000-0000-00007C470000}"/>
    <cellStyle name="40% - Accent2 2 4 2 8" xfId="18476" xr:uid="{00000000-0005-0000-0000-00007D470000}"/>
    <cellStyle name="40% - Accent2 2 4 2 9" xfId="24450" xr:uid="{00000000-0005-0000-0000-00007E470000}"/>
    <cellStyle name="40% - Accent2 2 4 3" xfId="820" xr:uid="{00000000-0005-0000-0000-00007F470000}"/>
    <cellStyle name="40% - Accent2 2 4 3 2" xfId="1906" xr:uid="{00000000-0005-0000-0000-000080470000}"/>
    <cellStyle name="40% - Accent2 2 4 3 2 2" xfId="5708" xr:uid="{00000000-0005-0000-0000-000081470000}"/>
    <cellStyle name="40% - Accent2 2 4 3 2 2 2" xfId="11684" xr:uid="{00000000-0005-0000-0000-000082470000}"/>
    <cellStyle name="40% - Accent2 2 4 3 2 2 2 2" xfId="35586" xr:uid="{00000000-0005-0000-0000-000083470000}"/>
    <cellStyle name="40% - Accent2 2 4 3 2 2 3" xfId="17660" xr:uid="{00000000-0005-0000-0000-000084470000}"/>
    <cellStyle name="40% - Accent2 2 4 3 2 2 3 2" xfId="41562" xr:uid="{00000000-0005-0000-0000-000085470000}"/>
    <cellStyle name="40% - Accent2 2 4 3 2 2 4" xfId="23636" xr:uid="{00000000-0005-0000-0000-000086470000}"/>
    <cellStyle name="40% - Accent2 2 4 3 2 2 5" xfId="29610" xr:uid="{00000000-0005-0000-0000-000087470000}"/>
    <cellStyle name="40% - Accent2 2 4 3 2 3" xfId="9510" xr:uid="{00000000-0005-0000-0000-000088470000}"/>
    <cellStyle name="40% - Accent2 2 4 3 2 3 2" xfId="33412" xr:uid="{00000000-0005-0000-0000-000089470000}"/>
    <cellStyle name="40% - Accent2 2 4 3 2 4" xfId="15486" xr:uid="{00000000-0005-0000-0000-00008A470000}"/>
    <cellStyle name="40% - Accent2 2 4 3 2 4 2" xfId="39388" xr:uid="{00000000-0005-0000-0000-00008B470000}"/>
    <cellStyle name="40% - Accent2 2 4 3 2 5" xfId="21462" xr:uid="{00000000-0005-0000-0000-00008C470000}"/>
    <cellStyle name="40% - Accent2 2 4 3 2 6" xfId="25808" xr:uid="{00000000-0005-0000-0000-00008D470000}"/>
    <cellStyle name="40% - Accent2 2 4 3 3" xfId="4622" xr:uid="{00000000-0005-0000-0000-00008E470000}"/>
    <cellStyle name="40% - Accent2 2 4 3 3 2" xfId="8424" xr:uid="{00000000-0005-0000-0000-00008F470000}"/>
    <cellStyle name="40% - Accent2 2 4 3 3 2 2" xfId="32326" xr:uid="{00000000-0005-0000-0000-000090470000}"/>
    <cellStyle name="40% - Accent2 2 4 3 3 3" xfId="14400" xr:uid="{00000000-0005-0000-0000-000091470000}"/>
    <cellStyle name="40% - Accent2 2 4 3 3 3 2" xfId="38302" xr:uid="{00000000-0005-0000-0000-000092470000}"/>
    <cellStyle name="40% - Accent2 2 4 3 3 4" xfId="20376" xr:uid="{00000000-0005-0000-0000-000093470000}"/>
    <cellStyle name="40% - Accent2 2 4 3 3 5" xfId="28524" xr:uid="{00000000-0005-0000-0000-000094470000}"/>
    <cellStyle name="40% - Accent2 2 4 3 4" xfId="3536" xr:uid="{00000000-0005-0000-0000-000095470000}"/>
    <cellStyle name="40% - Accent2 2 4 3 4 2" xfId="11140" xr:uid="{00000000-0005-0000-0000-000096470000}"/>
    <cellStyle name="40% - Accent2 2 4 3 4 2 2" xfId="35042" xr:uid="{00000000-0005-0000-0000-000097470000}"/>
    <cellStyle name="40% - Accent2 2 4 3 4 3" xfId="17116" xr:uid="{00000000-0005-0000-0000-000098470000}"/>
    <cellStyle name="40% - Accent2 2 4 3 4 3 2" xfId="41018" xr:uid="{00000000-0005-0000-0000-000099470000}"/>
    <cellStyle name="40% - Accent2 2 4 3 4 4" xfId="23092" xr:uid="{00000000-0005-0000-0000-00009A470000}"/>
    <cellStyle name="40% - Accent2 2 4 3 4 5" xfId="27438" xr:uid="{00000000-0005-0000-0000-00009B470000}"/>
    <cellStyle name="40% - Accent2 2 4 3 5" xfId="7338" xr:uid="{00000000-0005-0000-0000-00009C470000}"/>
    <cellStyle name="40% - Accent2 2 4 3 5 2" xfId="31240" xr:uid="{00000000-0005-0000-0000-00009D470000}"/>
    <cellStyle name="40% - Accent2 2 4 3 6" xfId="13314" xr:uid="{00000000-0005-0000-0000-00009E470000}"/>
    <cellStyle name="40% - Accent2 2 4 3 6 2" xfId="37216" xr:uid="{00000000-0005-0000-0000-00009F470000}"/>
    <cellStyle name="40% - Accent2 2 4 3 7" xfId="19290" xr:uid="{00000000-0005-0000-0000-0000A0470000}"/>
    <cellStyle name="40% - Accent2 2 4 3 8" xfId="24722" xr:uid="{00000000-0005-0000-0000-0000A1470000}"/>
    <cellStyle name="40% - Accent2 2 4 4" xfId="1364" xr:uid="{00000000-0005-0000-0000-0000A2470000}"/>
    <cellStyle name="40% - Accent2 2 4 4 2" xfId="5166" xr:uid="{00000000-0005-0000-0000-0000A3470000}"/>
    <cellStyle name="40% - Accent2 2 4 4 2 2" xfId="8968" xr:uid="{00000000-0005-0000-0000-0000A4470000}"/>
    <cellStyle name="40% - Accent2 2 4 4 2 2 2" xfId="32870" xr:uid="{00000000-0005-0000-0000-0000A5470000}"/>
    <cellStyle name="40% - Accent2 2 4 4 2 3" xfId="14944" xr:uid="{00000000-0005-0000-0000-0000A6470000}"/>
    <cellStyle name="40% - Accent2 2 4 4 2 3 2" xfId="38846" xr:uid="{00000000-0005-0000-0000-0000A7470000}"/>
    <cellStyle name="40% - Accent2 2 4 4 2 4" xfId="20920" xr:uid="{00000000-0005-0000-0000-0000A8470000}"/>
    <cellStyle name="40% - Accent2 2 4 4 2 5" xfId="29068" xr:uid="{00000000-0005-0000-0000-0000A9470000}"/>
    <cellStyle name="40% - Accent2 2 4 4 3" xfId="2994" xr:uid="{00000000-0005-0000-0000-0000AA470000}"/>
    <cellStyle name="40% - Accent2 2 4 4 3 2" xfId="10598" xr:uid="{00000000-0005-0000-0000-0000AB470000}"/>
    <cellStyle name="40% - Accent2 2 4 4 3 2 2" xfId="34500" xr:uid="{00000000-0005-0000-0000-0000AC470000}"/>
    <cellStyle name="40% - Accent2 2 4 4 3 3" xfId="16574" xr:uid="{00000000-0005-0000-0000-0000AD470000}"/>
    <cellStyle name="40% - Accent2 2 4 4 3 3 2" xfId="40476" xr:uid="{00000000-0005-0000-0000-0000AE470000}"/>
    <cellStyle name="40% - Accent2 2 4 4 3 4" xfId="22550" xr:uid="{00000000-0005-0000-0000-0000AF470000}"/>
    <cellStyle name="40% - Accent2 2 4 4 3 5" xfId="26896" xr:uid="{00000000-0005-0000-0000-0000B0470000}"/>
    <cellStyle name="40% - Accent2 2 4 4 4" xfId="6796" xr:uid="{00000000-0005-0000-0000-0000B1470000}"/>
    <cellStyle name="40% - Accent2 2 4 4 4 2" xfId="30698" xr:uid="{00000000-0005-0000-0000-0000B2470000}"/>
    <cellStyle name="40% - Accent2 2 4 4 5" xfId="12772" xr:uid="{00000000-0005-0000-0000-0000B3470000}"/>
    <cellStyle name="40% - Accent2 2 4 4 5 2" xfId="36674" xr:uid="{00000000-0005-0000-0000-0000B4470000}"/>
    <cellStyle name="40% - Accent2 2 4 4 6" xfId="18748" xr:uid="{00000000-0005-0000-0000-0000B5470000}"/>
    <cellStyle name="40% - Accent2 2 4 4 7" xfId="25266" xr:uid="{00000000-0005-0000-0000-0000B6470000}"/>
    <cellStyle name="40% - Accent2 2 4 5" xfId="4080" xr:uid="{00000000-0005-0000-0000-0000B7470000}"/>
    <cellStyle name="40% - Accent2 2 4 5 2" xfId="7882" xr:uid="{00000000-0005-0000-0000-0000B8470000}"/>
    <cellStyle name="40% - Accent2 2 4 5 2 2" xfId="31784" xr:uid="{00000000-0005-0000-0000-0000B9470000}"/>
    <cellStyle name="40% - Accent2 2 4 5 3" xfId="13858" xr:uid="{00000000-0005-0000-0000-0000BA470000}"/>
    <cellStyle name="40% - Accent2 2 4 5 3 2" xfId="37760" xr:uid="{00000000-0005-0000-0000-0000BB470000}"/>
    <cellStyle name="40% - Accent2 2 4 5 4" xfId="19834" xr:uid="{00000000-0005-0000-0000-0000BC470000}"/>
    <cellStyle name="40% - Accent2 2 4 5 5" xfId="27982" xr:uid="{00000000-0005-0000-0000-0000BD470000}"/>
    <cellStyle name="40% - Accent2 2 4 6" xfId="2450" xr:uid="{00000000-0005-0000-0000-0000BE470000}"/>
    <cellStyle name="40% - Accent2 2 4 6 2" xfId="10054" xr:uid="{00000000-0005-0000-0000-0000BF470000}"/>
    <cellStyle name="40% - Accent2 2 4 6 2 2" xfId="33956" xr:uid="{00000000-0005-0000-0000-0000C0470000}"/>
    <cellStyle name="40% - Accent2 2 4 6 3" xfId="16030" xr:uid="{00000000-0005-0000-0000-0000C1470000}"/>
    <cellStyle name="40% - Accent2 2 4 6 3 2" xfId="39932" xr:uid="{00000000-0005-0000-0000-0000C2470000}"/>
    <cellStyle name="40% - Accent2 2 4 6 4" xfId="22006" xr:uid="{00000000-0005-0000-0000-0000C3470000}"/>
    <cellStyle name="40% - Accent2 2 4 6 5" xfId="26352" xr:uid="{00000000-0005-0000-0000-0000C4470000}"/>
    <cellStyle name="40% - Accent2 2 4 7" xfId="6252" xr:uid="{00000000-0005-0000-0000-0000C5470000}"/>
    <cellStyle name="40% - Accent2 2 4 7 2" xfId="30154" xr:uid="{00000000-0005-0000-0000-0000C6470000}"/>
    <cellStyle name="40% - Accent2 2 4 8" xfId="12228" xr:uid="{00000000-0005-0000-0000-0000C7470000}"/>
    <cellStyle name="40% - Accent2 2 4 8 2" xfId="36130" xr:uid="{00000000-0005-0000-0000-0000C8470000}"/>
    <cellStyle name="40% - Accent2 2 4 9" xfId="18204" xr:uid="{00000000-0005-0000-0000-0000C9470000}"/>
    <cellStyle name="40% - Accent2 2 5" xfId="417" xr:uid="{00000000-0005-0000-0000-0000CA470000}"/>
    <cellStyle name="40% - Accent2 2 5 2" xfId="960" xr:uid="{00000000-0005-0000-0000-0000CB470000}"/>
    <cellStyle name="40% - Accent2 2 5 2 2" xfId="2046" xr:uid="{00000000-0005-0000-0000-0000CC470000}"/>
    <cellStyle name="40% - Accent2 2 5 2 2 2" xfId="5848" xr:uid="{00000000-0005-0000-0000-0000CD470000}"/>
    <cellStyle name="40% - Accent2 2 5 2 2 2 2" xfId="11824" xr:uid="{00000000-0005-0000-0000-0000CE470000}"/>
    <cellStyle name="40% - Accent2 2 5 2 2 2 2 2" xfId="35726" xr:uid="{00000000-0005-0000-0000-0000CF470000}"/>
    <cellStyle name="40% - Accent2 2 5 2 2 2 3" xfId="17800" xr:uid="{00000000-0005-0000-0000-0000D0470000}"/>
    <cellStyle name="40% - Accent2 2 5 2 2 2 3 2" xfId="41702" xr:uid="{00000000-0005-0000-0000-0000D1470000}"/>
    <cellStyle name="40% - Accent2 2 5 2 2 2 4" xfId="23776" xr:uid="{00000000-0005-0000-0000-0000D2470000}"/>
    <cellStyle name="40% - Accent2 2 5 2 2 2 5" xfId="29750" xr:uid="{00000000-0005-0000-0000-0000D3470000}"/>
    <cellStyle name="40% - Accent2 2 5 2 2 3" xfId="9650" xr:uid="{00000000-0005-0000-0000-0000D4470000}"/>
    <cellStyle name="40% - Accent2 2 5 2 2 3 2" xfId="33552" xr:uid="{00000000-0005-0000-0000-0000D5470000}"/>
    <cellStyle name="40% - Accent2 2 5 2 2 4" xfId="15626" xr:uid="{00000000-0005-0000-0000-0000D6470000}"/>
    <cellStyle name="40% - Accent2 2 5 2 2 4 2" xfId="39528" xr:uid="{00000000-0005-0000-0000-0000D7470000}"/>
    <cellStyle name="40% - Accent2 2 5 2 2 5" xfId="21602" xr:uid="{00000000-0005-0000-0000-0000D8470000}"/>
    <cellStyle name="40% - Accent2 2 5 2 2 6" xfId="25948" xr:uid="{00000000-0005-0000-0000-0000D9470000}"/>
    <cellStyle name="40% - Accent2 2 5 2 3" xfId="4762" xr:uid="{00000000-0005-0000-0000-0000DA470000}"/>
    <cellStyle name="40% - Accent2 2 5 2 3 2" xfId="8564" xr:uid="{00000000-0005-0000-0000-0000DB470000}"/>
    <cellStyle name="40% - Accent2 2 5 2 3 2 2" xfId="32466" xr:uid="{00000000-0005-0000-0000-0000DC470000}"/>
    <cellStyle name="40% - Accent2 2 5 2 3 3" xfId="14540" xr:uid="{00000000-0005-0000-0000-0000DD470000}"/>
    <cellStyle name="40% - Accent2 2 5 2 3 3 2" xfId="38442" xr:uid="{00000000-0005-0000-0000-0000DE470000}"/>
    <cellStyle name="40% - Accent2 2 5 2 3 4" xfId="20516" xr:uid="{00000000-0005-0000-0000-0000DF470000}"/>
    <cellStyle name="40% - Accent2 2 5 2 3 5" xfId="28664" xr:uid="{00000000-0005-0000-0000-0000E0470000}"/>
    <cellStyle name="40% - Accent2 2 5 2 4" xfId="3676" xr:uid="{00000000-0005-0000-0000-0000E1470000}"/>
    <cellStyle name="40% - Accent2 2 5 2 4 2" xfId="11280" xr:uid="{00000000-0005-0000-0000-0000E2470000}"/>
    <cellStyle name="40% - Accent2 2 5 2 4 2 2" xfId="35182" xr:uid="{00000000-0005-0000-0000-0000E3470000}"/>
    <cellStyle name="40% - Accent2 2 5 2 4 3" xfId="17256" xr:uid="{00000000-0005-0000-0000-0000E4470000}"/>
    <cellStyle name="40% - Accent2 2 5 2 4 3 2" xfId="41158" xr:uid="{00000000-0005-0000-0000-0000E5470000}"/>
    <cellStyle name="40% - Accent2 2 5 2 4 4" xfId="23232" xr:uid="{00000000-0005-0000-0000-0000E6470000}"/>
    <cellStyle name="40% - Accent2 2 5 2 4 5" xfId="27578" xr:uid="{00000000-0005-0000-0000-0000E7470000}"/>
    <cellStyle name="40% - Accent2 2 5 2 5" xfId="7478" xr:uid="{00000000-0005-0000-0000-0000E8470000}"/>
    <cellStyle name="40% - Accent2 2 5 2 5 2" xfId="31380" xr:uid="{00000000-0005-0000-0000-0000E9470000}"/>
    <cellStyle name="40% - Accent2 2 5 2 6" xfId="13454" xr:uid="{00000000-0005-0000-0000-0000EA470000}"/>
    <cellStyle name="40% - Accent2 2 5 2 6 2" xfId="37356" xr:uid="{00000000-0005-0000-0000-0000EB470000}"/>
    <cellStyle name="40% - Accent2 2 5 2 7" xfId="19430" xr:uid="{00000000-0005-0000-0000-0000EC470000}"/>
    <cellStyle name="40% - Accent2 2 5 2 8" xfId="24862" xr:uid="{00000000-0005-0000-0000-0000ED470000}"/>
    <cellStyle name="40% - Accent2 2 5 3" xfId="1503" xr:uid="{00000000-0005-0000-0000-0000EE470000}"/>
    <cellStyle name="40% - Accent2 2 5 3 2" xfId="5305" xr:uid="{00000000-0005-0000-0000-0000EF470000}"/>
    <cellStyle name="40% - Accent2 2 5 3 2 2" xfId="9107" xr:uid="{00000000-0005-0000-0000-0000F0470000}"/>
    <cellStyle name="40% - Accent2 2 5 3 2 2 2" xfId="33009" xr:uid="{00000000-0005-0000-0000-0000F1470000}"/>
    <cellStyle name="40% - Accent2 2 5 3 2 3" xfId="15083" xr:uid="{00000000-0005-0000-0000-0000F2470000}"/>
    <cellStyle name="40% - Accent2 2 5 3 2 3 2" xfId="38985" xr:uid="{00000000-0005-0000-0000-0000F3470000}"/>
    <cellStyle name="40% - Accent2 2 5 3 2 4" xfId="21059" xr:uid="{00000000-0005-0000-0000-0000F4470000}"/>
    <cellStyle name="40% - Accent2 2 5 3 2 5" xfId="29207" xr:uid="{00000000-0005-0000-0000-0000F5470000}"/>
    <cellStyle name="40% - Accent2 2 5 3 3" xfId="3133" xr:uid="{00000000-0005-0000-0000-0000F6470000}"/>
    <cellStyle name="40% - Accent2 2 5 3 3 2" xfId="10737" xr:uid="{00000000-0005-0000-0000-0000F7470000}"/>
    <cellStyle name="40% - Accent2 2 5 3 3 2 2" xfId="34639" xr:uid="{00000000-0005-0000-0000-0000F8470000}"/>
    <cellStyle name="40% - Accent2 2 5 3 3 3" xfId="16713" xr:uid="{00000000-0005-0000-0000-0000F9470000}"/>
    <cellStyle name="40% - Accent2 2 5 3 3 3 2" xfId="40615" xr:uid="{00000000-0005-0000-0000-0000FA470000}"/>
    <cellStyle name="40% - Accent2 2 5 3 3 4" xfId="22689" xr:uid="{00000000-0005-0000-0000-0000FB470000}"/>
    <cellStyle name="40% - Accent2 2 5 3 3 5" xfId="27035" xr:uid="{00000000-0005-0000-0000-0000FC470000}"/>
    <cellStyle name="40% - Accent2 2 5 3 4" xfId="6935" xr:uid="{00000000-0005-0000-0000-0000FD470000}"/>
    <cellStyle name="40% - Accent2 2 5 3 4 2" xfId="30837" xr:uid="{00000000-0005-0000-0000-0000FE470000}"/>
    <cellStyle name="40% - Accent2 2 5 3 5" xfId="12911" xr:uid="{00000000-0005-0000-0000-0000FF470000}"/>
    <cellStyle name="40% - Accent2 2 5 3 5 2" xfId="36813" xr:uid="{00000000-0005-0000-0000-000000480000}"/>
    <cellStyle name="40% - Accent2 2 5 3 6" xfId="18887" xr:uid="{00000000-0005-0000-0000-000001480000}"/>
    <cellStyle name="40% - Accent2 2 5 3 7" xfId="25405" xr:uid="{00000000-0005-0000-0000-000002480000}"/>
    <cellStyle name="40% - Accent2 2 5 4" xfId="4219" xr:uid="{00000000-0005-0000-0000-000003480000}"/>
    <cellStyle name="40% - Accent2 2 5 4 2" xfId="8021" xr:uid="{00000000-0005-0000-0000-000004480000}"/>
    <cellStyle name="40% - Accent2 2 5 4 2 2" xfId="31923" xr:uid="{00000000-0005-0000-0000-000005480000}"/>
    <cellStyle name="40% - Accent2 2 5 4 3" xfId="13997" xr:uid="{00000000-0005-0000-0000-000006480000}"/>
    <cellStyle name="40% - Accent2 2 5 4 3 2" xfId="37899" xr:uid="{00000000-0005-0000-0000-000007480000}"/>
    <cellStyle name="40% - Accent2 2 5 4 4" xfId="19973" xr:uid="{00000000-0005-0000-0000-000008480000}"/>
    <cellStyle name="40% - Accent2 2 5 4 5" xfId="28121" xr:uid="{00000000-0005-0000-0000-000009480000}"/>
    <cellStyle name="40% - Accent2 2 5 5" xfId="2590" xr:uid="{00000000-0005-0000-0000-00000A480000}"/>
    <cellStyle name="40% - Accent2 2 5 5 2" xfId="10194" xr:uid="{00000000-0005-0000-0000-00000B480000}"/>
    <cellStyle name="40% - Accent2 2 5 5 2 2" xfId="34096" xr:uid="{00000000-0005-0000-0000-00000C480000}"/>
    <cellStyle name="40% - Accent2 2 5 5 3" xfId="16170" xr:uid="{00000000-0005-0000-0000-00000D480000}"/>
    <cellStyle name="40% - Accent2 2 5 5 3 2" xfId="40072" xr:uid="{00000000-0005-0000-0000-00000E480000}"/>
    <cellStyle name="40% - Accent2 2 5 5 4" xfId="22146" xr:uid="{00000000-0005-0000-0000-00000F480000}"/>
    <cellStyle name="40% - Accent2 2 5 5 5" xfId="26492" xr:uid="{00000000-0005-0000-0000-000010480000}"/>
    <cellStyle name="40% - Accent2 2 5 6" xfId="6392" xr:uid="{00000000-0005-0000-0000-000011480000}"/>
    <cellStyle name="40% - Accent2 2 5 6 2" xfId="30294" xr:uid="{00000000-0005-0000-0000-000012480000}"/>
    <cellStyle name="40% - Accent2 2 5 7" xfId="12368" xr:uid="{00000000-0005-0000-0000-000013480000}"/>
    <cellStyle name="40% - Accent2 2 5 7 2" xfId="36270" xr:uid="{00000000-0005-0000-0000-000014480000}"/>
    <cellStyle name="40% - Accent2 2 5 8" xfId="18344" xr:uid="{00000000-0005-0000-0000-000015480000}"/>
    <cellStyle name="40% - Accent2 2 5 9" xfId="24319" xr:uid="{00000000-0005-0000-0000-000016480000}"/>
    <cellStyle name="40% - Accent2 2 6" xfId="688" xr:uid="{00000000-0005-0000-0000-000017480000}"/>
    <cellStyle name="40% - Accent2 2 6 2" xfId="1774" xr:uid="{00000000-0005-0000-0000-000018480000}"/>
    <cellStyle name="40% - Accent2 2 6 2 2" xfId="5576" xr:uid="{00000000-0005-0000-0000-000019480000}"/>
    <cellStyle name="40% - Accent2 2 6 2 2 2" xfId="11552" xr:uid="{00000000-0005-0000-0000-00001A480000}"/>
    <cellStyle name="40% - Accent2 2 6 2 2 2 2" xfId="35454" xr:uid="{00000000-0005-0000-0000-00001B480000}"/>
    <cellStyle name="40% - Accent2 2 6 2 2 3" xfId="17528" xr:uid="{00000000-0005-0000-0000-00001C480000}"/>
    <cellStyle name="40% - Accent2 2 6 2 2 3 2" xfId="41430" xr:uid="{00000000-0005-0000-0000-00001D480000}"/>
    <cellStyle name="40% - Accent2 2 6 2 2 4" xfId="23504" xr:uid="{00000000-0005-0000-0000-00001E480000}"/>
    <cellStyle name="40% - Accent2 2 6 2 2 5" xfId="29478" xr:uid="{00000000-0005-0000-0000-00001F480000}"/>
    <cellStyle name="40% - Accent2 2 6 2 3" xfId="9378" xr:uid="{00000000-0005-0000-0000-000020480000}"/>
    <cellStyle name="40% - Accent2 2 6 2 3 2" xfId="33280" xr:uid="{00000000-0005-0000-0000-000021480000}"/>
    <cellStyle name="40% - Accent2 2 6 2 4" xfId="15354" xr:uid="{00000000-0005-0000-0000-000022480000}"/>
    <cellStyle name="40% - Accent2 2 6 2 4 2" xfId="39256" xr:uid="{00000000-0005-0000-0000-000023480000}"/>
    <cellStyle name="40% - Accent2 2 6 2 5" xfId="21330" xr:uid="{00000000-0005-0000-0000-000024480000}"/>
    <cellStyle name="40% - Accent2 2 6 2 6" xfId="25676" xr:uid="{00000000-0005-0000-0000-000025480000}"/>
    <cellStyle name="40% - Accent2 2 6 3" xfId="4490" xr:uid="{00000000-0005-0000-0000-000026480000}"/>
    <cellStyle name="40% - Accent2 2 6 3 2" xfId="8292" xr:uid="{00000000-0005-0000-0000-000027480000}"/>
    <cellStyle name="40% - Accent2 2 6 3 2 2" xfId="32194" xr:uid="{00000000-0005-0000-0000-000028480000}"/>
    <cellStyle name="40% - Accent2 2 6 3 3" xfId="14268" xr:uid="{00000000-0005-0000-0000-000029480000}"/>
    <cellStyle name="40% - Accent2 2 6 3 3 2" xfId="38170" xr:uid="{00000000-0005-0000-0000-00002A480000}"/>
    <cellStyle name="40% - Accent2 2 6 3 4" xfId="20244" xr:uid="{00000000-0005-0000-0000-00002B480000}"/>
    <cellStyle name="40% - Accent2 2 6 3 5" xfId="28392" xr:uid="{00000000-0005-0000-0000-00002C480000}"/>
    <cellStyle name="40% - Accent2 2 6 4" xfId="3404" xr:uid="{00000000-0005-0000-0000-00002D480000}"/>
    <cellStyle name="40% - Accent2 2 6 4 2" xfId="11008" xr:uid="{00000000-0005-0000-0000-00002E480000}"/>
    <cellStyle name="40% - Accent2 2 6 4 2 2" xfId="34910" xr:uid="{00000000-0005-0000-0000-00002F480000}"/>
    <cellStyle name="40% - Accent2 2 6 4 3" xfId="16984" xr:uid="{00000000-0005-0000-0000-000030480000}"/>
    <cellStyle name="40% - Accent2 2 6 4 3 2" xfId="40886" xr:uid="{00000000-0005-0000-0000-000031480000}"/>
    <cellStyle name="40% - Accent2 2 6 4 4" xfId="22960" xr:uid="{00000000-0005-0000-0000-000032480000}"/>
    <cellStyle name="40% - Accent2 2 6 4 5" xfId="27306" xr:uid="{00000000-0005-0000-0000-000033480000}"/>
    <cellStyle name="40% - Accent2 2 6 5" xfId="7206" xr:uid="{00000000-0005-0000-0000-000034480000}"/>
    <cellStyle name="40% - Accent2 2 6 5 2" xfId="31108" xr:uid="{00000000-0005-0000-0000-000035480000}"/>
    <cellStyle name="40% - Accent2 2 6 6" xfId="13182" xr:uid="{00000000-0005-0000-0000-000036480000}"/>
    <cellStyle name="40% - Accent2 2 6 6 2" xfId="37084" xr:uid="{00000000-0005-0000-0000-000037480000}"/>
    <cellStyle name="40% - Accent2 2 6 7" xfId="19158" xr:uid="{00000000-0005-0000-0000-000038480000}"/>
    <cellStyle name="40% - Accent2 2 6 8" xfId="24590" xr:uid="{00000000-0005-0000-0000-000039480000}"/>
    <cellStyle name="40% - Accent2 2 7" xfId="1232" xr:uid="{00000000-0005-0000-0000-00003A480000}"/>
    <cellStyle name="40% - Accent2 2 7 2" xfId="5034" xr:uid="{00000000-0005-0000-0000-00003B480000}"/>
    <cellStyle name="40% - Accent2 2 7 2 2" xfId="8836" xr:uid="{00000000-0005-0000-0000-00003C480000}"/>
    <cellStyle name="40% - Accent2 2 7 2 2 2" xfId="32738" xr:uid="{00000000-0005-0000-0000-00003D480000}"/>
    <cellStyle name="40% - Accent2 2 7 2 3" xfId="14812" xr:uid="{00000000-0005-0000-0000-00003E480000}"/>
    <cellStyle name="40% - Accent2 2 7 2 3 2" xfId="38714" xr:uid="{00000000-0005-0000-0000-00003F480000}"/>
    <cellStyle name="40% - Accent2 2 7 2 4" xfId="20788" xr:uid="{00000000-0005-0000-0000-000040480000}"/>
    <cellStyle name="40% - Accent2 2 7 2 5" xfId="28936" xr:uid="{00000000-0005-0000-0000-000041480000}"/>
    <cellStyle name="40% - Accent2 2 7 3" xfId="2862" xr:uid="{00000000-0005-0000-0000-000042480000}"/>
    <cellStyle name="40% - Accent2 2 7 3 2" xfId="10466" xr:uid="{00000000-0005-0000-0000-000043480000}"/>
    <cellStyle name="40% - Accent2 2 7 3 2 2" xfId="34368" xr:uid="{00000000-0005-0000-0000-000044480000}"/>
    <cellStyle name="40% - Accent2 2 7 3 3" xfId="16442" xr:uid="{00000000-0005-0000-0000-000045480000}"/>
    <cellStyle name="40% - Accent2 2 7 3 3 2" xfId="40344" xr:uid="{00000000-0005-0000-0000-000046480000}"/>
    <cellStyle name="40% - Accent2 2 7 3 4" xfId="22418" xr:uid="{00000000-0005-0000-0000-000047480000}"/>
    <cellStyle name="40% - Accent2 2 7 3 5" xfId="26764" xr:uid="{00000000-0005-0000-0000-000048480000}"/>
    <cellStyle name="40% - Accent2 2 7 4" xfId="6664" xr:uid="{00000000-0005-0000-0000-000049480000}"/>
    <cellStyle name="40% - Accent2 2 7 4 2" xfId="30566" xr:uid="{00000000-0005-0000-0000-00004A480000}"/>
    <cellStyle name="40% - Accent2 2 7 5" xfId="12640" xr:uid="{00000000-0005-0000-0000-00004B480000}"/>
    <cellStyle name="40% - Accent2 2 7 5 2" xfId="36542" xr:uid="{00000000-0005-0000-0000-00004C480000}"/>
    <cellStyle name="40% - Accent2 2 7 6" xfId="18616" xr:uid="{00000000-0005-0000-0000-00004D480000}"/>
    <cellStyle name="40% - Accent2 2 7 7" xfId="25134" xr:uid="{00000000-0005-0000-0000-00004E480000}"/>
    <cellStyle name="40% - Accent2 2 8" xfId="3948" xr:uid="{00000000-0005-0000-0000-00004F480000}"/>
    <cellStyle name="40% - Accent2 2 8 2" xfId="7750" xr:uid="{00000000-0005-0000-0000-000050480000}"/>
    <cellStyle name="40% - Accent2 2 8 2 2" xfId="31652" xr:uid="{00000000-0005-0000-0000-000051480000}"/>
    <cellStyle name="40% - Accent2 2 8 3" xfId="13726" xr:uid="{00000000-0005-0000-0000-000052480000}"/>
    <cellStyle name="40% - Accent2 2 8 3 2" xfId="37628" xr:uid="{00000000-0005-0000-0000-000053480000}"/>
    <cellStyle name="40% - Accent2 2 8 4" xfId="19702" xr:uid="{00000000-0005-0000-0000-000054480000}"/>
    <cellStyle name="40% - Accent2 2 8 5" xfId="27850" xr:uid="{00000000-0005-0000-0000-000055480000}"/>
    <cellStyle name="40% - Accent2 2 9" xfId="2318" xr:uid="{00000000-0005-0000-0000-000056480000}"/>
    <cellStyle name="40% - Accent2 2 9 2" xfId="9922" xr:uid="{00000000-0005-0000-0000-000057480000}"/>
    <cellStyle name="40% - Accent2 2 9 2 2" xfId="33824" xr:uid="{00000000-0005-0000-0000-000058480000}"/>
    <cellStyle name="40% - Accent2 2 9 3" xfId="15898" xr:uid="{00000000-0005-0000-0000-000059480000}"/>
    <cellStyle name="40% - Accent2 2 9 3 2" xfId="39800" xr:uid="{00000000-0005-0000-0000-00005A480000}"/>
    <cellStyle name="40% - Accent2 2 9 4" xfId="21874" xr:uid="{00000000-0005-0000-0000-00005B480000}"/>
    <cellStyle name="40% - Accent2 2 9 5" xfId="26220" xr:uid="{00000000-0005-0000-0000-00005C480000}"/>
    <cellStyle name="40% - Accent2 3" xfId="70" xr:uid="{00000000-0005-0000-0000-00005D480000}"/>
    <cellStyle name="40% - Accent2 3 10" xfId="12110" xr:uid="{00000000-0005-0000-0000-00005E480000}"/>
    <cellStyle name="40% - Accent2 3 10 2" xfId="36012" xr:uid="{00000000-0005-0000-0000-00005F480000}"/>
    <cellStyle name="40% - Accent2 3 11" xfId="18086" xr:uid="{00000000-0005-0000-0000-000060480000}"/>
    <cellStyle name="40% - Accent2 3 12" xfId="24062" xr:uid="{00000000-0005-0000-0000-000061480000}"/>
    <cellStyle name="40% - Accent2 3 13" xfId="160" xr:uid="{00000000-0005-0000-0000-000062480000}"/>
    <cellStyle name="40% - Accent2 3 2" xfId="226" xr:uid="{00000000-0005-0000-0000-000063480000}"/>
    <cellStyle name="40% - Accent2 3 2 10" xfId="18152" xr:uid="{00000000-0005-0000-0000-000064480000}"/>
    <cellStyle name="40% - Accent2 3 2 11" xfId="24128" xr:uid="{00000000-0005-0000-0000-000065480000}"/>
    <cellStyle name="40% - Accent2 3 2 2" xfId="358" xr:uid="{00000000-0005-0000-0000-000066480000}"/>
    <cellStyle name="40% - Accent2 3 2 2 10" xfId="24260" xr:uid="{00000000-0005-0000-0000-000067480000}"/>
    <cellStyle name="40% - Accent2 3 2 2 2" xfId="628" xr:uid="{00000000-0005-0000-0000-000068480000}"/>
    <cellStyle name="40% - Accent2 3 2 2 2 2" xfId="1172" xr:uid="{00000000-0005-0000-0000-000069480000}"/>
    <cellStyle name="40% - Accent2 3 2 2 2 2 2" xfId="2258" xr:uid="{00000000-0005-0000-0000-00006A480000}"/>
    <cellStyle name="40% - Accent2 3 2 2 2 2 2 2" xfId="6060" xr:uid="{00000000-0005-0000-0000-00006B480000}"/>
    <cellStyle name="40% - Accent2 3 2 2 2 2 2 2 2" xfId="12036" xr:uid="{00000000-0005-0000-0000-00006C480000}"/>
    <cellStyle name="40% - Accent2 3 2 2 2 2 2 2 2 2" xfId="35938" xr:uid="{00000000-0005-0000-0000-00006D480000}"/>
    <cellStyle name="40% - Accent2 3 2 2 2 2 2 2 3" xfId="18012" xr:uid="{00000000-0005-0000-0000-00006E480000}"/>
    <cellStyle name="40% - Accent2 3 2 2 2 2 2 2 3 2" xfId="41914" xr:uid="{00000000-0005-0000-0000-00006F480000}"/>
    <cellStyle name="40% - Accent2 3 2 2 2 2 2 2 4" xfId="23988" xr:uid="{00000000-0005-0000-0000-000070480000}"/>
    <cellStyle name="40% - Accent2 3 2 2 2 2 2 2 5" xfId="29962" xr:uid="{00000000-0005-0000-0000-000071480000}"/>
    <cellStyle name="40% - Accent2 3 2 2 2 2 2 3" xfId="9862" xr:uid="{00000000-0005-0000-0000-000072480000}"/>
    <cellStyle name="40% - Accent2 3 2 2 2 2 2 3 2" xfId="33764" xr:uid="{00000000-0005-0000-0000-000073480000}"/>
    <cellStyle name="40% - Accent2 3 2 2 2 2 2 4" xfId="15838" xr:uid="{00000000-0005-0000-0000-000074480000}"/>
    <cellStyle name="40% - Accent2 3 2 2 2 2 2 4 2" xfId="39740" xr:uid="{00000000-0005-0000-0000-000075480000}"/>
    <cellStyle name="40% - Accent2 3 2 2 2 2 2 5" xfId="21814" xr:uid="{00000000-0005-0000-0000-000076480000}"/>
    <cellStyle name="40% - Accent2 3 2 2 2 2 2 6" xfId="26160" xr:uid="{00000000-0005-0000-0000-000077480000}"/>
    <cellStyle name="40% - Accent2 3 2 2 2 2 3" xfId="4974" xr:uid="{00000000-0005-0000-0000-000078480000}"/>
    <cellStyle name="40% - Accent2 3 2 2 2 2 3 2" xfId="8776" xr:uid="{00000000-0005-0000-0000-000079480000}"/>
    <cellStyle name="40% - Accent2 3 2 2 2 2 3 2 2" xfId="32678" xr:uid="{00000000-0005-0000-0000-00007A480000}"/>
    <cellStyle name="40% - Accent2 3 2 2 2 2 3 3" xfId="14752" xr:uid="{00000000-0005-0000-0000-00007B480000}"/>
    <cellStyle name="40% - Accent2 3 2 2 2 2 3 3 2" xfId="38654" xr:uid="{00000000-0005-0000-0000-00007C480000}"/>
    <cellStyle name="40% - Accent2 3 2 2 2 2 3 4" xfId="20728" xr:uid="{00000000-0005-0000-0000-00007D480000}"/>
    <cellStyle name="40% - Accent2 3 2 2 2 2 3 5" xfId="28876" xr:uid="{00000000-0005-0000-0000-00007E480000}"/>
    <cellStyle name="40% - Accent2 3 2 2 2 2 4" xfId="3888" xr:uid="{00000000-0005-0000-0000-00007F480000}"/>
    <cellStyle name="40% - Accent2 3 2 2 2 2 4 2" xfId="11492" xr:uid="{00000000-0005-0000-0000-000080480000}"/>
    <cellStyle name="40% - Accent2 3 2 2 2 2 4 2 2" xfId="35394" xr:uid="{00000000-0005-0000-0000-000081480000}"/>
    <cellStyle name="40% - Accent2 3 2 2 2 2 4 3" xfId="17468" xr:uid="{00000000-0005-0000-0000-000082480000}"/>
    <cellStyle name="40% - Accent2 3 2 2 2 2 4 3 2" xfId="41370" xr:uid="{00000000-0005-0000-0000-000083480000}"/>
    <cellStyle name="40% - Accent2 3 2 2 2 2 4 4" xfId="23444" xr:uid="{00000000-0005-0000-0000-000084480000}"/>
    <cellStyle name="40% - Accent2 3 2 2 2 2 4 5" xfId="27790" xr:uid="{00000000-0005-0000-0000-000085480000}"/>
    <cellStyle name="40% - Accent2 3 2 2 2 2 5" xfId="7690" xr:uid="{00000000-0005-0000-0000-000086480000}"/>
    <cellStyle name="40% - Accent2 3 2 2 2 2 5 2" xfId="31592" xr:uid="{00000000-0005-0000-0000-000087480000}"/>
    <cellStyle name="40% - Accent2 3 2 2 2 2 6" xfId="13666" xr:uid="{00000000-0005-0000-0000-000088480000}"/>
    <cellStyle name="40% - Accent2 3 2 2 2 2 6 2" xfId="37568" xr:uid="{00000000-0005-0000-0000-000089480000}"/>
    <cellStyle name="40% - Accent2 3 2 2 2 2 7" xfId="19642" xr:uid="{00000000-0005-0000-0000-00008A480000}"/>
    <cellStyle name="40% - Accent2 3 2 2 2 2 8" xfId="25074" xr:uid="{00000000-0005-0000-0000-00008B480000}"/>
    <cellStyle name="40% - Accent2 3 2 2 2 3" xfId="1714" xr:uid="{00000000-0005-0000-0000-00008C480000}"/>
    <cellStyle name="40% - Accent2 3 2 2 2 3 2" xfId="5516" xr:uid="{00000000-0005-0000-0000-00008D480000}"/>
    <cellStyle name="40% - Accent2 3 2 2 2 3 2 2" xfId="9318" xr:uid="{00000000-0005-0000-0000-00008E480000}"/>
    <cellStyle name="40% - Accent2 3 2 2 2 3 2 2 2" xfId="33220" xr:uid="{00000000-0005-0000-0000-00008F480000}"/>
    <cellStyle name="40% - Accent2 3 2 2 2 3 2 3" xfId="15294" xr:uid="{00000000-0005-0000-0000-000090480000}"/>
    <cellStyle name="40% - Accent2 3 2 2 2 3 2 3 2" xfId="39196" xr:uid="{00000000-0005-0000-0000-000091480000}"/>
    <cellStyle name="40% - Accent2 3 2 2 2 3 2 4" xfId="21270" xr:uid="{00000000-0005-0000-0000-000092480000}"/>
    <cellStyle name="40% - Accent2 3 2 2 2 3 2 5" xfId="29418" xr:uid="{00000000-0005-0000-0000-000093480000}"/>
    <cellStyle name="40% - Accent2 3 2 2 2 3 3" xfId="3344" xr:uid="{00000000-0005-0000-0000-000094480000}"/>
    <cellStyle name="40% - Accent2 3 2 2 2 3 3 2" xfId="10948" xr:uid="{00000000-0005-0000-0000-000095480000}"/>
    <cellStyle name="40% - Accent2 3 2 2 2 3 3 2 2" xfId="34850" xr:uid="{00000000-0005-0000-0000-000096480000}"/>
    <cellStyle name="40% - Accent2 3 2 2 2 3 3 3" xfId="16924" xr:uid="{00000000-0005-0000-0000-000097480000}"/>
    <cellStyle name="40% - Accent2 3 2 2 2 3 3 3 2" xfId="40826" xr:uid="{00000000-0005-0000-0000-000098480000}"/>
    <cellStyle name="40% - Accent2 3 2 2 2 3 3 4" xfId="22900" xr:uid="{00000000-0005-0000-0000-000099480000}"/>
    <cellStyle name="40% - Accent2 3 2 2 2 3 3 5" xfId="27246" xr:uid="{00000000-0005-0000-0000-00009A480000}"/>
    <cellStyle name="40% - Accent2 3 2 2 2 3 4" xfId="7146" xr:uid="{00000000-0005-0000-0000-00009B480000}"/>
    <cellStyle name="40% - Accent2 3 2 2 2 3 4 2" xfId="31048" xr:uid="{00000000-0005-0000-0000-00009C480000}"/>
    <cellStyle name="40% - Accent2 3 2 2 2 3 5" xfId="13122" xr:uid="{00000000-0005-0000-0000-00009D480000}"/>
    <cellStyle name="40% - Accent2 3 2 2 2 3 5 2" xfId="37024" xr:uid="{00000000-0005-0000-0000-00009E480000}"/>
    <cellStyle name="40% - Accent2 3 2 2 2 3 6" xfId="19098" xr:uid="{00000000-0005-0000-0000-00009F480000}"/>
    <cellStyle name="40% - Accent2 3 2 2 2 3 7" xfId="25616" xr:uid="{00000000-0005-0000-0000-0000A0480000}"/>
    <cellStyle name="40% - Accent2 3 2 2 2 4" xfId="4430" xr:uid="{00000000-0005-0000-0000-0000A1480000}"/>
    <cellStyle name="40% - Accent2 3 2 2 2 4 2" xfId="8232" xr:uid="{00000000-0005-0000-0000-0000A2480000}"/>
    <cellStyle name="40% - Accent2 3 2 2 2 4 2 2" xfId="32134" xr:uid="{00000000-0005-0000-0000-0000A3480000}"/>
    <cellStyle name="40% - Accent2 3 2 2 2 4 3" xfId="14208" xr:uid="{00000000-0005-0000-0000-0000A4480000}"/>
    <cellStyle name="40% - Accent2 3 2 2 2 4 3 2" xfId="38110" xr:uid="{00000000-0005-0000-0000-0000A5480000}"/>
    <cellStyle name="40% - Accent2 3 2 2 2 4 4" xfId="20184" xr:uid="{00000000-0005-0000-0000-0000A6480000}"/>
    <cellStyle name="40% - Accent2 3 2 2 2 4 5" xfId="28332" xr:uid="{00000000-0005-0000-0000-0000A7480000}"/>
    <cellStyle name="40% - Accent2 3 2 2 2 5" xfId="2802" xr:uid="{00000000-0005-0000-0000-0000A8480000}"/>
    <cellStyle name="40% - Accent2 3 2 2 2 5 2" xfId="10406" xr:uid="{00000000-0005-0000-0000-0000A9480000}"/>
    <cellStyle name="40% - Accent2 3 2 2 2 5 2 2" xfId="34308" xr:uid="{00000000-0005-0000-0000-0000AA480000}"/>
    <cellStyle name="40% - Accent2 3 2 2 2 5 3" xfId="16382" xr:uid="{00000000-0005-0000-0000-0000AB480000}"/>
    <cellStyle name="40% - Accent2 3 2 2 2 5 3 2" xfId="40284" xr:uid="{00000000-0005-0000-0000-0000AC480000}"/>
    <cellStyle name="40% - Accent2 3 2 2 2 5 4" xfId="22358" xr:uid="{00000000-0005-0000-0000-0000AD480000}"/>
    <cellStyle name="40% - Accent2 3 2 2 2 5 5" xfId="26704" xr:uid="{00000000-0005-0000-0000-0000AE480000}"/>
    <cellStyle name="40% - Accent2 3 2 2 2 6" xfId="6604" xr:uid="{00000000-0005-0000-0000-0000AF480000}"/>
    <cellStyle name="40% - Accent2 3 2 2 2 6 2" xfId="30506" xr:uid="{00000000-0005-0000-0000-0000B0480000}"/>
    <cellStyle name="40% - Accent2 3 2 2 2 7" xfId="12580" xr:uid="{00000000-0005-0000-0000-0000B1480000}"/>
    <cellStyle name="40% - Accent2 3 2 2 2 7 2" xfId="36482" xr:uid="{00000000-0005-0000-0000-0000B2480000}"/>
    <cellStyle name="40% - Accent2 3 2 2 2 8" xfId="18556" xr:uid="{00000000-0005-0000-0000-0000B3480000}"/>
    <cellStyle name="40% - Accent2 3 2 2 2 9" xfId="24530" xr:uid="{00000000-0005-0000-0000-0000B4480000}"/>
    <cellStyle name="40% - Accent2 3 2 2 3" xfId="900" xr:uid="{00000000-0005-0000-0000-0000B5480000}"/>
    <cellStyle name="40% - Accent2 3 2 2 3 2" xfId="1986" xr:uid="{00000000-0005-0000-0000-0000B6480000}"/>
    <cellStyle name="40% - Accent2 3 2 2 3 2 2" xfId="5788" xr:uid="{00000000-0005-0000-0000-0000B7480000}"/>
    <cellStyle name="40% - Accent2 3 2 2 3 2 2 2" xfId="11764" xr:uid="{00000000-0005-0000-0000-0000B8480000}"/>
    <cellStyle name="40% - Accent2 3 2 2 3 2 2 2 2" xfId="35666" xr:uid="{00000000-0005-0000-0000-0000B9480000}"/>
    <cellStyle name="40% - Accent2 3 2 2 3 2 2 3" xfId="17740" xr:uid="{00000000-0005-0000-0000-0000BA480000}"/>
    <cellStyle name="40% - Accent2 3 2 2 3 2 2 3 2" xfId="41642" xr:uid="{00000000-0005-0000-0000-0000BB480000}"/>
    <cellStyle name="40% - Accent2 3 2 2 3 2 2 4" xfId="23716" xr:uid="{00000000-0005-0000-0000-0000BC480000}"/>
    <cellStyle name="40% - Accent2 3 2 2 3 2 2 5" xfId="29690" xr:uid="{00000000-0005-0000-0000-0000BD480000}"/>
    <cellStyle name="40% - Accent2 3 2 2 3 2 3" xfId="9590" xr:uid="{00000000-0005-0000-0000-0000BE480000}"/>
    <cellStyle name="40% - Accent2 3 2 2 3 2 3 2" xfId="33492" xr:uid="{00000000-0005-0000-0000-0000BF480000}"/>
    <cellStyle name="40% - Accent2 3 2 2 3 2 4" xfId="15566" xr:uid="{00000000-0005-0000-0000-0000C0480000}"/>
    <cellStyle name="40% - Accent2 3 2 2 3 2 4 2" xfId="39468" xr:uid="{00000000-0005-0000-0000-0000C1480000}"/>
    <cellStyle name="40% - Accent2 3 2 2 3 2 5" xfId="21542" xr:uid="{00000000-0005-0000-0000-0000C2480000}"/>
    <cellStyle name="40% - Accent2 3 2 2 3 2 6" xfId="25888" xr:uid="{00000000-0005-0000-0000-0000C3480000}"/>
    <cellStyle name="40% - Accent2 3 2 2 3 3" xfId="4702" xr:uid="{00000000-0005-0000-0000-0000C4480000}"/>
    <cellStyle name="40% - Accent2 3 2 2 3 3 2" xfId="8504" xr:uid="{00000000-0005-0000-0000-0000C5480000}"/>
    <cellStyle name="40% - Accent2 3 2 2 3 3 2 2" xfId="32406" xr:uid="{00000000-0005-0000-0000-0000C6480000}"/>
    <cellStyle name="40% - Accent2 3 2 2 3 3 3" xfId="14480" xr:uid="{00000000-0005-0000-0000-0000C7480000}"/>
    <cellStyle name="40% - Accent2 3 2 2 3 3 3 2" xfId="38382" xr:uid="{00000000-0005-0000-0000-0000C8480000}"/>
    <cellStyle name="40% - Accent2 3 2 2 3 3 4" xfId="20456" xr:uid="{00000000-0005-0000-0000-0000C9480000}"/>
    <cellStyle name="40% - Accent2 3 2 2 3 3 5" xfId="28604" xr:uid="{00000000-0005-0000-0000-0000CA480000}"/>
    <cellStyle name="40% - Accent2 3 2 2 3 4" xfId="3616" xr:uid="{00000000-0005-0000-0000-0000CB480000}"/>
    <cellStyle name="40% - Accent2 3 2 2 3 4 2" xfId="11220" xr:uid="{00000000-0005-0000-0000-0000CC480000}"/>
    <cellStyle name="40% - Accent2 3 2 2 3 4 2 2" xfId="35122" xr:uid="{00000000-0005-0000-0000-0000CD480000}"/>
    <cellStyle name="40% - Accent2 3 2 2 3 4 3" xfId="17196" xr:uid="{00000000-0005-0000-0000-0000CE480000}"/>
    <cellStyle name="40% - Accent2 3 2 2 3 4 3 2" xfId="41098" xr:uid="{00000000-0005-0000-0000-0000CF480000}"/>
    <cellStyle name="40% - Accent2 3 2 2 3 4 4" xfId="23172" xr:uid="{00000000-0005-0000-0000-0000D0480000}"/>
    <cellStyle name="40% - Accent2 3 2 2 3 4 5" xfId="27518" xr:uid="{00000000-0005-0000-0000-0000D1480000}"/>
    <cellStyle name="40% - Accent2 3 2 2 3 5" xfId="7418" xr:uid="{00000000-0005-0000-0000-0000D2480000}"/>
    <cellStyle name="40% - Accent2 3 2 2 3 5 2" xfId="31320" xr:uid="{00000000-0005-0000-0000-0000D3480000}"/>
    <cellStyle name="40% - Accent2 3 2 2 3 6" xfId="13394" xr:uid="{00000000-0005-0000-0000-0000D4480000}"/>
    <cellStyle name="40% - Accent2 3 2 2 3 6 2" xfId="37296" xr:uid="{00000000-0005-0000-0000-0000D5480000}"/>
    <cellStyle name="40% - Accent2 3 2 2 3 7" xfId="19370" xr:uid="{00000000-0005-0000-0000-0000D6480000}"/>
    <cellStyle name="40% - Accent2 3 2 2 3 8" xfId="24802" xr:uid="{00000000-0005-0000-0000-0000D7480000}"/>
    <cellStyle name="40% - Accent2 3 2 2 4" xfId="1444" xr:uid="{00000000-0005-0000-0000-0000D8480000}"/>
    <cellStyle name="40% - Accent2 3 2 2 4 2" xfId="5246" xr:uid="{00000000-0005-0000-0000-0000D9480000}"/>
    <cellStyle name="40% - Accent2 3 2 2 4 2 2" xfId="9048" xr:uid="{00000000-0005-0000-0000-0000DA480000}"/>
    <cellStyle name="40% - Accent2 3 2 2 4 2 2 2" xfId="32950" xr:uid="{00000000-0005-0000-0000-0000DB480000}"/>
    <cellStyle name="40% - Accent2 3 2 2 4 2 3" xfId="15024" xr:uid="{00000000-0005-0000-0000-0000DC480000}"/>
    <cellStyle name="40% - Accent2 3 2 2 4 2 3 2" xfId="38926" xr:uid="{00000000-0005-0000-0000-0000DD480000}"/>
    <cellStyle name="40% - Accent2 3 2 2 4 2 4" xfId="21000" xr:uid="{00000000-0005-0000-0000-0000DE480000}"/>
    <cellStyle name="40% - Accent2 3 2 2 4 2 5" xfId="29148" xr:uid="{00000000-0005-0000-0000-0000DF480000}"/>
    <cellStyle name="40% - Accent2 3 2 2 4 3" xfId="3074" xr:uid="{00000000-0005-0000-0000-0000E0480000}"/>
    <cellStyle name="40% - Accent2 3 2 2 4 3 2" xfId="10678" xr:uid="{00000000-0005-0000-0000-0000E1480000}"/>
    <cellStyle name="40% - Accent2 3 2 2 4 3 2 2" xfId="34580" xr:uid="{00000000-0005-0000-0000-0000E2480000}"/>
    <cellStyle name="40% - Accent2 3 2 2 4 3 3" xfId="16654" xr:uid="{00000000-0005-0000-0000-0000E3480000}"/>
    <cellStyle name="40% - Accent2 3 2 2 4 3 3 2" xfId="40556" xr:uid="{00000000-0005-0000-0000-0000E4480000}"/>
    <cellStyle name="40% - Accent2 3 2 2 4 3 4" xfId="22630" xr:uid="{00000000-0005-0000-0000-0000E5480000}"/>
    <cellStyle name="40% - Accent2 3 2 2 4 3 5" xfId="26976" xr:uid="{00000000-0005-0000-0000-0000E6480000}"/>
    <cellStyle name="40% - Accent2 3 2 2 4 4" xfId="6876" xr:uid="{00000000-0005-0000-0000-0000E7480000}"/>
    <cellStyle name="40% - Accent2 3 2 2 4 4 2" xfId="30778" xr:uid="{00000000-0005-0000-0000-0000E8480000}"/>
    <cellStyle name="40% - Accent2 3 2 2 4 5" xfId="12852" xr:uid="{00000000-0005-0000-0000-0000E9480000}"/>
    <cellStyle name="40% - Accent2 3 2 2 4 5 2" xfId="36754" xr:uid="{00000000-0005-0000-0000-0000EA480000}"/>
    <cellStyle name="40% - Accent2 3 2 2 4 6" xfId="18828" xr:uid="{00000000-0005-0000-0000-0000EB480000}"/>
    <cellStyle name="40% - Accent2 3 2 2 4 7" xfId="25346" xr:uid="{00000000-0005-0000-0000-0000EC480000}"/>
    <cellStyle name="40% - Accent2 3 2 2 5" xfId="4160" xr:uid="{00000000-0005-0000-0000-0000ED480000}"/>
    <cellStyle name="40% - Accent2 3 2 2 5 2" xfId="7962" xr:uid="{00000000-0005-0000-0000-0000EE480000}"/>
    <cellStyle name="40% - Accent2 3 2 2 5 2 2" xfId="31864" xr:uid="{00000000-0005-0000-0000-0000EF480000}"/>
    <cellStyle name="40% - Accent2 3 2 2 5 3" xfId="13938" xr:uid="{00000000-0005-0000-0000-0000F0480000}"/>
    <cellStyle name="40% - Accent2 3 2 2 5 3 2" xfId="37840" xr:uid="{00000000-0005-0000-0000-0000F1480000}"/>
    <cellStyle name="40% - Accent2 3 2 2 5 4" xfId="19914" xr:uid="{00000000-0005-0000-0000-0000F2480000}"/>
    <cellStyle name="40% - Accent2 3 2 2 5 5" xfId="28062" xr:uid="{00000000-0005-0000-0000-0000F3480000}"/>
    <cellStyle name="40% - Accent2 3 2 2 6" xfId="2530" xr:uid="{00000000-0005-0000-0000-0000F4480000}"/>
    <cellStyle name="40% - Accent2 3 2 2 6 2" xfId="10134" xr:uid="{00000000-0005-0000-0000-0000F5480000}"/>
    <cellStyle name="40% - Accent2 3 2 2 6 2 2" xfId="34036" xr:uid="{00000000-0005-0000-0000-0000F6480000}"/>
    <cellStyle name="40% - Accent2 3 2 2 6 3" xfId="16110" xr:uid="{00000000-0005-0000-0000-0000F7480000}"/>
    <cellStyle name="40% - Accent2 3 2 2 6 3 2" xfId="40012" xr:uid="{00000000-0005-0000-0000-0000F8480000}"/>
    <cellStyle name="40% - Accent2 3 2 2 6 4" xfId="22086" xr:uid="{00000000-0005-0000-0000-0000F9480000}"/>
    <cellStyle name="40% - Accent2 3 2 2 6 5" xfId="26432" xr:uid="{00000000-0005-0000-0000-0000FA480000}"/>
    <cellStyle name="40% - Accent2 3 2 2 7" xfId="6332" xr:uid="{00000000-0005-0000-0000-0000FB480000}"/>
    <cellStyle name="40% - Accent2 3 2 2 7 2" xfId="30234" xr:uid="{00000000-0005-0000-0000-0000FC480000}"/>
    <cellStyle name="40% - Accent2 3 2 2 8" xfId="12308" xr:uid="{00000000-0005-0000-0000-0000FD480000}"/>
    <cellStyle name="40% - Accent2 3 2 2 8 2" xfId="36210" xr:uid="{00000000-0005-0000-0000-0000FE480000}"/>
    <cellStyle name="40% - Accent2 3 2 2 9" xfId="18284" xr:uid="{00000000-0005-0000-0000-0000FF480000}"/>
    <cellStyle name="40% - Accent2 3 2 3" xfId="496" xr:uid="{00000000-0005-0000-0000-000000490000}"/>
    <cellStyle name="40% - Accent2 3 2 3 2" xfId="1040" xr:uid="{00000000-0005-0000-0000-000001490000}"/>
    <cellStyle name="40% - Accent2 3 2 3 2 2" xfId="2126" xr:uid="{00000000-0005-0000-0000-000002490000}"/>
    <cellStyle name="40% - Accent2 3 2 3 2 2 2" xfId="5928" xr:uid="{00000000-0005-0000-0000-000003490000}"/>
    <cellStyle name="40% - Accent2 3 2 3 2 2 2 2" xfId="11904" xr:uid="{00000000-0005-0000-0000-000004490000}"/>
    <cellStyle name="40% - Accent2 3 2 3 2 2 2 2 2" xfId="35806" xr:uid="{00000000-0005-0000-0000-000005490000}"/>
    <cellStyle name="40% - Accent2 3 2 3 2 2 2 3" xfId="17880" xr:uid="{00000000-0005-0000-0000-000006490000}"/>
    <cellStyle name="40% - Accent2 3 2 3 2 2 2 3 2" xfId="41782" xr:uid="{00000000-0005-0000-0000-000007490000}"/>
    <cellStyle name="40% - Accent2 3 2 3 2 2 2 4" xfId="23856" xr:uid="{00000000-0005-0000-0000-000008490000}"/>
    <cellStyle name="40% - Accent2 3 2 3 2 2 2 5" xfId="29830" xr:uid="{00000000-0005-0000-0000-000009490000}"/>
    <cellStyle name="40% - Accent2 3 2 3 2 2 3" xfId="9730" xr:uid="{00000000-0005-0000-0000-00000A490000}"/>
    <cellStyle name="40% - Accent2 3 2 3 2 2 3 2" xfId="33632" xr:uid="{00000000-0005-0000-0000-00000B490000}"/>
    <cellStyle name="40% - Accent2 3 2 3 2 2 4" xfId="15706" xr:uid="{00000000-0005-0000-0000-00000C490000}"/>
    <cellStyle name="40% - Accent2 3 2 3 2 2 4 2" xfId="39608" xr:uid="{00000000-0005-0000-0000-00000D490000}"/>
    <cellStyle name="40% - Accent2 3 2 3 2 2 5" xfId="21682" xr:uid="{00000000-0005-0000-0000-00000E490000}"/>
    <cellStyle name="40% - Accent2 3 2 3 2 2 6" xfId="26028" xr:uid="{00000000-0005-0000-0000-00000F490000}"/>
    <cellStyle name="40% - Accent2 3 2 3 2 3" xfId="4842" xr:uid="{00000000-0005-0000-0000-000010490000}"/>
    <cellStyle name="40% - Accent2 3 2 3 2 3 2" xfId="8644" xr:uid="{00000000-0005-0000-0000-000011490000}"/>
    <cellStyle name="40% - Accent2 3 2 3 2 3 2 2" xfId="32546" xr:uid="{00000000-0005-0000-0000-000012490000}"/>
    <cellStyle name="40% - Accent2 3 2 3 2 3 3" xfId="14620" xr:uid="{00000000-0005-0000-0000-000013490000}"/>
    <cellStyle name="40% - Accent2 3 2 3 2 3 3 2" xfId="38522" xr:uid="{00000000-0005-0000-0000-000014490000}"/>
    <cellStyle name="40% - Accent2 3 2 3 2 3 4" xfId="20596" xr:uid="{00000000-0005-0000-0000-000015490000}"/>
    <cellStyle name="40% - Accent2 3 2 3 2 3 5" xfId="28744" xr:uid="{00000000-0005-0000-0000-000016490000}"/>
    <cellStyle name="40% - Accent2 3 2 3 2 4" xfId="3756" xr:uid="{00000000-0005-0000-0000-000017490000}"/>
    <cellStyle name="40% - Accent2 3 2 3 2 4 2" xfId="11360" xr:uid="{00000000-0005-0000-0000-000018490000}"/>
    <cellStyle name="40% - Accent2 3 2 3 2 4 2 2" xfId="35262" xr:uid="{00000000-0005-0000-0000-000019490000}"/>
    <cellStyle name="40% - Accent2 3 2 3 2 4 3" xfId="17336" xr:uid="{00000000-0005-0000-0000-00001A490000}"/>
    <cellStyle name="40% - Accent2 3 2 3 2 4 3 2" xfId="41238" xr:uid="{00000000-0005-0000-0000-00001B490000}"/>
    <cellStyle name="40% - Accent2 3 2 3 2 4 4" xfId="23312" xr:uid="{00000000-0005-0000-0000-00001C490000}"/>
    <cellStyle name="40% - Accent2 3 2 3 2 4 5" xfId="27658" xr:uid="{00000000-0005-0000-0000-00001D490000}"/>
    <cellStyle name="40% - Accent2 3 2 3 2 5" xfId="7558" xr:uid="{00000000-0005-0000-0000-00001E490000}"/>
    <cellStyle name="40% - Accent2 3 2 3 2 5 2" xfId="31460" xr:uid="{00000000-0005-0000-0000-00001F490000}"/>
    <cellStyle name="40% - Accent2 3 2 3 2 6" xfId="13534" xr:uid="{00000000-0005-0000-0000-000020490000}"/>
    <cellStyle name="40% - Accent2 3 2 3 2 6 2" xfId="37436" xr:uid="{00000000-0005-0000-0000-000021490000}"/>
    <cellStyle name="40% - Accent2 3 2 3 2 7" xfId="19510" xr:uid="{00000000-0005-0000-0000-000022490000}"/>
    <cellStyle name="40% - Accent2 3 2 3 2 8" xfId="24942" xr:uid="{00000000-0005-0000-0000-000023490000}"/>
    <cellStyle name="40% - Accent2 3 2 3 3" xfId="1582" xr:uid="{00000000-0005-0000-0000-000024490000}"/>
    <cellStyle name="40% - Accent2 3 2 3 3 2" xfId="5384" xr:uid="{00000000-0005-0000-0000-000025490000}"/>
    <cellStyle name="40% - Accent2 3 2 3 3 2 2" xfId="9186" xr:uid="{00000000-0005-0000-0000-000026490000}"/>
    <cellStyle name="40% - Accent2 3 2 3 3 2 2 2" xfId="33088" xr:uid="{00000000-0005-0000-0000-000027490000}"/>
    <cellStyle name="40% - Accent2 3 2 3 3 2 3" xfId="15162" xr:uid="{00000000-0005-0000-0000-000028490000}"/>
    <cellStyle name="40% - Accent2 3 2 3 3 2 3 2" xfId="39064" xr:uid="{00000000-0005-0000-0000-000029490000}"/>
    <cellStyle name="40% - Accent2 3 2 3 3 2 4" xfId="21138" xr:uid="{00000000-0005-0000-0000-00002A490000}"/>
    <cellStyle name="40% - Accent2 3 2 3 3 2 5" xfId="29286" xr:uid="{00000000-0005-0000-0000-00002B490000}"/>
    <cellStyle name="40% - Accent2 3 2 3 3 3" xfId="3212" xr:uid="{00000000-0005-0000-0000-00002C490000}"/>
    <cellStyle name="40% - Accent2 3 2 3 3 3 2" xfId="10816" xr:uid="{00000000-0005-0000-0000-00002D490000}"/>
    <cellStyle name="40% - Accent2 3 2 3 3 3 2 2" xfId="34718" xr:uid="{00000000-0005-0000-0000-00002E490000}"/>
    <cellStyle name="40% - Accent2 3 2 3 3 3 3" xfId="16792" xr:uid="{00000000-0005-0000-0000-00002F490000}"/>
    <cellStyle name="40% - Accent2 3 2 3 3 3 3 2" xfId="40694" xr:uid="{00000000-0005-0000-0000-000030490000}"/>
    <cellStyle name="40% - Accent2 3 2 3 3 3 4" xfId="22768" xr:uid="{00000000-0005-0000-0000-000031490000}"/>
    <cellStyle name="40% - Accent2 3 2 3 3 3 5" xfId="27114" xr:uid="{00000000-0005-0000-0000-000032490000}"/>
    <cellStyle name="40% - Accent2 3 2 3 3 4" xfId="7014" xr:uid="{00000000-0005-0000-0000-000033490000}"/>
    <cellStyle name="40% - Accent2 3 2 3 3 4 2" xfId="30916" xr:uid="{00000000-0005-0000-0000-000034490000}"/>
    <cellStyle name="40% - Accent2 3 2 3 3 5" xfId="12990" xr:uid="{00000000-0005-0000-0000-000035490000}"/>
    <cellStyle name="40% - Accent2 3 2 3 3 5 2" xfId="36892" xr:uid="{00000000-0005-0000-0000-000036490000}"/>
    <cellStyle name="40% - Accent2 3 2 3 3 6" xfId="18966" xr:uid="{00000000-0005-0000-0000-000037490000}"/>
    <cellStyle name="40% - Accent2 3 2 3 3 7" xfId="25484" xr:uid="{00000000-0005-0000-0000-000038490000}"/>
    <cellStyle name="40% - Accent2 3 2 3 4" xfId="4298" xr:uid="{00000000-0005-0000-0000-000039490000}"/>
    <cellStyle name="40% - Accent2 3 2 3 4 2" xfId="8100" xr:uid="{00000000-0005-0000-0000-00003A490000}"/>
    <cellStyle name="40% - Accent2 3 2 3 4 2 2" xfId="32002" xr:uid="{00000000-0005-0000-0000-00003B490000}"/>
    <cellStyle name="40% - Accent2 3 2 3 4 3" xfId="14076" xr:uid="{00000000-0005-0000-0000-00003C490000}"/>
    <cellStyle name="40% - Accent2 3 2 3 4 3 2" xfId="37978" xr:uid="{00000000-0005-0000-0000-00003D490000}"/>
    <cellStyle name="40% - Accent2 3 2 3 4 4" xfId="20052" xr:uid="{00000000-0005-0000-0000-00003E490000}"/>
    <cellStyle name="40% - Accent2 3 2 3 4 5" xfId="28200" xr:uid="{00000000-0005-0000-0000-00003F490000}"/>
    <cellStyle name="40% - Accent2 3 2 3 5" xfId="2670" xr:uid="{00000000-0005-0000-0000-000040490000}"/>
    <cellStyle name="40% - Accent2 3 2 3 5 2" xfId="10274" xr:uid="{00000000-0005-0000-0000-000041490000}"/>
    <cellStyle name="40% - Accent2 3 2 3 5 2 2" xfId="34176" xr:uid="{00000000-0005-0000-0000-000042490000}"/>
    <cellStyle name="40% - Accent2 3 2 3 5 3" xfId="16250" xr:uid="{00000000-0005-0000-0000-000043490000}"/>
    <cellStyle name="40% - Accent2 3 2 3 5 3 2" xfId="40152" xr:uid="{00000000-0005-0000-0000-000044490000}"/>
    <cellStyle name="40% - Accent2 3 2 3 5 4" xfId="22226" xr:uid="{00000000-0005-0000-0000-000045490000}"/>
    <cellStyle name="40% - Accent2 3 2 3 5 5" xfId="26572" xr:uid="{00000000-0005-0000-0000-000046490000}"/>
    <cellStyle name="40% - Accent2 3 2 3 6" xfId="6472" xr:uid="{00000000-0005-0000-0000-000047490000}"/>
    <cellStyle name="40% - Accent2 3 2 3 6 2" xfId="30374" xr:uid="{00000000-0005-0000-0000-000048490000}"/>
    <cellStyle name="40% - Accent2 3 2 3 7" xfId="12448" xr:uid="{00000000-0005-0000-0000-000049490000}"/>
    <cellStyle name="40% - Accent2 3 2 3 7 2" xfId="36350" xr:uid="{00000000-0005-0000-0000-00004A490000}"/>
    <cellStyle name="40% - Accent2 3 2 3 8" xfId="18424" xr:uid="{00000000-0005-0000-0000-00004B490000}"/>
    <cellStyle name="40% - Accent2 3 2 3 9" xfId="24398" xr:uid="{00000000-0005-0000-0000-00004C490000}"/>
    <cellStyle name="40% - Accent2 3 2 4" xfId="768" xr:uid="{00000000-0005-0000-0000-00004D490000}"/>
    <cellStyle name="40% - Accent2 3 2 4 2" xfId="1854" xr:uid="{00000000-0005-0000-0000-00004E490000}"/>
    <cellStyle name="40% - Accent2 3 2 4 2 2" xfId="5656" xr:uid="{00000000-0005-0000-0000-00004F490000}"/>
    <cellStyle name="40% - Accent2 3 2 4 2 2 2" xfId="11632" xr:uid="{00000000-0005-0000-0000-000050490000}"/>
    <cellStyle name="40% - Accent2 3 2 4 2 2 2 2" xfId="35534" xr:uid="{00000000-0005-0000-0000-000051490000}"/>
    <cellStyle name="40% - Accent2 3 2 4 2 2 3" xfId="17608" xr:uid="{00000000-0005-0000-0000-000052490000}"/>
    <cellStyle name="40% - Accent2 3 2 4 2 2 3 2" xfId="41510" xr:uid="{00000000-0005-0000-0000-000053490000}"/>
    <cellStyle name="40% - Accent2 3 2 4 2 2 4" xfId="23584" xr:uid="{00000000-0005-0000-0000-000054490000}"/>
    <cellStyle name="40% - Accent2 3 2 4 2 2 5" xfId="29558" xr:uid="{00000000-0005-0000-0000-000055490000}"/>
    <cellStyle name="40% - Accent2 3 2 4 2 3" xfId="9458" xr:uid="{00000000-0005-0000-0000-000056490000}"/>
    <cellStyle name="40% - Accent2 3 2 4 2 3 2" xfId="33360" xr:uid="{00000000-0005-0000-0000-000057490000}"/>
    <cellStyle name="40% - Accent2 3 2 4 2 4" xfId="15434" xr:uid="{00000000-0005-0000-0000-000058490000}"/>
    <cellStyle name="40% - Accent2 3 2 4 2 4 2" xfId="39336" xr:uid="{00000000-0005-0000-0000-000059490000}"/>
    <cellStyle name="40% - Accent2 3 2 4 2 5" xfId="21410" xr:uid="{00000000-0005-0000-0000-00005A490000}"/>
    <cellStyle name="40% - Accent2 3 2 4 2 6" xfId="25756" xr:uid="{00000000-0005-0000-0000-00005B490000}"/>
    <cellStyle name="40% - Accent2 3 2 4 3" xfId="4570" xr:uid="{00000000-0005-0000-0000-00005C490000}"/>
    <cellStyle name="40% - Accent2 3 2 4 3 2" xfId="8372" xr:uid="{00000000-0005-0000-0000-00005D490000}"/>
    <cellStyle name="40% - Accent2 3 2 4 3 2 2" xfId="32274" xr:uid="{00000000-0005-0000-0000-00005E490000}"/>
    <cellStyle name="40% - Accent2 3 2 4 3 3" xfId="14348" xr:uid="{00000000-0005-0000-0000-00005F490000}"/>
    <cellStyle name="40% - Accent2 3 2 4 3 3 2" xfId="38250" xr:uid="{00000000-0005-0000-0000-000060490000}"/>
    <cellStyle name="40% - Accent2 3 2 4 3 4" xfId="20324" xr:uid="{00000000-0005-0000-0000-000061490000}"/>
    <cellStyle name="40% - Accent2 3 2 4 3 5" xfId="28472" xr:uid="{00000000-0005-0000-0000-000062490000}"/>
    <cellStyle name="40% - Accent2 3 2 4 4" xfId="3484" xr:uid="{00000000-0005-0000-0000-000063490000}"/>
    <cellStyle name="40% - Accent2 3 2 4 4 2" xfId="11088" xr:uid="{00000000-0005-0000-0000-000064490000}"/>
    <cellStyle name="40% - Accent2 3 2 4 4 2 2" xfId="34990" xr:uid="{00000000-0005-0000-0000-000065490000}"/>
    <cellStyle name="40% - Accent2 3 2 4 4 3" xfId="17064" xr:uid="{00000000-0005-0000-0000-000066490000}"/>
    <cellStyle name="40% - Accent2 3 2 4 4 3 2" xfId="40966" xr:uid="{00000000-0005-0000-0000-000067490000}"/>
    <cellStyle name="40% - Accent2 3 2 4 4 4" xfId="23040" xr:uid="{00000000-0005-0000-0000-000068490000}"/>
    <cellStyle name="40% - Accent2 3 2 4 4 5" xfId="27386" xr:uid="{00000000-0005-0000-0000-000069490000}"/>
    <cellStyle name="40% - Accent2 3 2 4 5" xfId="7286" xr:uid="{00000000-0005-0000-0000-00006A490000}"/>
    <cellStyle name="40% - Accent2 3 2 4 5 2" xfId="31188" xr:uid="{00000000-0005-0000-0000-00006B490000}"/>
    <cellStyle name="40% - Accent2 3 2 4 6" xfId="13262" xr:uid="{00000000-0005-0000-0000-00006C490000}"/>
    <cellStyle name="40% - Accent2 3 2 4 6 2" xfId="37164" xr:uid="{00000000-0005-0000-0000-00006D490000}"/>
    <cellStyle name="40% - Accent2 3 2 4 7" xfId="19238" xr:uid="{00000000-0005-0000-0000-00006E490000}"/>
    <cellStyle name="40% - Accent2 3 2 4 8" xfId="24670" xr:uid="{00000000-0005-0000-0000-00006F490000}"/>
    <cellStyle name="40% - Accent2 3 2 5" xfId="1312" xr:uid="{00000000-0005-0000-0000-000070490000}"/>
    <cellStyle name="40% - Accent2 3 2 5 2" xfId="5114" xr:uid="{00000000-0005-0000-0000-000071490000}"/>
    <cellStyle name="40% - Accent2 3 2 5 2 2" xfId="8916" xr:uid="{00000000-0005-0000-0000-000072490000}"/>
    <cellStyle name="40% - Accent2 3 2 5 2 2 2" xfId="32818" xr:uid="{00000000-0005-0000-0000-000073490000}"/>
    <cellStyle name="40% - Accent2 3 2 5 2 3" xfId="14892" xr:uid="{00000000-0005-0000-0000-000074490000}"/>
    <cellStyle name="40% - Accent2 3 2 5 2 3 2" xfId="38794" xr:uid="{00000000-0005-0000-0000-000075490000}"/>
    <cellStyle name="40% - Accent2 3 2 5 2 4" xfId="20868" xr:uid="{00000000-0005-0000-0000-000076490000}"/>
    <cellStyle name="40% - Accent2 3 2 5 2 5" xfId="29016" xr:uid="{00000000-0005-0000-0000-000077490000}"/>
    <cellStyle name="40% - Accent2 3 2 5 3" xfId="2942" xr:uid="{00000000-0005-0000-0000-000078490000}"/>
    <cellStyle name="40% - Accent2 3 2 5 3 2" xfId="10546" xr:uid="{00000000-0005-0000-0000-000079490000}"/>
    <cellStyle name="40% - Accent2 3 2 5 3 2 2" xfId="34448" xr:uid="{00000000-0005-0000-0000-00007A490000}"/>
    <cellStyle name="40% - Accent2 3 2 5 3 3" xfId="16522" xr:uid="{00000000-0005-0000-0000-00007B490000}"/>
    <cellStyle name="40% - Accent2 3 2 5 3 3 2" xfId="40424" xr:uid="{00000000-0005-0000-0000-00007C490000}"/>
    <cellStyle name="40% - Accent2 3 2 5 3 4" xfId="22498" xr:uid="{00000000-0005-0000-0000-00007D490000}"/>
    <cellStyle name="40% - Accent2 3 2 5 3 5" xfId="26844" xr:uid="{00000000-0005-0000-0000-00007E490000}"/>
    <cellStyle name="40% - Accent2 3 2 5 4" xfId="6744" xr:uid="{00000000-0005-0000-0000-00007F490000}"/>
    <cellStyle name="40% - Accent2 3 2 5 4 2" xfId="30646" xr:uid="{00000000-0005-0000-0000-000080490000}"/>
    <cellStyle name="40% - Accent2 3 2 5 5" xfId="12720" xr:uid="{00000000-0005-0000-0000-000081490000}"/>
    <cellStyle name="40% - Accent2 3 2 5 5 2" xfId="36622" xr:uid="{00000000-0005-0000-0000-000082490000}"/>
    <cellStyle name="40% - Accent2 3 2 5 6" xfId="18696" xr:uid="{00000000-0005-0000-0000-000083490000}"/>
    <cellStyle name="40% - Accent2 3 2 5 7" xfId="25214" xr:uid="{00000000-0005-0000-0000-000084490000}"/>
    <cellStyle name="40% - Accent2 3 2 6" xfId="4028" xr:uid="{00000000-0005-0000-0000-000085490000}"/>
    <cellStyle name="40% - Accent2 3 2 6 2" xfId="7830" xr:uid="{00000000-0005-0000-0000-000086490000}"/>
    <cellStyle name="40% - Accent2 3 2 6 2 2" xfId="31732" xr:uid="{00000000-0005-0000-0000-000087490000}"/>
    <cellStyle name="40% - Accent2 3 2 6 3" xfId="13806" xr:uid="{00000000-0005-0000-0000-000088490000}"/>
    <cellStyle name="40% - Accent2 3 2 6 3 2" xfId="37708" xr:uid="{00000000-0005-0000-0000-000089490000}"/>
    <cellStyle name="40% - Accent2 3 2 6 4" xfId="19782" xr:uid="{00000000-0005-0000-0000-00008A490000}"/>
    <cellStyle name="40% - Accent2 3 2 6 5" xfId="27930" xr:uid="{00000000-0005-0000-0000-00008B490000}"/>
    <cellStyle name="40% - Accent2 3 2 7" xfId="2398" xr:uid="{00000000-0005-0000-0000-00008C490000}"/>
    <cellStyle name="40% - Accent2 3 2 7 2" xfId="10002" xr:uid="{00000000-0005-0000-0000-00008D490000}"/>
    <cellStyle name="40% - Accent2 3 2 7 2 2" xfId="33904" xr:uid="{00000000-0005-0000-0000-00008E490000}"/>
    <cellStyle name="40% - Accent2 3 2 7 3" xfId="15978" xr:uid="{00000000-0005-0000-0000-00008F490000}"/>
    <cellStyle name="40% - Accent2 3 2 7 3 2" xfId="39880" xr:uid="{00000000-0005-0000-0000-000090490000}"/>
    <cellStyle name="40% - Accent2 3 2 7 4" xfId="21954" xr:uid="{00000000-0005-0000-0000-000091490000}"/>
    <cellStyle name="40% - Accent2 3 2 7 5" xfId="26300" xr:uid="{00000000-0005-0000-0000-000092490000}"/>
    <cellStyle name="40% - Accent2 3 2 8" xfId="6200" xr:uid="{00000000-0005-0000-0000-000093490000}"/>
    <cellStyle name="40% - Accent2 3 2 8 2" xfId="30102" xr:uid="{00000000-0005-0000-0000-000094490000}"/>
    <cellStyle name="40% - Accent2 3 2 9" xfId="12176" xr:uid="{00000000-0005-0000-0000-000095490000}"/>
    <cellStyle name="40% - Accent2 3 2 9 2" xfId="36078" xr:uid="{00000000-0005-0000-0000-000096490000}"/>
    <cellStyle name="40% - Accent2 3 3" xfId="292" xr:uid="{00000000-0005-0000-0000-000097490000}"/>
    <cellStyle name="40% - Accent2 3 3 10" xfId="24194" xr:uid="{00000000-0005-0000-0000-000098490000}"/>
    <cellStyle name="40% - Accent2 3 3 2" xfId="562" xr:uid="{00000000-0005-0000-0000-000099490000}"/>
    <cellStyle name="40% - Accent2 3 3 2 2" xfId="1106" xr:uid="{00000000-0005-0000-0000-00009A490000}"/>
    <cellStyle name="40% - Accent2 3 3 2 2 2" xfId="2192" xr:uid="{00000000-0005-0000-0000-00009B490000}"/>
    <cellStyle name="40% - Accent2 3 3 2 2 2 2" xfId="5994" xr:uid="{00000000-0005-0000-0000-00009C490000}"/>
    <cellStyle name="40% - Accent2 3 3 2 2 2 2 2" xfId="11970" xr:uid="{00000000-0005-0000-0000-00009D490000}"/>
    <cellStyle name="40% - Accent2 3 3 2 2 2 2 2 2" xfId="35872" xr:uid="{00000000-0005-0000-0000-00009E490000}"/>
    <cellStyle name="40% - Accent2 3 3 2 2 2 2 3" xfId="17946" xr:uid="{00000000-0005-0000-0000-00009F490000}"/>
    <cellStyle name="40% - Accent2 3 3 2 2 2 2 3 2" xfId="41848" xr:uid="{00000000-0005-0000-0000-0000A0490000}"/>
    <cellStyle name="40% - Accent2 3 3 2 2 2 2 4" xfId="23922" xr:uid="{00000000-0005-0000-0000-0000A1490000}"/>
    <cellStyle name="40% - Accent2 3 3 2 2 2 2 5" xfId="29896" xr:uid="{00000000-0005-0000-0000-0000A2490000}"/>
    <cellStyle name="40% - Accent2 3 3 2 2 2 3" xfId="9796" xr:uid="{00000000-0005-0000-0000-0000A3490000}"/>
    <cellStyle name="40% - Accent2 3 3 2 2 2 3 2" xfId="33698" xr:uid="{00000000-0005-0000-0000-0000A4490000}"/>
    <cellStyle name="40% - Accent2 3 3 2 2 2 4" xfId="15772" xr:uid="{00000000-0005-0000-0000-0000A5490000}"/>
    <cellStyle name="40% - Accent2 3 3 2 2 2 4 2" xfId="39674" xr:uid="{00000000-0005-0000-0000-0000A6490000}"/>
    <cellStyle name="40% - Accent2 3 3 2 2 2 5" xfId="21748" xr:uid="{00000000-0005-0000-0000-0000A7490000}"/>
    <cellStyle name="40% - Accent2 3 3 2 2 2 6" xfId="26094" xr:uid="{00000000-0005-0000-0000-0000A8490000}"/>
    <cellStyle name="40% - Accent2 3 3 2 2 3" xfId="4908" xr:uid="{00000000-0005-0000-0000-0000A9490000}"/>
    <cellStyle name="40% - Accent2 3 3 2 2 3 2" xfId="8710" xr:uid="{00000000-0005-0000-0000-0000AA490000}"/>
    <cellStyle name="40% - Accent2 3 3 2 2 3 2 2" xfId="32612" xr:uid="{00000000-0005-0000-0000-0000AB490000}"/>
    <cellStyle name="40% - Accent2 3 3 2 2 3 3" xfId="14686" xr:uid="{00000000-0005-0000-0000-0000AC490000}"/>
    <cellStyle name="40% - Accent2 3 3 2 2 3 3 2" xfId="38588" xr:uid="{00000000-0005-0000-0000-0000AD490000}"/>
    <cellStyle name="40% - Accent2 3 3 2 2 3 4" xfId="20662" xr:uid="{00000000-0005-0000-0000-0000AE490000}"/>
    <cellStyle name="40% - Accent2 3 3 2 2 3 5" xfId="28810" xr:uid="{00000000-0005-0000-0000-0000AF490000}"/>
    <cellStyle name="40% - Accent2 3 3 2 2 4" xfId="3822" xr:uid="{00000000-0005-0000-0000-0000B0490000}"/>
    <cellStyle name="40% - Accent2 3 3 2 2 4 2" xfId="11426" xr:uid="{00000000-0005-0000-0000-0000B1490000}"/>
    <cellStyle name="40% - Accent2 3 3 2 2 4 2 2" xfId="35328" xr:uid="{00000000-0005-0000-0000-0000B2490000}"/>
    <cellStyle name="40% - Accent2 3 3 2 2 4 3" xfId="17402" xr:uid="{00000000-0005-0000-0000-0000B3490000}"/>
    <cellStyle name="40% - Accent2 3 3 2 2 4 3 2" xfId="41304" xr:uid="{00000000-0005-0000-0000-0000B4490000}"/>
    <cellStyle name="40% - Accent2 3 3 2 2 4 4" xfId="23378" xr:uid="{00000000-0005-0000-0000-0000B5490000}"/>
    <cellStyle name="40% - Accent2 3 3 2 2 4 5" xfId="27724" xr:uid="{00000000-0005-0000-0000-0000B6490000}"/>
    <cellStyle name="40% - Accent2 3 3 2 2 5" xfId="7624" xr:uid="{00000000-0005-0000-0000-0000B7490000}"/>
    <cellStyle name="40% - Accent2 3 3 2 2 5 2" xfId="31526" xr:uid="{00000000-0005-0000-0000-0000B8490000}"/>
    <cellStyle name="40% - Accent2 3 3 2 2 6" xfId="13600" xr:uid="{00000000-0005-0000-0000-0000B9490000}"/>
    <cellStyle name="40% - Accent2 3 3 2 2 6 2" xfId="37502" xr:uid="{00000000-0005-0000-0000-0000BA490000}"/>
    <cellStyle name="40% - Accent2 3 3 2 2 7" xfId="19576" xr:uid="{00000000-0005-0000-0000-0000BB490000}"/>
    <cellStyle name="40% - Accent2 3 3 2 2 8" xfId="25008" xr:uid="{00000000-0005-0000-0000-0000BC490000}"/>
    <cellStyle name="40% - Accent2 3 3 2 3" xfId="1648" xr:uid="{00000000-0005-0000-0000-0000BD490000}"/>
    <cellStyle name="40% - Accent2 3 3 2 3 2" xfId="5450" xr:uid="{00000000-0005-0000-0000-0000BE490000}"/>
    <cellStyle name="40% - Accent2 3 3 2 3 2 2" xfId="9252" xr:uid="{00000000-0005-0000-0000-0000BF490000}"/>
    <cellStyle name="40% - Accent2 3 3 2 3 2 2 2" xfId="33154" xr:uid="{00000000-0005-0000-0000-0000C0490000}"/>
    <cellStyle name="40% - Accent2 3 3 2 3 2 3" xfId="15228" xr:uid="{00000000-0005-0000-0000-0000C1490000}"/>
    <cellStyle name="40% - Accent2 3 3 2 3 2 3 2" xfId="39130" xr:uid="{00000000-0005-0000-0000-0000C2490000}"/>
    <cellStyle name="40% - Accent2 3 3 2 3 2 4" xfId="21204" xr:uid="{00000000-0005-0000-0000-0000C3490000}"/>
    <cellStyle name="40% - Accent2 3 3 2 3 2 5" xfId="29352" xr:uid="{00000000-0005-0000-0000-0000C4490000}"/>
    <cellStyle name="40% - Accent2 3 3 2 3 3" xfId="3278" xr:uid="{00000000-0005-0000-0000-0000C5490000}"/>
    <cellStyle name="40% - Accent2 3 3 2 3 3 2" xfId="10882" xr:uid="{00000000-0005-0000-0000-0000C6490000}"/>
    <cellStyle name="40% - Accent2 3 3 2 3 3 2 2" xfId="34784" xr:uid="{00000000-0005-0000-0000-0000C7490000}"/>
    <cellStyle name="40% - Accent2 3 3 2 3 3 3" xfId="16858" xr:uid="{00000000-0005-0000-0000-0000C8490000}"/>
    <cellStyle name="40% - Accent2 3 3 2 3 3 3 2" xfId="40760" xr:uid="{00000000-0005-0000-0000-0000C9490000}"/>
    <cellStyle name="40% - Accent2 3 3 2 3 3 4" xfId="22834" xr:uid="{00000000-0005-0000-0000-0000CA490000}"/>
    <cellStyle name="40% - Accent2 3 3 2 3 3 5" xfId="27180" xr:uid="{00000000-0005-0000-0000-0000CB490000}"/>
    <cellStyle name="40% - Accent2 3 3 2 3 4" xfId="7080" xr:uid="{00000000-0005-0000-0000-0000CC490000}"/>
    <cellStyle name="40% - Accent2 3 3 2 3 4 2" xfId="30982" xr:uid="{00000000-0005-0000-0000-0000CD490000}"/>
    <cellStyle name="40% - Accent2 3 3 2 3 5" xfId="13056" xr:uid="{00000000-0005-0000-0000-0000CE490000}"/>
    <cellStyle name="40% - Accent2 3 3 2 3 5 2" xfId="36958" xr:uid="{00000000-0005-0000-0000-0000CF490000}"/>
    <cellStyle name="40% - Accent2 3 3 2 3 6" xfId="19032" xr:uid="{00000000-0005-0000-0000-0000D0490000}"/>
    <cellStyle name="40% - Accent2 3 3 2 3 7" xfId="25550" xr:uid="{00000000-0005-0000-0000-0000D1490000}"/>
    <cellStyle name="40% - Accent2 3 3 2 4" xfId="4364" xr:uid="{00000000-0005-0000-0000-0000D2490000}"/>
    <cellStyle name="40% - Accent2 3 3 2 4 2" xfId="8166" xr:uid="{00000000-0005-0000-0000-0000D3490000}"/>
    <cellStyle name="40% - Accent2 3 3 2 4 2 2" xfId="32068" xr:uid="{00000000-0005-0000-0000-0000D4490000}"/>
    <cellStyle name="40% - Accent2 3 3 2 4 3" xfId="14142" xr:uid="{00000000-0005-0000-0000-0000D5490000}"/>
    <cellStyle name="40% - Accent2 3 3 2 4 3 2" xfId="38044" xr:uid="{00000000-0005-0000-0000-0000D6490000}"/>
    <cellStyle name="40% - Accent2 3 3 2 4 4" xfId="20118" xr:uid="{00000000-0005-0000-0000-0000D7490000}"/>
    <cellStyle name="40% - Accent2 3 3 2 4 5" xfId="28266" xr:uid="{00000000-0005-0000-0000-0000D8490000}"/>
    <cellStyle name="40% - Accent2 3 3 2 5" xfId="2736" xr:uid="{00000000-0005-0000-0000-0000D9490000}"/>
    <cellStyle name="40% - Accent2 3 3 2 5 2" xfId="10340" xr:uid="{00000000-0005-0000-0000-0000DA490000}"/>
    <cellStyle name="40% - Accent2 3 3 2 5 2 2" xfId="34242" xr:uid="{00000000-0005-0000-0000-0000DB490000}"/>
    <cellStyle name="40% - Accent2 3 3 2 5 3" xfId="16316" xr:uid="{00000000-0005-0000-0000-0000DC490000}"/>
    <cellStyle name="40% - Accent2 3 3 2 5 3 2" xfId="40218" xr:uid="{00000000-0005-0000-0000-0000DD490000}"/>
    <cellStyle name="40% - Accent2 3 3 2 5 4" xfId="22292" xr:uid="{00000000-0005-0000-0000-0000DE490000}"/>
    <cellStyle name="40% - Accent2 3 3 2 5 5" xfId="26638" xr:uid="{00000000-0005-0000-0000-0000DF490000}"/>
    <cellStyle name="40% - Accent2 3 3 2 6" xfId="6538" xr:uid="{00000000-0005-0000-0000-0000E0490000}"/>
    <cellStyle name="40% - Accent2 3 3 2 6 2" xfId="30440" xr:uid="{00000000-0005-0000-0000-0000E1490000}"/>
    <cellStyle name="40% - Accent2 3 3 2 7" xfId="12514" xr:uid="{00000000-0005-0000-0000-0000E2490000}"/>
    <cellStyle name="40% - Accent2 3 3 2 7 2" xfId="36416" xr:uid="{00000000-0005-0000-0000-0000E3490000}"/>
    <cellStyle name="40% - Accent2 3 3 2 8" xfId="18490" xr:uid="{00000000-0005-0000-0000-0000E4490000}"/>
    <cellStyle name="40% - Accent2 3 3 2 9" xfId="24464" xr:uid="{00000000-0005-0000-0000-0000E5490000}"/>
    <cellStyle name="40% - Accent2 3 3 3" xfId="834" xr:uid="{00000000-0005-0000-0000-0000E6490000}"/>
    <cellStyle name="40% - Accent2 3 3 3 2" xfId="1920" xr:uid="{00000000-0005-0000-0000-0000E7490000}"/>
    <cellStyle name="40% - Accent2 3 3 3 2 2" xfId="5722" xr:uid="{00000000-0005-0000-0000-0000E8490000}"/>
    <cellStyle name="40% - Accent2 3 3 3 2 2 2" xfId="11698" xr:uid="{00000000-0005-0000-0000-0000E9490000}"/>
    <cellStyle name="40% - Accent2 3 3 3 2 2 2 2" xfId="35600" xr:uid="{00000000-0005-0000-0000-0000EA490000}"/>
    <cellStyle name="40% - Accent2 3 3 3 2 2 3" xfId="17674" xr:uid="{00000000-0005-0000-0000-0000EB490000}"/>
    <cellStyle name="40% - Accent2 3 3 3 2 2 3 2" xfId="41576" xr:uid="{00000000-0005-0000-0000-0000EC490000}"/>
    <cellStyle name="40% - Accent2 3 3 3 2 2 4" xfId="23650" xr:uid="{00000000-0005-0000-0000-0000ED490000}"/>
    <cellStyle name="40% - Accent2 3 3 3 2 2 5" xfId="29624" xr:uid="{00000000-0005-0000-0000-0000EE490000}"/>
    <cellStyle name="40% - Accent2 3 3 3 2 3" xfId="9524" xr:uid="{00000000-0005-0000-0000-0000EF490000}"/>
    <cellStyle name="40% - Accent2 3 3 3 2 3 2" xfId="33426" xr:uid="{00000000-0005-0000-0000-0000F0490000}"/>
    <cellStyle name="40% - Accent2 3 3 3 2 4" xfId="15500" xr:uid="{00000000-0005-0000-0000-0000F1490000}"/>
    <cellStyle name="40% - Accent2 3 3 3 2 4 2" xfId="39402" xr:uid="{00000000-0005-0000-0000-0000F2490000}"/>
    <cellStyle name="40% - Accent2 3 3 3 2 5" xfId="21476" xr:uid="{00000000-0005-0000-0000-0000F3490000}"/>
    <cellStyle name="40% - Accent2 3 3 3 2 6" xfId="25822" xr:uid="{00000000-0005-0000-0000-0000F4490000}"/>
    <cellStyle name="40% - Accent2 3 3 3 3" xfId="4636" xr:uid="{00000000-0005-0000-0000-0000F5490000}"/>
    <cellStyle name="40% - Accent2 3 3 3 3 2" xfId="8438" xr:uid="{00000000-0005-0000-0000-0000F6490000}"/>
    <cellStyle name="40% - Accent2 3 3 3 3 2 2" xfId="32340" xr:uid="{00000000-0005-0000-0000-0000F7490000}"/>
    <cellStyle name="40% - Accent2 3 3 3 3 3" xfId="14414" xr:uid="{00000000-0005-0000-0000-0000F8490000}"/>
    <cellStyle name="40% - Accent2 3 3 3 3 3 2" xfId="38316" xr:uid="{00000000-0005-0000-0000-0000F9490000}"/>
    <cellStyle name="40% - Accent2 3 3 3 3 4" xfId="20390" xr:uid="{00000000-0005-0000-0000-0000FA490000}"/>
    <cellStyle name="40% - Accent2 3 3 3 3 5" xfId="28538" xr:uid="{00000000-0005-0000-0000-0000FB490000}"/>
    <cellStyle name="40% - Accent2 3 3 3 4" xfId="3550" xr:uid="{00000000-0005-0000-0000-0000FC490000}"/>
    <cellStyle name="40% - Accent2 3 3 3 4 2" xfId="11154" xr:uid="{00000000-0005-0000-0000-0000FD490000}"/>
    <cellStyle name="40% - Accent2 3 3 3 4 2 2" xfId="35056" xr:uid="{00000000-0005-0000-0000-0000FE490000}"/>
    <cellStyle name="40% - Accent2 3 3 3 4 3" xfId="17130" xr:uid="{00000000-0005-0000-0000-0000FF490000}"/>
    <cellStyle name="40% - Accent2 3 3 3 4 3 2" xfId="41032" xr:uid="{00000000-0005-0000-0000-0000004A0000}"/>
    <cellStyle name="40% - Accent2 3 3 3 4 4" xfId="23106" xr:uid="{00000000-0005-0000-0000-0000014A0000}"/>
    <cellStyle name="40% - Accent2 3 3 3 4 5" xfId="27452" xr:uid="{00000000-0005-0000-0000-0000024A0000}"/>
    <cellStyle name="40% - Accent2 3 3 3 5" xfId="7352" xr:uid="{00000000-0005-0000-0000-0000034A0000}"/>
    <cellStyle name="40% - Accent2 3 3 3 5 2" xfId="31254" xr:uid="{00000000-0005-0000-0000-0000044A0000}"/>
    <cellStyle name="40% - Accent2 3 3 3 6" xfId="13328" xr:uid="{00000000-0005-0000-0000-0000054A0000}"/>
    <cellStyle name="40% - Accent2 3 3 3 6 2" xfId="37230" xr:uid="{00000000-0005-0000-0000-0000064A0000}"/>
    <cellStyle name="40% - Accent2 3 3 3 7" xfId="19304" xr:uid="{00000000-0005-0000-0000-0000074A0000}"/>
    <cellStyle name="40% - Accent2 3 3 3 8" xfId="24736" xr:uid="{00000000-0005-0000-0000-0000084A0000}"/>
    <cellStyle name="40% - Accent2 3 3 4" xfId="1378" xr:uid="{00000000-0005-0000-0000-0000094A0000}"/>
    <cellStyle name="40% - Accent2 3 3 4 2" xfId="5180" xr:uid="{00000000-0005-0000-0000-00000A4A0000}"/>
    <cellStyle name="40% - Accent2 3 3 4 2 2" xfId="8982" xr:uid="{00000000-0005-0000-0000-00000B4A0000}"/>
    <cellStyle name="40% - Accent2 3 3 4 2 2 2" xfId="32884" xr:uid="{00000000-0005-0000-0000-00000C4A0000}"/>
    <cellStyle name="40% - Accent2 3 3 4 2 3" xfId="14958" xr:uid="{00000000-0005-0000-0000-00000D4A0000}"/>
    <cellStyle name="40% - Accent2 3 3 4 2 3 2" xfId="38860" xr:uid="{00000000-0005-0000-0000-00000E4A0000}"/>
    <cellStyle name="40% - Accent2 3 3 4 2 4" xfId="20934" xr:uid="{00000000-0005-0000-0000-00000F4A0000}"/>
    <cellStyle name="40% - Accent2 3 3 4 2 5" xfId="29082" xr:uid="{00000000-0005-0000-0000-0000104A0000}"/>
    <cellStyle name="40% - Accent2 3 3 4 3" xfId="3008" xr:uid="{00000000-0005-0000-0000-0000114A0000}"/>
    <cellStyle name="40% - Accent2 3 3 4 3 2" xfId="10612" xr:uid="{00000000-0005-0000-0000-0000124A0000}"/>
    <cellStyle name="40% - Accent2 3 3 4 3 2 2" xfId="34514" xr:uid="{00000000-0005-0000-0000-0000134A0000}"/>
    <cellStyle name="40% - Accent2 3 3 4 3 3" xfId="16588" xr:uid="{00000000-0005-0000-0000-0000144A0000}"/>
    <cellStyle name="40% - Accent2 3 3 4 3 3 2" xfId="40490" xr:uid="{00000000-0005-0000-0000-0000154A0000}"/>
    <cellStyle name="40% - Accent2 3 3 4 3 4" xfId="22564" xr:uid="{00000000-0005-0000-0000-0000164A0000}"/>
    <cellStyle name="40% - Accent2 3 3 4 3 5" xfId="26910" xr:uid="{00000000-0005-0000-0000-0000174A0000}"/>
    <cellStyle name="40% - Accent2 3 3 4 4" xfId="6810" xr:uid="{00000000-0005-0000-0000-0000184A0000}"/>
    <cellStyle name="40% - Accent2 3 3 4 4 2" xfId="30712" xr:uid="{00000000-0005-0000-0000-0000194A0000}"/>
    <cellStyle name="40% - Accent2 3 3 4 5" xfId="12786" xr:uid="{00000000-0005-0000-0000-00001A4A0000}"/>
    <cellStyle name="40% - Accent2 3 3 4 5 2" xfId="36688" xr:uid="{00000000-0005-0000-0000-00001B4A0000}"/>
    <cellStyle name="40% - Accent2 3 3 4 6" xfId="18762" xr:uid="{00000000-0005-0000-0000-00001C4A0000}"/>
    <cellStyle name="40% - Accent2 3 3 4 7" xfId="25280" xr:uid="{00000000-0005-0000-0000-00001D4A0000}"/>
    <cellStyle name="40% - Accent2 3 3 5" xfId="4094" xr:uid="{00000000-0005-0000-0000-00001E4A0000}"/>
    <cellStyle name="40% - Accent2 3 3 5 2" xfId="7896" xr:uid="{00000000-0005-0000-0000-00001F4A0000}"/>
    <cellStyle name="40% - Accent2 3 3 5 2 2" xfId="31798" xr:uid="{00000000-0005-0000-0000-0000204A0000}"/>
    <cellStyle name="40% - Accent2 3 3 5 3" xfId="13872" xr:uid="{00000000-0005-0000-0000-0000214A0000}"/>
    <cellStyle name="40% - Accent2 3 3 5 3 2" xfId="37774" xr:uid="{00000000-0005-0000-0000-0000224A0000}"/>
    <cellStyle name="40% - Accent2 3 3 5 4" xfId="19848" xr:uid="{00000000-0005-0000-0000-0000234A0000}"/>
    <cellStyle name="40% - Accent2 3 3 5 5" xfId="27996" xr:uid="{00000000-0005-0000-0000-0000244A0000}"/>
    <cellStyle name="40% - Accent2 3 3 6" xfId="2464" xr:uid="{00000000-0005-0000-0000-0000254A0000}"/>
    <cellStyle name="40% - Accent2 3 3 6 2" xfId="10068" xr:uid="{00000000-0005-0000-0000-0000264A0000}"/>
    <cellStyle name="40% - Accent2 3 3 6 2 2" xfId="33970" xr:uid="{00000000-0005-0000-0000-0000274A0000}"/>
    <cellStyle name="40% - Accent2 3 3 6 3" xfId="16044" xr:uid="{00000000-0005-0000-0000-0000284A0000}"/>
    <cellStyle name="40% - Accent2 3 3 6 3 2" xfId="39946" xr:uid="{00000000-0005-0000-0000-0000294A0000}"/>
    <cellStyle name="40% - Accent2 3 3 6 4" xfId="22020" xr:uid="{00000000-0005-0000-0000-00002A4A0000}"/>
    <cellStyle name="40% - Accent2 3 3 6 5" xfId="26366" xr:uid="{00000000-0005-0000-0000-00002B4A0000}"/>
    <cellStyle name="40% - Accent2 3 3 7" xfId="6266" xr:uid="{00000000-0005-0000-0000-00002C4A0000}"/>
    <cellStyle name="40% - Accent2 3 3 7 2" xfId="30168" xr:uid="{00000000-0005-0000-0000-00002D4A0000}"/>
    <cellStyle name="40% - Accent2 3 3 8" xfId="12242" xr:uid="{00000000-0005-0000-0000-00002E4A0000}"/>
    <cellStyle name="40% - Accent2 3 3 8 2" xfId="36144" xr:uid="{00000000-0005-0000-0000-00002F4A0000}"/>
    <cellStyle name="40% - Accent2 3 3 9" xfId="18218" xr:uid="{00000000-0005-0000-0000-0000304A0000}"/>
    <cellStyle name="40% - Accent2 3 4" xfId="431" xr:uid="{00000000-0005-0000-0000-0000314A0000}"/>
    <cellStyle name="40% - Accent2 3 4 2" xfId="974" xr:uid="{00000000-0005-0000-0000-0000324A0000}"/>
    <cellStyle name="40% - Accent2 3 4 2 2" xfId="2060" xr:uid="{00000000-0005-0000-0000-0000334A0000}"/>
    <cellStyle name="40% - Accent2 3 4 2 2 2" xfId="5862" xr:uid="{00000000-0005-0000-0000-0000344A0000}"/>
    <cellStyle name="40% - Accent2 3 4 2 2 2 2" xfId="11838" xr:uid="{00000000-0005-0000-0000-0000354A0000}"/>
    <cellStyle name="40% - Accent2 3 4 2 2 2 2 2" xfId="35740" xr:uid="{00000000-0005-0000-0000-0000364A0000}"/>
    <cellStyle name="40% - Accent2 3 4 2 2 2 3" xfId="17814" xr:uid="{00000000-0005-0000-0000-0000374A0000}"/>
    <cellStyle name="40% - Accent2 3 4 2 2 2 3 2" xfId="41716" xr:uid="{00000000-0005-0000-0000-0000384A0000}"/>
    <cellStyle name="40% - Accent2 3 4 2 2 2 4" xfId="23790" xr:uid="{00000000-0005-0000-0000-0000394A0000}"/>
    <cellStyle name="40% - Accent2 3 4 2 2 2 5" xfId="29764" xr:uid="{00000000-0005-0000-0000-00003A4A0000}"/>
    <cellStyle name="40% - Accent2 3 4 2 2 3" xfId="9664" xr:uid="{00000000-0005-0000-0000-00003B4A0000}"/>
    <cellStyle name="40% - Accent2 3 4 2 2 3 2" xfId="33566" xr:uid="{00000000-0005-0000-0000-00003C4A0000}"/>
    <cellStyle name="40% - Accent2 3 4 2 2 4" xfId="15640" xr:uid="{00000000-0005-0000-0000-00003D4A0000}"/>
    <cellStyle name="40% - Accent2 3 4 2 2 4 2" xfId="39542" xr:uid="{00000000-0005-0000-0000-00003E4A0000}"/>
    <cellStyle name="40% - Accent2 3 4 2 2 5" xfId="21616" xr:uid="{00000000-0005-0000-0000-00003F4A0000}"/>
    <cellStyle name="40% - Accent2 3 4 2 2 6" xfId="25962" xr:uid="{00000000-0005-0000-0000-0000404A0000}"/>
    <cellStyle name="40% - Accent2 3 4 2 3" xfId="4776" xr:uid="{00000000-0005-0000-0000-0000414A0000}"/>
    <cellStyle name="40% - Accent2 3 4 2 3 2" xfId="8578" xr:uid="{00000000-0005-0000-0000-0000424A0000}"/>
    <cellStyle name="40% - Accent2 3 4 2 3 2 2" xfId="32480" xr:uid="{00000000-0005-0000-0000-0000434A0000}"/>
    <cellStyle name="40% - Accent2 3 4 2 3 3" xfId="14554" xr:uid="{00000000-0005-0000-0000-0000444A0000}"/>
    <cellStyle name="40% - Accent2 3 4 2 3 3 2" xfId="38456" xr:uid="{00000000-0005-0000-0000-0000454A0000}"/>
    <cellStyle name="40% - Accent2 3 4 2 3 4" xfId="20530" xr:uid="{00000000-0005-0000-0000-0000464A0000}"/>
    <cellStyle name="40% - Accent2 3 4 2 3 5" xfId="28678" xr:uid="{00000000-0005-0000-0000-0000474A0000}"/>
    <cellStyle name="40% - Accent2 3 4 2 4" xfId="3690" xr:uid="{00000000-0005-0000-0000-0000484A0000}"/>
    <cellStyle name="40% - Accent2 3 4 2 4 2" xfId="11294" xr:uid="{00000000-0005-0000-0000-0000494A0000}"/>
    <cellStyle name="40% - Accent2 3 4 2 4 2 2" xfId="35196" xr:uid="{00000000-0005-0000-0000-00004A4A0000}"/>
    <cellStyle name="40% - Accent2 3 4 2 4 3" xfId="17270" xr:uid="{00000000-0005-0000-0000-00004B4A0000}"/>
    <cellStyle name="40% - Accent2 3 4 2 4 3 2" xfId="41172" xr:uid="{00000000-0005-0000-0000-00004C4A0000}"/>
    <cellStyle name="40% - Accent2 3 4 2 4 4" xfId="23246" xr:uid="{00000000-0005-0000-0000-00004D4A0000}"/>
    <cellStyle name="40% - Accent2 3 4 2 4 5" xfId="27592" xr:uid="{00000000-0005-0000-0000-00004E4A0000}"/>
    <cellStyle name="40% - Accent2 3 4 2 5" xfId="7492" xr:uid="{00000000-0005-0000-0000-00004F4A0000}"/>
    <cellStyle name="40% - Accent2 3 4 2 5 2" xfId="31394" xr:uid="{00000000-0005-0000-0000-0000504A0000}"/>
    <cellStyle name="40% - Accent2 3 4 2 6" xfId="13468" xr:uid="{00000000-0005-0000-0000-0000514A0000}"/>
    <cellStyle name="40% - Accent2 3 4 2 6 2" xfId="37370" xr:uid="{00000000-0005-0000-0000-0000524A0000}"/>
    <cellStyle name="40% - Accent2 3 4 2 7" xfId="19444" xr:uid="{00000000-0005-0000-0000-0000534A0000}"/>
    <cellStyle name="40% - Accent2 3 4 2 8" xfId="24876" xr:uid="{00000000-0005-0000-0000-0000544A0000}"/>
    <cellStyle name="40% - Accent2 3 4 3" xfId="1517" xr:uid="{00000000-0005-0000-0000-0000554A0000}"/>
    <cellStyle name="40% - Accent2 3 4 3 2" xfId="5319" xr:uid="{00000000-0005-0000-0000-0000564A0000}"/>
    <cellStyle name="40% - Accent2 3 4 3 2 2" xfId="9121" xr:uid="{00000000-0005-0000-0000-0000574A0000}"/>
    <cellStyle name="40% - Accent2 3 4 3 2 2 2" xfId="33023" xr:uid="{00000000-0005-0000-0000-0000584A0000}"/>
    <cellStyle name="40% - Accent2 3 4 3 2 3" xfId="15097" xr:uid="{00000000-0005-0000-0000-0000594A0000}"/>
    <cellStyle name="40% - Accent2 3 4 3 2 3 2" xfId="38999" xr:uid="{00000000-0005-0000-0000-00005A4A0000}"/>
    <cellStyle name="40% - Accent2 3 4 3 2 4" xfId="21073" xr:uid="{00000000-0005-0000-0000-00005B4A0000}"/>
    <cellStyle name="40% - Accent2 3 4 3 2 5" xfId="29221" xr:uid="{00000000-0005-0000-0000-00005C4A0000}"/>
    <cellStyle name="40% - Accent2 3 4 3 3" xfId="3147" xr:uid="{00000000-0005-0000-0000-00005D4A0000}"/>
    <cellStyle name="40% - Accent2 3 4 3 3 2" xfId="10751" xr:uid="{00000000-0005-0000-0000-00005E4A0000}"/>
    <cellStyle name="40% - Accent2 3 4 3 3 2 2" xfId="34653" xr:uid="{00000000-0005-0000-0000-00005F4A0000}"/>
    <cellStyle name="40% - Accent2 3 4 3 3 3" xfId="16727" xr:uid="{00000000-0005-0000-0000-0000604A0000}"/>
    <cellStyle name="40% - Accent2 3 4 3 3 3 2" xfId="40629" xr:uid="{00000000-0005-0000-0000-0000614A0000}"/>
    <cellStyle name="40% - Accent2 3 4 3 3 4" xfId="22703" xr:uid="{00000000-0005-0000-0000-0000624A0000}"/>
    <cellStyle name="40% - Accent2 3 4 3 3 5" xfId="27049" xr:uid="{00000000-0005-0000-0000-0000634A0000}"/>
    <cellStyle name="40% - Accent2 3 4 3 4" xfId="6949" xr:uid="{00000000-0005-0000-0000-0000644A0000}"/>
    <cellStyle name="40% - Accent2 3 4 3 4 2" xfId="30851" xr:uid="{00000000-0005-0000-0000-0000654A0000}"/>
    <cellStyle name="40% - Accent2 3 4 3 5" xfId="12925" xr:uid="{00000000-0005-0000-0000-0000664A0000}"/>
    <cellStyle name="40% - Accent2 3 4 3 5 2" xfId="36827" xr:uid="{00000000-0005-0000-0000-0000674A0000}"/>
    <cellStyle name="40% - Accent2 3 4 3 6" xfId="18901" xr:uid="{00000000-0005-0000-0000-0000684A0000}"/>
    <cellStyle name="40% - Accent2 3 4 3 7" xfId="25419" xr:uid="{00000000-0005-0000-0000-0000694A0000}"/>
    <cellStyle name="40% - Accent2 3 4 4" xfId="4233" xr:uid="{00000000-0005-0000-0000-00006A4A0000}"/>
    <cellStyle name="40% - Accent2 3 4 4 2" xfId="8035" xr:uid="{00000000-0005-0000-0000-00006B4A0000}"/>
    <cellStyle name="40% - Accent2 3 4 4 2 2" xfId="31937" xr:uid="{00000000-0005-0000-0000-00006C4A0000}"/>
    <cellStyle name="40% - Accent2 3 4 4 3" xfId="14011" xr:uid="{00000000-0005-0000-0000-00006D4A0000}"/>
    <cellStyle name="40% - Accent2 3 4 4 3 2" xfId="37913" xr:uid="{00000000-0005-0000-0000-00006E4A0000}"/>
    <cellStyle name="40% - Accent2 3 4 4 4" xfId="19987" xr:uid="{00000000-0005-0000-0000-00006F4A0000}"/>
    <cellStyle name="40% - Accent2 3 4 4 5" xfId="28135" xr:uid="{00000000-0005-0000-0000-0000704A0000}"/>
    <cellStyle name="40% - Accent2 3 4 5" xfId="2604" xr:uid="{00000000-0005-0000-0000-0000714A0000}"/>
    <cellStyle name="40% - Accent2 3 4 5 2" xfId="10208" xr:uid="{00000000-0005-0000-0000-0000724A0000}"/>
    <cellStyle name="40% - Accent2 3 4 5 2 2" xfId="34110" xr:uid="{00000000-0005-0000-0000-0000734A0000}"/>
    <cellStyle name="40% - Accent2 3 4 5 3" xfId="16184" xr:uid="{00000000-0005-0000-0000-0000744A0000}"/>
    <cellStyle name="40% - Accent2 3 4 5 3 2" xfId="40086" xr:uid="{00000000-0005-0000-0000-0000754A0000}"/>
    <cellStyle name="40% - Accent2 3 4 5 4" xfId="22160" xr:uid="{00000000-0005-0000-0000-0000764A0000}"/>
    <cellStyle name="40% - Accent2 3 4 5 5" xfId="26506" xr:uid="{00000000-0005-0000-0000-0000774A0000}"/>
    <cellStyle name="40% - Accent2 3 4 6" xfId="6406" xr:uid="{00000000-0005-0000-0000-0000784A0000}"/>
    <cellStyle name="40% - Accent2 3 4 6 2" xfId="30308" xr:uid="{00000000-0005-0000-0000-0000794A0000}"/>
    <cellStyle name="40% - Accent2 3 4 7" xfId="12382" xr:uid="{00000000-0005-0000-0000-00007A4A0000}"/>
    <cellStyle name="40% - Accent2 3 4 7 2" xfId="36284" xr:uid="{00000000-0005-0000-0000-00007B4A0000}"/>
    <cellStyle name="40% - Accent2 3 4 8" xfId="18358" xr:uid="{00000000-0005-0000-0000-00007C4A0000}"/>
    <cellStyle name="40% - Accent2 3 4 9" xfId="24333" xr:uid="{00000000-0005-0000-0000-00007D4A0000}"/>
    <cellStyle name="40% - Accent2 3 5" xfId="702" xr:uid="{00000000-0005-0000-0000-00007E4A0000}"/>
    <cellStyle name="40% - Accent2 3 5 2" xfId="1788" xr:uid="{00000000-0005-0000-0000-00007F4A0000}"/>
    <cellStyle name="40% - Accent2 3 5 2 2" xfId="5590" xr:uid="{00000000-0005-0000-0000-0000804A0000}"/>
    <cellStyle name="40% - Accent2 3 5 2 2 2" xfId="11566" xr:uid="{00000000-0005-0000-0000-0000814A0000}"/>
    <cellStyle name="40% - Accent2 3 5 2 2 2 2" xfId="35468" xr:uid="{00000000-0005-0000-0000-0000824A0000}"/>
    <cellStyle name="40% - Accent2 3 5 2 2 3" xfId="17542" xr:uid="{00000000-0005-0000-0000-0000834A0000}"/>
    <cellStyle name="40% - Accent2 3 5 2 2 3 2" xfId="41444" xr:uid="{00000000-0005-0000-0000-0000844A0000}"/>
    <cellStyle name="40% - Accent2 3 5 2 2 4" xfId="23518" xr:uid="{00000000-0005-0000-0000-0000854A0000}"/>
    <cellStyle name="40% - Accent2 3 5 2 2 5" xfId="29492" xr:uid="{00000000-0005-0000-0000-0000864A0000}"/>
    <cellStyle name="40% - Accent2 3 5 2 3" xfId="9392" xr:uid="{00000000-0005-0000-0000-0000874A0000}"/>
    <cellStyle name="40% - Accent2 3 5 2 3 2" xfId="33294" xr:uid="{00000000-0005-0000-0000-0000884A0000}"/>
    <cellStyle name="40% - Accent2 3 5 2 4" xfId="15368" xr:uid="{00000000-0005-0000-0000-0000894A0000}"/>
    <cellStyle name="40% - Accent2 3 5 2 4 2" xfId="39270" xr:uid="{00000000-0005-0000-0000-00008A4A0000}"/>
    <cellStyle name="40% - Accent2 3 5 2 5" xfId="21344" xr:uid="{00000000-0005-0000-0000-00008B4A0000}"/>
    <cellStyle name="40% - Accent2 3 5 2 6" xfId="25690" xr:uid="{00000000-0005-0000-0000-00008C4A0000}"/>
    <cellStyle name="40% - Accent2 3 5 3" xfId="4504" xr:uid="{00000000-0005-0000-0000-00008D4A0000}"/>
    <cellStyle name="40% - Accent2 3 5 3 2" xfId="8306" xr:uid="{00000000-0005-0000-0000-00008E4A0000}"/>
    <cellStyle name="40% - Accent2 3 5 3 2 2" xfId="32208" xr:uid="{00000000-0005-0000-0000-00008F4A0000}"/>
    <cellStyle name="40% - Accent2 3 5 3 3" xfId="14282" xr:uid="{00000000-0005-0000-0000-0000904A0000}"/>
    <cellStyle name="40% - Accent2 3 5 3 3 2" xfId="38184" xr:uid="{00000000-0005-0000-0000-0000914A0000}"/>
    <cellStyle name="40% - Accent2 3 5 3 4" xfId="20258" xr:uid="{00000000-0005-0000-0000-0000924A0000}"/>
    <cellStyle name="40% - Accent2 3 5 3 5" xfId="28406" xr:uid="{00000000-0005-0000-0000-0000934A0000}"/>
    <cellStyle name="40% - Accent2 3 5 4" xfId="3418" xr:uid="{00000000-0005-0000-0000-0000944A0000}"/>
    <cellStyle name="40% - Accent2 3 5 4 2" xfId="11022" xr:uid="{00000000-0005-0000-0000-0000954A0000}"/>
    <cellStyle name="40% - Accent2 3 5 4 2 2" xfId="34924" xr:uid="{00000000-0005-0000-0000-0000964A0000}"/>
    <cellStyle name="40% - Accent2 3 5 4 3" xfId="16998" xr:uid="{00000000-0005-0000-0000-0000974A0000}"/>
    <cellStyle name="40% - Accent2 3 5 4 3 2" xfId="40900" xr:uid="{00000000-0005-0000-0000-0000984A0000}"/>
    <cellStyle name="40% - Accent2 3 5 4 4" xfId="22974" xr:uid="{00000000-0005-0000-0000-0000994A0000}"/>
    <cellStyle name="40% - Accent2 3 5 4 5" xfId="27320" xr:uid="{00000000-0005-0000-0000-00009A4A0000}"/>
    <cellStyle name="40% - Accent2 3 5 5" xfId="7220" xr:uid="{00000000-0005-0000-0000-00009B4A0000}"/>
    <cellStyle name="40% - Accent2 3 5 5 2" xfId="31122" xr:uid="{00000000-0005-0000-0000-00009C4A0000}"/>
    <cellStyle name="40% - Accent2 3 5 6" xfId="13196" xr:uid="{00000000-0005-0000-0000-00009D4A0000}"/>
    <cellStyle name="40% - Accent2 3 5 6 2" xfId="37098" xr:uid="{00000000-0005-0000-0000-00009E4A0000}"/>
    <cellStyle name="40% - Accent2 3 5 7" xfId="19172" xr:uid="{00000000-0005-0000-0000-00009F4A0000}"/>
    <cellStyle name="40% - Accent2 3 5 8" xfId="24604" xr:uid="{00000000-0005-0000-0000-0000A04A0000}"/>
    <cellStyle name="40% - Accent2 3 6" xfId="1246" xr:uid="{00000000-0005-0000-0000-0000A14A0000}"/>
    <cellStyle name="40% - Accent2 3 6 2" xfId="5048" xr:uid="{00000000-0005-0000-0000-0000A24A0000}"/>
    <cellStyle name="40% - Accent2 3 6 2 2" xfId="8850" xr:uid="{00000000-0005-0000-0000-0000A34A0000}"/>
    <cellStyle name="40% - Accent2 3 6 2 2 2" xfId="32752" xr:uid="{00000000-0005-0000-0000-0000A44A0000}"/>
    <cellStyle name="40% - Accent2 3 6 2 3" xfId="14826" xr:uid="{00000000-0005-0000-0000-0000A54A0000}"/>
    <cellStyle name="40% - Accent2 3 6 2 3 2" xfId="38728" xr:uid="{00000000-0005-0000-0000-0000A64A0000}"/>
    <cellStyle name="40% - Accent2 3 6 2 4" xfId="20802" xr:uid="{00000000-0005-0000-0000-0000A74A0000}"/>
    <cellStyle name="40% - Accent2 3 6 2 5" xfId="28950" xr:uid="{00000000-0005-0000-0000-0000A84A0000}"/>
    <cellStyle name="40% - Accent2 3 6 3" xfId="2876" xr:uid="{00000000-0005-0000-0000-0000A94A0000}"/>
    <cellStyle name="40% - Accent2 3 6 3 2" xfId="10480" xr:uid="{00000000-0005-0000-0000-0000AA4A0000}"/>
    <cellStyle name="40% - Accent2 3 6 3 2 2" xfId="34382" xr:uid="{00000000-0005-0000-0000-0000AB4A0000}"/>
    <cellStyle name="40% - Accent2 3 6 3 3" xfId="16456" xr:uid="{00000000-0005-0000-0000-0000AC4A0000}"/>
    <cellStyle name="40% - Accent2 3 6 3 3 2" xfId="40358" xr:uid="{00000000-0005-0000-0000-0000AD4A0000}"/>
    <cellStyle name="40% - Accent2 3 6 3 4" xfId="22432" xr:uid="{00000000-0005-0000-0000-0000AE4A0000}"/>
    <cellStyle name="40% - Accent2 3 6 3 5" xfId="26778" xr:uid="{00000000-0005-0000-0000-0000AF4A0000}"/>
    <cellStyle name="40% - Accent2 3 6 4" xfId="6678" xr:uid="{00000000-0005-0000-0000-0000B04A0000}"/>
    <cellStyle name="40% - Accent2 3 6 4 2" xfId="30580" xr:uid="{00000000-0005-0000-0000-0000B14A0000}"/>
    <cellStyle name="40% - Accent2 3 6 5" xfId="12654" xr:uid="{00000000-0005-0000-0000-0000B24A0000}"/>
    <cellStyle name="40% - Accent2 3 6 5 2" xfId="36556" xr:uid="{00000000-0005-0000-0000-0000B34A0000}"/>
    <cellStyle name="40% - Accent2 3 6 6" xfId="18630" xr:uid="{00000000-0005-0000-0000-0000B44A0000}"/>
    <cellStyle name="40% - Accent2 3 6 7" xfId="25148" xr:uid="{00000000-0005-0000-0000-0000B54A0000}"/>
    <cellStyle name="40% - Accent2 3 7" xfId="3962" xr:uid="{00000000-0005-0000-0000-0000B64A0000}"/>
    <cellStyle name="40% - Accent2 3 7 2" xfId="7764" xr:uid="{00000000-0005-0000-0000-0000B74A0000}"/>
    <cellStyle name="40% - Accent2 3 7 2 2" xfId="31666" xr:uid="{00000000-0005-0000-0000-0000B84A0000}"/>
    <cellStyle name="40% - Accent2 3 7 3" xfId="13740" xr:uid="{00000000-0005-0000-0000-0000B94A0000}"/>
    <cellStyle name="40% - Accent2 3 7 3 2" xfId="37642" xr:uid="{00000000-0005-0000-0000-0000BA4A0000}"/>
    <cellStyle name="40% - Accent2 3 7 4" xfId="19716" xr:uid="{00000000-0005-0000-0000-0000BB4A0000}"/>
    <cellStyle name="40% - Accent2 3 7 5" xfId="27864" xr:uid="{00000000-0005-0000-0000-0000BC4A0000}"/>
    <cellStyle name="40% - Accent2 3 8" xfId="2332" xr:uid="{00000000-0005-0000-0000-0000BD4A0000}"/>
    <cellStyle name="40% - Accent2 3 8 2" xfId="9936" xr:uid="{00000000-0005-0000-0000-0000BE4A0000}"/>
    <cellStyle name="40% - Accent2 3 8 2 2" xfId="33838" xr:uid="{00000000-0005-0000-0000-0000BF4A0000}"/>
    <cellStyle name="40% - Accent2 3 8 3" xfId="15912" xr:uid="{00000000-0005-0000-0000-0000C04A0000}"/>
    <cellStyle name="40% - Accent2 3 8 3 2" xfId="39814" xr:uid="{00000000-0005-0000-0000-0000C14A0000}"/>
    <cellStyle name="40% - Accent2 3 8 4" xfId="21888" xr:uid="{00000000-0005-0000-0000-0000C24A0000}"/>
    <cellStyle name="40% - Accent2 3 8 5" xfId="26234" xr:uid="{00000000-0005-0000-0000-0000C34A0000}"/>
    <cellStyle name="40% - Accent2 3 9" xfId="6134" xr:uid="{00000000-0005-0000-0000-0000C44A0000}"/>
    <cellStyle name="40% - Accent2 3 9 2" xfId="30036" xr:uid="{00000000-0005-0000-0000-0000C54A0000}"/>
    <cellStyle name="40% - Accent2 4" xfId="194" xr:uid="{00000000-0005-0000-0000-0000C64A0000}"/>
    <cellStyle name="40% - Accent2 4 10" xfId="18120" xr:uid="{00000000-0005-0000-0000-0000C74A0000}"/>
    <cellStyle name="40% - Accent2 4 11" xfId="24096" xr:uid="{00000000-0005-0000-0000-0000C84A0000}"/>
    <cellStyle name="40% - Accent2 4 2" xfId="326" xr:uid="{00000000-0005-0000-0000-0000C94A0000}"/>
    <cellStyle name="40% - Accent2 4 2 10" xfId="24228" xr:uid="{00000000-0005-0000-0000-0000CA4A0000}"/>
    <cellStyle name="40% - Accent2 4 2 2" xfId="596" xr:uid="{00000000-0005-0000-0000-0000CB4A0000}"/>
    <cellStyle name="40% - Accent2 4 2 2 2" xfId="1140" xr:uid="{00000000-0005-0000-0000-0000CC4A0000}"/>
    <cellStyle name="40% - Accent2 4 2 2 2 2" xfId="2226" xr:uid="{00000000-0005-0000-0000-0000CD4A0000}"/>
    <cellStyle name="40% - Accent2 4 2 2 2 2 2" xfId="6028" xr:uid="{00000000-0005-0000-0000-0000CE4A0000}"/>
    <cellStyle name="40% - Accent2 4 2 2 2 2 2 2" xfId="12004" xr:uid="{00000000-0005-0000-0000-0000CF4A0000}"/>
    <cellStyle name="40% - Accent2 4 2 2 2 2 2 2 2" xfId="35906" xr:uid="{00000000-0005-0000-0000-0000D04A0000}"/>
    <cellStyle name="40% - Accent2 4 2 2 2 2 2 3" xfId="17980" xr:uid="{00000000-0005-0000-0000-0000D14A0000}"/>
    <cellStyle name="40% - Accent2 4 2 2 2 2 2 3 2" xfId="41882" xr:uid="{00000000-0005-0000-0000-0000D24A0000}"/>
    <cellStyle name="40% - Accent2 4 2 2 2 2 2 4" xfId="23956" xr:uid="{00000000-0005-0000-0000-0000D34A0000}"/>
    <cellStyle name="40% - Accent2 4 2 2 2 2 2 5" xfId="29930" xr:uid="{00000000-0005-0000-0000-0000D44A0000}"/>
    <cellStyle name="40% - Accent2 4 2 2 2 2 3" xfId="9830" xr:uid="{00000000-0005-0000-0000-0000D54A0000}"/>
    <cellStyle name="40% - Accent2 4 2 2 2 2 3 2" xfId="33732" xr:uid="{00000000-0005-0000-0000-0000D64A0000}"/>
    <cellStyle name="40% - Accent2 4 2 2 2 2 4" xfId="15806" xr:uid="{00000000-0005-0000-0000-0000D74A0000}"/>
    <cellStyle name="40% - Accent2 4 2 2 2 2 4 2" xfId="39708" xr:uid="{00000000-0005-0000-0000-0000D84A0000}"/>
    <cellStyle name="40% - Accent2 4 2 2 2 2 5" xfId="21782" xr:uid="{00000000-0005-0000-0000-0000D94A0000}"/>
    <cellStyle name="40% - Accent2 4 2 2 2 2 6" xfId="26128" xr:uid="{00000000-0005-0000-0000-0000DA4A0000}"/>
    <cellStyle name="40% - Accent2 4 2 2 2 3" xfId="4942" xr:uid="{00000000-0005-0000-0000-0000DB4A0000}"/>
    <cellStyle name="40% - Accent2 4 2 2 2 3 2" xfId="8744" xr:uid="{00000000-0005-0000-0000-0000DC4A0000}"/>
    <cellStyle name="40% - Accent2 4 2 2 2 3 2 2" xfId="32646" xr:uid="{00000000-0005-0000-0000-0000DD4A0000}"/>
    <cellStyle name="40% - Accent2 4 2 2 2 3 3" xfId="14720" xr:uid="{00000000-0005-0000-0000-0000DE4A0000}"/>
    <cellStyle name="40% - Accent2 4 2 2 2 3 3 2" xfId="38622" xr:uid="{00000000-0005-0000-0000-0000DF4A0000}"/>
    <cellStyle name="40% - Accent2 4 2 2 2 3 4" xfId="20696" xr:uid="{00000000-0005-0000-0000-0000E04A0000}"/>
    <cellStyle name="40% - Accent2 4 2 2 2 3 5" xfId="28844" xr:uid="{00000000-0005-0000-0000-0000E14A0000}"/>
    <cellStyle name="40% - Accent2 4 2 2 2 4" xfId="3856" xr:uid="{00000000-0005-0000-0000-0000E24A0000}"/>
    <cellStyle name="40% - Accent2 4 2 2 2 4 2" xfId="11460" xr:uid="{00000000-0005-0000-0000-0000E34A0000}"/>
    <cellStyle name="40% - Accent2 4 2 2 2 4 2 2" xfId="35362" xr:uid="{00000000-0005-0000-0000-0000E44A0000}"/>
    <cellStyle name="40% - Accent2 4 2 2 2 4 3" xfId="17436" xr:uid="{00000000-0005-0000-0000-0000E54A0000}"/>
    <cellStyle name="40% - Accent2 4 2 2 2 4 3 2" xfId="41338" xr:uid="{00000000-0005-0000-0000-0000E64A0000}"/>
    <cellStyle name="40% - Accent2 4 2 2 2 4 4" xfId="23412" xr:uid="{00000000-0005-0000-0000-0000E74A0000}"/>
    <cellStyle name="40% - Accent2 4 2 2 2 4 5" xfId="27758" xr:uid="{00000000-0005-0000-0000-0000E84A0000}"/>
    <cellStyle name="40% - Accent2 4 2 2 2 5" xfId="7658" xr:uid="{00000000-0005-0000-0000-0000E94A0000}"/>
    <cellStyle name="40% - Accent2 4 2 2 2 5 2" xfId="31560" xr:uid="{00000000-0005-0000-0000-0000EA4A0000}"/>
    <cellStyle name="40% - Accent2 4 2 2 2 6" xfId="13634" xr:uid="{00000000-0005-0000-0000-0000EB4A0000}"/>
    <cellStyle name="40% - Accent2 4 2 2 2 6 2" xfId="37536" xr:uid="{00000000-0005-0000-0000-0000EC4A0000}"/>
    <cellStyle name="40% - Accent2 4 2 2 2 7" xfId="19610" xr:uid="{00000000-0005-0000-0000-0000ED4A0000}"/>
    <cellStyle name="40% - Accent2 4 2 2 2 8" xfId="25042" xr:uid="{00000000-0005-0000-0000-0000EE4A0000}"/>
    <cellStyle name="40% - Accent2 4 2 2 3" xfId="1682" xr:uid="{00000000-0005-0000-0000-0000EF4A0000}"/>
    <cellStyle name="40% - Accent2 4 2 2 3 2" xfId="5484" xr:uid="{00000000-0005-0000-0000-0000F04A0000}"/>
    <cellStyle name="40% - Accent2 4 2 2 3 2 2" xfId="9286" xr:uid="{00000000-0005-0000-0000-0000F14A0000}"/>
    <cellStyle name="40% - Accent2 4 2 2 3 2 2 2" xfId="33188" xr:uid="{00000000-0005-0000-0000-0000F24A0000}"/>
    <cellStyle name="40% - Accent2 4 2 2 3 2 3" xfId="15262" xr:uid="{00000000-0005-0000-0000-0000F34A0000}"/>
    <cellStyle name="40% - Accent2 4 2 2 3 2 3 2" xfId="39164" xr:uid="{00000000-0005-0000-0000-0000F44A0000}"/>
    <cellStyle name="40% - Accent2 4 2 2 3 2 4" xfId="21238" xr:uid="{00000000-0005-0000-0000-0000F54A0000}"/>
    <cellStyle name="40% - Accent2 4 2 2 3 2 5" xfId="29386" xr:uid="{00000000-0005-0000-0000-0000F64A0000}"/>
    <cellStyle name="40% - Accent2 4 2 2 3 3" xfId="3312" xr:uid="{00000000-0005-0000-0000-0000F74A0000}"/>
    <cellStyle name="40% - Accent2 4 2 2 3 3 2" xfId="10916" xr:uid="{00000000-0005-0000-0000-0000F84A0000}"/>
    <cellStyle name="40% - Accent2 4 2 2 3 3 2 2" xfId="34818" xr:uid="{00000000-0005-0000-0000-0000F94A0000}"/>
    <cellStyle name="40% - Accent2 4 2 2 3 3 3" xfId="16892" xr:uid="{00000000-0005-0000-0000-0000FA4A0000}"/>
    <cellStyle name="40% - Accent2 4 2 2 3 3 3 2" xfId="40794" xr:uid="{00000000-0005-0000-0000-0000FB4A0000}"/>
    <cellStyle name="40% - Accent2 4 2 2 3 3 4" xfId="22868" xr:uid="{00000000-0005-0000-0000-0000FC4A0000}"/>
    <cellStyle name="40% - Accent2 4 2 2 3 3 5" xfId="27214" xr:uid="{00000000-0005-0000-0000-0000FD4A0000}"/>
    <cellStyle name="40% - Accent2 4 2 2 3 4" xfId="7114" xr:uid="{00000000-0005-0000-0000-0000FE4A0000}"/>
    <cellStyle name="40% - Accent2 4 2 2 3 4 2" xfId="31016" xr:uid="{00000000-0005-0000-0000-0000FF4A0000}"/>
    <cellStyle name="40% - Accent2 4 2 2 3 5" xfId="13090" xr:uid="{00000000-0005-0000-0000-0000004B0000}"/>
    <cellStyle name="40% - Accent2 4 2 2 3 5 2" xfId="36992" xr:uid="{00000000-0005-0000-0000-0000014B0000}"/>
    <cellStyle name="40% - Accent2 4 2 2 3 6" xfId="19066" xr:uid="{00000000-0005-0000-0000-0000024B0000}"/>
    <cellStyle name="40% - Accent2 4 2 2 3 7" xfId="25584" xr:uid="{00000000-0005-0000-0000-0000034B0000}"/>
    <cellStyle name="40% - Accent2 4 2 2 4" xfId="4398" xr:uid="{00000000-0005-0000-0000-0000044B0000}"/>
    <cellStyle name="40% - Accent2 4 2 2 4 2" xfId="8200" xr:uid="{00000000-0005-0000-0000-0000054B0000}"/>
    <cellStyle name="40% - Accent2 4 2 2 4 2 2" xfId="32102" xr:uid="{00000000-0005-0000-0000-0000064B0000}"/>
    <cellStyle name="40% - Accent2 4 2 2 4 3" xfId="14176" xr:uid="{00000000-0005-0000-0000-0000074B0000}"/>
    <cellStyle name="40% - Accent2 4 2 2 4 3 2" xfId="38078" xr:uid="{00000000-0005-0000-0000-0000084B0000}"/>
    <cellStyle name="40% - Accent2 4 2 2 4 4" xfId="20152" xr:uid="{00000000-0005-0000-0000-0000094B0000}"/>
    <cellStyle name="40% - Accent2 4 2 2 4 5" xfId="28300" xr:uid="{00000000-0005-0000-0000-00000A4B0000}"/>
    <cellStyle name="40% - Accent2 4 2 2 5" xfId="2770" xr:uid="{00000000-0005-0000-0000-00000B4B0000}"/>
    <cellStyle name="40% - Accent2 4 2 2 5 2" xfId="10374" xr:uid="{00000000-0005-0000-0000-00000C4B0000}"/>
    <cellStyle name="40% - Accent2 4 2 2 5 2 2" xfId="34276" xr:uid="{00000000-0005-0000-0000-00000D4B0000}"/>
    <cellStyle name="40% - Accent2 4 2 2 5 3" xfId="16350" xr:uid="{00000000-0005-0000-0000-00000E4B0000}"/>
    <cellStyle name="40% - Accent2 4 2 2 5 3 2" xfId="40252" xr:uid="{00000000-0005-0000-0000-00000F4B0000}"/>
    <cellStyle name="40% - Accent2 4 2 2 5 4" xfId="22326" xr:uid="{00000000-0005-0000-0000-0000104B0000}"/>
    <cellStyle name="40% - Accent2 4 2 2 5 5" xfId="26672" xr:uid="{00000000-0005-0000-0000-0000114B0000}"/>
    <cellStyle name="40% - Accent2 4 2 2 6" xfId="6572" xr:uid="{00000000-0005-0000-0000-0000124B0000}"/>
    <cellStyle name="40% - Accent2 4 2 2 6 2" xfId="30474" xr:uid="{00000000-0005-0000-0000-0000134B0000}"/>
    <cellStyle name="40% - Accent2 4 2 2 7" xfId="12548" xr:uid="{00000000-0005-0000-0000-0000144B0000}"/>
    <cellStyle name="40% - Accent2 4 2 2 7 2" xfId="36450" xr:uid="{00000000-0005-0000-0000-0000154B0000}"/>
    <cellStyle name="40% - Accent2 4 2 2 8" xfId="18524" xr:uid="{00000000-0005-0000-0000-0000164B0000}"/>
    <cellStyle name="40% - Accent2 4 2 2 9" xfId="24498" xr:uid="{00000000-0005-0000-0000-0000174B0000}"/>
    <cellStyle name="40% - Accent2 4 2 3" xfId="868" xr:uid="{00000000-0005-0000-0000-0000184B0000}"/>
    <cellStyle name="40% - Accent2 4 2 3 2" xfId="1954" xr:uid="{00000000-0005-0000-0000-0000194B0000}"/>
    <cellStyle name="40% - Accent2 4 2 3 2 2" xfId="5756" xr:uid="{00000000-0005-0000-0000-00001A4B0000}"/>
    <cellStyle name="40% - Accent2 4 2 3 2 2 2" xfId="11732" xr:uid="{00000000-0005-0000-0000-00001B4B0000}"/>
    <cellStyle name="40% - Accent2 4 2 3 2 2 2 2" xfId="35634" xr:uid="{00000000-0005-0000-0000-00001C4B0000}"/>
    <cellStyle name="40% - Accent2 4 2 3 2 2 3" xfId="17708" xr:uid="{00000000-0005-0000-0000-00001D4B0000}"/>
    <cellStyle name="40% - Accent2 4 2 3 2 2 3 2" xfId="41610" xr:uid="{00000000-0005-0000-0000-00001E4B0000}"/>
    <cellStyle name="40% - Accent2 4 2 3 2 2 4" xfId="23684" xr:uid="{00000000-0005-0000-0000-00001F4B0000}"/>
    <cellStyle name="40% - Accent2 4 2 3 2 2 5" xfId="29658" xr:uid="{00000000-0005-0000-0000-0000204B0000}"/>
    <cellStyle name="40% - Accent2 4 2 3 2 3" xfId="9558" xr:uid="{00000000-0005-0000-0000-0000214B0000}"/>
    <cellStyle name="40% - Accent2 4 2 3 2 3 2" xfId="33460" xr:uid="{00000000-0005-0000-0000-0000224B0000}"/>
    <cellStyle name="40% - Accent2 4 2 3 2 4" xfId="15534" xr:uid="{00000000-0005-0000-0000-0000234B0000}"/>
    <cellStyle name="40% - Accent2 4 2 3 2 4 2" xfId="39436" xr:uid="{00000000-0005-0000-0000-0000244B0000}"/>
    <cellStyle name="40% - Accent2 4 2 3 2 5" xfId="21510" xr:uid="{00000000-0005-0000-0000-0000254B0000}"/>
    <cellStyle name="40% - Accent2 4 2 3 2 6" xfId="25856" xr:uid="{00000000-0005-0000-0000-0000264B0000}"/>
    <cellStyle name="40% - Accent2 4 2 3 3" xfId="4670" xr:uid="{00000000-0005-0000-0000-0000274B0000}"/>
    <cellStyle name="40% - Accent2 4 2 3 3 2" xfId="8472" xr:uid="{00000000-0005-0000-0000-0000284B0000}"/>
    <cellStyle name="40% - Accent2 4 2 3 3 2 2" xfId="32374" xr:uid="{00000000-0005-0000-0000-0000294B0000}"/>
    <cellStyle name="40% - Accent2 4 2 3 3 3" xfId="14448" xr:uid="{00000000-0005-0000-0000-00002A4B0000}"/>
    <cellStyle name="40% - Accent2 4 2 3 3 3 2" xfId="38350" xr:uid="{00000000-0005-0000-0000-00002B4B0000}"/>
    <cellStyle name="40% - Accent2 4 2 3 3 4" xfId="20424" xr:uid="{00000000-0005-0000-0000-00002C4B0000}"/>
    <cellStyle name="40% - Accent2 4 2 3 3 5" xfId="28572" xr:uid="{00000000-0005-0000-0000-00002D4B0000}"/>
    <cellStyle name="40% - Accent2 4 2 3 4" xfId="3584" xr:uid="{00000000-0005-0000-0000-00002E4B0000}"/>
    <cellStyle name="40% - Accent2 4 2 3 4 2" xfId="11188" xr:uid="{00000000-0005-0000-0000-00002F4B0000}"/>
    <cellStyle name="40% - Accent2 4 2 3 4 2 2" xfId="35090" xr:uid="{00000000-0005-0000-0000-0000304B0000}"/>
    <cellStyle name="40% - Accent2 4 2 3 4 3" xfId="17164" xr:uid="{00000000-0005-0000-0000-0000314B0000}"/>
    <cellStyle name="40% - Accent2 4 2 3 4 3 2" xfId="41066" xr:uid="{00000000-0005-0000-0000-0000324B0000}"/>
    <cellStyle name="40% - Accent2 4 2 3 4 4" xfId="23140" xr:uid="{00000000-0005-0000-0000-0000334B0000}"/>
    <cellStyle name="40% - Accent2 4 2 3 4 5" xfId="27486" xr:uid="{00000000-0005-0000-0000-0000344B0000}"/>
    <cellStyle name="40% - Accent2 4 2 3 5" xfId="7386" xr:uid="{00000000-0005-0000-0000-0000354B0000}"/>
    <cellStyle name="40% - Accent2 4 2 3 5 2" xfId="31288" xr:uid="{00000000-0005-0000-0000-0000364B0000}"/>
    <cellStyle name="40% - Accent2 4 2 3 6" xfId="13362" xr:uid="{00000000-0005-0000-0000-0000374B0000}"/>
    <cellStyle name="40% - Accent2 4 2 3 6 2" xfId="37264" xr:uid="{00000000-0005-0000-0000-0000384B0000}"/>
    <cellStyle name="40% - Accent2 4 2 3 7" xfId="19338" xr:uid="{00000000-0005-0000-0000-0000394B0000}"/>
    <cellStyle name="40% - Accent2 4 2 3 8" xfId="24770" xr:uid="{00000000-0005-0000-0000-00003A4B0000}"/>
    <cellStyle name="40% - Accent2 4 2 4" xfId="1412" xr:uid="{00000000-0005-0000-0000-00003B4B0000}"/>
    <cellStyle name="40% - Accent2 4 2 4 2" xfId="5214" xr:uid="{00000000-0005-0000-0000-00003C4B0000}"/>
    <cellStyle name="40% - Accent2 4 2 4 2 2" xfId="9016" xr:uid="{00000000-0005-0000-0000-00003D4B0000}"/>
    <cellStyle name="40% - Accent2 4 2 4 2 2 2" xfId="32918" xr:uid="{00000000-0005-0000-0000-00003E4B0000}"/>
    <cellStyle name="40% - Accent2 4 2 4 2 3" xfId="14992" xr:uid="{00000000-0005-0000-0000-00003F4B0000}"/>
    <cellStyle name="40% - Accent2 4 2 4 2 3 2" xfId="38894" xr:uid="{00000000-0005-0000-0000-0000404B0000}"/>
    <cellStyle name="40% - Accent2 4 2 4 2 4" xfId="20968" xr:uid="{00000000-0005-0000-0000-0000414B0000}"/>
    <cellStyle name="40% - Accent2 4 2 4 2 5" xfId="29116" xr:uid="{00000000-0005-0000-0000-0000424B0000}"/>
    <cellStyle name="40% - Accent2 4 2 4 3" xfId="3042" xr:uid="{00000000-0005-0000-0000-0000434B0000}"/>
    <cellStyle name="40% - Accent2 4 2 4 3 2" xfId="10646" xr:uid="{00000000-0005-0000-0000-0000444B0000}"/>
    <cellStyle name="40% - Accent2 4 2 4 3 2 2" xfId="34548" xr:uid="{00000000-0005-0000-0000-0000454B0000}"/>
    <cellStyle name="40% - Accent2 4 2 4 3 3" xfId="16622" xr:uid="{00000000-0005-0000-0000-0000464B0000}"/>
    <cellStyle name="40% - Accent2 4 2 4 3 3 2" xfId="40524" xr:uid="{00000000-0005-0000-0000-0000474B0000}"/>
    <cellStyle name="40% - Accent2 4 2 4 3 4" xfId="22598" xr:uid="{00000000-0005-0000-0000-0000484B0000}"/>
    <cellStyle name="40% - Accent2 4 2 4 3 5" xfId="26944" xr:uid="{00000000-0005-0000-0000-0000494B0000}"/>
    <cellStyle name="40% - Accent2 4 2 4 4" xfId="6844" xr:uid="{00000000-0005-0000-0000-00004A4B0000}"/>
    <cellStyle name="40% - Accent2 4 2 4 4 2" xfId="30746" xr:uid="{00000000-0005-0000-0000-00004B4B0000}"/>
    <cellStyle name="40% - Accent2 4 2 4 5" xfId="12820" xr:uid="{00000000-0005-0000-0000-00004C4B0000}"/>
    <cellStyle name="40% - Accent2 4 2 4 5 2" xfId="36722" xr:uid="{00000000-0005-0000-0000-00004D4B0000}"/>
    <cellStyle name="40% - Accent2 4 2 4 6" xfId="18796" xr:uid="{00000000-0005-0000-0000-00004E4B0000}"/>
    <cellStyle name="40% - Accent2 4 2 4 7" xfId="25314" xr:uid="{00000000-0005-0000-0000-00004F4B0000}"/>
    <cellStyle name="40% - Accent2 4 2 5" xfId="4128" xr:uid="{00000000-0005-0000-0000-0000504B0000}"/>
    <cellStyle name="40% - Accent2 4 2 5 2" xfId="7930" xr:uid="{00000000-0005-0000-0000-0000514B0000}"/>
    <cellStyle name="40% - Accent2 4 2 5 2 2" xfId="31832" xr:uid="{00000000-0005-0000-0000-0000524B0000}"/>
    <cellStyle name="40% - Accent2 4 2 5 3" xfId="13906" xr:uid="{00000000-0005-0000-0000-0000534B0000}"/>
    <cellStyle name="40% - Accent2 4 2 5 3 2" xfId="37808" xr:uid="{00000000-0005-0000-0000-0000544B0000}"/>
    <cellStyle name="40% - Accent2 4 2 5 4" xfId="19882" xr:uid="{00000000-0005-0000-0000-0000554B0000}"/>
    <cellStyle name="40% - Accent2 4 2 5 5" xfId="28030" xr:uid="{00000000-0005-0000-0000-0000564B0000}"/>
    <cellStyle name="40% - Accent2 4 2 6" xfId="2498" xr:uid="{00000000-0005-0000-0000-0000574B0000}"/>
    <cellStyle name="40% - Accent2 4 2 6 2" xfId="10102" xr:uid="{00000000-0005-0000-0000-0000584B0000}"/>
    <cellStyle name="40% - Accent2 4 2 6 2 2" xfId="34004" xr:uid="{00000000-0005-0000-0000-0000594B0000}"/>
    <cellStyle name="40% - Accent2 4 2 6 3" xfId="16078" xr:uid="{00000000-0005-0000-0000-00005A4B0000}"/>
    <cellStyle name="40% - Accent2 4 2 6 3 2" xfId="39980" xr:uid="{00000000-0005-0000-0000-00005B4B0000}"/>
    <cellStyle name="40% - Accent2 4 2 6 4" xfId="22054" xr:uid="{00000000-0005-0000-0000-00005C4B0000}"/>
    <cellStyle name="40% - Accent2 4 2 6 5" xfId="26400" xr:uid="{00000000-0005-0000-0000-00005D4B0000}"/>
    <cellStyle name="40% - Accent2 4 2 7" xfId="6300" xr:uid="{00000000-0005-0000-0000-00005E4B0000}"/>
    <cellStyle name="40% - Accent2 4 2 7 2" xfId="30202" xr:uid="{00000000-0005-0000-0000-00005F4B0000}"/>
    <cellStyle name="40% - Accent2 4 2 8" xfId="12276" xr:uid="{00000000-0005-0000-0000-0000604B0000}"/>
    <cellStyle name="40% - Accent2 4 2 8 2" xfId="36178" xr:uid="{00000000-0005-0000-0000-0000614B0000}"/>
    <cellStyle name="40% - Accent2 4 2 9" xfId="18252" xr:uid="{00000000-0005-0000-0000-0000624B0000}"/>
    <cellStyle name="40% - Accent2 4 3" xfId="464" xr:uid="{00000000-0005-0000-0000-0000634B0000}"/>
    <cellStyle name="40% - Accent2 4 3 2" xfId="1008" xr:uid="{00000000-0005-0000-0000-0000644B0000}"/>
    <cellStyle name="40% - Accent2 4 3 2 2" xfId="2094" xr:uid="{00000000-0005-0000-0000-0000654B0000}"/>
    <cellStyle name="40% - Accent2 4 3 2 2 2" xfId="5896" xr:uid="{00000000-0005-0000-0000-0000664B0000}"/>
    <cellStyle name="40% - Accent2 4 3 2 2 2 2" xfId="11872" xr:uid="{00000000-0005-0000-0000-0000674B0000}"/>
    <cellStyle name="40% - Accent2 4 3 2 2 2 2 2" xfId="35774" xr:uid="{00000000-0005-0000-0000-0000684B0000}"/>
    <cellStyle name="40% - Accent2 4 3 2 2 2 3" xfId="17848" xr:uid="{00000000-0005-0000-0000-0000694B0000}"/>
    <cellStyle name="40% - Accent2 4 3 2 2 2 3 2" xfId="41750" xr:uid="{00000000-0005-0000-0000-00006A4B0000}"/>
    <cellStyle name="40% - Accent2 4 3 2 2 2 4" xfId="23824" xr:uid="{00000000-0005-0000-0000-00006B4B0000}"/>
    <cellStyle name="40% - Accent2 4 3 2 2 2 5" xfId="29798" xr:uid="{00000000-0005-0000-0000-00006C4B0000}"/>
    <cellStyle name="40% - Accent2 4 3 2 2 3" xfId="9698" xr:uid="{00000000-0005-0000-0000-00006D4B0000}"/>
    <cellStyle name="40% - Accent2 4 3 2 2 3 2" xfId="33600" xr:uid="{00000000-0005-0000-0000-00006E4B0000}"/>
    <cellStyle name="40% - Accent2 4 3 2 2 4" xfId="15674" xr:uid="{00000000-0005-0000-0000-00006F4B0000}"/>
    <cellStyle name="40% - Accent2 4 3 2 2 4 2" xfId="39576" xr:uid="{00000000-0005-0000-0000-0000704B0000}"/>
    <cellStyle name="40% - Accent2 4 3 2 2 5" xfId="21650" xr:uid="{00000000-0005-0000-0000-0000714B0000}"/>
    <cellStyle name="40% - Accent2 4 3 2 2 6" xfId="25996" xr:uid="{00000000-0005-0000-0000-0000724B0000}"/>
    <cellStyle name="40% - Accent2 4 3 2 3" xfId="4810" xr:uid="{00000000-0005-0000-0000-0000734B0000}"/>
    <cellStyle name="40% - Accent2 4 3 2 3 2" xfId="8612" xr:uid="{00000000-0005-0000-0000-0000744B0000}"/>
    <cellStyle name="40% - Accent2 4 3 2 3 2 2" xfId="32514" xr:uid="{00000000-0005-0000-0000-0000754B0000}"/>
    <cellStyle name="40% - Accent2 4 3 2 3 3" xfId="14588" xr:uid="{00000000-0005-0000-0000-0000764B0000}"/>
    <cellStyle name="40% - Accent2 4 3 2 3 3 2" xfId="38490" xr:uid="{00000000-0005-0000-0000-0000774B0000}"/>
    <cellStyle name="40% - Accent2 4 3 2 3 4" xfId="20564" xr:uid="{00000000-0005-0000-0000-0000784B0000}"/>
    <cellStyle name="40% - Accent2 4 3 2 3 5" xfId="28712" xr:uid="{00000000-0005-0000-0000-0000794B0000}"/>
    <cellStyle name="40% - Accent2 4 3 2 4" xfId="3724" xr:uid="{00000000-0005-0000-0000-00007A4B0000}"/>
    <cellStyle name="40% - Accent2 4 3 2 4 2" xfId="11328" xr:uid="{00000000-0005-0000-0000-00007B4B0000}"/>
    <cellStyle name="40% - Accent2 4 3 2 4 2 2" xfId="35230" xr:uid="{00000000-0005-0000-0000-00007C4B0000}"/>
    <cellStyle name="40% - Accent2 4 3 2 4 3" xfId="17304" xr:uid="{00000000-0005-0000-0000-00007D4B0000}"/>
    <cellStyle name="40% - Accent2 4 3 2 4 3 2" xfId="41206" xr:uid="{00000000-0005-0000-0000-00007E4B0000}"/>
    <cellStyle name="40% - Accent2 4 3 2 4 4" xfId="23280" xr:uid="{00000000-0005-0000-0000-00007F4B0000}"/>
    <cellStyle name="40% - Accent2 4 3 2 4 5" xfId="27626" xr:uid="{00000000-0005-0000-0000-0000804B0000}"/>
    <cellStyle name="40% - Accent2 4 3 2 5" xfId="7526" xr:uid="{00000000-0005-0000-0000-0000814B0000}"/>
    <cellStyle name="40% - Accent2 4 3 2 5 2" xfId="31428" xr:uid="{00000000-0005-0000-0000-0000824B0000}"/>
    <cellStyle name="40% - Accent2 4 3 2 6" xfId="13502" xr:uid="{00000000-0005-0000-0000-0000834B0000}"/>
    <cellStyle name="40% - Accent2 4 3 2 6 2" xfId="37404" xr:uid="{00000000-0005-0000-0000-0000844B0000}"/>
    <cellStyle name="40% - Accent2 4 3 2 7" xfId="19478" xr:uid="{00000000-0005-0000-0000-0000854B0000}"/>
    <cellStyle name="40% - Accent2 4 3 2 8" xfId="24910" xr:uid="{00000000-0005-0000-0000-0000864B0000}"/>
    <cellStyle name="40% - Accent2 4 3 3" xfId="1550" xr:uid="{00000000-0005-0000-0000-0000874B0000}"/>
    <cellStyle name="40% - Accent2 4 3 3 2" xfId="5352" xr:uid="{00000000-0005-0000-0000-0000884B0000}"/>
    <cellStyle name="40% - Accent2 4 3 3 2 2" xfId="9154" xr:uid="{00000000-0005-0000-0000-0000894B0000}"/>
    <cellStyle name="40% - Accent2 4 3 3 2 2 2" xfId="33056" xr:uid="{00000000-0005-0000-0000-00008A4B0000}"/>
    <cellStyle name="40% - Accent2 4 3 3 2 3" xfId="15130" xr:uid="{00000000-0005-0000-0000-00008B4B0000}"/>
    <cellStyle name="40% - Accent2 4 3 3 2 3 2" xfId="39032" xr:uid="{00000000-0005-0000-0000-00008C4B0000}"/>
    <cellStyle name="40% - Accent2 4 3 3 2 4" xfId="21106" xr:uid="{00000000-0005-0000-0000-00008D4B0000}"/>
    <cellStyle name="40% - Accent2 4 3 3 2 5" xfId="29254" xr:uid="{00000000-0005-0000-0000-00008E4B0000}"/>
    <cellStyle name="40% - Accent2 4 3 3 3" xfId="3180" xr:uid="{00000000-0005-0000-0000-00008F4B0000}"/>
    <cellStyle name="40% - Accent2 4 3 3 3 2" xfId="10784" xr:uid="{00000000-0005-0000-0000-0000904B0000}"/>
    <cellStyle name="40% - Accent2 4 3 3 3 2 2" xfId="34686" xr:uid="{00000000-0005-0000-0000-0000914B0000}"/>
    <cellStyle name="40% - Accent2 4 3 3 3 3" xfId="16760" xr:uid="{00000000-0005-0000-0000-0000924B0000}"/>
    <cellStyle name="40% - Accent2 4 3 3 3 3 2" xfId="40662" xr:uid="{00000000-0005-0000-0000-0000934B0000}"/>
    <cellStyle name="40% - Accent2 4 3 3 3 4" xfId="22736" xr:uid="{00000000-0005-0000-0000-0000944B0000}"/>
    <cellStyle name="40% - Accent2 4 3 3 3 5" xfId="27082" xr:uid="{00000000-0005-0000-0000-0000954B0000}"/>
    <cellStyle name="40% - Accent2 4 3 3 4" xfId="6982" xr:uid="{00000000-0005-0000-0000-0000964B0000}"/>
    <cellStyle name="40% - Accent2 4 3 3 4 2" xfId="30884" xr:uid="{00000000-0005-0000-0000-0000974B0000}"/>
    <cellStyle name="40% - Accent2 4 3 3 5" xfId="12958" xr:uid="{00000000-0005-0000-0000-0000984B0000}"/>
    <cellStyle name="40% - Accent2 4 3 3 5 2" xfId="36860" xr:uid="{00000000-0005-0000-0000-0000994B0000}"/>
    <cellStyle name="40% - Accent2 4 3 3 6" xfId="18934" xr:uid="{00000000-0005-0000-0000-00009A4B0000}"/>
    <cellStyle name="40% - Accent2 4 3 3 7" xfId="25452" xr:uid="{00000000-0005-0000-0000-00009B4B0000}"/>
    <cellStyle name="40% - Accent2 4 3 4" xfId="4266" xr:uid="{00000000-0005-0000-0000-00009C4B0000}"/>
    <cellStyle name="40% - Accent2 4 3 4 2" xfId="8068" xr:uid="{00000000-0005-0000-0000-00009D4B0000}"/>
    <cellStyle name="40% - Accent2 4 3 4 2 2" xfId="31970" xr:uid="{00000000-0005-0000-0000-00009E4B0000}"/>
    <cellStyle name="40% - Accent2 4 3 4 3" xfId="14044" xr:uid="{00000000-0005-0000-0000-00009F4B0000}"/>
    <cellStyle name="40% - Accent2 4 3 4 3 2" xfId="37946" xr:uid="{00000000-0005-0000-0000-0000A04B0000}"/>
    <cellStyle name="40% - Accent2 4 3 4 4" xfId="20020" xr:uid="{00000000-0005-0000-0000-0000A14B0000}"/>
    <cellStyle name="40% - Accent2 4 3 4 5" xfId="28168" xr:uid="{00000000-0005-0000-0000-0000A24B0000}"/>
    <cellStyle name="40% - Accent2 4 3 5" xfId="2638" xr:uid="{00000000-0005-0000-0000-0000A34B0000}"/>
    <cellStyle name="40% - Accent2 4 3 5 2" xfId="10242" xr:uid="{00000000-0005-0000-0000-0000A44B0000}"/>
    <cellStyle name="40% - Accent2 4 3 5 2 2" xfId="34144" xr:uid="{00000000-0005-0000-0000-0000A54B0000}"/>
    <cellStyle name="40% - Accent2 4 3 5 3" xfId="16218" xr:uid="{00000000-0005-0000-0000-0000A64B0000}"/>
    <cellStyle name="40% - Accent2 4 3 5 3 2" xfId="40120" xr:uid="{00000000-0005-0000-0000-0000A74B0000}"/>
    <cellStyle name="40% - Accent2 4 3 5 4" xfId="22194" xr:uid="{00000000-0005-0000-0000-0000A84B0000}"/>
    <cellStyle name="40% - Accent2 4 3 5 5" xfId="26540" xr:uid="{00000000-0005-0000-0000-0000A94B0000}"/>
    <cellStyle name="40% - Accent2 4 3 6" xfId="6440" xr:uid="{00000000-0005-0000-0000-0000AA4B0000}"/>
    <cellStyle name="40% - Accent2 4 3 6 2" xfId="30342" xr:uid="{00000000-0005-0000-0000-0000AB4B0000}"/>
    <cellStyle name="40% - Accent2 4 3 7" xfId="12416" xr:uid="{00000000-0005-0000-0000-0000AC4B0000}"/>
    <cellStyle name="40% - Accent2 4 3 7 2" xfId="36318" xr:uid="{00000000-0005-0000-0000-0000AD4B0000}"/>
    <cellStyle name="40% - Accent2 4 3 8" xfId="18392" xr:uid="{00000000-0005-0000-0000-0000AE4B0000}"/>
    <cellStyle name="40% - Accent2 4 3 9" xfId="24366" xr:uid="{00000000-0005-0000-0000-0000AF4B0000}"/>
    <cellStyle name="40% - Accent2 4 4" xfId="736" xr:uid="{00000000-0005-0000-0000-0000B04B0000}"/>
    <cellStyle name="40% - Accent2 4 4 2" xfId="1822" xr:uid="{00000000-0005-0000-0000-0000B14B0000}"/>
    <cellStyle name="40% - Accent2 4 4 2 2" xfId="5624" xr:uid="{00000000-0005-0000-0000-0000B24B0000}"/>
    <cellStyle name="40% - Accent2 4 4 2 2 2" xfId="11600" xr:uid="{00000000-0005-0000-0000-0000B34B0000}"/>
    <cellStyle name="40% - Accent2 4 4 2 2 2 2" xfId="35502" xr:uid="{00000000-0005-0000-0000-0000B44B0000}"/>
    <cellStyle name="40% - Accent2 4 4 2 2 3" xfId="17576" xr:uid="{00000000-0005-0000-0000-0000B54B0000}"/>
    <cellStyle name="40% - Accent2 4 4 2 2 3 2" xfId="41478" xr:uid="{00000000-0005-0000-0000-0000B64B0000}"/>
    <cellStyle name="40% - Accent2 4 4 2 2 4" xfId="23552" xr:uid="{00000000-0005-0000-0000-0000B74B0000}"/>
    <cellStyle name="40% - Accent2 4 4 2 2 5" xfId="29526" xr:uid="{00000000-0005-0000-0000-0000B84B0000}"/>
    <cellStyle name="40% - Accent2 4 4 2 3" xfId="9426" xr:uid="{00000000-0005-0000-0000-0000B94B0000}"/>
    <cellStyle name="40% - Accent2 4 4 2 3 2" xfId="33328" xr:uid="{00000000-0005-0000-0000-0000BA4B0000}"/>
    <cellStyle name="40% - Accent2 4 4 2 4" xfId="15402" xr:uid="{00000000-0005-0000-0000-0000BB4B0000}"/>
    <cellStyle name="40% - Accent2 4 4 2 4 2" xfId="39304" xr:uid="{00000000-0005-0000-0000-0000BC4B0000}"/>
    <cellStyle name="40% - Accent2 4 4 2 5" xfId="21378" xr:uid="{00000000-0005-0000-0000-0000BD4B0000}"/>
    <cellStyle name="40% - Accent2 4 4 2 6" xfId="25724" xr:uid="{00000000-0005-0000-0000-0000BE4B0000}"/>
    <cellStyle name="40% - Accent2 4 4 3" xfId="4538" xr:uid="{00000000-0005-0000-0000-0000BF4B0000}"/>
    <cellStyle name="40% - Accent2 4 4 3 2" xfId="8340" xr:uid="{00000000-0005-0000-0000-0000C04B0000}"/>
    <cellStyle name="40% - Accent2 4 4 3 2 2" xfId="32242" xr:uid="{00000000-0005-0000-0000-0000C14B0000}"/>
    <cellStyle name="40% - Accent2 4 4 3 3" xfId="14316" xr:uid="{00000000-0005-0000-0000-0000C24B0000}"/>
    <cellStyle name="40% - Accent2 4 4 3 3 2" xfId="38218" xr:uid="{00000000-0005-0000-0000-0000C34B0000}"/>
    <cellStyle name="40% - Accent2 4 4 3 4" xfId="20292" xr:uid="{00000000-0005-0000-0000-0000C44B0000}"/>
    <cellStyle name="40% - Accent2 4 4 3 5" xfId="28440" xr:uid="{00000000-0005-0000-0000-0000C54B0000}"/>
    <cellStyle name="40% - Accent2 4 4 4" xfId="3452" xr:uid="{00000000-0005-0000-0000-0000C64B0000}"/>
    <cellStyle name="40% - Accent2 4 4 4 2" xfId="11056" xr:uid="{00000000-0005-0000-0000-0000C74B0000}"/>
    <cellStyle name="40% - Accent2 4 4 4 2 2" xfId="34958" xr:uid="{00000000-0005-0000-0000-0000C84B0000}"/>
    <cellStyle name="40% - Accent2 4 4 4 3" xfId="17032" xr:uid="{00000000-0005-0000-0000-0000C94B0000}"/>
    <cellStyle name="40% - Accent2 4 4 4 3 2" xfId="40934" xr:uid="{00000000-0005-0000-0000-0000CA4B0000}"/>
    <cellStyle name="40% - Accent2 4 4 4 4" xfId="23008" xr:uid="{00000000-0005-0000-0000-0000CB4B0000}"/>
    <cellStyle name="40% - Accent2 4 4 4 5" xfId="27354" xr:uid="{00000000-0005-0000-0000-0000CC4B0000}"/>
    <cellStyle name="40% - Accent2 4 4 5" xfId="7254" xr:uid="{00000000-0005-0000-0000-0000CD4B0000}"/>
    <cellStyle name="40% - Accent2 4 4 5 2" xfId="31156" xr:uid="{00000000-0005-0000-0000-0000CE4B0000}"/>
    <cellStyle name="40% - Accent2 4 4 6" xfId="13230" xr:uid="{00000000-0005-0000-0000-0000CF4B0000}"/>
    <cellStyle name="40% - Accent2 4 4 6 2" xfId="37132" xr:uid="{00000000-0005-0000-0000-0000D04B0000}"/>
    <cellStyle name="40% - Accent2 4 4 7" xfId="19206" xr:uid="{00000000-0005-0000-0000-0000D14B0000}"/>
    <cellStyle name="40% - Accent2 4 4 8" xfId="24638" xr:uid="{00000000-0005-0000-0000-0000D24B0000}"/>
    <cellStyle name="40% - Accent2 4 5" xfId="1280" xr:uid="{00000000-0005-0000-0000-0000D34B0000}"/>
    <cellStyle name="40% - Accent2 4 5 2" xfId="5082" xr:uid="{00000000-0005-0000-0000-0000D44B0000}"/>
    <cellStyle name="40% - Accent2 4 5 2 2" xfId="8884" xr:uid="{00000000-0005-0000-0000-0000D54B0000}"/>
    <cellStyle name="40% - Accent2 4 5 2 2 2" xfId="32786" xr:uid="{00000000-0005-0000-0000-0000D64B0000}"/>
    <cellStyle name="40% - Accent2 4 5 2 3" xfId="14860" xr:uid="{00000000-0005-0000-0000-0000D74B0000}"/>
    <cellStyle name="40% - Accent2 4 5 2 3 2" xfId="38762" xr:uid="{00000000-0005-0000-0000-0000D84B0000}"/>
    <cellStyle name="40% - Accent2 4 5 2 4" xfId="20836" xr:uid="{00000000-0005-0000-0000-0000D94B0000}"/>
    <cellStyle name="40% - Accent2 4 5 2 5" xfId="28984" xr:uid="{00000000-0005-0000-0000-0000DA4B0000}"/>
    <cellStyle name="40% - Accent2 4 5 3" xfId="2910" xr:uid="{00000000-0005-0000-0000-0000DB4B0000}"/>
    <cellStyle name="40% - Accent2 4 5 3 2" xfId="10514" xr:uid="{00000000-0005-0000-0000-0000DC4B0000}"/>
    <cellStyle name="40% - Accent2 4 5 3 2 2" xfId="34416" xr:uid="{00000000-0005-0000-0000-0000DD4B0000}"/>
    <cellStyle name="40% - Accent2 4 5 3 3" xfId="16490" xr:uid="{00000000-0005-0000-0000-0000DE4B0000}"/>
    <cellStyle name="40% - Accent2 4 5 3 3 2" xfId="40392" xr:uid="{00000000-0005-0000-0000-0000DF4B0000}"/>
    <cellStyle name="40% - Accent2 4 5 3 4" xfId="22466" xr:uid="{00000000-0005-0000-0000-0000E04B0000}"/>
    <cellStyle name="40% - Accent2 4 5 3 5" xfId="26812" xr:uid="{00000000-0005-0000-0000-0000E14B0000}"/>
    <cellStyle name="40% - Accent2 4 5 4" xfId="6712" xr:uid="{00000000-0005-0000-0000-0000E24B0000}"/>
    <cellStyle name="40% - Accent2 4 5 4 2" xfId="30614" xr:uid="{00000000-0005-0000-0000-0000E34B0000}"/>
    <cellStyle name="40% - Accent2 4 5 5" xfId="12688" xr:uid="{00000000-0005-0000-0000-0000E44B0000}"/>
    <cellStyle name="40% - Accent2 4 5 5 2" xfId="36590" xr:uid="{00000000-0005-0000-0000-0000E54B0000}"/>
    <cellStyle name="40% - Accent2 4 5 6" xfId="18664" xr:uid="{00000000-0005-0000-0000-0000E64B0000}"/>
    <cellStyle name="40% - Accent2 4 5 7" xfId="25182" xr:uid="{00000000-0005-0000-0000-0000E74B0000}"/>
    <cellStyle name="40% - Accent2 4 6" xfId="3996" xr:uid="{00000000-0005-0000-0000-0000E84B0000}"/>
    <cellStyle name="40% - Accent2 4 6 2" xfId="7798" xr:uid="{00000000-0005-0000-0000-0000E94B0000}"/>
    <cellStyle name="40% - Accent2 4 6 2 2" xfId="31700" xr:uid="{00000000-0005-0000-0000-0000EA4B0000}"/>
    <cellStyle name="40% - Accent2 4 6 3" xfId="13774" xr:uid="{00000000-0005-0000-0000-0000EB4B0000}"/>
    <cellStyle name="40% - Accent2 4 6 3 2" xfId="37676" xr:uid="{00000000-0005-0000-0000-0000EC4B0000}"/>
    <cellStyle name="40% - Accent2 4 6 4" xfId="19750" xr:uid="{00000000-0005-0000-0000-0000ED4B0000}"/>
    <cellStyle name="40% - Accent2 4 6 5" xfId="27898" xr:uid="{00000000-0005-0000-0000-0000EE4B0000}"/>
    <cellStyle name="40% - Accent2 4 7" xfId="2366" xr:uid="{00000000-0005-0000-0000-0000EF4B0000}"/>
    <cellStyle name="40% - Accent2 4 7 2" xfId="9970" xr:uid="{00000000-0005-0000-0000-0000F04B0000}"/>
    <cellStyle name="40% - Accent2 4 7 2 2" xfId="33872" xr:uid="{00000000-0005-0000-0000-0000F14B0000}"/>
    <cellStyle name="40% - Accent2 4 7 3" xfId="15946" xr:uid="{00000000-0005-0000-0000-0000F24B0000}"/>
    <cellStyle name="40% - Accent2 4 7 3 2" xfId="39848" xr:uid="{00000000-0005-0000-0000-0000F34B0000}"/>
    <cellStyle name="40% - Accent2 4 7 4" xfId="21922" xr:uid="{00000000-0005-0000-0000-0000F44B0000}"/>
    <cellStyle name="40% - Accent2 4 7 5" xfId="26268" xr:uid="{00000000-0005-0000-0000-0000F54B0000}"/>
    <cellStyle name="40% - Accent2 4 8" xfId="6168" xr:uid="{00000000-0005-0000-0000-0000F64B0000}"/>
    <cellStyle name="40% - Accent2 4 8 2" xfId="30070" xr:uid="{00000000-0005-0000-0000-0000F74B0000}"/>
    <cellStyle name="40% - Accent2 4 9" xfId="12144" xr:uid="{00000000-0005-0000-0000-0000F84B0000}"/>
    <cellStyle name="40% - Accent2 4 9 2" xfId="36046" xr:uid="{00000000-0005-0000-0000-0000F94B0000}"/>
    <cellStyle name="40% - Accent2 5" xfId="260" xr:uid="{00000000-0005-0000-0000-0000FA4B0000}"/>
    <cellStyle name="40% - Accent2 5 10" xfId="24162" xr:uid="{00000000-0005-0000-0000-0000FB4B0000}"/>
    <cellStyle name="40% - Accent2 5 2" xfId="530" xr:uid="{00000000-0005-0000-0000-0000FC4B0000}"/>
    <cellStyle name="40% - Accent2 5 2 2" xfId="1074" xr:uid="{00000000-0005-0000-0000-0000FD4B0000}"/>
    <cellStyle name="40% - Accent2 5 2 2 2" xfId="2160" xr:uid="{00000000-0005-0000-0000-0000FE4B0000}"/>
    <cellStyle name="40% - Accent2 5 2 2 2 2" xfId="5962" xr:uid="{00000000-0005-0000-0000-0000FF4B0000}"/>
    <cellStyle name="40% - Accent2 5 2 2 2 2 2" xfId="11938" xr:uid="{00000000-0005-0000-0000-0000004C0000}"/>
    <cellStyle name="40% - Accent2 5 2 2 2 2 2 2" xfId="35840" xr:uid="{00000000-0005-0000-0000-0000014C0000}"/>
    <cellStyle name="40% - Accent2 5 2 2 2 2 3" xfId="17914" xr:uid="{00000000-0005-0000-0000-0000024C0000}"/>
    <cellStyle name="40% - Accent2 5 2 2 2 2 3 2" xfId="41816" xr:uid="{00000000-0005-0000-0000-0000034C0000}"/>
    <cellStyle name="40% - Accent2 5 2 2 2 2 4" xfId="23890" xr:uid="{00000000-0005-0000-0000-0000044C0000}"/>
    <cellStyle name="40% - Accent2 5 2 2 2 2 5" xfId="29864" xr:uid="{00000000-0005-0000-0000-0000054C0000}"/>
    <cellStyle name="40% - Accent2 5 2 2 2 3" xfId="9764" xr:uid="{00000000-0005-0000-0000-0000064C0000}"/>
    <cellStyle name="40% - Accent2 5 2 2 2 3 2" xfId="33666" xr:uid="{00000000-0005-0000-0000-0000074C0000}"/>
    <cellStyle name="40% - Accent2 5 2 2 2 4" xfId="15740" xr:uid="{00000000-0005-0000-0000-0000084C0000}"/>
    <cellStyle name="40% - Accent2 5 2 2 2 4 2" xfId="39642" xr:uid="{00000000-0005-0000-0000-0000094C0000}"/>
    <cellStyle name="40% - Accent2 5 2 2 2 5" xfId="21716" xr:uid="{00000000-0005-0000-0000-00000A4C0000}"/>
    <cellStyle name="40% - Accent2 5 2 2 2 6" xfId="26062" xr:uid="{00000000-0005-0000-0000-00000B4C0000}"/>
    <cellStyle name="40% - Accent2 5 2 2 3" xfId="4876" xr:uid="{00000000-0005-0000-0000-00000C4C0000}"/>
    <cellStyle name="40% - Accent2 5 2 2 3 2" xfId="8678" xr:uid="{00000000-0005-0000-0000-00000D4C0000}"/>
    <cellStyle name="40% - Accent2 5 2 2 3 2 2" xfId="32580" xr:uid="{00000000-0005-0000-0000-00000E4C0000}"/>
    <cellStyle name="40% - Accent2 5 2 2 3 3" xfId="14654" xr:uid="{00000000-0005-0000-0000-00000F4C0000}"/>
    <cellStyle name="40% - Accent2 5 2 2 3 3 2" xfId="38556" xr:uid="{00000000-0005-0000-0000-0000104C0000}"/>
    <cellStyle name="40% - Accent2 5 2 2 3 4" xfId="20630" xr:uid="{00000000-0005-0000-0000-0000114C0000}"/>
    <cellStyle name="40% - Accent2 5 2 2 3 5" xfId="28778" xr:uid="{00000000-0005-0000-0000-0000124C0000}"/>
    <cellStyle name="40% - Accent2 5 2 2 4" xfId="3790" xr:uid="{00000000-0005-0000-0000-0000134C0000}"/>
    <cellStyle name="40% - Accent2 5 2 2 4 2" xfId="11394" xr:uid="{00000000-0005-0000-0000-0000144C0000}"/>
    <cellStyle name="40% - Accent2 5 2 2 4 2 2" xfId="35296" xr:uid="{00000000-0005-0000-0000-0000154C0000}"/>
    <cellStyle name="40% - Accent2 5 2 2 4 3" xfId="17370" xr:uid="{00000000-0005-0000-0000-0000164C0000}"/>
    <cellStyle name="40% - Accent2 5 2 2 4 3 2" xfId="41272" xr:uid="{00000000-0005-0000-0000-0000174C0000}"/>
    <cellStyle name="40% - Accent2 5 2 2 4 4" xfId="23346" xr:uid="{00000000-0005-0000-0000-0000184C0000}"/>
    <cellStyle name="40% - Accent2 5 2 2 4 5" xfId="27692" xr:uid="{00000000-0005-0000-0000-0000194C0000}"/>
    <cellStyle name="40% - Accent2 5 2 2 5" xfId="7592" xr:uid="{00000000-0005-0000-0000-00001A4C0000}"/>
    <cellStyle name="40% - Accent2 5 2 2 5 2" xfId="31494" xr:uid="{00000000-0005-0000-0000-00001B4C0000}"/>
    <cellStyle name="40% - Accent2 5 2 2 6" xfId="13568" xr:uid="{00000000-0005-0000-0000-00001C4C0000}"/>
    <cellStyle name="40% - Accent2 5 2 2 6 2" xfId="37470" xr:uid="{00000000-0005-0000-0000-00001D4C0000}"/>
    <cellStyle name="40% - Accent2 5 2 2 7" xfId="19544" xr:uid="{00000000-0005-0000-0000-00001E4C0000}"/>
    <cellStyle name="40% - Accent2 5 2 2 8" xfId="24976" xr:uid="{00000000-0005-0000-0000-00001F4C0000}"/>
    <cellStyle name="40% - Accent2 5 2 3" xfId="1616" xr:uid="{00000000-0005-0000-0000-0000204C0000}"/>
    <cellStyle name="40% - Accent2 5 2 3 2" xfId="5418" xr:uid="{00000000-0005-0000-0000-0000214C0000}"/>
    <cellStyle name="40% - Accent2 5 2 3 2 2" xfId="9220" xr:uid="{00000000-0005-0000-0000-0000224C0000}"/>
    <cellStyle name="40% - Accent2 5 2 3 2 2 2" xfId="33122" xr:uid="{00000000-0005-0000-0000-0000234C0000}"/>
    <cellStyle name="40% - Accent2 5 2 3 2 3" xfId="15196" xr:uid="{00000000-0005-0000-0000-0000244C0000}"/>
    <cellStyle name="40% - Accent2 5 2 3 2 3 2" xfId="39098" xr:uid="{00000000-0005-0000-0000-0000254C0000}"/>
    <cellStyle name="40% - Accent2 5 2 3 2 4" xfId="21172" xr:uid="{00000000-0005-0000-0000-0000264C0000}"/>
    <cellStyle name="40% - Accent2 5 2 3 2 5" xfId="29320" xr:uid="{00000000-0005-0000-0000-0000274C0000}"/>
    <cellStyle name="40% - Accent2 5 2 3 3" xfId="3246" xr:uid="{00000000-0005-0000-0000-0000284C0000}"/>
    <cellStyle name="40% - Accent2 5 2 3 3 2" xfId="10850" xr:uid="{00000000-0005-0000-0000-0000294C0000}"/>
    <cellStyle name="40% - Accent2 5 2 3 3 2 2" xfId="34752" xr:uid="{00000000-0005-0000-0000-00002A4C0000}"/>
    <cellStyle name="40% - Accent2 5 2 3 3 3" xfId="16826" xr:uid="{00000000-0005-0000-0000-00002B4C0000}"/>
    <cellStyle name="40% - Accent2 5 2 3 3 3 2" xfId="40728" xr:uid="{00000000-0005-0000-0000-00002C4C0000}"/>
    <cellStyle name="40% - Accent2 5 2 3 3 4" xfId="22802" xr:uid="{00000000-0005-0000-0000-00002D4C0000}"/>
    <cellStyle name="40% - Accent2 5 2 3 3 5" xfId="27148" xr:uid="{00000000-0005-0000-0000-00002E4C0000}"/>
    <cellStyle name="40% - Accent2 5 2 3 4" xfId="7048" xr:uid="{00000000-0005-0000-0000-00002F4C0000}"/>
    <cellStyle name="40% - Accent2 5 2 3 4 2" xfId="30950" xr:uid="{00000000-0005-0000-0000-0000304C0000}"/>
    <cellStyle name="40% - Accent2 5 2 3 5" xfId="13024" xr:uid="{00000000-0005-0000-0000-0000314C0000}"/>
    <cellStyle name="40% - Accent2 5 2 3 5 2" xfId="36926" xr:uid="{00000000-0005-0000-0000-0000324C0000}"/>
    <cellStyle name="40% - Accent2 5 2 3 6" xfId="19000" xr:uid="{00000000-0005-0000-0000-0000334C0000}"/>
    <cellStyle name="40% - Accent2 5 2 3 7" xfId="25518" xr:uid="{00000000-0005-0000-0000-0000344C0000}"/>
    <cellStyle name="40% - Accent2 5 2 4" xfId="4332" xr:uid="{00000000-0005-0000-0000-0000354C0000}"/>
    <cellStyle name="40% - Accent2 5 2 4 2" xfId="8134" xr:uid="{00000000-0005-0000-0000-0000364C0000}"/>
    <cellStyle name="40% - Accent2 5 2 4 2 2" xfId="32036" xr:uid="{00000000-0005-0000-0000-0000374C0000}"/>
    <cellStyle name="40% - Accent2 5 2 4 3" xfId="14110" xr:uid="{00000000-0005-0000-0000-0000384C0000}"/>
    <cellStyle name="40% - Accent2 5 2 4 3 2" xfId="38012" xr:uid="{00000000-0005-0000-0000-0000394C0000}"/>
    <cellStyle name="40% - Accent2 5 2 4 4" xfId="20086" xr:uid="{00000000-0005-0000-0000-00003A4C0000}"/>
    <cellStyle name="40% - Accent2 5 2 4 5" xfId="28234" xr:uid="{00000000-0005-0000-0000-00003B4C0000}"/>
    <cellStyle name="40% - Accent2 5 2 5" xfId="2704" xr:uid="{00000000-0005-0000-0000-00003C4C0000}"/>
    <cellStyle name="40% - Accent2 5 2 5 2" xfId="10308" xr:uid="{00000000-0005-0000-0000-00003D4C0000}"/>
    <cellStyle name="40% - Accent2 5 2 5 2 2" xfId="34210" xr:uid="{00000000-0005-0000-0000-00003E4C0000}"/>
    <cellStyle name="40% - Accent2 5 2 5 3" xfId="16284" xr:uid="{00000000-0005-0000-0000-00003F4C0000}"/>
    <cellStyle name="40% - Accent2 5 2 5 3 2" xfId="40186" xr:uid="{00000000-0005-0000-0000-0000404C0000}"/>
    <cellStyle name="40% - Accent2 5 2 5 4" xfId="22260" xr:uid="{00000000-0005-0000-0000-0000414C0000}"/>
    <cellStyle name="40% - Accent2 5 2 5 5" xfId="26606" xr:uid="{00000000-0005-0000-0000-0000424C0000}"/>
    <cellStyle name="40% - Accent2 5 2 6" xfId="6506" xr:uid="{00000000-0005-0000-0000-0000434C0000}"/>
    <cellStyle name="40% - Accent2 5 2 6 2" xfId="30408" xr:uid="{00000000-0005-0000-0000-0000444C0000}"/>
    <cellStyle name="40% - Accent2 5 2 7" xfId="12482" xr:uid="{00000000-0005-0000-0000-0000454C0000}"/>
    <cellStyle name="40% - Accent2 5 2 7 2" xfId="36384" xr:uid="{00000000-0005-0000-0000-0000464C0000}"/>
    <cellStyle name="40% - Accent2 5 2 8" xfId="18458" xr:uid="{00000000-0005-0000-0000-0000474C0000}"/>
    <cellStyle name="40% - Accent2 5 2 9" xfId="24432" xr:uid="{00000000-0005-0000-0000-0000484C0000}"/>
    <cellStyle name="40% - Accent2 5 3" xfId="802" xr:uid="{00000000-0005-0000-0000-0000494C0000}"/>
    <cellStyle name="40% - Accent2 5 3 2" xfId="1888" xr:uid="{00000000-0005-0000-0000-00004A4C0000}"/>
    <cellStyle name="40% - Accent2 5 3 2 2" xfId="5690" xr:uid="{00000000-0005-0000-0000-00004B4C0000}"/>
    <cellStyle name="40% - Accent2 5 3 2 2 2" xfId="11666" xr:uid="{00000000-0005-0000-0000-00004C4C0000}"/>
    <cellStyle name="40% - Accent2 5 3 2 2 2 2" xfId="35568" xr:uid="{00000000-0005-0000-0000-00004D4C0000}"/>
    <cellStyle name="40% - Accent2 5 3 2 2 3" xfId="17642" xr:uid="{00000000-0005-0000-0000-00004E4C0000}"/>
    <cellStyle name="40% - Accent2 5 3 2 2 3 2" xfId="41544" xr:uid="{00000000-0005-0000-0000-00004F4C0000}"/>
    <cellStyle name="40% - Accent2 5 3 2 2 4" xfId="23618" xr:uid="{00000000-0005-0000-0000-0000504C0000}"/>
    <cellStyle name="40% - Accent2 5 3 2 2 5" xfId="29592" xr:uid="{00000000-0005-0000-0000-0000514C0000}"/>
    <cellStyle name="40% - Accent2 5 3 2 3" xfId="9492" xr:uid="{00000000-0005-0000-0000-0000524C0000}"/>
    <cellStyle name="40% - Accent2 5 3 2 3 2" xfId="33394" xr:uid="{00000000-0005-0000-0000-0000534C0000}"/>
    <cellStyle name="40% - Accent2 5 3 2 4" xfId="15468" xr:uid="{00000000-0005-0000-0000-0000544C0000}"/>
    <cellStyle name="40% - Accent2 5 3 2 4 2" xfId="39370" xr:uid="{00000000-0005-0000-0000-0000554C0000}"/>
    <cellStyle name="40% - Accent2 5 3 2 5" xfId="21444" xr:uid="{00000000-0005-0000-0000-0000564C0000}"/>
    <cellStyle name="40% - Accent2 5 3 2 6" xfId="25790" xr:uid="{00000000-0005-0000-0000-0000574C0000}"/>
    <cellStyle name="40% - Accent2 5 3 3" xfId="4604" xr:uid="{00000000-0005-0000-0000-0000584C0000}"/>
    <cellStyle name="40% - Accent2 5 3 3 2" xfId="8406" xr:uid="{00000000-0005-0000-0000-0000594C0000}"/>
    <cellStyle name="40% - Accent2 5 3 3 2 2" xfId="32308" xr:uid="{00000000-0005-0000-0000-00005A4C0000}"/>
    <cellStyle name="40% - Accent2 5 3 3 3" xfId="14382" xr:uid="{00000000-0005-0000-0000-00005B4C0000}"/>
    <cellStyle name="40% - Accent2 5 3 3 3 2" xfId="38284" xr:uid="{00000000-0005-0000-0000-00005C4C0000}"/>
    <cellStyle name="40% - Accent2 5 3 3 4" xfId="20358" xr:uid="{00000000-0005-0000-0000-00005D4C0000}"/>
    <cellStyle name="40% - Accent2 5 3 3 5" xfId="28506" xr:uid="{00000000-0005-0000-0000-00005E4C0000}"/>
    <cellStyle name="40% - Accent2 5 3 4" xfId="3518" xr:uid="{00000000-0005-0000-0000-00005F4C0000}"/>
    <cellStyle name="40% - Accent2 5 3 4 2" xfId="11122" xr:uid="{00000000-0005-0000-0000-0000604C0000}"/>
    <cellStyle name="40% - Accent2 5 3 4 2 2" xfId="35024" xr:uid="{00000000-0005-0000-0000-0000614C0000}"/>
    <cellStyle name="40% - Accent2 5 3 4 3" xfId="17098" xr:uid="{00000000-0005-0000-0000-0000624C0000}"/>
    <cellStyle name="40% - Accent2 5 3 4 3 2" xfId="41000" xr:uid="{00000000-0005-0000-0000-0000634C0000}"/>
    <cellStyle name="40% - Accent2 5 3 4 4" xfId="23074" xr:uid="{00000000-0005-0000-0000-0000644C0000}"/>
    <cellStyle name="40% - Accent2 5 3 4 5" xfId="27420" xr:uid="{00000000-0005-0000-0000-0000654C0000}"/>
    <cellStyle name="40% - Accent2 5 3 5" xfId="7320" xr:uid="{00000000-0005-0000-0000-0000664C0000}"/>
    <cellStyle name="40% - Accent2 5 3 5 2" xfId="31222" xr:uid="{00000000-0005-0000-0000-0000674C0000}"/>
    <cellStyle name="40% - Accent2 5 3 6" xfId="13296" xr:uid="{00000000-0005-0000-0000-0000684C0000}"/>
    <cellStyle name="40% - Accent2 5 3 6 2" xfId="37198" xr:uid="{00000000-0005-0000-0000-0000694C0000}"/>
    <cellStyle name="40% - Accent2 5 3 7" xfId="19272" xr:uid="{00000000-0005-0000-0000-00006A4C0000}"/>
    <cellStyle name="40% - Accent2 5 3 8" xfId="24704" xr:uid="{00000000-0005-0000-0000-00006B4C0000}"/>
    <cellStyle name="40% - Accent2 5 4" xfId="1346" xr:uid="{00000000-0005-0000-0000-00006C4C0000}"/>
    <cellStyle name="40% - Accent2 5 4 2" xfId="5148" xr:uid="{00000000-0005-0000-0000-00006D4C0000}"/>
    <cellStyle name="40% - Accent2 5 4 2 2" xfId="8950" xr:uid="{00000000-0005-0000-0000-00006E4C0000}"/>
    <cellStyle name="40% - Accent2 5 4 2 2 2" xfId="32852" xr:uid="{00000000-0005-0000-0000-00006F4C0000}"/>
    <cellStyle name="40% - Accent2 5 4 2 3" xfId="14926" xr:uid="{00000000-0005-0000-0000-0000704C0000}"/>
    <cellStyle name="40% - Accent2 5 4 2 3 2" xfId="38828" xr:uid="{00000000-0005-0000-0000-0000714C0000}"/>
    <cellStyle name="40% - Accent2 5 4 2 4" xfId="20902" xr:uid="{00000000-0005-0000-0000-0000724C0000}"/>
    <cellStyle name="40% - Accent2 5 4 2 5" xfId="29050" xr:uid="{00000000-0005-0000-0000-0000734C0000}"/>
    <cellStyle name="40% - Accent2 5 4 3" xfId="2976" xr:uid="{00000000-0005-0000-0000-0000744C0000}"/>
    <cellStyle name="40% - Accent2 5 4 3 2" xfId="10580" xr:uid="{00000000-0005-0000-0000-0000754C0000}"/>
    <cellStyle name="40% - Accent2 5 4 3 2 2" xfId="34482" xr:uid="{00000000-0005-0000-0000-0000764C0000}"/>
    <cellStyle name="40% - Accent2 5 4 3 3" xfId="16556" xr:uid="{00000000-0005-0000-0000-0000774C0000}"/>
    <cellStyle name="40% - Accent2 5 4 3 3 2" xfId="40458" xr:uid="{00000000-0005-0000-0000-0000784C0000}"/>
    <cellStyle name="40% - Accent2 5 4 3 4" xfId="22532" xr:uid="{00000000-0005-0000-0000-0000794C0000}"/>
    <cellStyle name="40% - Accent2 5 4 3 5" xfId="26878" xr:uid="{00000000-0005-0000-0000-00007A4C0000}"/>
    <cellStyle name="40% - Accent2 5 4 4" xfId="6778" xr:uid="{00000000-0005-0000-0000-00007B4C0000}"/>
    <cellStyle name="40% - Accent2 5 4 4 2" xfId="30680" xr:uid="{00000000-0005-0000-0000-00007C4C0000}"/>
    <cellStyle name="40% - Accent2 5 4 5" xfId="12754" xr:uid="{00000000-0005-0000-0000-00007D4C0000}"/>
    <cellStyle name="40% - Accent2 5 4 5 2" xfId="36656" xr:uid="{00000000-0005-0000-0000-00007E4C0000}"/>
    <cellStyle name="40% - Accent2 5 4 6" xfId="18730" xr:uid="{00000000-0005-0000-0000-00007F4C0000}"/>
    <cellStyle name="40% - Accent2 5 4 7" xfId="25248" xr:uid="{00000000-0005-0000-0000-0000804C0000}"/>
    <cellStyle name="40% - Accent2 5 5" xfId="4062" xr:uid="{00000000-0005-0000-0000-0000814C0000}"/>
    <cellStyle name="40% - Accent2 5 5 2" xfId="7864" xr:uid="{00000000-0005-0000-0000-0000824C0000}"/>
    <cellStyle name="40% - Accent2 5 5 2 2" xfId="31766" xr:uid="{00000000-0005-0000-0000-0000834C0000}"/>
    <cellStyle name="40% - Accent2 5 5 3" xfId="13840" xr:uid="{00000000-0005-0000-0000-0000844C0000}"/>
    <cellStyle name="40% - Accent2 5 5 3 2" xfId="37742" xr:uid="{00000000-0005-0000-0000-0000854C0000}"/>
    <cellStyle name="40% - Accent2 5 5 4" xfId="19816" xr:uid="{00000000-0005-0000-0000-0000864C0000}"/>
    <cellStyle name="40% - Accent2 5 5 5" xfId="27964" xr:uid="{00000000-0005-0000-0000-0000874C0000}"/>
    <cellStyle name="40% - Accent2 5 6" xfId="2432" xr:uid="{00000000-0005-0000-0000-0000884C0000}"/>
    <cellStyle name="40% - Accent2 5 6 2" xfId="10036" xr:uid="{00000000-0005-0000-0000-0000894C0000}"/>
    <cellStyle name="40% - Accent2 5 6 2 2" xfId="33938" xr:uid="{00000000-0005-0000-0000-00008A4C0000}"/>
    <cellStyle name="40% - Accent2 5 6 3" xfId="16012" xr:uid="{00000000-0005-0000-0000-00008B4C0000}"/>
    <cellStyle name="40% - Accent2 5 6 3 2" xfId="39914" xr:uid="{00000000-0005-0000-0000-00008C4C0000}"/>
    <cellStyle name="40% - Accent2 5 6 4" xfId="21988" xr:uid="{00000000-0005-0000-0000-00008D4C0000}"/>
    <cellStyle name="40% - Accent2 5 6 5" xfId="26334" xr:uid="{00000000-0005-0000-0000-00008E4C0000}"/>
    <cellStyle name="40% - Accent2 5 7" xfId="6234" xr:uid="{00000000-0005-0000-0000-00008F4C0000}"/>
    <cellStyle name="40% - Accent2 5 7 2" xfId="30136" xr:uid="{00000000-0005-0000-0000-0000904C0000}"/>
    <cellStyle name="40% - Accent2 5 8" xfId="12210" xr:uid="{00000000-0005-0000-0000-0000914C0000}"/>
    <cellStyle name="40% - Accent2 5 8 2" xfId="36112" xr:uid="{00000000-0005-0000-0000-0000924C0000}"/>
    <cellStyle name="40% - Accent2 5 9" xfId="18186" xr:uid="{00000000-0005-0000-0000-0000934C0000}"/>
    <cellStyle name="40% - Accent2 6" xfId="396" xr:uid="{00000000-0005-0000-0000-0000944C0000}"/>
    <cellStyle name="40% - Accent2 6 2" xfId="938" xr:uid="{00000000-0005-0000-0000-0000954C0000}"/>
    <cellStyle name="40% - Accent2 6 2 2" xfId="2024" xr:uid="{00000000-0005-0000-0000-0000964C0000}"/>
    <cellStyle name="40% - Accent2 6 2 2 2" xfId="5826" xr:uid="{00000000-0005-0000-0000-0000974C0000}"/>
    <cellStyle name="40% - Accent2 6 2 2 2 2" xfId="11802" xr:uid="{00000000-0005-0000-0000-0000984C0000}"/>
    <cellStyle name="40% - Accent2 6 2 2 2 2 2" xfId="35704" xr:uid="{00000000-0005-0000-0000-0000994C0000}"/>
    <cellStyle name="40% - Accent2 6 2 2 2 3" xfId="17778" xr:uid="{00000000-0005-0000-0000-00009A4C0000}"/>
    <cellStyle name="40% - Accent2 6 2 2 2 3 2" xfId="41680" xr:uid="{00000000-0005-0000-0000-00009B4C0000}"/>
    <cellStyle name="40% - Accent2 6 2 2 2 4" xfId="23754" xr:uid="{00000000-0005-0000-0000-00009C4C0000}"/>
    <cellStyle name="40% - Accent2 6 2 2 2 5" xfId="29728" xr:uid="{00000000-0005-0000-0000-00009D4C0000}"/>
    <cellStyle name="40% - Accent2 6 2 2 3" xfId="9628" xr:uid="{00000000-0005-0000-0000-00009E4C0000}"/>
    <cellStyle name="40% - Accent2 6 2 2 3 2" xfId="33530" xr:uid="{00000000-0005-0000-0000-00009F4C0000}"/>
    <cellStyle name="40% - Accent2 6 2 2 4" xfId="15604" xr:uid="{00000000-0005-0000-0000-0000A04C0000}"/>
    <cellStyle name="40% - Accent2 6 2 2 4 2" xfId="39506" xr:uid="{00000000-0005-0000-0000-0000A14C0000}"/>
    <cellStyle name="40% - Accent2 6 2 2 5" xfId="21580" xr:uid="{00000000-0005-0000-0000-0000A24C0000}"/>
    <cellStyle name="40% - Accent2 6 2 2 6" xfId="25926" xr:uid="{00000000-0005-0000-0000-0000A34C0000}"/>
    <cellStyle name="40% - Accent2 6 2 3" xfId="4740" xr:uid="{00000000-0005-0000-0000-0000A44C0000}"/>
    <cellStyle name="40% - Accent2 6 2 3 2" xfId="8542" xr:uid="{00000000-0005-0000-0000-0000A54C0000}"/>
    <cellStyle name="40% - Accent2 6 2 3 2 2" xfId="32444" xr:uid="{00000000-0005-0000-0000-0000A64C0000}"/>
    <cellStyle name="40% - Accent2 6 2 3 3" xfId="14518" xr:uid="{00000000-0005-0000-0000-0000A74C0000}"/>
    <cellStyle name="40% - Accent2 6 2 3 3 2" xfId="38420" xr:uid="{00000000-0005-0000-0000-0000A84C0000}"/>
    <cellStyle name="40% - Accent2 6 2 3 4" xfId="20494" xr:uid="{00000000-0005-0000-0000-0000A94C0000}"/>
    <cellStyle name="40% - Accent2 6 2 3 5" xfId="28642" xr:uid="{00000000-0005-0000-0000-0000AA4C0000}"/>
    <cellStyle name="40% - Accent2 6 2 4" xfId="3654" xr:uid="{00000000-0005-0000-0000-0000AB4C0000}"/>
    <cellStyle name="40% - Accent2 6 2 4 2" xfId="11258" xr:uid="{00000000-0005-0000-0000-0000AC4C0000}"/>
    <cellStyle name="40% - Accent2 6 2 4 2 2" xfId="35160" xr:uid="{00000000-0005-0000-0000-0000AD4C0000}"/>
    <cellStyle name="40% - Accent2 6 2 4 3" xfId="17234" xr:uid="{00000000-0005-0000-0000-0000AE4C0000}"/>
    <cellStyle name="40% - Accent2 6 2 4 3 2" xfId="41136" xr:uid="{00000000-0005-0000-0000-0000AF4C0000}"/>
    <cellStyle name="40% - Accent2 6 2 4 4" xfId="23210" xr:uid="{00000000-0005-0000-0000-0000B04C0000}"/>
    <cellStyle name="40% - Accent2 6 2 4 5" xfId="27556" xr:uid="{00000000-0005-0000-0000-0000B14C0000}"/>
    <cellStyle name="40% - Accent2 6 2 5" xfId="7456" xr:uid="{00000000-0005-0000-0000-0000B24C0000}"/>
    <cellStyle name="40% - Accent2 6 2 5 2" xfId="31358" xr:uid="{00000000-0005-0000-0000-0000B34C0000}"/>
    <cellStyle name="40% - Accent2 6 2 6" xfId="13432" xr:uid="{00000000-0005-0000-0000-0000B44C0000}"/>
    <cellStyle name="40% - Accent2 6 2 6 2" xfId="37334" xr:uid="{00000000-0005-0000-0000-0000B54C0000}"/>
    <cellStyle name="40% - Accent2 6 2 7" xfId="19408" xr:uid="{00000000-0005-0000-0000-0000B64C0000}"/>
    <cellStyle name="40% - Accent2 6 2 8" xfId="24840" xr:uid="{00000000-0005-0000-0000-0000B74C0000}"/>
    <cellStyle name="40% - Accent2 6 3" xfId="1482" xr:uid="{00000000-0005-0000-0000-0000B84C0000}"/>
    <cellStyle name="40% - Accent2 6 3 2" xfId="5284" xr:uid="{00000000-0005-0000-0000-0000B94C0000}"/>
    <cellStyle name="40% - Accent2 6 3 2 2" xfId="9086" xr:uid="{00000000-0005-0000-0000-0000BA4C0000}"/>
    <cellStyle name="40% - Accent2 6 3 2 2 2" xfId="32988" xr:uid="{00000000-0005-0000-0000-0000BB4C0000}"/>
    <cellStyle name="40% - Accent2 6 3 2 3" xfId="15062" xr:uid="{00000000-0005-0000-0000-0000BC4C0000}"/>
    <cellStyle name="40% - Accent2 6 3 2 3 2" xfId="38964" xr:uid="{00000000-0005-0000-0000-0000BD4C0000}"/>
    <cellStyle name="40% - Accent2 6 3 2 4" xfId="21038" xr:uid="{00000000-0005-0000-0000-0000BE4C0000}"/>
    <cellStyle name="40% - Accent2 6 3 2 5" xfId="29186" xr:uid="{00000000-0005-0000-0000-0000BF4C0000}"/>
    <cellStyle name="40% - Accent2 6 3 3" xfId="3112" xr:uid="{00000000-0005-0000-0000-0000C04C0000}"/>
    <cellStyle name="40% - Accent2 6 3 3 2" xfId="10716" xr:uid="{00000000-0005-0000-0000-0000C14C0000}"/>
    <cellStyle name="40% - Accent2 6 3 3 2 2" xfId="34618" xr:uid="{00000000-0005-0000-0000-0000C24C0000}"/>
    <cellStyle name="40% - Accent2 6 3 3 3" xfId="16692" xr:uid="{00000000-0005-0000-0000-0000C34C0000}"/>
    <cellStyle name="40% - Accent2 6 3 3 3 2" xfId="40594" xr:uid="{00000000-0005-0000-0000-0000C44C0000}"/>
    <cellStyle name="40% - Accent2 6 3 3 4" xfId="22668" xr:uid="{00000000-0005-0000-0000-0000C54C0000}"/>
    <cellStyle name="40% - Accent2 6 3 3 5" xfId="27014" xr:uid="{00000000-0005-0000-0000-0000C64C0000}"/>
    <cellStyle name="40% - Accent2 6 3 4" xfId="6914" xr:uid="{00000000-0005-0000-0000-0000C74C0000}"/>
    <cellStyle name="40% - Accent2 6 3 4 2" xfId="30816" xr:uid="{00000000-0005-0000-0000-0000C84C0000}"/>
    <cellStyle name="40% - Accent2 6 3 5" xfId="12890" xr:uid="{00000000-0005-0000-0000-0000C94C0000}"/>
    <cellStyle name="40% - Accent2 6 3 5 2" xfId="36792" xr:uid="{00000000-0005-0000-0000-0000CA4C0000}"/>
    <cellStyle name="40% - Accent2 6 3 6" xfId="18866" xr:uid="{00000000-0005-0000-0000-0000CB4C0000}"/>
    <cellStyle name="40% - Accent2 6 3 7" xfId="25384" xr:uid="{00000000-0005-0000-0000-0000CC4C0000}"/>
    <cellStyle name="40% - Accent2 6 4" xfId="4198" xr:uid="{00000000-0005-0000-0000-0000CD4C0000}"/>
    <cellStyle name="40% - Accent2 6 4 2" xfId="8000" xr:uid="{00000000-0005-0000-0000-0000CE4C0000}"/>
    <cellStyle name="40% - Accent2 6 4 2 2" xfId="31902" xr:uid="{00000000-0005-0000-0000-0000CF4C0000}"/>
    <cellStyle name="40% - Accent2 6 4 3" xfId="13976" xr:uid="{00000000-0005-0000-0000-0000D04C0000}"/>
    <cellStyle name="40% - Accent2 6 4 3 2" xfId="37878" xr:uid="{00000000-0005-0000-0000-0000D14C0000}"/>
    <cellStyle name="40% - Accent2 6 4 4" xfId="19952" xr:uid="{00000000-0005-0000-0000-0000D24C0000}"/>
    <cellStyle name="40% - Accent2 6 4 5" xfId="28100" xr:uid="{00000000-0005-0000-0000-0000D34C0000}"/>
    <cellStyle name="40% - Accent2 6 5" xfId="2568" xr:uid="{00000000-0005-0000-0000-0000D44C0000}"/>
    <cellStyle name="40% - Accent2 6 5 2" xfId="10172" xr:uid="{00000000-0005-0000-0000-0000D54C0000}"/>
    <cellStyle name="40% - Accent2 6 5 2 2" xfId="34074" xr:uid="{00000000-0005-0000-0000-0000D64C0000}"/>
    <cellStyle name="40% - Accent2 6 5 3" xfId="16148" xr:uid="{00000000-0005-0000-0000-0000D74C0000}"/>
    <cellStyle name="40% - Accent2 6 5 3 2" xfId="40050" xr:uid="{00000000-0005-0000-0000-0000D84C0000}"/>
    <cellStyle name="40% - Accent2 6 5 4" xfId="22124" xr:uid="{00000000-0005-0000-0000-0000D94C0000}"/>
    <cellStyle name="40% - Accent2 6 5 5" xfId="26470" xr:uid="{00000000-0005-0000-0000-0000DA4C0000}"/>
    <cellStyle name="40% - Accent2 6 6" xfId="6370" xr:uid="{00000000-0005-0000-0000-0000DB4C0000}"/>
    <cellStyle name="40% - Accent2 6 6 2" xfId="30272" xr:uid="{00000000-0005-0000-0000-0000DC4C0000}"/>
    <cellStyle name="40% - Accent2 6 7" xfId="12346" xr:uid="{00000000-0005-0000-0000-0000DD4C0000}"/>
    <cellStyle name="40% - Accent2 6 7 2" xfId="36248" xr:uid="{00000000-0005-0000-0000-0000DE4C0000}"/>
    <cellStyle name="40% - Accent2 6 8" xfId="18322" xr:uid="{00000000-0005-0000-0000-0000DF4C0000}"/>
    <cellStyle name="40% - Accent2 6 9" xfId="24298" xr:uid="{00000000-0005-0000-0000-0000E04C0000}"/>
    <cellStyle name="40% - Accent2 7" xfId="670" xr:uid="{00000000-0005-0000-0000-0000E14C0000}"/>
    <cellStyle name="40% - Accent2 7 2" xfId="1756" xr:uid="{00000000-0005-0000-0000-0000E24C0000}"/>
    <cellStyle name="40% - Accent2 7 2 2" xfId="5558" xr:uid="{00000000-0005-0000-0000-0000E34C0000}"/>
    <cellStyle name="40% - Accent2 7 2 2 2" xfId="11534" xr:uid="{00000000-0005-0000-0000-0000E44C0000}"/>
    <cellStyle name="40% - Accent2 7 2 2 2 2" xfId="35436" xr:uid="{00000000-0005-0000-0000-0000E54C0000}"/>
    <cellStyle name="40% - Accent2 7 2 2 3" xfId="17510" xr:uid="{00000000-0005-0000-0000-0000E64C0000}"/>
    <cellStyle name="40% - Accent2 7 2 2 3 2" xfId="41412" xr:uid="{00000000-0005-0000-0000-0000E74C0000}"/>
    <cellStyle name="40% - Accent2 7 2 2 4" xfId="23486" xr:uid="{00000000-0005-0000-0000-0000E84C0000}"/>
    <cellStyle name="40% - Accent2 7 2 2 5" xfId="29460" xr:uid="{00000000-0005-0000-0000-0000E94C0000}"/>
    <cellStyle name="40% - Accent2 7 2 3" xfId="9360" xr:uid="{00000000-0005-0000-0000-0000EA4C0000}"/>
    <cellStyle name="40% - Accent2 7 2 3 2" xfId="33262" xr:uid="{00000000-0005-0000-0000-0000EB4C0000}"/>
    <cellStyle name="40% - Accent2 7 2 4" xfId="15336" xr:uid="{00000000-0005-0000-0000-0000EC4C0000}"/>
    <cellStyle name="40% - Accent2 7 2 4 2" xfId="39238" xr:uid="{00000000-0005-0000-0000-0000ED4C0000}"/>
    <cellStyle name="40% - Accent2 7 2 5" xfId="21312" xr:uid="{00000000-0005-0000-0000-0000EE4C0000}"/>
    <cellStyle name="40% - Accent2 7 2 6" xfId="25658" xr:uid="{00000000-0005-0000-0000-0000EF4C0000}"/>
    <cellStyle name="40% - Accent2 7 3" xfId="4472" xr:uid="{00000000-0005-0000-0000-0000F04C0000}"/>
    <cellStyle name="40% - Accent2 7 3 2" xfId="8274" xr:uid="{00000000-0005-0000-0000-0000F14C0000}"/>
    <cellStyle name="40% - Accent2 7 3 2 2" xfId="32176" xr:uid="{00000000-0005-0000-0000-0000F24C0000}"/>
    <cellStyle name="40% - Accent2 7 3 3" xfId="14250" xr:uid="{00000000-0005-0000-0000-0000F34C0000}"/>
    <cellStyle name="40% - Accent2 7 3 3 2" xfId="38152" xr:uid="{00000000-0005-0000-0000-0000F44C0000}"/>
    <cellStyle name="40% - Accent2 7 3 4" xfId="20226" xr:uid="{00000000-0005-0000-0000-0000F54C0000}"/>
    <cellStyle name="40% - Accent2 7 3 5" xfId="28374" xr:uid="{00000000-0005-0000-0000-0000F64C0000}"/>
    <cellStyle name="40% - Accent2 7 4" xfId="3386" xr:uid="{00000000-0005-0000-0000-0000F74C0000}"/>
    <cellStyle name="40% - Accent2 7 4 2" xfId="10990" xr:uid="{00000000-0005-0000-0000-0000F84C0000}"/>
    <cellStyle name="40% - Accent2 7 4 2 2" xfId="34892" xr:uid="{00000000-0005-0000-0000-0000F94C0000}"/>
    <cellStyle name="40% - Accent2 7 4 3" xfId="16966" xr:uid="{00000000-0005-0000-0000-0000FA4C0000}"/>
    <cellStyle name="40% - Accent2 7 4 3 2" xfId="40868" xr:uid="{00000000-0005-0000-0000-0000FB4C0000}"/>
    <cellStyle name="40% - Accent2 7 4 4" xfId="22942" xr:uid="{00000000-0005-0000-0000-0000FC4C0000}"/>
    <cellStyle name="40% - Accent2 7 4 5" xfId="27288" xr:uid="{00000000-0005-0000-0000-0000FD4C0000}"/>
    <cellStyle name="40% - Accent2 7 5" xfId="7188" xr:uid="{00000000-0005-0000-0000-0000FE4C0000}"/>
    <cellStyle name="40% - Accent2 7 5 2" xfId="31090" xr:uid="{00000000-0005-0000-0000-0000FF4C0000}"/>
    <cellStyle name="40% - Accent2 7 6" xfId="13164" xr:uid="{00000000-0005-0000-0000-0000004D0000}"/>
    <cellStyle name="40% - Accent2 7 6 2" xfId="37066" xr:uid="{00000000-0005-0000-0000-0000014D0000}"/>
    <cellStyle name="40% - Accent2 7 7" xfId="19140" xr:uid="{00000000-0005-0000-0000-0000024D0000}"/>
    <cellStyle name="40% - Accent2 7 8" xfId="24572" xr:uid="{00000000-0005-0000-0000-0000034D0000}"/>
    <cellStyle name="40% - Accent2 8" xfId="1210" xr:uid="{00000000-0005-0000-0000-0000044D0000}"/>
    <cellStyle name="40% - Accent2 8 2" xfId="5012" xr:uid="{00000000-0005-0000-0000-0000054D0000}"/>
    <cellStyle name="40% - Accent2 8 2 2" xfId="8814" xr:uid="{00000000-0005-0000-0000-0000064D0000}"/>
    <cellStyle name="40% - Accent2 8 2 2 2" xfId="32716" xr:uid="{00000000-0005-0000-0000-0000074D0000}"/>
    <cellStyle name="40% - Accent2 8 2 3" xfId="14790" xr:uid="{00000000-0005-0000-0000-0000084D0000}"/>
    <cellStyle name="40% - Accent2 8 2 3 2" xfId="38692" xr:uid="{00000000-0005-0000-0000-0000094D0000}"/>
    <cellStyle name="40% - Accent2 8 2 4" xfId="20766" xr:uid="{00000000-0005-0000-0000-00000A4D0000}"/>
    <cellStyle name="40% - Accent2 8 2 5" xfId="28914" xr:uid="{00000000-0005-0000-0000-00000B4D0000}"/>
    <cellStyle name="40% - Accent2 8 3" xfId="2840" xr:uid="{00000000-0005-0000-0000-00000C4D0000}"/>
    <cellStyle name="40% - Accent2 8 3 2" xfId="10444" xr:uid="{00000000-0005-0000-0000-00000D4D0000}"/>
    <cellStyle name="40% - Accent2 8 3 2 2" xfId="34346" xr:uid="{00000000-0005-0000-0000-00000E4D0000}"/>
    <cellStyle name="40% - Accent2 8 3 3" xfId="16420" xr:uid="{00000000-0005-0000-0000-00000F4D0000}"/>
    <cellStyle name="40% - Accent2 8 3 3 2" xfId="40322" xr:uid="{00000000-0005-0000-0000-0000104D0000}"/>
    <cellStyle name="40% - Accent2 8 3 4" xfId="22396" xr:uid="{00000000-0005-0000-0000-0000114D0000}"/>
    <cellStyle name="40% - Accent2 8 3 5" xfId="26742" xr:uid="{00000000-0005-0000-0000-0000124D0000}"/>
    <cellStyle name="40% - Accent2 8 4" xfId="6642" xr:uid="{00000000-0005-0000-0000-0000134D0000}"/>
    <cellStyle name="40% - Accent2 8 4 2" xfId="30544" xr:uid="{00000000-0005-0000-0000-0000144D0000}"/>
    <cellStyle name="40% - Accent2 8 5" xfId="12618" xr:uid="{00000000-0005-0000-0000-0000154D0000}"/>
    <cellStyle name="40% - Accent2 8 5 2" xfId="36520" xr:uid="{00000000-0005-0000-0000-0000164D0000}"/>
    <cellStyle name="40% - Accent2 8 6" xfId="18594" xr:uid="{00000000-0005-0000-0000-0000174D0000}"/>
    <cellStyle name="40% - Accent2 8 7" xfId="25112" xr:uid="{00000000-0005-0000-0000-0000184D0000}"/>
    <cellStyle name="40% - Accent2 9" xfId="3926" xr:uid="{00000000-0005-0000-0000-0000194D0000}"/>
    <cellStyle name="40% - Accent2 9 2" xfId="7728" xr:uid="{00000000-0005-0000-0000-00001A4D0000}"/>
    <cellStyle name="40% - Accent2 9 2 2" xfId="31630" xr:uid="{00000000-0005-0000-0000-00001B4D0000}"/>
    <cellStyle name="40% - Accent2 9 3" xfId="13704" xr:uid="{00000000-0005-0000-0000-00001C4D0000}"/>
    <cellStyle name="40% - Accent2 9 3 2" xfId="37606" xr:uid="{00000000-0005-0000-0000-00001D4D0000}"/>
    <cellStyle name="40% - Accent2 9 4" xfId="19680" xr:uid="{00000000-0005-0000-0000-00001E4D0000}"/>
    <cellStyle name="40% - Accent2 9 5" xfId="27828" xr:uid="{00000000-0005-0000-0000-00001F4D0000}"/>
    <cellStyle name="40% - Accent3" xfId="32" builtinId="39" customBuiltin="1"/>
    <cellStyle name="40% - Accent3 10" xfId="2302" xr:uid="{00000000-0005-0000-0000-0000214D0000}"/>
    <cellStyle name="40% - Accent3 10 2" xfId="9906" xr:uid="{00000000-0005-0000-0000-0000224D0000}"/>
    <cellStyle name="40% - Accent3 10 2 2" xfId="33808" xr:uid="{00000000-0005-0000-0000-0000234D0000}"/>
    <cellStyle name="40% - Accent3 10 3" xfId="15882" xr:uid="{00000000-0005-0000-0000-0000244D0000}"/>
    <cellStyle name="40% - Accent3 10 3 2" xfId="39784" xr:uid="{00000000-0005-0000-0000-0000254D0000}"/>
    <cellStyle name="40% - Accent3 10 4" xfId="21858" xr:uid="{00000000-0005-0000-0000-0000264D0000}"/>
    <cellStyle name="40% - Accent3 10 5" xfId="26204" xr:uid="{00000000-0005-0000-0000-0000274D0000}"/>
    <cellStyle name="40% - Accent3 11" xfId="6104" xr:uid="{00000000-0005-0000-0000-0000284D0000}"/>
    <cellStyle name="40% - Accent3 11 2" xfId="30006" xr:uid="{00000000-0005-0000-0000-0000294D0000}"/>
    <cellStyle name="40% - Accent3 12" xfId="12080" xr:uid="{00000000-0005-0000-0000-00002A4D0000}"/>
    <cellStyle name="40% - Accent3 12 2" xfId="35982" xr:uid="{00000000-0005-0000-0000-00002B4D0000}"/>
    <cellStyle name="40% - Accent3 13" xfId="18056" xr:uid="{00000000-0005-0000-0000-00002C4D0000}"/>
    <cellStyle name="40% - Accent3 14" xfId="24028" xr:uid="{00000000-0005-0000-0000-00002D4D0000}"/>
    <cellStyle name="40% - Accent3 15" xfId="107" xr:uid="{00000000-0005-0000-0000-00002E4D0000}"/>
    <cellStyle name="40% - Accent3 2" xfId="55" xr:uid="{00000000-0005-0000-0000-00002F4D0000}"/>
    <cellStyle name="40% - Accent3 2 10" xfId="6122" xr:uid="{00000000-0005-0000-0000-0000304D0000}"/>
    <cellStyle name="40% - Accent3 2 10 2" xfId="30024" xr:uid="{00000000-0005-0000-0000-0000314D0000}"/>
    <cellStyle name="40% - Accent3 2 11" xfId="12098" xr:uid="{00000000-0005-0000-0000-0000324D0000}"/>
    <cellStyle name="40% - Accent3 2 11 2" xfId="36000" xr:uid="{00000000-0005-0000-0000-0000334D0000}"/>
    <cellStyle name="40% - Accent3 2 12" xfId="18074" xr:uid="{00000000-0005-0000-0000-0000344D0000}"/>
    <cellStyle name="40% - Accent3 2 13" xfId="24050" xr:uid="{00000000-0005-0000-0000-0000354D0000}"/>
    <cellStyle name="40% - Accent3 2 14" xfId="148" xr:uid="{00000000-0005-0000-0000-0000364D0000}"/>
    <cellStyle name="40% - Accent3 2 2" xfId="89" xr:uid="{00000000-0005-0000-0000-0000374D0000}"/>
    <cellStyle name="40% - Accent3 2 2 10" xfId="12128" xr:uid="{00000000-0005-0000-0000-0000384D0000}"/>
    <cellStyle name="40% - Accent3 2 2 10 2" xfId="36030" xr:uid="{00000000-0005-0000-0000-0000394D0000}"/>
    <cellStyle name="40% - Accent3 2 2 11" xfId="18104" xr:uid="{00000000-0005-0000-0000-00003A4D0000}"/>
    <cellStyle name="40% - Accent3 2 2 12" xfId="24080" xr:uid="{00000000-0005-0000-0000-00003B4D0000}"/>
    <cellStyle name="40% - Accent3 2 2 13" xfId="178" xr:uid="{00000000-0005-0000-0000-00003C4D0000}"/>
    <cellStyle name="40% - Accent3 2 2 2" xfId="244" xr:uid="{00000000-0005-0000-0000-00003D4D0000}"/>
    <cellStyle name="40% - Accent3 2 2 2 10" xfId="18170" xr:uid="{00000000-0005-0000-0000-00003E4D0000}"/>
    <cellStyle name="40% - Accent3 2 2 2 11" xfId="24146" xr:uid="{00000000-0005-0000-0000-00003F4D0000}"/>
    <cellStyle name="40% - Accent3 2 2 2 2" xfId="376" xr:uid="{00000000-0005-0000-0000-0000404D0000}"/>
    <cellStyle name="40% - Accent3 2 2 2 2 10" xfId="24278" xr:uid="{00000000-0005-0000-0000-0000414D0000}"/>
    <cellStyle name="40% - Accent3 2 2 2 2 2" xfId="646" xr:uid="{00000000-0005-0000-0000-0000424D0000}"/>
    <cellStyle name="40% - Accent3 2 2 2 2 2 2" xfId="1190" xr:uid="{00000000-0005-0000-0000-0000434D0000}"/>
    <cellStyle name="40% - Accent3 2 2 2 2 2 2 2" xfId="2276" xr:uid="{00000000-0005-0000-0000-0000444D0000}"/>
    <cellStyle name="40% - Accent3 2 2 2 2 2 2 2 2" xfId="6078" xr:uid="{00000000-0005-0000-0000-0000454D0000}"/>
    <cellStyle name="40% - Accent3 2 2 2 2 2 2 2 2 2" xfId="12054" xr:uid="{00000000-0005-0000-0000-0000464D0000}"/>
    <cellStyle name="40% - Accent3 2 2 2 2 2 2 2 2 2 2" xfId="35956" xr:uid="{00000000-0005-0000-0000-0000474D0000}"/>
    <cellStyle name="40% - Accent3 2 2 2 2 2 2 2 2 3" xfId="18030" xr:uid="{00000000-0005-0000-0000-0000484D0000}"/>
    <cellStyle name="40% - Accent3 2 2 2 2 2 2 2 2 3 2" xfId="41932" xr:uid="{00000000-0005-0000-0000-0000494D0000}"/>
    <cellStyle name="40% - Accent3 2 2 2 2 2 2 2 2 4" xfId="24006" xr:uid="{00000000-0005-0000-0000-00004A4D0000}"/>
    <cellStyle name="40% - Accent3 2 2 2 2 2 2 2 2 5" xfId="29980" xr:uid="{00000000-0005-0000-0000-00004B4D0000}"/>
    <cellStyle name="40% - Accent3 2 2 2 2 2 2 2 3" xfId="9880" xr:uid="{00000000-0005-0000-0000-00004C4D0000}"/>
    <cellStyle name="40% - Accent3 2 2 2 2 2 2 2 3 2" xfId="33782" xr:uid="{00000000-0005-0000-0000-00004D4D0000}"/>
    <cellStyle name="40% - Accent3 2 2 2 2 2 2 2 4" xfId="15856" xr:uid="{00000000-0005-0000-0000-00004E4D0000}"/>
    <cellStyle name="40% - Accent3 2 2 2 2 2 2 2 4 2" xfId="39758" xr:uid="{00000000-0005-0000-0000-00004F4D0000}"/>
    <cellStyle name="40% - Accent3 2 2 2 2 2 2 2 5" xfId="21832" xr:uid="{00000000-0005-0000-0000-0000504D0000}"/>
    <cellStyle name="40% - Accent3 2 2 2 2 2 2 2 6" xfId="26178" xr:uid="{00000000-0005-0000-0000-0000514D0000}"/>
    <cellStyle name="40% - Accent3 2 2 2 2 2 2 3" xfId="4992" xr:uid="{00000000-0005-0000-0000-0000524D0000}"/>
    <cellStyle name="40% - Accent3 2 2 2 2 2 2 3 2" xfId="8794" xr:uid="{00000000-0005-0000-0000-0000534D0000}"/>
    <cellStyle name="40% - Accent3 2 2 2 2 2 2 3 2 2" xfId="32696" xr:uid="{00000000-0005-0000-0000-0000544D0000}"/>
    <cellStyle name="40% - Accent3 2 2 2 2 2 2 3 3" xfId="14770" xr:uid="{00000000-0005-0000-0000-0000554D0000}"/>
    <cellStyle name="40% - Accent3 2 2 2 2 2 2 3 3 2" xfId="38672" xr:uid="{00000000-0005-0000-0000-0000564D0000}"/>
    <cellStyle name="40% - Accent3 2 2 2 2 2 2 3 4" xfId="20746" xr:uid="{00000000-0005-0000-0000-0000574D0000}"/>
    <cellStyle name="40% - Accent3 2 2 2 2 2 2 3 5" xfId="28894" xr:uid="{00000000-0005-0000-0000-0000584D0000}"/>
    <cellStyle name="40% - Accent3 2 2 2 2 2 2 4" xfId="3906" xr:uid="{00000000-0005-0000-0000-0000594D0000}"/>
    <cellStyle name="40% - Accent3 2 2 2 2 2 2 4 2" xfId="11510" xr:uid="{00000000-0005-0000-0000-00005A4D0000}"/>
    <cellStyle name="40% - Accent3 2 2 2 2 2 2 4 2 2" xfId="35412" xr:uid="{00000000-0005-0000-0000-00005B4D0000}"/>
    <cellStyle name="40% - Accent3 2 2 2 2 2 2 4 3" xfId="17486" xr:uid="{00000000-0005-0000-0000-00005C4D0000}"/>
    <cellStyle name="40% - Accent3 2 2 2 2 2 2 4 3 2" xfId="41388" xr:uid="{00000000-0005-0000-0000-00005D4D0000}"/>
    <cellStyle name="40% - Accent3 2 2 2 2 2 2 4 4" xfId="23462" xr:uid="{00000000-0005-0000-0000-00005E4D0000}"/>
    <cellStyle name="40% - Accent3 2 2 2 2 2 2 4 5" xfId="27808" xr:uid="{00000000-0005-0000-0000-00005F4D0000}"/>
    <cellStyle name="40% - Accent3 2 2 2 2 2 2 5" xfId="7708" xr:uid="{00000000-0005-0000-0000-0000604D0000}"/>
    <cellStyle name="40% - Accent3 2 2 2 2 2 2 5 2" xfId="31610" xr:uid="{00000000-0005-0000-0000-0000614D0000}"/>
    <cellStyle name="40% - Accent3 2 2 2 2 2 2 6" xfId="13684" xr:uid="{00000000-0005-0000-0000-0000624D0000}"/>
    <cellStyle name="40% - Accent3 2 2 2 2 2 2 6 2" xfId="37586" xr:uid="{00000000-0005-0000-0000-0000634D0000}"/>
    <cellStyle name="40% - Accent3 2 2 2 2 2 2 7" xfId="19660" xr:uid="{00000000-0005-0000-0000-0000644D0000}"/>
    <cellStyle name="40% - Accent3 2 2 2 2 2 2 8" xfId="25092" xr:uid="{00000000-0005-0000-0000-0000654D0000}"/>
    <cellStyle name="40% - Accent3 2 2 2 2 2 3" xfId="1732" xr:uid="{00000000-0005-0000-0000-0000664D0000}"/>
    <cellStyle name="40% - Accent3 2 2 2 2 2 3 2" xfId="5534" xr:uid="{00000000-0005-0000-0000-0000674D0000}"/>
    <cellStyle name="40% - Accent3 2 2 2 2 2 3 2 2" xfId="9336" xr:uid="{00000000-0005-0000-0000-0000684D0000}"/>
    <cellStyle name="40% - Accent3 2 2 2 2 2 3 2 2 2" xfId="33238" xr:uid="{00000000-0005-0000-0000-0000694D0000}"/>
    <cellStyle name="40% - Accent3 2 2 2 2 2 3 2 3" xfId="15312" xr:uid="{00000000-0005-0000-0000-00006A4D0000}"/>
    <cellStyle name="40% - Accent3 2 2 2 2 2 3 2 3 2" xfId="39214" xr:uid="{00000000-0005-0000-0000-00006B4D0000}"/>
    <cellStyle name="40% - Accent3 2 2 2 2 2 3 2 4" xfId="21288" xr:uid="{00000000-0005-0000-0000-00006C4D0000}"/>
    <cellStyle name="40% - Accent3 2 2 2 2 2 3 2 5" xfId="29436" xr:uid="{00000000-0005-0000-0000-00006D4D0000}"/>
    <cellStyle name="40% - Accent3 2 2 2 2 2 3 3" xfId="3362" xr:uid="{00000000-0005-0000-0000-00006E4D0000}"/>
    <cellStyle name="40% - Accent3 2 2 2 2 2 3 3 2" xfId="10966" xr:uid="{00000000-0005-0000-0000-00006F4D0000}"/>
    <cellStyle name="40% - Accent3 2 2 2 2 2 3 3 2 2" xfId="34868" xr:uid="{00000000-0005-0000-0000-0000704D0000}"/>
    <cellStyle name="40% - Accent3 2 2 2 2 2 3 3 3" xfId="16942" xr:uid="{00000000-0005-0000-0000-0000714D0000}"/>
    <cellStyle name="40% - Accent3 2 2 2 2 2 3 3 3 2" xfId="40844" xr:uid="{00000000-0005-0000-0000-0000724D0000}"/>
    <cellStyle name="40% - Accent3 2 2 2 2 2 3 3 4" xfId="22918" xr:uid="{00000000-0005-0000-0000-0000734D0000}"/>
    <cellStyle name="40% - Accent3 2 2 2 2 2 3 3 5" xfId="27264" xr:uid="{00000000-0005-0000-0000-0000744D0000}"/>
    <cellStyle name="40% - Accent3 2 2 2 2 2 3 4" xfId="7164" xr:uid="{00000000-0005-0000-0000-0000754D0000}"/>
    <cellStyle name="40% - Accent3 2 2 2 2 2 3 4 2" xfId="31066" xr:uid="{00000000-0005-0000-0000-0000764D0000}"/>
    <cellStyle name="40% - Accent3 2 2 2 2 2 3 5" xfId="13140" xr:uid="{00000000-0005-0000-0000-0000774D0000}"/>
    <cellStyle name="40% - Accent3 2 2 2 2 2 3 5 2" xfId="37042" xr:uid="{00000000-0005-0000-0000-0000784D0000}"/>
    <cellStyle name="40% - Accent3 2 2 2 2 2 3 6" xfId="19116" xr:uid="{00000000-0005-0000-0000-0000794D0000}"/>
    <cellStyle name="40% - Accent3 2 2 2 2 2 3 7" xfId="25634" xr:uid="{00000000-0005-0000-0000-00007A4D0000}"/>
    <cellStyle name="40% - Accent3 2 2 2 2 2 4" xfId="4448" xr:uid="{00000000-0005-0000-0000-00007B4D0000}"/>
    <cellStyle name="40% - Accent3 2 2 2 2 2 4 2" xfId="8250" xr:uid="{00000000-0005-0000-0000-00007C4D0000}"/>
    <cellStyle name="40% - Accent3 2 2 2 2 2 4 2 2" xfId="32152" xr:uid="{00000000-0005-0000-0000-00007D4D0000}"/>
    <cellStyle name="40% - Accent3 2 2 2 2 2 4 3" xfId="14226" xr:uid="{00000000-0005-0000-0000-00007E4D0000}"/>
    <cellStyle name="40% - Accent3 2 2 2 2 2 4 3 2" xfId="38128" xr:uid="{00000000-0005-0000-0000-00007F4D0000}"/>
    <cellStyle name="40% - Accent3 2 2 2 2 2 4 4" xfId="20202" xr:uid="{00000000-0005-0000-0000-0000804D0000}"/>
    <cellStyle name="40% - Accent3 2 2 2 2 2 4 5" xfId="28350" xr:uid="{00000000-0005-0000-0000-0000814D0000}"/>
    <cellStyle name="40% - Accent3 2 2 2 2 2 5" xfId="2820" xr:uid="{00000000-0005-0000-0000-0000824D0000}"/>
    <cellStyle name="40% - Accent3 2 2 2 2 2 5 2" xfId="10424" xr:uid="{00000000-0005-0000-0000-0000834D0000}"/>
    <cellStyle name="40% - Accent3 2 2 2 2 2 5 2 2" xfId="34326" xr:uid="{00000000-0005-0000-0000-0000844D0000}"/>
    <cellStyle name="40% - Accent3 2 2 2 2 2 5 3" xfId="16400" xr:uid="{00000000-0005-0000-0000-0000854D0000}"/>
    <cellStyle name="40% - Accent3 2 2 2 2 2 5 3 2" xfId="40302" xr:uid="{00000000-0005-0000-0000-0000864D0000}"/>
    <cellStyle name="40% - Accent3 2 2 2 2 2 5 4" xfId="22376" xr:uid="{00000000-0005-0000-0000-0000874D0000}"/>
    <cellStyle name="40% - Accent3 2 2 2 2 2 5 5" xfId="26722" xr:uid="{00000000-0005-0000-0000-0000884D0000}"/>
    <cellStyle name="40% - Accent3 2 2 2 2 2 6" xfId="6622" xr:uid="{00000000-0005-0000-0000-0000894D0000}"/>
    <cellStyle name="40% - Accent3 2 2 2 2 2 6 2" xfId="30524" xr:uid="{00000000-0005-0000-0000-00008A4D0000}"/>
    <cellStyle name="40% - Accent3 2 2 2 2 2 7" xfId="12598" xr:uid="{00000000-0005-0000-0000-00008B4D0000}"/>
    <cellStyle name="40% - Accent3 2 2 2 2 2 7 2" xfId="36500" xr:uid="{00000000-0005-0000-0000-00008C4D0000}"/>
    <cellStyle name="40% - Accent3 2 2 2 2 2 8" xfId="18574" xr:uid="{00000000-0005-0000-0000-00008D4D0000}"/>
    <cellStyle name="40% - Accent3 2 2 2 2 2 9" xfId="24548" xr:uid="{00000000-0005-0000-0000-00008E4D0000}"/>
    <cellStyle name="40% - Accent3 2 2 2 2 3" xfId="918" xr:uid="{00000000-0005-0000-0000-00008F4D0000}"/>
    <cellStyle name="40% - Accent3 2 2 2 2 3 2" xfId="2004" xr:uid="{00000000-0005-0000-0000-0000904D0000}"/>
    <cellStyle name="40% - Accent3 2 2 2 2 3 2 2" xfId="5806" xr:uid="{00000000-0005-0000-0000-0000914D0000}"/>
    <cellStyle name="40% - Accent3 2 2 2 2 3 2 2 2" xfId="11782" xr:uid="{00000000-0005-0000-0000-0000924D0000}"/>
    <cellStyle name="40% - Accent3 2 2 2 2 3 2 2 2 2" xfId="35684" xr:uid="{00000000-0005-0000-0000-0000934D0000}"/>
    <cellStyle name="40% - Accent3 2 2 2 2 3 2 2 3" xfId="17758" xr:uid="{00000000-0005-0000-0000-0000944D0000}"/>
    <cellStyle name="40% - Accent3 2 2 2 2 3 2 2 3 2" xfId="41660" xr:uid="{00000000-0005-0000-0000-0000954D0000}"/>
    <cellStyle name="40% - Accent3 2 2 2 2 3 2 2 4" xfId="23734" xr:uid="{00000000-0005-0000-0000-0000964D0000}"/>
    <cellStyle name="40% - Accent3 2 2 2 2 3 2 2 5" xfId="29708" xr:uid="{00000000-0005-0000-0000-0000974D0000}"/>
    <cellStyle name="40% - Accent3 2 2 2 2 3 2 3" xfId="9608" xr:uid="{00000000-0005-0000-0000-0000984D0000}"/>
    <cellStyle name="40% - Accent3 2 2 2 2 3 2 3 2" xfId="33510" xr:uid="{00000000-0005-0000-0000-0000994D0000}"/>
    <cellStyle name="40% - Accent3 2 2 2 2 3 2 4" xfId="15584" xr:uid="{00000000-0005-0000-0000-00009A4D0000}"/>
    <cellStyle name="40% - Accent3 2 2 2 2 3 2 4 2" xfId="39486" xr:uid="{00000000-0005-0000-0000-00009B4D0000}"/>
    <cellStyle name="40% - Accent3 2 2 2 2 3 2 5" xfId="21560" xr:uid="{00000000-0005-0000-0000-00009C4D0000}"/>
    <cellStyle name="40% - Accent3 2 2 2 2 3 2 6" xfId="25906" xr:uid="{00000000-0005-0000-0000-00009D4D0000}"/>
    <cellStyle name="40% - Accent3 2 2 2 2 3 3" xfId="4720" xr:uid="{00000000-0005-0000-0000-00009E4D0000}"/>
    <cellStyle name="40% - Accent3 2 2 2 2 3 3 2" xfId="8522" xr:uid="{00000000-0005-0000-0000-00009F4D0000}"/>
    <cellStyle name="40% - Accent3 2 2 2 2 3 3 2 2" xfId="32424" xr:uid="{00000000-0005-0000-0000-0000A04D0000}"/>
    <cellStyle name="40% - Accent3 2 2 2 2 3 3 3" xfId="14498" xr:uid="{00000000-0005-0000-0000-0000A14D0000}"/>
    <cellStyle name="40% - Accent3 2 2 2 2 3 3 3 2" xfId="38400" xr:uid="{00000000-0005-0000-0000-0000A24D0000}"/>
    <cellStyle name="40% - Accent3 2 2 2 2 3 3 4" xfId="20474" xr:uid="{00000000-0005-0000-0000-0000A34D0000}"/>
    <cellStyle name="40% - Accent3 2 2 2 2 3 3 5" xfId="28622" xr:uid="{00000000-0005-0000-0000-0000A44D0000}"/>
    <cellStyle name="40% - Accent3 2 2 2 2 3 4" xfId="3634" xr:uid="{00000000-0005-0000-0000-0000A54D0000}"/>
    <cellStyle name="40% - Accent3 2 2 2 2 3 4 2" xfId="11238" xr:uid="{00000000-0005-0000-0000-0000A64D0000}"/>
    <cellStyle name="40% - Accent3 2 2 2 2 3 4 2 2" xfId="35140" xr:uid="{00000000-0005-0000-0000-0000A74D0000}"/>
    <cellStyle name="40% - Accent3 2 2 2 2 3 4 3" xfId="17214" xr:uid="{00000000-0005-0000-0000-0000A84D0000}"/>
    <cellStyle name="40% - Accent3 2 2 2 2 3 4 3 2" xfId="41116" xr:uid="{00000000-0005-0000-0000-0000A94D0000}"/>
    <cellStyle name="40% - Accent3 2 2 2 2 3 4 4" xfId="23190" xr:uid="{00000000-0005-0000-0000-0000AA4D0000}"/>
    <cellStyle name="40% - Accent3 2 2 2 2 3 4 5" xfId="27536" xr:uid="{00000000-0005-0000-0000-0000AB4D0000}"/>
    <cellStyle name="40% - Accent3 2 2 2 2 3 5" xfId="7436" xr:uid="{00000000-0005-0000-0000-0000AC4D0000}"/>
    <cellStyle name="40% - Accent3 2 2 2 2 3 5 2" xfId="31338" xr:uid="{00000000-0005-0000-0000-0000AD4D0000}"/>
    <cellStyle name="40% - Accent3 2 2 2 2 3 6" xfId="13412" xr:uid="{00000000-0005-0000-0000-0000AE4D0000}"/>
    <cellStyle name="40% - Accent3 2 2 2 2 3 6 2" xfId="37314" xr:uid="{00000000-0005-0000-0000-0000AF4D0000}"/>
    <cellStyle name="40% - Accent3 2 2 2 2 3 7" xfId="19388" xr:uid="{00000000-0005-0000-0000-0000B04D0000}"/>
    <cellStyle name="40% - Accent3 2 2 2 2 3 8" xfId="24820" xr:uid="{00000000-0005-0000-0000-0000B14D0000}"/>
    <cellStyle name="40% - Accent3 2 2 2 2 4" xfId="1462" xr:uid="{00000000-0005-0000-0000-0000B24D0000}"/>
    <cellStyle name="40% - Accent3 2 2 2 2 4 2" xfId="5264" xr:uid="{00000000-0005-0000-0000-0000B34D0000}"/>
    <cellStyle name="40% - Accent3 2 2 2 2 4 2 2" xfId="9066" xr:uid="{00000000-0005-0000-0000-0000B44D0000}"/>
    <cellStyle name="40% - Accent3 2 2 2 2 4 2 2 2" xfId="32968" xr:uid="{00000000-0005-0000-0000-0000B54D0000}"/>
    <cellStyle name="40% - Accent3 2 2 2 2 4 2 3" xfId="15042" xr:uid="{00000000-0005-0000-0000-0000B64D0000}"/>
    <cellStyle name="40% - Accent3 2 2 2 2 4 2 3 2" xfId="38944" xr:uid="{00000000-0005-0000-0000-0000B74D0000}"/>
    <cellStyle name="40% - Accent3 2 2 2 2 4 2 4" xfId="21018" xr:uid="{00000000-0005-0000-0000-0000B84D0000}"/>
    <cellStyle name="40% - Accent3 2 2 2 2 4 2 5" xfId="29166" xr:uid="{00000000-0005-0000-0000-0000B94D0000}"/>
    <cellStyle name="40% - Accent3 2 2 2 2 4 3" xfId="3092" xr:uid="{00000000-0005-0000-0000-0000BA4D0000}"/>
    <cellStyle name="40% - Accent3 2 2 2 2 4 3 2" xfId="10696" xr:uid="{00000000-0005-0000-0000-0000BB4D0000}"/>
    <cellStyle name="40% - Accent3 2 2 2 2 4 3 2 2" xfId="34598" xr:uid="{00000000-0005-0000-0000-0000BC4D0000}"/>
    <cellStyle name="40% - Accent3 2 2 2 2 4 3 3" xfId="16672" xr:uid="{00000000-0005-0000-0000-0000BD4D0000}"/>
    <cellStyle name="40% - Accent3 2 2 2 2 4 3 3 2" xfId="40574" xr:uid="{00000000-0005-0000-0000-0000BE4D0000}"/>
    <cellStyle name="40% - Accent3 2 2 2 2 4 3 4" xfId="22648" xr:uid="{00000000-0005-0000-0000-0000BF4D0000}"/>
    <cellStyle name="40% - Accent3 2 2 2 2 4 3 5" xfId="26994" xr:uid="{00000000-0005-0000-0000-0000C04D0000}"/>
    <cellStyle name="40% - Accent3 2 2 2 2 4 4" xfId="6894" xr:uid="{00000000-0005-0000-0000-0000C14D0000}"/>
    <cellStyle name="40% - Accent3 2 2 2 2 4 4 2" xfId="30796" xr:uid="{00000000-0005-0000-0000-0000C24D0000}"/>
    <cellStyle name="40% - Accent3 2 2 2 2 4 5" xfId="12870" xr:uid="{00000000-0005-0000-0000-0000C34D0000}"/>
    <cellStyle name="40% - Accent3 2 2 2 2 4 5 2" xfId="36772" xr:uid="{00000000-0005-0000-0000-0000C44D0000}"/>
    <cellStyle name="40% - Accent3 2 2 2 2 4 6" xfId="18846" xr:uid="{00000000-0005-0000-0000-0000C54D0000}"/>
    <cellStyle name="40% - Accent3 2 2 2 2 4 7" xfId="25364" xr:uid="{00000000-0005-0000-0000-0000C64D0000}"/>
    <cellStyle name="40% - Accent3 2 2 2 2 5" xfId="4178" xr:uid="{00000000-0005-0000-0000-0000C74D0000}"/>
    <cellStyle name="40% - Accent3 2 2 2 2 5 2" xfId="7980" xr:uid="{00000000-0005-0000-0000-0000C84D0000}"/>
    <cellStyle name="40% - Accent3 2 2 2 2 5 2 2" xfId="31882" xr:uid="{00000000-0005-0000-0000-0000C94D0000}"/>
    <cellStyle name="40% - Accent3 2 2 2 2 5 3" xfId="13956" xr:uid="{00000000-0005-0000-0000-0000CA4D0000}"/>
    <cellStyle name="40% - Accent3 2 2 2 2 5 3 2" xfId="37858" xr:uid="{00000000-0005-0000-0000-0000CB4D0000}"/>
    <cellStyle name="40% - Accent3 2 2 2 2 5 4" xfId="19932" xr:uid="{00000000-0005-0000-0000-0000CC4D0000}"/>
    <cellStyle name="40% - Accent3 2 2 2 2 5 5" xfId="28080" xr:uid="{00000000-0005-0000-0000-0000CD4D0000}"/>
    <cellStyle name="40% - Accent3 2 2 2 2 6" xfId="2548" xr:uid="{00000000-0005-0000-0000-0000CE4D0000}"/>
    <cellStyle name="40% - Accent3 2 2 2 2 6 2" xfId="10152" xr:uid="{00000000-0005-0000-0000-0000CF4D0000}"/>
    <cellStyle name="40% - Accent3 2 2 2 2 6 2 2" xfId="34054" xr:uid="{00000000-0005-0000-0000-0000D04D0000}"/>
    <cellStyle name="40% - Accent3 2 2 2 2 6 3" xfId="16128" xr:uid="{00000000-0005-0000-0000-0000D14D0000}"/>
    <cellStyle name="40% - Accent3 2 2 2 2 6 3 2" xfId="40030" xr:uid="{00000000-0005-0000-0000-0000D24D0000}"/>
    <cellStyle name="40% - Accent3 2 2 2 2 6 4" xfId="22104" xr:uid="{00000000-0005-0000-0000-0000D34D0000}"/>
    <cellStyle name="40% - Accent3 2 2 2 2 6 5" xfId="26450" xr:uid="{00000000-0005-0000-0000-0000D44D0000}"/>
    <cellStyle name="40% - Accent3 2 2 2 2 7" xfId="6350" xr:uid="{00000000-0005-0000-0000-0000D54D0000}"/>
    <cellStyle name="40% - Accent3 2 2 2 2 7 2" xfId="30252" xr:uid="{00000000-0005-0000-0000-0000D64D0000}"/>
    <cellStyle name="40% - Accent3 2 2 2 2 8" xfId="12326" xr:uid="{00000000-0005-0000-0000-0000D74D0000}"/>
    <cellStyle name="40% - Accent3 2 2 2 2 8 2" xfId="36228" xr:uid="{00000000-0005-0000-0000-0000D84D0000}"/>
    <cellStyle name="40% - Accent3 2 2 2 2 9" xfId="18302" xr:uid="{00000000-0005-0000-0000-0000D94D0000}"/>
    <cellStyle name="40% - Accent3 2 2 2 3" xfId="514" xr:uid="{00000000-0005-0000-0000-0000DA4D0000}"/>
    <cellStyle name="40% - Accent3 2 2 2 3 2" xfId="1058" xr:uid="{00000000-0005-0000-0000-0000DB4D0000}"/>
    <cellStyle name="40% - Accent3 2 2 2 3 2 2" xfId="2144" xr:uid="{00000000-0005-0000-0000-0000DC4D0000}"/>
    <cellStyle name="40% - Accent3 2 2 2 3 2 2 2" xfId="5946" xr:uid="{00000000-0005-0000-0000-0000DD4D0000}"/>
    <cellStyle name="40% - Accent3 2 2 2 3 2 2 2 2" xfId="11922" xr:uid="{00000000-0005-0000-0000-0000DE4D0000}"/>
    <cellStyle name="40% - Accent3 2 2 2 3 2 2 2 2 2" xfId="35824" xr:uid="{00000000-0005-0000-0000-0000DF4D0000}"/>
    <cellStyle name="40% - Accent3 2 2 2 3 2 2 2 3" xfId="17898" xr:uid="{00000000-0005-0000-0000-0000E04D0000}"/>
    <cellStyle name="40% - Accent3 2 2 2 3 2 2 2 3 2" xfId="41800" xr:uid="{00000000-0005-0000-0000-0000E14D0000}"/>
    <cellStyle name="40% - Accent3 2 2 2 3 2 2 2 4" xfId="23874" xr:uid="{00000000-0005-0000-0000-0000E24D0000}"/>
    <cellStyle name="40% - Accent3 2 2 2 3 2 2 2 5" xfId="29848" xr:uid="{00000000-0005-0000-0000-0000E34D0000}"/>
    <cellStyle name="40% - Accent3 2 2 2 3 2 2 3" xfId="9748" xr:uid="{00000000-0005-0000-0000-0000E44D0000}"/>
    <cellStyle name="40% - Accent3 2 2 2 3 2 2 3 2" xfId="33650" xr:uid="{00000000-0005-0000-0000-0000E54D0000}"/>
    <cellStyle name="40% - Accent3 2 2 2 3 2 2 4" xfId="15724" xr:uid="{00000000-0005-0000-0000-0000E64D0000}"/>
    <cellStyle name="40% - Accent3 2 2 2 3 2 2 4 2" xfId="39626" xr:uid="{00000000-0005-0000-0000-0000E74D0000}"/>
    <cellStyle name="40% - Accent3 2 2 2 3 2 2 5" xfId="21700" xr:uid="{00000000-0005-0000-0000-0000E84D0000}"/>
    <cellStyle name="40% - Accent3 2 2 2 3 2 2 6" xfId="26046" xr:uid="{00000000-0005-0000-0000-0000E94D0000}"/>
    <cellStyle name="40% - Accent3 2 2 2 3 2 3" xfId="4860" xr:uid="{00000000-0005-0000-0000-0000EA4D0000}"/>
    <cellStyle name="40% - Accent3 2 2 2 3 2 3 2" xfId="8662" xr:uid="{00000000-0005-0000-0000-0000EB4D0000}"/>
    <cellStyle name="40% - Accent3 2 2 2 3 2 3 2 2" xfId="32564" xr:uid="{00000000-0005-0000-0000-0000EC4D0000}"/>
    <cellStyle name="40% - Accent3 2 2 2 3 2 3 3" xfId="14638" xr:uid="{00000000-0005-0000-0000-0000ED4D0000}"/>
    <cellStyle name="40% - Accent3 2 2 2 3 2 3 3 2" xfId="38540" xr:uid="{00000000-0005-0000-0000-0000EE4D0000}"/>
    <cellStyle name="40% - Accent3 2 2 2 3 2 3 4" xfId="20614" xr:uid="{00000000-0005-0000-0000-0000EF4D0000}"/>
    <cellStyle name="40% - Accent3 2 2 2 3 2 3 5" xfId="28762" xr:uid="{00000000-0005-0000-0000-0000F04D0000}"/>
    <cellStyle name="40% - Accent3 2 2 2 3 2 4" xfId="3774" xr:uid="{00000000-0005-0000-0000-0000F14D0000}"/>
    <cellStyle name="40% - Accent3 2 2 2 3 2 4 2" xfId="11378" xr:uid="{00000000-0005-0000-0000-0000F24D0000}"/>
    <cellStyle name="40% - Accent3 2 2 2 3 2 4 2 2" xfId="35280" xr:uid="{00000000-0005-0000-0000-0000F34D0000}"/>
    <cellStyle name="40% - Accent3 2 2 2 3 2 4 3" xfId="17354" xr:uid="{00000000-0005-0000-0000-0000F44D0000}"/>
    <cellStyle name="40% - Accent3 2 2 2 3 2 4 3 2" xfId="41256" xr:uid="{00000000-0005-0000-0000-0000F54D0000}"/>
    <cellStyle name="40% - Accent3 2 2 2 3 2 4 4" xfId="23330" xr:uid="{00000000-0005-0000-0000-0000F64D0000}"/>
    <cellStyle name="40% - Accent3 2 2 2 3 2 4 5" xfId="27676" xr:uid="{00000000-0005-0000-0000-0000F74D0000}"/>
    <cellStyle name="40% - Accent3 2 2 2 3 2 5" xfId="7576" xr:uid="{00000000-0005-0000-0000-0000F84D0000}"/>
    <cellStyle name="40% - Accent3 2 2 2 3 2 5 2" xfId="31478" xr:uid="{00000000-0005-0000-0000-0000F94D0000}"/>
    <cellStyle name="40% - Accent3 2 2 2 3 2 6" xfId="13552" xr:uid="{00000000-0005-0000-0000-0000FA4D0000}"/>
    <cellStyle name="40% - Accent3 2 2 2 3 2 6 2" xfId="37454" xr:uid="{00000000-0005-0000-0000-0000FB4D0000}"/>
    <cellStyle name="40% - Accent3 2 2 2 3 2 7" xfId="19528" xr:uid="{00000000-0005-0000-0000-0000FC4D0000}"/>
    <cellStyle name="40% - Accent3 2 2 2 3 2 8" xfId="24960" xr:uid="{00000000-0005-0000-0000-0000FD4D0000}"/>
    <cellStyle name="40% - Accent3 2 2 2 3 3" xfId="1600" xr:uid="{00000000-0005-0000-0000-0000FE4D0000}"/>
    <cellStyle name="40% - Accent3 2 2 2 3 3 2" xfId="5402" xr:uid="{00000000-0005-0000-0000-0000FF4D0000}"/>
    <cellStyle name="40% - Accent3 2 2 2 3 3 2 2" xfId="9204" xr:uid="{00000000-0005-0000-0000-0000004E0000}"/>
    <cellStyle name="40% - Accent3 2 2 2 3 3 2 2 2" xfId="33106" xr:uid="{00000000-0005-0000-0000-0000014E0000}"/>
    <cellStyle name="40% - Accent3 2 2 2 3 3 2 3" xfId="15180" xr:uid="{00000000-0005-0000-0000-0000024E0000}"/>
    <cellStyle name="40% - Accent3 2 2 2 3 3 2 3 2" xfId="39082" xr:uid="{00000000-0005-0000-0000-0000034E0000}"/>
    <cellStyle name="40% - Accent3 2 2 2 3 3 2 4" xfId="21156" xr:uid="{00000000-0005-0000-0000-0000044E0000}"/>
    <cellStyle name="40% - Accent3 2 2 2 3 3 2 5" xfId="29304" xr:uid="{00000000-0005-0000-0000-0000054E0000}"/>
    <cellStyle name="40% - Accent3 2 2 2 3 3 3" xfId="3230" xr:uid="{00000000-0005-0000-0000-0000064E0000}"/>
    <cellStyle name="40% - Accent3 2 2 2 3 3 3 2" xfId="10834" xr:uid="{00000000-0005-0000-0000-0000074E0000}"/>
    <cellStyle name="40% - Accent3 2 2 2 3 3 3 2 2" xfId="34736" xr:uid="{00000000-0005-0000-0000-0000084E0000}"/>
    <cellStyle name="40% - Accent3 2 2 2 3 3 3 3" xfId="16810" xr:uid="{00000000-0005-0000-0000-0000094E0000}"/>
    <cellStyle name="40% - Accent3 2 2 2 3 3 3 3 2" xfId="40712" xr:uid="{00000000-0005-0000-0000-00000A4E0000}"/>
    <cellStyle name="40% - Accent3 2 2 2 3 3 3 4" xfId="22786" xr:uid="{00000000-0005-0000-0000-00000B4E0000}"/>
    <cellStyle name="40% - Accent3 2 2 2 3 3 3 5" xfId="27132" xr:uid="{00000000-0005-0000-0000-00000C4E0000}"/>
    <cellStyle name="40% - Accent3 2 2 2 3 3 4" xfId="7032" xr:uid="{00000000-0005-0000-0000-00000D4E0000}"/>
    <cellStyle name="40% - Accent3 2 2 2 3 3 4 2" xfId="30934" xr:uid="{00000000-0005-0000-0000-00000E4E0000}"/>
    <cellStyle name="40% - Accent3 2 2 2 3 3 5" xfId="13008" xr:uid="{00000000-0005-0000-0000-00000F4E0000}"/>
    <cellStyle name="40% - Accent3 2 2 2 3 3 5 2" xfId="36910" xr:uid="{00000000-0005-0000-0000-0000104E0000}"/>
    <cellStyle name="40% - Accent3 2 2 2 3 3 6" xfId="18984" xr:uid="{00000000-0005-0000-0000-0000114E0000}"/>
    <cellStyle name="40% - Accent3 2 2 2 3 3 7" xfId="25502" xr:uid="{00000000-0005-0000-0000-0000124E0000}"/>
    <cellStyle name="40% - Accent3 2 2 2 3 4" xfId="4316" xr:uid="{00000000-0005-0000-0000-0000134E0000}"/>
    <cellStyle name="40% - Accent3 2 2 2 3 4 2" xfId="8118" xr:uid="{00000000-0005-0000-0000-0000144E0000}"/>
    <cellStyle name="40% - Accent3 2 2 2 3 4 2 2" xfId="32020" xr:uid="{00000000-0005-0000-0000-0000154E0000}"/>
    <cellStyle name="40% - Accent3 2 2 2 3 4 3" xfId="14094" xr:uid="{00000000-0005-0000-0000-0000164E0000}"/>
    <cellStyle name="40% - Accent3 2 2 2 3 4 3 2" xfId="37996" xr:uid="{00000000-0005-0000-0000-0000174E0000}"/>
    <cellStyle name="40% - Accent3 2 2 2 3 4 4" xfId="20070" xr:uid="{00000000-0005-0000-0000-0000184E0000}"/>
    <cellStyle name="40% - Accent3 2 2 2 3 4 5" xfId="28218" xr:uid="{00000000-0005-0000-0000-0000194E0000}"/>
    <cellStyle name="40% - Accent3 2 2 2 3 5" xfId="2688" xr:uid="{00000000-0005-0000-0000-00001A4E0000}"/>
    <cellStyle name="40% - Accent3 2 2 2 3 5 2" xfId="10292" xr:uid="{00000000-0005-0000-0000-00001B4E0000}"/>
    <cellStyle name="40% - Accent3 2 2 2 3 5 2 2" xfId="34194" xr:uid="{00000000-0005-0000-0000-00001C4E0000}"/>
    <cellStyle name="40% - Accent3 2 2 2 3 5 3" xfId="16268" xr:uid="{00000000-0005-0000-0000-00001D4E0000}"/>
    <cellStyle name="40% - Accent3 2 2 2 3 5 3 2" xfId="40170" xr:uid="{00000000-0005-0000-0000-00001E4E0000}"/>
    <cellStyle name="40% - Accent3 2 2 2 3 5 4" xfId="22244" xr:uid="{00000000-0005-0000-0000-00001F4E0000}"/>
    <cellStyle name="40% - Accent3 2 2 2 3 5 5" xfId="26590" xr:uid="{00000000-0005-0000-0000-0000204E0000}"/>
    <cellStyle name="40% - Accent3 2 2 2 3 6" xfId="6490" xr:uid="{00000000-0005-0000-0000-0000214E0000}"/>
    <cellStyle name="40% - Accent3 2 2 2 3 6 2" xfId="30392" xr:uid="{00000000-0005-0000-0000-0000224E0000}"/>
    <cellStyle name="40% - Accent3 2 2 2 3 7" xfId="12466" xr:uid="{00000000-0005-0000-0000-0000234E0000}"/>
    <cellStyle name="40% - Accent3 2 2 2 3 7 2" xfId="36368" xr:uid="{00000000-0005-0000-0000-0000244E0000}"/>
    <cellStyle name="40% - Accent3 2 2 2 3 8" xfId="18442" xr:uid="{00000000-0005-0000-0000-0000254E0000}"/>
    <cellStyle name="40% - Accent3 2 2 2 3 9" xfId="24416" xr:uid="{00000000-0005-0000-0000-0000264E0000}"/>
    <cellStyle name="40% - Accent3 2 2 2 4" xfId="786" xr:uid="{00000000-0005-0000-0000-0000274E0000}"/>
    <cellStyle name="40% - Accent3 2 2 2 4 2" xfId="1872" xr:uid="{00000000-0005-0000-0000-0000284E0000}"/>
    <cellStyle name="40% - Accent3 2 2 2 4 2 2" xfId="5674" xr:uid="{00000000-0005-0000-0000-0000294E0000}"/>
    <cellStyle name="40% - Accent3 2 2 2 4 2 2 2" xfId="11650" xr:uid="{00000000-0005-0000-0000-00002A4E0000}"/>
    <cellStyle name="40% - Accent3 2 2 2 4 2 2 2 2" xfId="35552" xr:uid="{00000000-0005-0000-0000-00002B4E0000}"/>
    <cellStyle name="40% - Accent3 2 2 2 4 2 2 3" xfId="17626" xr:uid="{00000000-0005-0000-0000-00002C4E0000}"/>
    <cellStyle name="40% - Accent3 2 2 2 4 2 2 3 2" xfId="41528" xr:uid="{00000000-0005-0000-0000-00002D4E0000}"/>
    <cellStyle name="40% - Accent3 2 2 2 4 2 2 4" xfId="23602" xr:uid="{00000000-0005-0000-0000-00002E4E0000}"/>
    <cellStyle name="40% - Accent3 2 2 2 4 2 2 5" xfId="29576" xr:uid="{00000000-0005-0000-0000-00002F4E0000}"/>
    <cellStyle name="40% - Accent3 2 2 2 4 2 3" xfId="9476" xr:uid="{00000000-0005-0000-0000-0000304E0000}"/>
    <cellStyle name="40% - Accent3 2 2 2 4 2 3 2" xfId="33378" xr:uid="{00000000-0005-0000-0000-0000314E0000}"/>
    <cellStyle name="40% - Accent3 2 2 2 4 2 4" xfId="15452" xr:uid="{00000000-0005-0000-0000-0000324E0000}"/>
    <cellStyle name="40% - Accent3 2 2 2 4 2 4 2" xfId="39354" xr:uid="{00000000-0005-0000-0000-0000334E0000}"/>
    <cellStyle name="40% - Accent3 2 2 2 4 2 5" xfId="21428" xr:uid="{00000000-0005-0000-0000-0000344E0000}"/>
    <cellStyle name="40% - Accent3 2 2 2 4 2 6" xfId="25774" xr:uid="{00000000-0005-0000-0000-0000354E0000}"/>
    <cellStyle name="40% - Accent3 2 2 2 4 3" xfId="4588" xr:uid="{00000000-0005-0000-0000-0000364E0000}"/>
    <cellStyle name="40% - Accent3 2 2 2 4 3 2" xfId="8390" xr:uid="{00000000-0005-0000-0000-0000374E0000}"/>
    <cellStyle name="40% - Accent3 2 2 2 4 3 2 2" xfId="32292" xr:uid="{00000000-0005-0000-0000-0000384E0000}"/>
    <cellStyle name="40% - Accent3 2 2 2 4 3 3" xfId="14366" xr:uid="{00000000-0005-0000-0000-0000394E0000}"/>
    <cellStyle name="40% - Accent3 2 2 2 4 3 3 2" xfId="38268" xr:uid="{00000000-0005-0000-0000-00003A4E0000}"/>
    <cellStyle name="40% - Accent3 2 2 2 4 3 4" xfId="20342" xr:uid="{00000000-0005-0000-0000-00003B4E0000}"/>
    <cellStyle name="40% - Accent3 2 2 2 4 3 5" xfId="28490" xr:uid="{00000000-0005-0000-0000-00003C4E0000}"/>
    <cellStyle name="40% - Accent3 2 2 2 4 4" xfId="3502" xr:uid="{00000000-0005-0000-0000-00003D4E0000}"/>
    <cellStyle name="40% - Accent3 2 2 2 4 4 2" xfId="11106" xr:uid="{00000000-0005-0000-0000-00003E4E0000}"/>
    <cellStyle name="40% - Accent3 2 2 2 4 4 2 2" xfId="35008" xr:uid="{00000000-0005-0000-0000-00003F4E0000}"/>
    <cellStyle name="40% - Accent3 2 2 2 4 4 3" xfId="17082" xr:uid="{00000000-0005-0000-0000-0000404E0000}"/>
    <cellStyle name="40% - Accent3 2 2 2 4 4 3 2" xfId="40984" xr:uid="{00000000-0005-0000-0000-0000414E0000}"/>
    <cellStyle name="40% - Accent3 2 2 2 4 4 4" xfId="23058" xr:uid="{00000000-0005-0000-0000-0000424E0000}"/>
    <cellStyle name="40% - Accent3 2 2 2 4 4 5" xfId="27404" xr:uid="{00000000-0005-0000-0000-0000434E0000}"/>
    <cellStyle name="40% - Accent3 2 2 2 4 5" xfId="7304" xr:uid="{00000000-0005-0000-0000-0000444E0000}"/>
    <cellStyle name="40% - Accent3 2 2 2 4 5 2" xfId="31206" xr:uid="{00000000-0005-0000-0000-0000454E0000}"/>
    <cellStyle name="40% - Accent3 2 2 2 4 6" xfId="13280" xr:uid="{00000000-0005-0000-0000-0000464E0000}"/>
    <cellStyle name="40% - Accent3 2 2 2 4 6 2" xfId="37182" xr:uid="{00000000-0005-0000-0000-0000474E0000}"/>
    <cellStyle name="40% - Accent3 2 2 2 4 7" xfId="19256" xr:uid="{00000000-0005-0000-0000-0000484E0000}"/>
    <cellStyle name="40% - Accent3 2 2 2 4 8" xfId="24688" xr:uid="{00000000-0005-0000-0000-0000494E0000}"/>
    <cellStyle name="40% - Accent3 2 2 2 5" xfId="1330" xr:uid="{00000000-0005-0000-0000-00004A4E0000}"/>
    <cellStyle name="40% - Accent3 2 2 2 5 2" xfId="5132" xr:uid="{00000000-0005-0000-0000-00004B4E0000}"/>
    <cellStyle name="40% - Accent3 2 2 2 5 2 2" xfId="8934" xr:uid="{00000000-0005-0000-0000-00004C4E0000}"/>
    <cellStyle name="40% - Accent3 2 2 2 5 2 2 2" xfId="32836" xr:uid="{00000000-0005-0000-0000-00004D4E0000}"/>
    <cellStyle name="40% - Accent3 2 2 2 5 2 3" xfId="14910" xr:uid="{00000000-0005-0000-0000-00004E4E0000}"/>
    <cellStyle name="40% - Accent3 2 2 2 5 2 3 2" xfId="38812" xr:uid="{00000000-0005-0000-0000-00004F4E0000}"/>
    <cellStyle name="40% - Accent3 2 2 2 5 2 4" xfId="20886" xr:uid="{00000000-0005-0000-0000-0000504E0000}"/>
    <cellStyle name="40% - Accent3 2 2 2 5 2 5" xfId="29034" xr:uid="{00000000-0005-0000-0000-0000514E0000}"/>
    <cellStyle name="40% - Accent3 2 2 2 5 3" xfId="2960" xr:uid="{00000000-0005-0000-0000-0000524E0000}"/>
    <cellStyle name="40% - Accent3 2 2 2 5 3 2" xfId="10564" xr:uid="{00000000-0005-0000-0000-0000534E0000}"/>
    <cellStyle name="40% - Accent3 2 2 2 5 3 2 2" xfId="34466" xr:uid="{00000000-0005-0000-0000-0000544E0000}"/>
    <cellStyle name="40% - Accent3 2 2 2 5 3 3" xfId="16540" xr:uid="{00000000-0005-0000-0000-0000554E0000}"/>
    <cellStyle name="40% - Accent3 2 2 2 5 3 3 2" xfId="40442" xr:uid="{00000000-0005-0000-0000-0000564E0000}"/>
    <cellStyle name="40% - Accent3 2 2 2 5 3 4" xfId="22516" xr:uid="{00000000-0005-0000-0000-0000574E0000}"/>
    <cellStyle name="40% - Accent3 2 2 2 5 3 5" xfId="26862" xr:uid="{00000000-0005-0000-0000-0000584E0000}"/>
    <cellStyle name="40% - Accent3 2 2 2 5 4" xfId="6762" xr:uid="{00000000-0005-0000-0000-0000594E0000}"/>
    <cellStyle name="40% - Accent3 2 2 2 5 4 2" xfId="30664" xr:uid="{00000000-0005-0000-0000-00005A4E0000}"/>
    <cellStyle name="40% - Accent3 2 2 2 5 5" xfId="12738" xr:uid="{00000000-0005-0000-0000-00005B4E0000}"/>
    <cellStyle name="40% - Accent3 2 2 2 5 5 2" xfId="36640" xr:uid="{00000000-0005-0000-0000-00005C4E0000}"/>
    <cellStyle name="40% - Accent3 2 2 2 5 6" xfId="18714" xr:uid="{00000000-0005-0000-0000-00005D4E0000}"/>
    <cellStyle name="40% - Accent3 2 2 2 5 7" xfId="25232" xr:uid="{00000000-0005-0000-0000-00005E4E0000}"/>
    <cellStyle name="40% - Accent3 2 2 2 6" xfId="4046" xr:uid="{00000000-0005-0000-0000-00005F4E0000}"/>
    <cellStyle name="40% - Accent3 2 2 2 6 2" xfId="7848" xr:uid="{00000000-0005-0000-0000-0000604E0000}"/>
    <cellStyle name="40% - Accent3 2 2 2 6 2 2" xfId="31750" xr:uid="{00000000-0005-0000-0000-0000614E0000}"/>
    <cellStyle name="40% - Accent3 2 2 2 6 3" xfId="13824" xr:uid="{00000000-0005-0000-0000-0000624E0000}"/>
    <cellStyle name="40% - Accent3 2 2 2 6 3 2" xfId="37726" xr:uid="{00000000-0005-0000-0000-0000634E0000}"/>
    <cellStyle name="40% - Accent3 2 2 2 6 4" xfId="19800" xr:uid="{00000000-0005-0000-0000-0000644E0000}"/>
    <cellStyle name="40% - Accent3 2 2 2 6 5" xfId="27948" xr:uid="{00000000-0005-0000-0000-0000654E0000}"/>
    <cellStyle name="40% - Accent3 2 2 2 7" xfId="2416" xr:uid="{00000000-0005-0000-0000-0000664E0000}"/>
    <cellStyle name="40% - Accent3 2 2 2 7 2" xfId="10020" xr:uid="{00000000-0005-0000-0000-0000674E0000}"/>
    <cellStyle name="40% - Accent3 2 2 2 7 2 2" xfId="33922" xr:uid="{00000000-0005-0000-0000-0000684E0000}"/>
    <cellStyle name="40% - Accent3 2 2 2 7 3" xfId="15996" xr:uid="{00000000-0005-0000-0000-0000694E0000}"/>
    <cellStyle name="40% - Accent3 2 2 2 7 3 2" xfId="39898" xr:uid="{00000000-0005-0000-0000-00006A4E0000}"/>
    <cellStyle name="40% - Accent3 2 2 2 7 4" xfId="21972" xr:uid="{00000000-0005-0000-0000-00006B4E0000}"/>
    <cellStyle name="40% - Accent3 2 2 2 7 5" xfId="26318" xr:uid="{00000000-0005-0000-0000-00006C4E0000}"/>
    <cellStyle name="40% - Accent3 2 2 2 8" xfId="6218" xr:uid="{00000000-0005-0000-0000-00006D4E0000}"/>
    <cellStyle name="40% - Accent3 2 2 2 8 2" xfId="30120" xr:uid="{00000000-0005-0000-0000-00006E4E0000}"/>
    <cellStyle name="40% - Accent3 2 2 2 9" xfId="12194" xr:uid="{00000000-0005-0000-0000-00006F4E0000}"/>
    <cellStyle name="40% - Accent3 2 2 2 9 2" xfId="36096" xr:uid="{00000000-0005-0000-0000-0000704E0000}"/>
    <cellStyle name="40% - Accent3 2 2 3" xfId="310" xr:uid="{00000000-0005-0000-0000-0000714E0000}"/>
    <cellStyle name="40% - Accent3 2 2 3 10" xfId="24212" xr:uid="{00000000-0005-0000-0000-0000724E0000}"/>
    <cellStyle name="40% - Accent3 2 2 3 2" xfId="580" xr:uid="{00000000-0005-0000-0000-0000734E0000}"/>
    <cellStyle name="40% - Accent3 2 2 3 2 2" xfId="1124" xr:uid="{00000000-0005-0000-0000-0000744E0000}"/>
    <cellStyle name="40% - Accent3 2 2 3 2 2 2" xfId="2210" xr:uid="{00000000-0005-0000-0000-0000754E0000}"/>
    <cellStyle name="40% - Accent3 2 2 3 2 2 2 2" xfId="6012" xr:uid="{00000000-0005-0000-0000-0000764E0000}"/>
    <cellStyle name="40% - Accent3 2 2 3 2 2 2 2 2" xfId="11988" xr:uid="{00000000-0005-0000-0000-0000774E0000}"/>
    <cellStyle name="40% - Accent3 2 2 3 2 2 2 2 2 2" xfId="35890" xr:uid="{00000000-0005-0000-0000-0000784E0000}"/>
    <cellStyle name="40% - Accent3 2 2 3 2 2 2 2 3" xfId="17964" xr:uid="{00000000-0005-0000-0000-0000794E0000}"/>
    <cellStyle name="40% - Accent3 2 2 3 2 2 2 2 3 2" xfId="41866" xr:uid="{00000000-0005-0000-0000-00007A4E0000}"/>
    <cellStyle name="40% - Accent3 2 2 3 2 2 2 2 4" xfId="23940" xr:uid="{00000000-0005-0000-0000-00007B4E0000}"/>
    <cellStyle name="40% - Accent3 2 2 3 2 2 2 2 5" xfId="29914" xr:uid="{00000000-0005-0000-0000-00007C4E0000}"/>
    <cellStyle name="40% - Accent3 2 2 3 2 2 2 3" xfId="9814" xr:uid="{00000000-0005-0000-0000-00007D4E0000}"/>
    <cellStyle name="40% - Accent3 2 2 3 2 2 2 3 2" xfId="33716" xr:uid="{00000000-0005-0000-0000-00007E4E0000}"/>
    <cellStyle name="40% - Accent3 2 2 3 2 2 2 4" xfId="15790" xr:uid="{00000000-0005-0000-0000-00007F4E0000}"/>
    <cellStyle name="40% - Accent3 2 2 3 2 2 2 4 2" xfId="39692" xr:uid="{00000000-0005-0000-0000-0000804E0000}"/>
    <cellStyle name="40% - Accent3 2 2 3 2 2 2 5" xfId="21766" xr:uid="{00000000-0005-0000-0000-0000814E0000}"/>
    <cellStyle name="40% - Accent3 2 2 3 2 2 2 6" xfId="26112" xr:uid="{00000000-0005-0000-0000-0000824E0000}"/>
    <cellStyle name="40% - Accent3 2 2 3 2 2 3" xfId="4926" xr:uid="{00000000-0005-0000-0000-0000834E0000}"/>
    <cellStyle name="40% - Accent3 2 2 3 2 2 3 2" xfId="8728" xr:uid="{00000000-0005-0000-0000-0000844E0000}"/>
    <cellStyle name="40% - Accent3 2 2 3 2 2 3 2 2" xfId="32630" xr:uid="{00000000-0005-0000-0000-0000854E0000}"/>
    <cellStyle name="40% - Accent3 2 2 3 2 2 3 3" xfId="14704" xr:uid="{00000000-0005-0000-0000-0000864E0000}"/>
    <cellStyle name="40% - Accent3 2 2 3 2 2 3 3 2" xfId="38606" xr:uid="{00000000-0005-0000-0000-0000874E0000}"/>
    <cellStyle name="40% - Accent3 2 2 3 2 2 3 4" xfId="20680" xr:uid="{00000000-0005-0000-0000-0000884E0000}"/>
    <cellStyle name="40% - Accent3 2 2 3 2 2 3 5" xfId="28828" xr:uid="{00000000-0005-0000-0000-0000894E0000}"/>
    <cellStyle name="40% - Accent3 2 2 3 2 2 4" xfId="3840" xr:uid="{00000000-0005-0000-0000-00008A4E0000}"/>
    <cellStyle name="40% - Accent3 2 2 3 2 2 4 2" xfId="11444" xr:uid="{00000000-0005-0000-0000-00008B4E0000}"/>
    <cellStyle name="40% - Accent3 2 2 3 2 2 4 2 2" xfId="35346" xr:uid="{00000000-0005-0000-0000-00008C4E0000}"/>
    <cellStyle name="40% - Accent3 2 2 3 2 2 4 3" xfId="17420" xr:uid="{00000000-0005-0000-0000-00008D4E0000}"/>
    <cellStyle name="40% - Accent3 2 2 3 2 2 4 3 2" xfId="41322" xr:uid="{00000000-0005-0000-0000-00008E4E0000}"/>
    <cellStyle name="40% - Accent3 2 2 3 2 2 4 4" xfId="23396" xr:uid="{00000000-0005-0000-0000-00008F4E0000}"/>
    <cellStyle name="40% - Accent3 2 2 3 2 2 4 5" xfId="27742" xr:uid="{00000000-0005-0000-0000-0000904E0000}"/>
    <cellStyle name="40% - Accent3 2 2 3 2 2 5" xfId="7642" xr:uid="{00000000-0005-0000-0000-0000914E0000}"/>
    <cellStyle name="40% - Accent3 2 2 3 2 2 5 2" xfId="31544" xr:uid="{00000000-0005-0000-0000-0000924E0000}"/>
    <cellStyle name="40% - Accent3 2 2 3 2 2 6" xfId="13618" xr:uid="{00000000-0005-0000-0000-0000934E0000}"/>
    <cellStyle name="40% - Accent3 2 2 3 2 2 6 2" xfId="37520" xr:uid="{00000000-0005-0000-0000-0000944E0000}"/>
    <cellStyle name="40% - Accent3 2 2 3 2 2 7" xfId="19594" xr:uid="{00000000-0005-0000-0000-0000954E0000}"/>
    <cellStyle name="40% - Accent3 2 2 3 2 2 8" xfId="25026" xr:uid="{00000000-0005-0000-0000-0000964E0000}"/>
    <cellStyle name="40% - Accent3 2 2 3 2 3" xfId="1666" xr:uid="{00000000-0005-0000-0000-0000974E0000}"/>
    <cellStyle name="40% - Accent3 2 2 3 2 3 2" xfId="5468" xr:uid="{00000000-0005-0000-0000-0000984E0000}"/>
    <cellStyle name="40% - Accent3 2 2 3 2 3 2 2" xfId="9270" xr:uid="{00000000-0005-0000-0000-0000994E0000}"/>
    <cellStyle name="40% - Accent3 2 2 3 2 3 2 2 2" xfId="33172" xr:uid="{00000000-0005-0000-0000-00009A4E0000}"/>
    <cellStyle name="40% - Accent3 2 2 3 2 3 2 3" xfId="15246" xr:uid="{00000000-0005-0000-0000-00009B4E0000}"/>
    <cellStyle name="40% - Accent3 2 2 3 2 3 2 3 2" xfId="39148" xr:uid="{00000000-0005-0000-0000-00009C4E0000}"/>
    <cellStyle name="40% - Accent3 2 2 3 2 3 2 4" xfId="21222" xr:uid="{00000000-0005-0000-0000-00009D4E0000}"/>
    <cellStyle name="40% - Accent3 2 2 3 2 3 2 5" xfId="29370" xr:uid="{00000000-0005-0000-0000-00009E4E0000}"/>
    <cellStyle name="40% - Accent3 2 2 3 2 3 3" xfId="3296" xr:uid="{00000000-0005-0000-0000-00009F4E0000}"/>
    <cellStyle name="40% - Accent3 2 2 3 2 3 3 2" xfId="10900" xr:uid="{00000000-0005-0000-0000-0000A04E0000}"/>
    <cellStyle name="40% - Accent3 2 2 3 2 3 3 2 2" xfId="34802" xr:uid="{00000000-0005-0000-0000-0000A14E0000}"/>
    <cellStyle name="40% - Accent3 2 2 3 2 3 3 3" xfId="16876" xr:uid="{00000000-0005-0000-0000-0000A24E0000}"/>
    <cellStyle name="40% - Accent3 2 2 3 2 3 3 3 2" xfId="40778" xr:uid="{00000000-0005-0000-0000-0000A34E0000}"/>
    <cellStyle name="40% - Accent3 2 2 3 2 3 3 4" xfId="22852" xr:uid="{00000000-0005-0000-0000-0000A44E0000}"/>
    <cellStyle name="40% - Accent3 2 2 3 2 3 3 5" xfId="27198" xr:uid="{00000000-0005-0000-0000-0000A54E0000}"/>
    <cellStyle name="40% - Accent3 2 2 3 2 3 4" xfId="7098" xr:uid="{00000000-0005-0000-0000-0000A64E0000}"/>
    <cellStyle name="40% - Accent3 2 2 3 2 3 4 2" xfId="31000" xr:uid="{00000000-0005-0000-0000-0000A74E0000}"/>
    <cellStyle name="40% - Accent3 2 2 3 2 3 5" xfId="13074" xr:uid="{00000000-0005-0000-0000-0000A84E0000}"/>
    <cellStyle name="40% - Accent3 2 2 3 2 3 5 2" xfId="36976" xr:uid="{00000000-0005-0000-0000-0000A94E0000}"/>
    <cellStyle name="40% - Accent3 2 2 3 2 3 6" xfId="19050" xr:uid="{00000000-0005-0000-0000-0000AA4E0000}"/>
    <cellStyle name="40% - Accent3 2 2 3 2 3 7" xfId="25568" xr:uid="{00000000-0005-0000-0000-0000AB4E0000}"/>
    <cellStyle name="40% - Accent3 2 2 3 2 4" xfId="4382" xr:uid="{00000000-0005-0000-0000-0000AC4E0000}"/>
    <cellStyle name="40% - Accent3 2 2 3 2 4 2" xfId="8184" xr:uid="{00000000-0005-0000-0000-0000AD4E0000}"/>
    <cellStyle name="40% - Accent3 2 2 3 2 4 2 2" xfId="32086" xr:uid="{00000000-0005-0000-0000-0000AE4E0000}"/>
    <cellStyle name="40% - Accent3 2 2 3 2 4 3" xfId="14160" xr:uid="{00000000-0005-0000-0000-0000AF4E0000}"/>
    <cellStyle name="40% - Accent3 2 2 3 2 4 3 2" xfId="38062" xr:uid="{00000000-0005-0000-0000-0000B04E0000}"/>
    <cellStyle name="40% - Accent3 2 2 3 2 4 4" xfId="20136" xr:uid="{00000000-0005-0000-0000-0000B14E0000}"/>
    <cellStyle name="40% - Accent3 2 2 3 2 4 5" xfId="28284" xr:uid="{00000000-0005-0000-0000-0000B24E0000}"/>
    <cellStyle name="40% - Accent3 2 2 3 2 5" xfId="2754" xr:uid="{00000000-0005-0000-0000-0000B34E0000}"/>
    <cellStyle name="40% - Accent3 2 2 3 2 5 2" xfId="10358" xr:uid="{00000000-0005-0000-0000-0000B44E0000}"/>
    <cellStyle name="40% - Accent3 2 2 3 2 5 2 2" xfId="34260" xr:uid="{00000000-0005-0000-0000-0000B54E0000}"/>
    <cellStyle name="40% - Accent3 2 2 3 2 5 3" xfId="16334" xr:uid="{00000000-0005-0000-0000-0000B64E0000}"/>
    <cellStyle name="40% - Accent3 2 2 3 2 5 3 2" xfId="40236" xr:uid="{00000000-0005-0000-0000-0000B74E0000}"/>
    <cellStyle name="40% - Accent3 2 2 3 2 5 4" xfId="22310" xr:uid="{00000000-0005-0000-0000-0000B84E0000}"/>
    <cellStyle name="40% - Accent3 2 2 3 2 5 5" xfId="26656" xr:uid="{00000000-0005-0000-0000-0000B94E0000}"/>
    <cellStyle name="40% - Accent3 2 2 3 2 6" xfId="6556" xr:uid="{00000000-0005-0000-0000-0000BA4E0000}"/>
    <cellStyle name="40% - Accent3 2 2 3 2 6 2" xfId="30458" xr:uid="{00000000-0005-0000-0000-0000BB4E0000}"/>
    <cellStyle name="40% - Accent3 2 2 3 2 7" xfId="12532" xr:uid="{00000000-0005-0000-0000-0000BC4E0000}"/>
    <cellStyle name="40% - Accent3 2 2 3 2 7 2" xfId="36434" xr:uid="{00000000-0005-0000-0000-0000BD4E0000}"/>
    <cellStyle name="40% - Accent3 2 2 3 2 8" xfId="18508" xr:uid="{00000000-0005-0000-0000-0000BE4E0000}"/>
    <cellStyle name="40% - Accent3 2 2 3 2 9" xfId="24482" xr:uid="{00000000-0005-0000-0000-0000BF4E0000}"/>
    <cellStyle name="40% - Accent3 2 2 3 3" xfId="852" xr:uid="{00000000-0005-0000-0000-0000C04E0000}"/>
    <cellStyle name="40% - Accent3 2 2 3 3 2" xfId="1938" xr:uid="{00000000-0005-0000-0000-0000C14E0000}"/>
    <cellStyle name="40% - Accent3 2 2 3 3 2 2" xfId="5740" xr:uid="{00000000-0005-0000-0000-0000C24E0000}"/>
    <cellStyle name="40% - Accent3 2 2 3 3 2 2 2" xfId="11716" xr:uid="{00000000-0005-0000-0000-0000C34E0000}"/>
    <cellStyle name="40% - Accent3 2 2 3 3 2 2 2 2" xfId="35618" xr:uid="{00000000-0005-0000-0000-0000C44E0000}"/>
    <cellStyle name="40% - Accent3 2 2 3 3 2 2 3" xfId="17692" xr:uid="{00000000-0005-0000-0000-0000C54E0000}"/>
    <cellStyle name="40% - Accent3 2 2 3 3 2 2 3 2" xfId="41594" xr:uid="{00000000-0005-0000-0000-0000C64E0000}"/>
    <cellStyle name="40% - Accent3 2 2 3 3 2 2 4" xfId="23668" xr:uid="{00000000-0005-0000-0000-0000C74E0000}"/>
    <cellStyle name="40% - Accent3 2 2 3 3 2 2 5" xfId="29642" xr:uid="{00000000-0005-0000-0000-0000C84E0000}"/>
    <cellStyle name="40% - Accent3 2 2 3 3 2 3" xfId="9542" xr:uid="{00000000-0005-0000-0000-0000C94E0000}"/>
    <cellStyle name="40% - Accent3 2 2 3 3 2 3 2" xfId="33444" xr:uid="{00000000-0005-0000-0000-0000CA4E0000}"/>
    <cellStyle name="40% - Accent3 2 2 3 3 2 4" xfId="15518" xr:uid="{00000000-0005-0000-0000-0000CB4E0000}"/>
    <cellStyle name="40% - Accent3 2 2 3 3 2 4 2" xfId="39420" xr:uid="{00000000-0005-0000-0000-0000CC4E0000}"/>
    <cellStyle name="40% - Accent3 2 2 3 3 2 5" xfId="21494" xr:uid="{00000000-0005-0000-0000-0000CD4E0000}"/>
    <cellStyle name="40% - Accent3 2 2 3 3 2 6" xfId="25840" xr:uid="{00000000-0005-0000-0000-0000CE4E0000}"/>
    <cellStyle name="40% - Accent3 2 2 3 3 3" xfId="4654" xr:uid="{00000000-0005-0000-0000-0000CF4E0000}"/>
    <cellStyle name="40% - Accent3 2 2 3 3 3 2" xfId="8456" xr:uid="{00000000-0005-0000-0000-0000D04E0000}"/>
    <cellStyle name="40% - Accent3 2 2 3 3 3 2 2" xfId="32358" xr:uid="{00000000-0005-0000-0000-0000D14E0000}"/>
    <cellStyle name="40% - Accent3 2 2 3 3 3 3" xfId="14432" xr:uid="{00000000-0005-0000-0000-0000D24E0000}"/>
    <cellStyle name="40% - Accent3 2 2 3 3 3 3 2" xfId="38334" xr:uid="{00000000-0005-0000-0000-0000D34E0000}"/>
    <cellStyle name="40% - Accent3 2 2 3 3 3 4" xfId="20408" xr:uid="{00000000-0005-0000-0000-0000D44E0000}"/>
    <cellStyle name="40% - Accent3 2 2 3 3 3 5" xfId="28556" xr:uid="{00000000-0005-0000-0000-0000D54E0000}"/>
    <cellStyle name="40% - Accent3 2 2 3 3 4" xfId="3568" xr:uid="{00000000-0005-0000-0000-0000D64E0000}"/>
    <cellStyle name="40% - Accent3 2 2 3 3 4 2" xfId="11172" xr:uid="{00000000-0005-0000-0000-0000D74E0000}"/>
    <cellStyle name="40% - Accent3 2 2 3 3 4 2 2" xfId="35074" xr:uid="{00000000-0005-0000-0000-0000D84E0000}"/>
    <cellStyle name="40% - Accent3 2 2 3 3 4 3" xfId="17148" xr:uid="{00000000-0005-0000-0000-0000D94E0000}"/>
    <cellStyle name="40% - Accent3 2 2 3 3 4 3 2" xfId="41050" xr:uid="{00000000-0005-0000-0000-0000DA4E0000}"/>
    <cellStyle name="40% - Accent3 2 2 3 3 4 4" xfId="23124" xr:uid="{00000000-0005-0000-0000-0000DB4E0000}"/>
    <cellStyle name="40% - Accent3 2 2 3 3 4 5" xfId="27470" xr:uid="{00000000-0005-0000-0000-0000DC4E0000}"/>
    <cellStyle name="40% - Accent3 2 2 3 3 5" xfId="7370" xr:uid="{00000000-0005-0000-0000-0000DD4E0000}"/>
    <cellStyle name="40% - Accent3 2 2 3 3 5 2" xfId="31272" xr:uid="{00000000-0005-0000-0000-0000DE4E0000}"/>
    <cellStyle name="40% - Accent3 2 2 3 3 6" xfId="13346" xr:uid="{00000000-0005-0000-0000-0000DF4E0000}"/>
    <cellStyle name="40% - Accent3 2 2 3 3 6 2" xfId="37248" xr:uid="{00000000-0005-0000-0000-0000E04E0000}"/>
    <cellStyle name="40% - Accent3 2 2 3 3 7" xfId="19322" xr:uid="{00000000-0005-0000-0000-0000E14E0000}"/>
    <cellStyle name="40% - Accent3 2 2 3 3 8" xfId="24754" xr:uid="{00000000-0005-0000-0000-0000E24E0000}"/>
    <cellStyle name="40% - Accent3 2 2 3 4" xfId="1396" xr:uid="{00000000-0005-0000-0000-0000E34E0000}"/>
    <cellStyle name="40% - Accent3 2 2 3 4 2" xfId="5198" xr:uid="{00000000-0005-0000-0000-0000E44E0000}"/>
    <cellStyle name="40% - Accent3 2 2 3 4 2 2" xfId="9000" xr:uid="{00000000-0005-0000-0000-0000E54E0000}"/>
    <cellStyle name="40% - Accent3 2 2 3 4 2 2 2" xfId="32902" xr:uid="{00000000-0005-0000-0000-0000E64E0000}"/>
    <cellStyle name="40% - Accent3 2 2 3 4 2 3" xfId="14976" xr:uid="{00000000-0005-0000-0000-0000E74E0000}"/>
    <cellStyle name="40% - Accent3 2 2 3 4 2 3 2" xfId="38878" xr:uid="{00000000-0005-0000-0000-0000E84E0000}"/>
    <cellStyle name="40% - Accent3 2 2 3 4 2 4" xfId="20952" xr:uid="{00000000-0005-0000-0000-0000E94E0000}"/>
    <cellStyle name="40% - Accent3 2 2 3 4 2 5" xfId="29100" xr:uid="{00000000-0005-0000-0000-0000EA4E0000}"/>
    <cellStyle name="40% - Accent3 2 2 3 4 3" xfId="3026" xr:uid="{00000000-0005-0000-0000-0000EB4E0000}"/>
    <cellStyle name="40% - Accent3 2 2 3 4 3 2" xfId="10630" xr:uid="{00000000-0005-0000-0000-0000EC4E0000}"/>
    <cellStyle name="40% - Accent3 2 2 3 4 3 2 2" xfId="34532" xr:uid="{00000000-0005-0000-0000-0000ED4E0000}"/>
    <cellStyle name="40% - Accent3 2 2 3 4 3 3" xfId="16606" xr:uid="{00000000-0005-0000-0000-0000EE4E0000}"/>
    <cellStyle name="40% - Accent3 2 2 3 4 3 3 2" xfId="40508" xr:uid="{00000000-0005-0000-0000-0000EF4E0000}"/>
    <cellStyle name="40% - Accent3 2 2 3 4 3 4" xfId="22582" xr:uid="{00000000-0005-0000-0000-0000F04E0000}"/>
    <cellStyle name="40% - Accent3 2 2 3 4 3 5" xfId="26928" xr:uid="{00000000-0005-0000-0000-0000F14E0000}"/>
    <cellStyle name="40% - Accent3 2 2 3 4 4" xfId="6828" xr:uid="{00000000-0005-0000-0000-0000F24E0000}"/>
    <cellStyle name="40% - Accent3 2 2 3 4 4 2" xfId="30730" xr:uid="{00000000-0005-0000-0000-0000F34E0000}"/>
    <cellStyle name="40% - Accent3 2 2 3 4 5" xfId="12804" xr:uid="{00000000-0005-0000-0000-0000F44E0000}"/>
    <cellStyle name="40% - Accent3 2 2 3 4 5 2" xfId="36706" xr:uid="{00000000-0005-0000-0000-0000F54E0000}"/>
    <cellStyle name="40% - Accent3 2 2 3 4 6" xfId="18780" xr:uid="{00000000-0005-0000-0000-0000F64E0000}"/>
    <cellStyle name="40% - Accent3 2 2 3 4 7" xfId="25298" xr:uid="{00000000-0005-0000-0000-0000F74E0000}"/>
    <cellStyle name="40% - Accent3 2 2 3 5" xfId="4112" xr:uid="{00000000-0005-0000-0000-0000F84E0000}"/>
    <cellStyle name="40% - Accent3 2 2 3 5 2" xfId="7914" xr:uid="{00000000-0005-0000-0000-0000F94E0000}"/>
    <cellStyle name="40% - Accent3 2 2 3 5 2 2" xfId="31816" xr:uid="{00000000-0005-0000-0000-0000FA4E0000}"/>
    <cellStyle name="40% - Accent3 2 2 3 5 3" xfId="13890" xr:uid="{00000000-0005-0000-0000-0000FB4E0000}"/>
    <cellStyle name="40% - Accent3 2 2 3 5 3 2" xfId="37792" xr:uid="{00000000-0005-0000-0000-0000FC4E0000}"/>
    <cellStyle name="40% - Accent3 2 2 3 5 4" xfId="19866" xr:uid="{00000000-0005-0000-0000-0000FD4E0000}"/>
    <cellStyle name="40% - Accent3 2 2 3 5 5" xfId="28014" xr:uid="{00000000-0005-0000-0000-0000FE4E0000}"/>
    <cellStyle name="40% - Accent3 2 2 3 6" xfId="2482" xr:uid="{00000000-0005-0000-0000-0000FF4E0000}"/>
    <cellStyle name="40% - Accent3 2 2 3 6 2" xfId="10086" xr:uid="{00000000-0005-0000-0000-0000004F0000}"/>
    <cellStyle name="40% - Accent3 2 2 3 6 2 2" xfId="33988" xr:uid="{00000000-0005-0000-0000-0000014F0000}"/>
    <cellStyle name="40% - Accent3 2 2 3 6 3" xfId="16062" xr:uid="{00000000-0005-0000-0000-0000024F0000}"/>
    <cellStyle name="40% - Accent3 2 2 3 6 3 2" xfId="39964" xr:uid="{00000000-0005-0000-0000-0000034F0000}"/>
    <cellStyle name="40% - Accent3 2 2 3 6 4" xfId="22038" xr:uid="{00000000-0005-0000-0000-0000044F0000}"/>
    <cellStyle name="40% - Accent3 2 2 3 6 5" xfId="26384" xr:uid="{00000000-0005-0000-0000-0000054F0000}"/>
    <cellStyle name="40% - Accent3 2 2 3 7" xfId="6284" xr:uid="{00000000-0005-0000-0000-0000064F0000}"/>
    <cellStyle name="40% - Accent3 2 2 3 7 2" xfId="30186" xr:uid="{00000000-0005-0000-0000-0000074F0000}"/>
    <cellStyle name="40% - Accent3 2 2 3 8" xfId="12260" xr:uid="{00000000-0005-0000-0000-0000084F0000}"/>
    <cellStyle name="40% - Accent3 2 2 3 8 2" xfId="36162" xr:uid="{00000000-0005-0000-0000-0000094F0000}"/>
    <cellStyle name="40% - Accent3 2 2 3 9" xfId="18236" xr:uid="{00000000-0005-0000-0000-00000A4F0000}"/>
    <cellStyle name="40% - Accent3 2 2 4" xfId="449" xr:uid="{00000000-0005-0000-0000-00000B4F0000}"/>
    <cellStyle name="40% - Accent3 2 2 4 2" xfId="992" xr:uid="{00000000-0005-0000-0000-00000C4F0000}"/>
    <cellStyle name="40% - Accent3 2 2 4 2 2" xfId="2078" xr:uid="{00000000-0005-0000-0000-00000D4F0000}"/>
    <cellStyle name="40% - Accent3 2 2 4 2 2 2" xfId="5880" xr:uid="{00000000-0005-0000-0000-00000E4F0000}"/>
    <cellStyle name="40% - Accent3 2 2 4 2 2 2 2" xfId="11856" xr:uid="{00000000-0005-0000-0000-00000F4F0000}"/>
    <cellStyle name="40% - Accent3 2 2 4 2 2 2 2 2" xfId="35758" xr:uid="{00000000-0005-0000-0000-0000104F0000}"/>
    <cellStyle name="40% - Accent3 2 2 4 2 2 2 3" xfId="17832" xr:uid="{00000000-0005-0000-0000-0000114F0000}"/>
    <cellStyle name="40% - Accent3 2 2 4 2 2 2 3 2" xfId="41734" xr:uid="{00000000-0005-0000-0000-0000124F0000}"/>
    <cellStyle name="40% - Accent3 2 2 4 2 2 2 4" xfId="23808" xr:uid="{00000000-0005-0000-0000-0000134F0000}"/>
    <cellStyle name="40% - Accent3 2 2 4 2 2 2 5" xfId="29782" xr:uid="{00000000-0005-0000-0000-0000144F0000}"/>
    <cellStyle name="40% - Accent3 2 2 4 2 2 3" xfId="9682" xr:uid="{00000000-0005-0000-0000-0000154F0000}"/>
    <cellStyle name="40% - Accent3 2 2 4 2 2 3 2" xfId="33584" xr:uid="{00000000-0005-0000-0000-0000164F0000}"/>
    <cellStyle name="40% - Accent3 2 2 4 2 2 4" xfId="15658" xr:uid="{00000000-0005-0000-0000-0000174F0000}"/>
    <cellStyle name="40% - Accent3 2 2 4 2 2 4 2" xfId="39560" xr:uid="{00000000-0005-0000-0000-0000184F0000}"/>
    <cellStyle name="40% - Accent3 2 2 4 2 2 5" xfId="21634" xr:uid="{00000000-0005-0000-0000-0000194F0000}"/>
    <cellStyle name="40% - Accent3 2 2 4 2 2 6" xfId="25980" xr:uid="{00000000-0005-0000-0000-00001A4F0000}"/>
    <cellStyle name="40% - Accent3 2 2 4 2 3" xfId="4794" xr:uid="{00000000-0005-0000-0000-00001B4F0000}"/>
    <cellStyle name="40% - Accent3 2 2 4 2 3 2" xfId="8596" xr:uid="{00000000-0005-0000-0000-00001C4F0000}"/>
    <cellStyle name="40% - Accent3 2 2 4 2 3 2 2" xfId="32498" xr:uid="{00000000-0005-0000-0000-00001D4F0000}"/>
    <cellStyle name="40% - Accent3 2 2 4 2 3 3" xfId="14572" xr:uid="{00000000-0005-0000-0000-00001E4F0000}"/>
    <cellStyle name="40% - Accent3 2 2 4 2 3 3 2" xfId="38474" xr:uid="{00000000-0005-0000-0000-00001F4F0000}"/>
    <cellStyle name="40% - Accent3 2 2 4 2 3 4" xfId="20548" xr:uid="{00000000-0005-0000-0000-0000204F0000}"/>
    <cellStyle name="40% - Accent3 2 2 4 2 3 5" xfId="28696" xr:uid="{00000000-0005-0000-0000-0000214F0000}"/>
    <cellStyle name="40% - Accent3 2 2 4 2 4" xfId="3708" xr:uid="{00000000-0005-0000-0000-0000224F0000}"/>
    <cellStyle name="40% - Accent3 2 2 4 2 4 2" xfId="11312" xr:uid="{00000000-0005-0000-0000-0000234F0000}"/>
    <cellStyle name="40% - Accent3 2 2 4 2 4 2 2" xfId="35214" xr:uid="{00000000-0005-0000-0000-0000244F0000}"/>
    <cellStyle name="40% - Accent3 2 2 4 2 4 3" xfId="17288" xr:uid="{00000000-0005-0000-0000-0000254F0000}"/>
    <cellStyle name="40% - Accent3 2 2 4 2 4 3 2" xfId="41190" xr:uid="{00000000-0005-0000-0000-0000264F0000}"/>
    <cellStyle name="40% - Accent3 2 2 4 2 4 4" xfId="23264" xr:uid="{00000000-0005-0000-0000-0000274F0000}"/>
    <cellStyle name="40% - Accent3 2 2 4 2 4 5" xfId="27610" xr:uid="{00000000-0005-0000-0000-0000284F0000}"/>
    <cellStyle name="40% - Accent3 2 2 4 2 5" xfId="7510" xr:uid="{00000000-0005-0000-0000-0000294F0000}"/>
    <cellStyle name="40% - Accent3 2 2 4 2 5 2" xfId="31412" xr:uid="{00000000-0005-0000-0000-00002A4F0000}"/>
    <cellStyle name="40% - Accent3 2 2 4 2 6" xfId="13486" xr:uid="{00000000-0005-0000-0000-00002B4F0000}"/>
    <cellStyle name="40% - Accent3 2 2 4 2 6 2" xfId="37388" xr:uid="{00000000-0005-0000-0000-00002C4F0000}"/>
    <cellStyle name="40% - Accent3 2 2 4 2 7" xfId="19462" xr:uid="{00000000-0005-0000-0000-00002D4F0000}"/>
    <cellStyle name="40% - Accent3 2 2 4 2 8" xfId="24894" xr:uid="{00000000-0005-0000-0000-00002E4F0000}"/>
    <cellStyle name="40% - Accent3 2 2 4 3" xfId="1535" xr:uid="{00000000-0005-0000-0000-00002F4F0000}"/>
    <cellStyle name="40% - Accent3 2 2 4 3 2" xfId="5337" xr:uid="{00000000-0005-0000-0000-0000304F0000}"/>
    <cellStyle name="40% - Accent3 2 2 4 3 2 2" xfId="9139" xr:uid="{00000000-0005-0000-0000-0000314F0000}"/>
    <cellStyle name="40% - Accent3 2 2 4 3 2 2 2" xfId="33041" xr:uid="{00000000-0005-0000-0000-0000324F0000}"/>
    <cellStyle name="40% - Accent3 2 2 4 3 2 3" xfId="15115" xr:uid="{00000000-0005-0000-0000-0000334F0000}"/>
    <cellStyle name="40% - Accent3 2 2 4 3 2 3 2" xfId="39017" xr:uid="{00000000-0005-0000-0000-0000344F0000}"/>
    <cellStyle name="40% - Accent3 2 2 4 3 2 4" xfId="21091" xr:uid="{00000000-0005-0000-0000-0000354F0000}"/>
    <cellStyle name="40% - Accent3 2 2 4 3 2 5" xfId="29239" xr:uid="{00000000-0005-0000-0000-0000364F0000}"/>
    <cellStyle name="40% - Accent3 2 2 4 3 3" xfId="3165" xr:uid="{00000000-0005-0000-0000-0000374F0000}"/>
    <cellStyle name="40% - Accent3 2 2 4 3 3 2" xfId="10769" xr:uid="{00000000-0005-0000-0000-0000384F0000}"/>
    <cellStyle name="40% - Accent3 2 2 4 3 3 2 2" xfId="34671" xr:uid="{00000000-0005-0000-0000-0000394F0000}"/>
    <cellStyle name="40% - Accent3 2 2 4 3 3 3" xfId="16745" xr:uid="{00000000-0005-0000-0000-00003A4F0000}"/>
    <cellStyle name="40% - Accent3 2 2 4 3 3 3 2" xfId="40647" xr:uid="{00000000-0005-0000-0000-00003B4F0000}"/>
    <cellStyle name="40% - Accent3 2 2 4 3 3 4" xfId="22721" xr:uid="{00000000-0005-0000-0000-00003C4F0000}"/>
    <cellStyle name="40% - Accent3 2 2 4 3 3 5" xfId="27067" xr:uid="{00000000-0005-0000-0000-00003D4F0000}"/>
    <cellStyle name="40% - Accent3 2 2 4 3 4" xfId="6967" xr:uid="{00000000-0005-0000-0000-00003E4F0000}"/>
    <cellStyle name="40% - Accent3 2 2 4 3 4 2" xfId="30869" xr:uid="{00000000-0005-0000-0000-00003F4F0000}"/>
    <cellStyle name="40% - Accent3 2 2 4 3 5" xfId="12943" xr:uid="{00000000-0005-0000-0000-0000404F0000}"/>
    <cellStyle name="40% - Accent3 2 2 4 3 5 2" xfId="36845" xr:uid="{00000000-0005-0000-0000-0000414F0000}"/>
    <cellStyle name="40% - Accent3 2 2 4 3 6" xfId="18919" xr:uid="{00000000-0005-0000-0000-0000424F0000}"/>
    <cellStyle name="40% - Accent3 2 2 4 3 7" xfId="25437" xr:uid="{00000000-0005-0000-0000-0000434F0000}"/>
    <cellStyle name="40% - Accent3 2 2 4 4" xfId="4251" xr:uid="{00000000-0005-0000-0000-0000444F0000}"/>
    <cellStyle name="40% - Accent3 2 2 4 4 2" xfId="8053" xr:uid="{00000000-0005-0000-0000-0000454F0000}"/>
    <cellStyle name="40% - Accent3 2 2 4 4 2 2" xfId="31955" xr:uid="{00000000-0005-0000-0000-0000464F0000}"/>
    <cellStyle name="40% - Accent3 2 2 4 4 3" xfId="14029" xr:uid="{00000000-0005-0000-0000-0000474F0000}"/>
    <cellStyle name="40% - Accent3 2 2 4 4 3 2" xfId="37931" xr:uid="{00000000-0005-0000-0000-0000484F0000}"/>
    <cellStyle name="40% - Accent3 2 2 4 4 4" xfId="20005" xr:uid="{00000000-0005-0000-0000-0000494F0000}"/>
    <cellStyle name="40% - Accent3 2 2 4 4 5" xfId="28153" xr:uid="{00000000-0005-0000-0000-00004A4F0000}"/>
    <cellStyle name="40% - Accent3 2 2 4 5" xfId="2622" xr:uid="{00000000-0005-0000-0000-00004B4F0000}"/>
    <cellStyle name="40% - Accent3 2 2 4 5 2" xfId="10226" xr:uid="{00000000-0005-0000-0000-00004C4F0000}"/>
    <cellStyle name="40% - Accent3 2 2 4 5 2 2" xfId="34128" xr:uid="{00000000-0005-0000-0000-00004D4F0000}"/>
    <cellStyle name="40% - Accent3 2 2 4 5 3" xfId="16202" xr:uid="{00000000-0005-0000-0000-00004E4F0000}"/>
    <cellStyle name="40% - Accent3 2 2 4 5 3 2" xfId="40104" xr:uid="{00000000-0005-0000-0000-00004F4F0000}"/>
    <cellStyle name="40% - Accent3 2 2 4 5 4" xfId="22178" xr:uid="{00000000-0005-0000-0000-0000504F0000}"/>
    <cellStyle name="40% - Accent3 2 2 4 5 5" xfId="26524" xr:uid="{00000000-0005-0000-0000-0000514F0000}"/>
    <cellStyle name="40% - Accent3 2 2 4 6" xfId="6424" xr:uid="{00000000-0005-0000-0000-0000524F0000}"/>
    <cellStyle name="40% - Accent3 2 2 4 6 2" xfId="30326" xr:uid="{00000000-0005-0000-0000-0000534F0000}"/>
    <cellStyle name="40% - Accent3 2 2 4 7" xfId="12400" xr:uid="{00000000-0005-0000-0000-0000544F0000}"/>
    <cellStyle name="40% - Accent3 2 2 4 7 2" xfId="36302" xr:uid="{00000000-0005-0000-0000-0000554F0000}"/>
    <cellStyle name="40% - Accent3 2 2 4 8" xfId="18376" xr:uid="{00000000-0005-0000-0000-0000564F0000}"/>
    <cellStyle name="40% - Accent3 2 2 4 9" xfId="24351" xr:uid="{00000000-0005-0000-0000-0000574F0000}"/>
    <cellStyle name="40% - Accent3 2 2 5" xfId="720" xr:uid="{00000000-0005-0000-0000-0000584F0000}"/>
    <cellStyle name="40% - Accent3 2 2 5 2" xfId="1806" xr:uid="{00000000-0005-0000-0000-0000594F0000}"/>
    <cellStyle name="40% - Accent3 2 2 5 2 2" xfId="5608" xr:uid="{00000000-0005-0000-0000-00005A4F0000}"/>
    <cellStyle name="40% - Accent3 2 2 5 2 2 2" xfId="11584" xr:uid="{00000000-0005-0000-0000-00005B4F0000}"/>
    <cellStyle name="40% - Accent3 2 2 5 2 2 2 2" xfId="35486" xr:uid="{00000000-0005-0000-0000-00005C4F0000}"/>
    <cellStyle name="40% - Accent3 2 2 5 2 2 3" xfId="17560" xr:uid="{00000000-0005-0000-0000-00005D4F0000}"/>
    <cellStyle name="40% - Accent3 2 2 5 2 2 3 2" xfId="41462" xr:uid="{00000000-0005-0000-0000-00005E4F0000}"/>
    <cellStyle name="40% - Accent3 2 2 5 2 2 4" xfId="23536" xr:uid="{00000000-0005-0000-0000-00005F4F0000}"/>
    <cellStyle name="40% - Accent3 2 2 5 2 2 5" xfId="29510" xr:uid="{00000000-0005-0000-0000-0000604F0000}"/>
    <cellStyle name="40% - Accent3 2 2 5 2 3" xfId="9410" xr:uid="{00000000-0005-0000-0000-0000614F0000}"/>
    <cellStyle name="40% - Accent3 2 2 5 2 3 2" xfId="33312" xr:uid="{00000000-0005-0000-0000-0000624F0000}"/>
    <cellStyle name="40% - Accent3 2 2 5 2 4" xfId="15386" xr:uid="{00000000-0005-0000-0000-0000634F0000}"/>
    <cellStyle name="40% - Accent3 2 2 5 2 4 2" xfId="39288" xr:uid="{00000000-0005-0000-0000-0000644F0000}"/>
    <cellStyle name="40% - Accent3 2 2 5 2 5" xfId="21362" xr:uid="{00000000-0005-0000-0000-0000654F0000}"/>
    <cellStyle name="40% - Accent3 2 2 5 2 6" xfId="25708" xr:uid="{00000000-0005-0000-0000-0000664F0000}"/>
    <cellStyle name="40% - Accent3 2 2 5 3" xfId="4522" xr:uid="{00000000-0005-0000-0000-0000674F0000}"/>
    <cellStyle name="40% - Accent3 2 2 5 3 2" xfId="8324" xr:uid="{00000000-0005-0000-0000-0000684F0000}"/>
    <cellStyle name="40% - Accent3 2 2 5 3 2 2" xfId="32226" xr:uid="{00000000-0005-0000-0000-0000694F0000}"/>
    <cellStyle name="40% - Accent3 2 2 5 3 3" xfId="14300" xr:uid="{00000000-0005-0000-0000-00006A4F0000}"/>
    <cellStyle name="40% - Accent3 2 2 5 3 3 2" xfId="38202" xr:uid="{00000000-0005-0000-0000-00006B4F0000}"/>
    <cellStyle name="40% - Accent3 2 2 5 3 4" xfId="20276" xr:uid="{00000000-0005-0000-0000-00006C4F0000}"/>
    <cellStyle name="40% - Accent3 2 2 5 3 5" xfId="28424" xr:uid="{00000000-0005-0000-0000-00006D4F0000}"/>
    <cellStyle name="40% - Accent3 2 2 5 4" xfId="3436" xr:uid="{00000000-0005-0000-0000-00006E4F0000}"/>
    <cellStyle name="40% - Accent3 2 2 5 4 2" xfId="11040" xr:uid="{00000000-0005-0000-0000-00006F4F0000}"/>
    <cellStyle name="40% - Accent3 2 2 5 4 2 2" xfId="34942" xr:uid="{00000000-0005-0000-0000-0000704F0000}"/>
    <cellStyle name="40% - Accent3 2 2 5 4 3" xfId="17016" xr:uid="{00000000-0005-0000-0000-0000714F0000}"/>
    <cellStyle name="40% - Accent3 2 2 5 4 3 2" xfId="40918" xr:uid="{00000000-0005-0000-0000-0000724F0000}"/>
    <cellStyle name="40% - Accent3 2 2 5 4 4" xfId="22992" xr:uid="{00000000-0005-0000-0000-0000734F0000}"/>
    <cellStyle name="40% - Accent3 2 2 5 4 5" xfId="27338" xr:uid="{00000000-0005-0000-0000-0000744F0000}"/>
    <cellStyle name="40% - Accent3 2 2 5 5" xfId="7238" xr:uid="{00000000-0005-0000-0000-0000754F0000}"/>
    <cellStyle name="40% - Accent3 2 2 5 5 2" xfId="31140" xr:uid="{00000000-0005-0000-0000-0000764F0000}"/>
    <cellStyle name="40% - Accent3 2 2 5 6" xfId="13214" xr:uid="{00000000-0005-0000-0000-0000774F0000}"/>
    <cellStyle name="40% - Accent3 2 2 5 6 2" xfId="37116" xr:uid="{00000000-0005-0000-0000-0000784F0000}"/>
    <cellStyle name="40% - Accent3 2 2 5 7" xfId="19190" xr:uid="{00000000-0005-0000-0000-0000794F0000}"/>
    <cellStyle name="40% - Accent3 2 2 5 8" xfId="24622" xr:uid="{00000000-0005-0000-0000-00007A4F0000}"/>
    <cellStyle name="40% - Accent3 2 2 6" xfId="1264" xr:uid="{00000000-0005-0000-0000-00007B4F0000}"/>
    <cellStyle name="40% - Accent3 2 2 6 2" xfId="5066" xr:uid="{00000000-0005-0000-0000-00007C4F0000}"/>
    <cellStyle name="40% - Accent3 2 2 6 2 2" xfId="8868" xr:uid="{00000000-0005-0000-0000-00007D4F0000}"/>
    <cellStyle name="40% - Accent3 2 2 6 2 2 2" xfId="32770" xr:uid="{00000000-0005-0000-0000-00007E4F0000}"/>
    <cellStyle name="40% - Accent3 2 2 6 2 3" xfId="14844" xr:uid="{00000000-0005-0000-0000-00007F4F0000}"/>
    <cellStyle name="40% - Accent3 2 2 6 2 3 2" xfId="38746" xr:uid="{00000000-0005-0000-0000-0000804F0000}"/>
    <cellStyle name="40% - Accent3 2 2 6 2 4" xfId="20820" xr:uid="{00000000-0005-0000-0000-0000814F0000}"/>
    <cellStyle name="40% - Accent3 2 2 6 2 5" xfId="28968" xr:uid="{00000000-0005-0000-0000-0000824F0000}"/>
    <cellStyle name="40% - Accent3 2 2 6 3" xfId="2894" xr:uid="{00000000-0005-0000-0000-0000834F0000}"/>
    <cellStyle name="40% - Accent3 2 2 6 3 2" xfId="10498" xr:uid="{00000000-0005-0000-0000-0000844F0000}"/>
    <cellStyle name="40% - Accent3 2 2 6 3 2 2" xfId="34400" xr:uid="{00000000-0005-0000-0000-0000854F0000}"/>
    <cellStyle name="40% - Accent3 2 2 6 3 3" xfId="16474" xr:uid="{00000000-0005-0000-0000-0000864F0000}"/>
    <cellStyle name="40% - Accent3 2 2 6 3 3 2" xfId="40376" xr:uid="{00000000-0005-0000-0000-0000874F0000}"/>
    <cellStyle name="40% - Accent3 2 2 6 3 4" xfId="22450" xr:uid="{00000000-0005-0000-0000-0000884F0000}"/>
    <cellStyle name="40% - Accent3 2 2 6 3 5" xfId="26796" xr:uid="{00000000-0005-0000-0000-0000894F0000}"/>
    <cellStyle name="40% - Accent3 2 2 6 4" xfId="6696" xr:uid="{00000000-0005-0000-0000-00008A4F0000}"/>
    <cellStyle name="40% - Accent3 2 2 6 4 2" xfId="30598" xr:uid="{00000000-0005-0000-0000-00008B4F0000}"/>
    <cellStyle name="40% - Accent3 2 2 6 5" xfId="12672" xr:uid="{00000000-0005-0000-0000-00008C4F0000}"/>
    <cellStyle name="40% - Accent3 2 2 6 5 2" xfId="36574" xr:uid="{00000000-0005-0000-0000-00008D4F0000}"/>
    <cellStyle name="40% - Accent3 2 2 6 6" xfId="18648" xr:uid="{00000000-0005-0000-0000-00008E4F0000}"/>
    <cellStyle name="40% - Accent3 2 2 6 7" xfId="25166" xr:uid="{00000000-0005-0000-0000-00008F4F0000}"/>
    <cellStyle name="40% - Accent3 2 2 7" xfId="3980" xr:uid="{00000000-0005-0000-0000-0000904F0000}"/>
    <cellStyle name="40% - Accent3 2 2 7 2" xfId="7782" xr:uid="{00000000-0005-0000-0000-0000914F0000}"/>
    <cellStyle name="40% - Accent3 2 2 7 2 2" xfId="31684" xr:uid="{00000000-0005-0000-0000-0000924F0000}"/>
    <cellStyle name="40% - Accent3 2 2 7 3" xfId="13758" xr:uid="{00000000-0005-0000-0000-0000934F0000}"/>
    <cellStyle name="40% - Accent3 2 2 7 3 2" xfId="37660" xr:uid="{00000000-0005-0000-0000-0000944F0000}"/>
    <cellStyle name="40% - Accent3 2 2 7 4" xfId="19734" xr:uid="{00000000-0005-0000-0000-0000954F0000}"/>
    <cellStyle name="40% - Accent3 2 2 7 5" xfId="27882" xr:uid="{00000000-0005-0000-0000-0000964F0000}"/>
    <cellStyle name="40% - Accent3 2 2 8" xfId="2350" xr:uid="{00000000-0005-0000-0000-0000974F0000}"/>
    <cellStyle name="40% - Accent3 2 2 8 2" xfId="9954" xr:uid="{00000000-0005-0000-0000-0000984F0000}"/>
    <cellStyle name="40% - Accent3 2 2 8 2 2" xfId="33856" xr:uid="{00000000-0005-0000-0000-0000994F0000}"/>
    <cellStyle name="40% - Accent3 2 2 8 3" xfId="15930" xr:uid="{00000000-0005-0000-0000-00009A4F0000}"/>
    <cellStyle name="40% - Accent3 2 2 8 3 2" xfId="39832" xr:uid="{00000000-0005-0000-0000-00009B4F0000}"/>
    <cellStyle name="40% - Accent3 2 2 8 4" xfId="21906" xr:uid="{00000000-0005-0000-0000-00009C4F0000}"/>
    <cellStyle name="40% - Accent3 2 2 8 5" xfId="26252" xr:uid="{00000000-0005-0000-0000-00009D4F0000}"/>
    <cellStyle name="40% - Accent3 2 2 9" xfId="6152" xr:uid="{00000000-0005-0000-0000-00009E4F0000}"/>
    <cellStyle name="40% - Accent3 2 2 9 2" xfId="30054" xr:uid="{00000000-0005-0000-0000-00009F4F0000}"/>
    <cellStyle name="40% - Accent3 2 3" xfId="214" xr:uid="{00000000-0005-0000-0000-0000A04F0000}"/>
    <cellStyle name="40% - Accent3 2 3 10" xfId="18140" xr:uid="{00000000-0005-0000-0000-0000A14F0000}"/>
    <cellStyle name="40% - Accent3 2 3 11" xfId="24116" xr:uid="{00000000-0005-0000-0000-0000A24F0000}"/>
    <cellStyle name="40% - Accent3 2 3 2" xfId="346" xr:uid="{00000000-0005-0000-0000-0000A34F0000}"/>
    <cellStyle name="40% - Accent3 2 3 2 10" xfId="24248" xr:uid="{00000000-0005-0000-0000-0000A44F0000}"/>
    <cellStyle name="40% - Accent3 2 3 2 2" xfId="616" xr:uid="{00000000-0005-0000-0000-0000A54F0000}"/>
    <cellStyle name="40% - Accent3 2 3 2 2 2" xfId="1160" xr:uid="{00000000-0005-0000-0000-0000A64F0000}"/>
    <cellStyle name="40% - Accent3 2 3 2 2 2 2" xfId="2246" xr:uid="{00000000-0005-0000-0000-0000A74F0000}"/>
    <cellStyle name="40% - Accent3 2 3 2 2 2 2 2" xfId="6048" xr:uid="{00000000-0005-0000-0000-0000A84F0000}"/>
    <cellStyle name="40% - Accent3 2 3 2 2 2 2 2 2" xfId="12024" xr:uid="{00000000-0005-0000-0000-0000A94F0000}"/>
    <cellStyle name="40% - Accent3 2 3 2 2 2 2 2 2 2" xfId="35926" xr:uid="{00000000-0005-0000-0000-0000AA4F0000}"/>
    <cellStyle name="40% - Accent3 2 3 2 2 2 2 2 3" xfId="18000" xr:uid="{00000000-0005-0000-0000-0000AB4F0000}"/>
    <cellStyle name="40% - Accent3 2 3 2 2 2 2 2 3 2" xfId="41902" xr:uid="{00000000-0005-0000-0000-0000AC4F0000}"/>
    <cellStyle name="40% - Accent3 2 3 2 2 2 2 2 4" xfId="23976" xr:uid="{00000000-0005-0000-0000-0000AD4F0000}"/>
    <cellStyle name="40% - Accent3 2 3 2 2 2 2 2 5" xfId="29950" xr:uid="{00000000-0005-0000-0000-0000AE4F0000}"/>
    <cellStyle name="40% - Accent3 2 3 2 2 2 2 3" xfId="9850" xr:uid="{00000000-0005-0000-0000-0000AF4F0000}"/>
    <cellStyle name="40% - Accent3 2 3 2 2 2 2 3 2" xfId="33752" xr:uid="{00000000-0005-0000-0000-0000B04F0000}"/>
    <cellStyle name="40% - Accent3 2 3 2 2 2 2 4" xfId="15826" xr:uid="{00000000-0005-0000-0000-0000B14F0000}"/>
    <cellStyle name="40% - Accent3 2 3 2 2 2 2 4 2" xfId="39728" xr:uid="{00000000-0005-0000-0000-0000B24F0000}"/>
    <cellStyle name="40% - Accent3 2 3 2 2 2 2 5" xfId="21802" xr:uid="{00000000-0005-0000-0000-0000B34F0000}"/>
    <cellStyle name="40% - Accent3 2 3 2 2 2 2 6" xfId="26148" xr:uid="{00000000-0005-0000-0000-0000B44F0000}"/>
    <cellStyle name="40% - Accent3 2 3 2 2 2 3" xfId="4962" xr:uid="{00000000-0005-0000-0000-0000B54F0000}"/>
    <cellStyle name="40% - Accent3 2 3 2 2 2 3 2" xfId="8764" xr:uid="{00000000-0005-0000-0000-0000B64F0000}"/>
    <cellStyle name="40% - Accent3 2 3 2 2 2 3 2 2" xfId="32666" xr:uid="{00000000-0005-0000-0000-0000B74F0000}"/>
    <cellStyle name="40% - Accent3 2 3 2 2 2 3 3" xfId="14740" xr:uid="{00000000-0005-0000-0000-0000B84F0000}"/>
    <cellStyle name="40% - Accent3 2 3 2 2 2 3 3 2" xfId="38642" xr:uid="{00000000-0005-0000-0000-0000B94F0000}"/>
    <cellStyle name="40% - Accent3 2 3 2 2 2 3 4" xfId="20716" xr:uid="{00000000-0005-0000-0000-0000BA4F0000}"/>
    <cellStyle name="40% - Accent3 2 3 2 2 2 3 5" xfId="28864" xr:uid="{00000000-0005-0000-0000-0000BB4F0000}"/>
    <cellStyle name="40% - Accent3 2 3 2 2 2 4" xfId="3876" xr:uid="{00000000-0005-0000-0000-0000BC4F0000}"/>
    <cellStyle name="40% - Accent3 2 3 2 2 2 4 2" xfId="11480" xr:uid="{00000000-0005-0000-0000-0000BD4F0000}"/>
    <cellStyle name="40% - Accent3 2 3 2 2 2 4 2 2" xfId="35382" xr:uid="{00000000-0005-0000-0000-0000BE4F0000}"/>
    <cellStyle name="40% - Accent3 2 3 2 2 2 4 3" xfId="17456" xr:uid="{00000000-0005-0000-0000-0000BF4F0000}"/>
    <cellStyle name="40% - Accent3 2 3 2 2 2 4 3 2" xfId="41358" xr:uid="{00000000-0005-0000-0000-0000C04F0000}"/>
    <cellStyle name="40% - Accent3 2 3 2 2 2 4 4" xfId="23432" xr:uid="{00000000-0005-0000-0000-0000C14F0000}"/>
    <cellStyle name="40% - Accent3 2 3 2 2 2 4 5" xfId="27778" xr:uid="{00000000-0005-0000-0000-0000C24F0000}"/>
    <cellStyle name="40% - Accent3 2 3 2 2 2 5" xfId="7678" xr:uid="{00000000-0005-0000-0000-0000C34F0000}"/>
    <cellStyle name="40% - Accent3 2 3 2 2 2 5 2" xfId="31580" xr:uid="{00000000-0005-0000-0000-0000C44F0000}"/>
    <cellStyle name="40% - Accent3 2 3 2 2 2 6" xfId="13654" xr:uid="{00000000-0005-0000-0000-0000C54F0000}"/>
    <cellStyle name="40% - Accent3 2 3 2 2 2 6 2" xfId="37556" xr:uid="{00000000-0005-0000-0000-0000C64F0000}"/>
    <cellStyle name="40% - Accent3 2 3 2 2 2 7" xfId="19630" xr:uid="{00000000-0005-0000-0000-0000C74F0000}"/>
    <cellStyle name="40% - Accent3 2 3 2 2 2 8" xfId="25062" xr:uid="{00000000-0005-0000-0000-0000C84F0000}"/>
    <cellStyle name="40% - Accent3 2 3 2 2 3" xfId="1702" xr:uid="{00000000-0005-0000-0000-0000C94F0000}"/>
    <cellStyle name="40% - Accent3 2 3 2 2 3 2" xfId="5504" xr:uid="{00000000-0005-0000-0000-0000CA4F0000}"/>
    <cellStyle name="40% - Accent3 2 3 2 2 3 2 2" xfId="9306" xr:uid="{00000000-0005-0000-0000-0000CB4F0000}"/>
    <cellStyle name="40% - Accent3 2 3 2 2 3 2 2 2" xfId="33208" xr:uid="{00000000-0005-0000-0000-0000CC4F0000}"/>
    <cellStyle name="40% - Accent3 2 3 2 2 3 2 3" xfId="15282" xr:uid="{00000000-0005-0000-0000-0000CD4F0000}"/>
    <cellStyle name="40% - Accent3 2 3 2 2 3 2 3 2" xfId="39184" xr:uid="{00000000-0005-0000-0000-0000CE4F0000}"/>
    <cellStyle name="40% - Accent3 2 3 2 2 3 2 4" xfId="21258" xr:uid="{00000000-0005-0000-0000-0000CF4F0000}"/>
    <cellStyle name="40% - Accent3 2 3 2 2 3 2 5" xfId="29406" xr:uid="{00000000-0005-0000-0000-0000D04F0000}"/>
    <cellStyle name="40% - Accent3 2 3 2 2 3 3" xfId="3332" xr:uid="{00000000-0005-0000-0000-0000D14F0000}"/>
    <cellStyle name="40% - Accent3 2 3 2 2 3 3 2" xfId="10936" xr:uid="{00000000-0005-0000-0000-0000D24F0000}"/>
    <cellStyle name="40% - Accent3 2 3 2 2 3 3 2 2" xfId="34838" xr:uid="{00000000-0005-0000-0000-0000D34F0000}"/>
    <cellStyle name="40% - Accent3 2 3 2 2 3 3 3" xfId="16912" xr:uid="{00000000-0005-0000-0000-0000D44F0000}"/>
    <cellStyle name="40% - Accent3 2 3 2 2 3 3 3 2" xfId="40814" xr:uid="{00000000-0005-0000-0000-0000D54F0000}"/>
    <cellStyle name="40% - Accent3 2 3 2 2 3 3 4" xfId="22888" xr:uid="{00000000-0005-0000-0000-0000D64F0000}"/>
    <cellStyle name="40% - Accent3 2 3 2 2 3 3 5" xfId="27234" xr:uid="{00000000-0005-0000-0000-0000D74F0000}"/>
    <cellStyle name="40% - Accent3 2 3 2 2 3 4" xfId="7134" xr:uid="{00000000-0005-0000-0000-0000D84F0000}"/>
    <cellStyle name="40% - Accent3 2 3 2 2 3 4 2" xfId="31036" xr:uid="{00000000-0005-0000-0000-0000D94F0000}"/>
    <cellStyle name="40% - Accent3 2 3 2 2 3 5" xfId="13110" xr:uid="{00000000-0005-0000-0000-0000DA4F0000}"/>
    <cellStyle name="40% - Accent3 2 3 2 2 3 5 2" xfId="37012" xr:uid="{00000000-0005-0000-0000-0000DB4F0000}"/>
    <cellStyle name="40% - Accent3 2 3 2 2 3 6" xfId="19086" xr:uid="{00000000-0005-0000-0000-0000DC4F0000}"/>
    <cellStyle name="40% - Accent3 2 3 2 2 3 7" xfId="25604" xr:uid="{00000000-0005-0000-0000-0000DD4F0000}"/>
    <cellStyle name="40% - Accent3 2 3 2 2 4" xfId="4418" xr:uid="{00000000-0005-0000-0000-0000DE4F0000}"/>
    <cellStyle name="40% - Accent3 2 3 2 2 4 2" xfId="8220" xr:uid="{00000000-0005-0000-0000-0000DF4F0000}"/>
    <cellStyle name="40% - Accent3 2 3 2 2 4 2 2" xfId="32122" xr:uid="{00000000-0005-0000-0000-0000E04F0000}"/>
    <cellStyle name="40% - Accent3 2 3 2 2 4 3" xfId="14196" xr:uid="{00000000-0005-0000-0000-0000E14F0000}"/>
    <cellStyle name="40% - Accent3 2 3 2 2 4 3 2" xfId="38098" xr:uid="{00000000-0005-0000-0000-0000E24F0000}"/>
    <cellStyle name="40% - Accent3 2 3 2 2 4 4" xfId="20172" xr:uid="{00000000-0005-0000-0000-0000E34F0000}"/>
    <cellStyle name="40% - Accent3 2 3 2 2 4 5" xfId="28320" xr:uid="{00000000-0005-0000-0000-0000E44F0000}"/>
    <cellStyle name="40% - Accent3 2 3 2 2 5" xfId="2790" xr:uid="{00000000-0005-0000-0000-0000E54F0000}"/>
    <cellStyle name="40% - Accent3 2 3 2 2 5 2" xfId="10394" xr:uid="{00000000-0005-0000-0000-0000E64F0000}"/>
    <cellStyle name="40% - Accent3 2 3 2 2 5 2 2" xfId="34296" xr:uid="{00000000-0005-0000-0000-0000E74F0000}"/>
    <cellStyle name="40% - Accent3 2 3 2 2 5 3" xfId="16370" xr:uid="{00000000-0005-0000-0000-0000E84F0000}"/>
    <cellStyle name="40% - Accent3 2 3 2 2 5 3 2" xfId="40272" xr:uid="{00000000-0005-0000-0000-0000E94F0000}"/>
    <cellStyle name="40% - Accent3 2 3 2 2 5 4" xfId="22346" xr:uid="{00000000-0005-0000-0000-0000EA4F0000}"/>
    <cellStyle name="40% - Accent3 2 3 2 2 5 5" xfId="26692" xr:uid="{00000000-0005-0000-0000-0000EB4F0000}"/>
    <cellStyle name="40% - Accent3 2 3 2 2 6" xfId="6592" xr:uid="{00000000-0005-0000-0000-0000EC4F0000}"/>
    <cellStyle name="40% - Accent3 2 3 2 2 6 2" xfId="30494" xr:uid="{00000000-0005-0000-0000-0000ED4F0000}"/>
    <cellStyle name="40% - Accent3 2 3 2 2 7" xfId="12568" xr:uid="{00000000-0005-0000-0000-0000EE4F0000}"/>
    <cellStyle name="40% - Accent3 2 3 2 2 7 2" xfId="36470" xr:uid="{00000000-0005-0000-0000-0000EF4F0000}"/>
    <cellStyle name="40% - Accent3 2 3 2 2 8" xfId="18544" xr:uid="{00000000-0005-0000-0000-0000F04F0000}"/>
    <cellStyle name="40% - Accent3 2 3 2 2 9" xfId="24518" xr:uid="{00000000-0005-0000-0000-0000F14F0000}"/>
    <cellStyle name="40% - Accent3 2 3 2 3" xfId="888" xr:uid="{00000000-0005-0000-0000-0000F24F0000}"/>
    <cellStyle name="40% - Accent3 2 3 2 3 2" xfId="1974" xr:uid="{00000000-0005-0000-0000-0000F34F0000}"/>
    <cellStyle name="40% - Accent3 2 3 2 3 2 2" xfId="5776" xr:uid="{00000000-0005-0000-0000-0000F44F0000}"/>
    <cellStyle name="40% - Accent3 2 3 2 3 2 2 2" xfId="11752" xr:uid="{00000000-0005-0000-0000-0000F54F0000}"/>
    <cellStyle name="40% - Accent3 2 3 2 3 2 2 2 2" xfId="35654" xr:uid="{00000000-0005-0000-0000-0000F64F0000}"/>
    <cellStyle name="40% - Accent3 2 3 2 3 2 2 3" xfId="17728" xr:uid="{00000000-0005-0000-0000-0000F74F0000}"/>
    <cellStyle name="40% - Accent3 2 3 2 3 2 2 3 2" xfId="41630" xr:uid="{00000000-0005-0000-0000-0000F84F0000}"/>
    <cellStyle name="40% - Accent3 2 3 2 3 2 2 4" xfId="23704" xr:uid="{00000000-0005-0000-0000-0000F94F0000}"/>
    <cellStyle name="40% - Accent3 2 3 2 3 2 2 5" xfId="29678" xr:uid="{00000000-0005-0000-0000-0000FA4F0000}"/>
    <cellStyle name="40% - Accent3 2 3 2 3 2 3" xfId="9578" xr:uid="{00000000-0005-0000-0000-0000FB4F0000}"/>
    <cellStyle name="40% - Accent3 2 3 2 3 2 3 2" xfId="33480" xr:uid="{00000000-0005-0000-0000-0000FC4F0000}"/>
    <cellStyle name="40% - Accent3 2 3 2 3 2 4" xfId="15554" xr:uid="{00000000-0005-0000-0000-0000FD4F0000}"/>
    <cellStyle name="40% - Accent3 2 3 2 3 2 4 2" xfId="39456" xr:uid="{00000000-0005-0000-0000-0000FE4F0000}"/>
    <cellStyle name="40% - Accent3 2 3 2 3 2 5" xfId="21530" xr:uid="{00000000-0005-0000-0000-0000FF4F0000}"/>
    <cellStyle name="40% - Accent3 2 3 2 3 2 6" xfId="25876" xr:uid="{00000000-0005-0000-0000-000000500000}"/>
    <cellStyle name="40% - Accent3 2 3 2 3 3" xfId="4690" xr:uid="{00000000-0005-0000-0000-000001500000}"/>
    <cellStyle name="40% - Accent3 2 3 2 3 3 2" xfId="8492" xr:uid="{00000000-0005-0000-0000-000002500000}"/>
    <cellStyle name="40% - Accent3 2 3 2 3 3 2 2" xfId="32394" xr:uid="{00000000-0005-0000-0000-000003500000}"/>
    <cellStyle name="40% - Accent3 2 3 2 3 3 3" xfId="14468" xr:uid="{00000000-0005-0000-0000-000004500000}"/>
    <cellStyle name="40% - Accent3 2 3 2 3 3 3 2" xfId="38370" xr:uid="{00000000-0005-0000-0000-000005500000}"/>
    <cellStyle name="40% - Accent3 2 3 2 3 3 4" xfId="20444" xr:uid="{00000000-0005-0000-0000-000006500000}"/>
    <cellStyle name="40% - Accent3 2 3 2 3 3 5" xfId="28592" xr:uid="{00000000-0005-0000-0000-000007500000}"/>
    <cellStyle name="40% - Accent3 2 3 2 3 4" xfId="3604" xr:uid="{00000000-0005-0000-0000-000008500000}"/>
    <cellStyle name="40% - Accent3 2 3 2 3 4 2" xfId="11208" xr:uid="{00000000-0005-0000-0000-000009500000}"/>
    <cellStyle name="40% - Accent3 2 3 2 3 4 2 2" xfId="35110" xr:uid="{00000000-0005-0000-0000-00000A500000}"/>
    <cellStyle name="40% - Accent3 2 3 2 3 4 3" xfId="17184" xr:uid="{00000000-0005-0000-0000-00000B500000}"/>
    <cellStyle name="40% - Accent3 2 3 2 3 4 3 2" xfId="41086" xr:uid="{00000000-0005-0000-0000-00000C500000}"/>
    <cellStyle name="40% - Accent3 2 3 2 3 4 4" xfId="23160" xr:uid="{00000000-0005-0000-0000-00000D500000}"/>
    <cellStyle name="40% - Accent3 2 3 2 3 4 5" xfId="27506" xr:uid="{00000000-0005-0000-0000-00000E500000}"/>
    <cellStyle name="40% - Accent3 2 3 2 3 5" xfId="7406" xr:uid="{00000000-0005-0000-0000-00000F500000}"/>
    <cellStyle name="40% - Accent3 2 3 2 3 5 2" xfId="31308" xr:uid="{00000000-0005-0000-0000-000010500000}"/>
    <cellStyle name="40% - Accent3 2 3 2 3 6" xfId="13382" xr:uid="{00000000-0005-0000-0000-000011500000}"/>
    <cellStyle name="40% - Accent3 2 3 2 3 6 2" xfId="37284" xr:uid="{00000000-0005-0000-0000-000012500000}"/>
    <cellStyle name="40% - Accent3 2 3 2 3 7" xfId="19358" xr:uid="{00000000-0005-0000-0000-000013500000}"/>
    <cellStyle name="40% - Accent3 2 3 2 3 8" xfId="24790" xr:uid="{00000000-0005-0000-0000-000014500000}"/>
    <cellStyle name="40% - Accent3 2 3 2 4" xfId="1432" xr:uid="{00000000-0005-0000-0000-000015500000}"/>
    <cellStyle name="40% - Accent3 2 3 2 4 2" xfId="5234" xr:uid="{00000000-0005-0000-0000-000016500000}"/>
    <cellStyle name="40% - Accent3 2 3 2 4 2 2" xfId="9036" xr:uid="{00000000-0005-0000-0000-000017500000}"/>
    <cellStyle name="40% - Accent3 2 3 2 4 2 2 2" xfId="32938" xr:uid="{00000000-0005-0000-0000-000018500000}"/>
    <cellStyle name="40% - Accent3 2 3 2 4 2 3" xfId="15012" xr:uid="{00000000-0005-0000-0000-000019500000}"/>
    <cellStyle name="40% - Accent3 2 3 2 4 2 3 2" xfId="38914" xr:uid="{00000000-0005-0000-0000-00001A500000}"/>
    <cellStyle name="40% - Accent3 2 3 2 4 2 4" xfId="20988" xr:uid="{00000000-0005-0000-0000-00001B500000}"/>
    <cellStyle name="40% - Accent3 2 3 2 4 2 5" xfId="29136" xr:uid="{00000000-0005-0000-0000-00001C500000}"/>
    <cellStyle name="40% - Accent3 2 3 2 4 3" xfId="3062" xr:uid="{00000000-0005-0000-0000-00001D500000}"/>
    <cellStyle name="40% - Accent3 2 3 2 4 3 2" xfId="10666" xr:uid="{00000000-0005-0000-0000-00001E500000}"/>
    <cellStyle name="40% - Accent3 2 3 2 4 3 2 2" xfId="34568" xr:uid="{00000000-0005-0000-0000-00001F500000}"/>
    <cellStyle name="40% - Accent3 2 3 2 4 3 3" xfId="16642" xr:uid="{00000000-0005-0000-0000-000020500000}"/>
    <cellStyle name="40% - Accent3 2 3 2 4 3 3 2" xfId="40544" xr:uid="{00000000-0005-0000-0000-000021500000}"/>
    <cellStyle name="40% - Accent3 2 3 2 4 3 4" xfId="22618" xr:uid="{00000000-0005-0000-0000-000022500000}"/>
    <cellStyle name="40% - Accent3 2 3 2 4 3 5" xfId="26964" xr:uid="{00000000-0005-0000-0000-000023500000}"/>
    <cellStyle name="40% - Accent3 2 3 2 4 4" xfId="6864" xr:uid="{00000000-0005-0000-0000-000024500000}"/>
    <cellStyle name="40% - Accent3 2 3 2 4 4 2" xfId="30766" xr:uid="{00000000-0005-0000-0000-000025500000}"/>
    <cellStyle name="40% - Accent3 2 3 2 4 5" xfId="12840" xr:uid="{00000000-0005-0000-0000-000026500000}"/>
    <cellStyle name="40% - Accent3 2 3 2 4 5 2" xfId="36742" xr:uid="{00000000-0005-0000-0000-000027500000}"/>
    <cellStyle name="40% - Accent3 2 3 2 4 6" xfId="18816" xr:uid="{00000000-0005-0000-0000-000028500000}"/>
    <cellStyle name="40% - Accent3 2 3 2 4 7" xfId="25334" xr:uid="{00000000-0005-0000-0000-000029500000}"/>
    <cellStyle name="40% - Accent3 2 3 2 5" xfId="4148" xr:uid="{00000000-0005-0000-0000-00002A500000}"/>
    <cellStyle name="40% - Accent3 2 3 2 5 2" xfId="7950" xr:uid="{00000000-0005-0000-0000-00002B500000}"/>
    <cellStyle name="40% - Accent3 2 3 2 5 2 2" xfId="31852" xr:uid="{00000000-0005-0000-0000-00002C500000}"/>
    <cellStyle name="40% - Accent3 2 3 2 5 3" xfId="13926" xr:uid="{00000000-0005-0000-0000-00002D500000}"/>
    <cellStyle name="40% - Accent3 2 3 2 5 3 2" xfId="37828" xr:uid="{00000000-0005-0000-0000-00002E500000}"/>
    <cellStyle name="40% - Accent3 2 3 2 5 4" xfId="19902" xr:uid="{00000000-0005-0000-0000-00002F500000}"/>
    <cellStyle name="40% - Accent3 2 3 2 5 5" xfId="28050" xr:uid="{00000000-0005-0000-0000-000030500000}"/>
    <cellStyle name="40% - Accent3 2 3 2 6" xfId="2518" xr:uid="{00000000-0005-0000-0000-000031500000}"/>
    <cellStyle name="40% - Accent3 2 3 2 6 2" xfId="10122" xr:uid="{00000000-0005-0000-0000-000032500000}"/>
    <cellStyle name="40% - Accent3 2 3 2 6 2 2" xfId="34024" xr:uid="{00000000-0005-0000-0000-000033500000}"/>
    <cellStyle name="40% - Accent3 2 3 2 6 3" xfId="16098" xr:uid="{00000000-0005-0000-0000-000034500000}"/>
    <cellStyle name="40% - Accent3 2 3 2 6 3 2" xfId="40000" xr:uid="{00000000-0005-0000-0000-000035500000}"/>
    <cellStyle name="40% - Accent3 2 3 2 6 4" xfId="22074" xr:uid="{00000000-0005-0000-0000-000036500000}"/>
    <cellStyle name="40% - Accent3 2 3 2 6 5" xfId="26420" xr:uid="{00000000-0005-0000-0000-000037500000}"/>
    <cellStyle name="40% - Accent3 2 3 2 7" xfId="6320" xr:uid="{00000000-0005-0000-0000-000038500000}"/>
    <cellStyle name="40% - Accent3 2 3 2 7 2" xfId="30222" xr:uid="{00000000-0005-0000-0000-000039500000}"/>
    <cellStyle name="40% - Accent3 2 3 2 8" xfId="12296" xr:uid="{00000000-0005-0000-0000-00003A500000}"/>
    <cellStyle name="40% - Accent3 2 3 2 8 2" xfId="36198" xr:uid="{00000000-0005-0000-0000-00003B500000}"/>
    <cellStyle name="40% - Accent3 2 3 2 9" xfId="18272" xr:uid="{00000000-0005-0000-0000-00003C500000}"/>
    <cellStyle name="40% - Accent3 2 3 3" xfId="484" xr:uid="{00000000-0005-0000-0000-00003D500000}"/>
    <cellStyle name="40% - Accent3 2 3 3 2" xfId="1028" xr:uid="{00000000-0005-0000-0000-00003E500000}"/>
    <cellStyle name="40% - Accent3 2 3 3 2 2" xfId="2114" xr:uid="{00000000-0005-0000-0000-00003F500000}"/>
    <cellStyle name="40% - Accent3 2 3 3 2 2 2" xfId="5916" xr:uid="{00000000-0005-0000-0000-000040500000}"/>
    <cellStyle name="40% - Accent3 2 3 3 2 2 2 2" xfId="11892" xr:uid="{00000000-0005-0000-0000-000041500000}"/>
    <cellStyle name="40% - Accent3 2 3 3 2 2 2 2 2" xfId="35794" xr:uid="{00000000-0005-0000-0000-000042500000}"/>
    <cellStyle name="40% - Accent3 2 3 3 2 2 2 3" xfId="17868" xr:uid="{00000000-0005-0000-0000-000043500000}"/>
    <cellStyle name="40% - Accent3 2 3 3 2 2 2 3 2" xfId="41770" xr:uid="{00000000-0005-0000-0000-000044500000}"/>
    <cellStyle name="40% - Accent3 2 3 3 2 2 2 4" xfId="23844" xr:uid="{00000000-0005-0000-0000-000045500000}"/>
    <cellStyle name="40% - Accent3 2 3 3 2 2 2 5" xfId="29818" xr:uid="{00000000-0005-0000-0000-000046500000}"/>
    <cellStyle name="40% - Accent3 2 3 3 2 2 3" xfId="9718" xr:uid="{00000000-0005-0000-0000-000047500000}"/>
    <cellStyle name="40% - Accent3 2 3 3 2 2 3 2" xfId="33620" xr:uid="{00000000-0005-0000-0000-000048500000}"/>
    <cellStyle name="40% - Accent3 2 3 3 2 2 4" xfId="15694" xr:uid="{00000000-0005-0000-0000-000049500000}"/>
    <cellStyle name="40% - Accent3 2 3 3 2 2 4 2" xfId="39596" xr:uid="{00000000-0005-0000-0000-00004A500000}"/>
    <cellStyle name="40% - Accent3 2 3 3 2 2 5" xfId="21670" xr:uid="{00000000-0005-0000-0000-00004B500000}"/>
    <cellStyle name="40% - Accent3 2 3 3 2 2 6" xfId="26016" xr:uid="{00000000-0005-0000-0000-00004C500000}"/>
    <cellStyle name="40% - Accent3 2 3 3 2 3" xfId="4830" xr:uid="{00000000-0005-0000-0000-00004D500000}"/>
    <cellStyle name="40% - Accent3 2 3 3 2 3 2" xfId="8632" xr:uid="{00000000-0005-0000-0000-00004E500000}"/>
    <cellStyle name="40% - Accent3 2 3 3 2 3 2 2" xfId="32534" xr:uid="{00000000-0005-0000-0000-00004F500000}"/>
    <cellStyle name="40% - Accent3 2 3 3 2 3 3" xfId="14608" xr:uid="{00000000-0005-0000-0000-000050500000}"/>
    <cellStyle name="40% - Accent3 2 3 3 2 3 3 2" xfId="38510" xr:uid="{00000000-0005-0000-0000-000051500000}"/>
    <cellStyle name="40% - Accent3 2 3 3 2 3 4" xfId="20584" xr:uid="{00000000-0005-0000-0000-000052500000}"/>
    <cellStyle name="40% - Accent3 2 3 3 2 3 5" xfId="28732" xr:uid="{00000000-0005-0000-0000-000053500000}"/>
    <cellStyle name="40% - Accent3 2 3 3 2 4" xfId="3744" xr:uid="{00000000-0005-0000-0000-000054500000}"/>
    <cellStyle name="40% - Accent3 2 3 3 2 4 2" xfId="11348" xr:uid="{00000000-0005-0000-0000-000055500000}"/>
    <cellStyle name="40% - Accent3 2 3 3 2 4 2 2" xfId="35250" xr:uid="{00000000-0005-0000-0000-000056500000}"/>
    <cellStyle name="40% - Accent3 2 3 3 2 4 3" xfId="17324" xr:uid="{00000000-0005-0000-0000-000057500000}"/>
    <cellStyle name="40% - Accent3 2 3 3 2 4 3 2" xfId="41226" xr:uid="{00000000-0005-0000-0000-000058500000}"/>
    <cellStyle name="40% - Accent3 2 3 3 2 4 4" xfId="23300" xr:uid="{00000000-0005-0000-0000-000059500000}"/>
    <cellStyle name="40% - Accent3 2 3 3 2 4 5" xfId="27646" xr:uid="{00000000-0005-0000-0000-00005A500000}"/>
    <cellStyle name="40% - Accent3 2 3 3 2 5" xfId="7546" xr:uid="{00000000-0005-0000-0000-00005B500000}"/>
    <cellStyle name="40% - Accent3 2 3 3 2 5 2" xfId="31448" xr:uid="{00000000-0005-0000-0000-00005C500000}"/>
    <cellStyle name="40% - Accent3 2 3 3 2 6" xfId="13522" xr:uid="{00000000-0005-0000-0000-00005D500000}"/>
    <cellStyle name="40% - Accent3 2 3 3 2 6 2" xfId="37424" xr:uid="{00000000-0005-0000-0000-00005E500000}"/>
    <cellStyle name="40% - Accent3 2 3 3 2 7" xfId="19498" xr:uid="{00000000-0005-0000-0000-00005F500000}"/>
    <cellStyle name="40% - Accent3 2 3 3 2 8" xfId="24930" xr:uid="{00000000-0005-0000-0000-000060500000}"/>
    <cellStyle name="40% - Accent3 2 3 3 3" xfId="1570" xr:uid="{00000000-0005-0000-0000-000061500000}"/>
    <cellStyle name="40% - Accent3 2 3 3 3 2" xfId="5372" xr:uid="{00000000-0005-0000-0000-000062500000}"/>
    <cellStyle name="40% - Accent3 2 3 3 3 2 2" xfId="9174" xr:uid="{00000000-0005-0000-0000-000063500000}"/>
    <cellStyle name="40% - Accent3 2 3 3 3 2 2 2" xfId="33076" xr:uid="{00000000-0005-0000-0000-000064500000}"/>
    <cellStyle name="40% - Accent3 2 3 3 3 2 3" xfId="15150" xr:uid="{00000000-0005-0000-0000-000065500000}"/>
    <cellStyle name="40% - Accent3 2 3 3 3 2 3 2" xfId="39052" xr:uid="{00000000-0005-0000-0000-000066500000}"/>
    <cellStyle name="40% - Accent3 2 3 3 3 2 4" xfId="21126" xr:uid="{00000000-0005-0000-0000-000067500000}"/>
    <cellStyle name="40% - Accent3 2 3 3 3 2 5" xfId="29274" xr:uid="{00000000-0005-0000-0000-000068500000}"/>
    <cellStyle name="40% - Accent3 2 3 3 3 3" xfId="3200" xr:uid="{00000000-0005-0000-0000-000069500000}"/>
    <cellStyle name="40% - Accent3 2 3 3 3 3 2" xfId="10804" xr:uid="{00000000-0005-0000-0000-00006A500000}"/>
    <cellStyle name="40% - Accent3 2 3 3 3 3 2 2" xfId="34706" xr:uid="{00000000-0005-0000-0000-00006B500000}"/>
    <cellStyle name="40% - Accent3 2 3 3 3 3 3" xfId="16780" xr:uid="{00000000-0005-0000-0000-00006C500000}"/>
    <cellStyle name="40% - Accent3 2 3 3 3 3 3 2" xfId="40682" xr:uid="{00000000-0005-0000-0000-00006D500000}"/>
    <cellStyle name="40% - Accent3 2 3 3 3 3 4" xfId="22756" xr:uid="{00000000-0005-0000-0000-00006E500000}"/>
    <cellStyle name="40% - Accent3 2 3 3 3 3 5" xfId="27102" xr:uid="{00000000-0005-0000-0000-00006F500000}"/>
    <cellStyle name="40% - Accent3 2 3 3 3 4" xfId="7002" xr:uid="{00000000-0005-0000-0000-000070500000}"/>
    <cellStyle name="40% - Accent3 2 3 3 3 4 2" xfId="30904" xr:uid="{00000000-0005-0000-0000-000071500000}"/>
    <cellStyle name="40% - Accent3 2 3 3 3 5" xfId="12978" xr:uid="{00000000-0005-0000-0000-000072500000}"/>
    <cellStyle name="40% - Accent3 2 3 3 3 5 2" xfId="36880" xr:uid="{00000000-0005-0000-0000-000073500000}"/>
    <cellStyle name="40% - Accent3 2 3 3 3 6" xfId="18954" xr:uid="{00000000-0005-0000-0000-000074500000}"/>
    <cellStyle name="40% - Accent3 2 3 3 3 7" xfId="25472" xr:uid="{00000000-0005-0000-0000-000075500000}"/>
    <cellStyle name="40% - Accent3 2 3 3 4" xfId="4286" xr:uid="{00000000-0005-0000-0000-000076500000}"/>
    <cellStyle name="40% - Accent3 2 3 3 4 2" xfId="8088" xr:uid="{00000000-0005-0000-0000-000077500000}"/>
    <cellStyle name="40% - Accent3 2 3 3 4 2 2" xfId="31990" xr:uid="{00000000-0005-0000-0000-000078500000}"/>
    <cellStyle name="40% - Accent3 2 3 3 4 3" xfId="14064" xr:uid="{00000000-0005-0000-0000-000079500000}"/>
    <cellStyle name="40% - Accent3 2 3 3 4 3 2" xfId="37966" xr:uid="{00000000-0005-0000-0000-00007A500000}"/>
    <cellStyle name="40% - Accent3 2 3 3 4 4" xfId="20040" xr:uid="{00000000-0005-0000-0000-00007B500000}"/>
    <cellStyle name="40% - Accent3 2 3 3 4 5" xfId="28188" xr:uid="{00000000-0005-0000-0000-00007C500000}"/>
    <cellStyle name="40% - Accent3 2 3 3 5" xfId="2658" xr:uid="{00000000-0005-0000-0000-00007D500000}"/>
    <cellStyle name="40% - Accent3 2 3 3 5 2" xfId="10262" xr:uid="{00000000-0005-0000-0000-00007E500000}"/>
    <cellStyle name="40% - Accent3 2 3 3 5 2 2" xfId="34164" xr:uid="{00000000-0005-0000-0000-00007F500000}"/>
    <cellStyle name="40% - Accent3 2 3 3 5 3" xfId="16238" xr:uid="{00000000-0005-0000-0000-000080500000}"/>
    <cellStyle name="40% - Accent3 2 3 3 5 3 2" xfId="40140" xr:uid="{00000000-0005-0000-0000-000081500000}"/>
    <cellStyle name="40% - Accent3 2 3 3 5 4" xfId="22214" xr:uid="{00000000-0005-0000-0000-000082500000}"/>
    <cellStyle name="40% - Accent3 2 3 3 5 5" xfId="26560" xr:uid="{00000000-0005-0000-0000-000083500000}"/>
    <cellStyle name="40% - Accent3 2 3 3 6" xfId="6460" xr:uid="{00000000-0005-0000-0000-000084500000}"/>
    <cellStyle name="40% - Accent3 2 3 3 6 2" xfId="30362" xr:uid="{00000000-0005-0000-0000-000085500000}"/>
    <cellStyle name="40% - Accent3 2 3 3 7" xfId="12436" xr:uid="{00000000-0005-0000-0000-000086500000}"/>
    <cellStyle name="40% - Accent3 2 3 3 7 2" xfId="36338" xr:uid="{00000000-0005-0000-0000-000087500000}"/>
    <cellStyle name="40% - Accent3 2 3 3 8" xfId="18412" xr:uid="{00000000-0005-0000-0000-000088500000}"/>
    <cellStyle name="40% - Accent3 2 3 3 9" xfId="24386" xr:uid="{00000000-0005-0000-0000-000089500000}"/>
    <cellStyle name="40% - Accent3 2 3 4" xfId="756" xr:uid="{00000000-0005-0000-0000-00008A500000}"/>
    <cellStyle name="40% - Accent3 2 3 4 2" xfId="1842" xr:uid="{00000000-0005-0000-0000-00008B500000}"/>
    <cellStyle name="40% - Accent3 2 3 4 2 2" xfId="5644" xr:uid="{00000000-0005-0000-0000-00008C500000}"/>
    <cellStyle name="40% - Accent3 2 3 4 2 2 2" xfId="11620" xr:uid="{00000000-0005-0000-0000-00008D500000}"/>
    <cellStyle name="40% - Accent3 2 3 4 2 2 2 2" xfId="35522" xr:uid="{00000000-0005-0000-0000-00008E500000}"/>
    <cellStyle name="40% - Accent3 2 3 4 2 2 3" xfId="17596" xr:uid="{00000000-0005-0000-0000-00008F500000}"/>
    <cellStyle name="40% - Accent3 2 3 4 2 2 3 2" xfId="41498" xr:uid="{00000000-0005-0000-0000-000090500000}"/>
    <cellStyle name="40% - Accent3 2 3 4 2 2 4" xfId="23572" xr:uid="{00000000-0005-0000-0000-000091500000}"/>
    <cellStyle name="40% - Accent3 2 3 4 2 2 5" xfId="29546" xr:uid="{00000000-0005-0000-0000-000092500000}"/>
    <cellStyle name="40% - Accent3 2 3 4 2 3" xfId="9446" xr:uid="{00000000-0005-0000-0000-000093500000}"/>
    <cellStyle name="40% - Accent3 2 3 4 2 3 2" xfId="33348" xr:uid="{00000000-0005-0000-0000-000094500000}"/>
    <cellStyle name="40% - Accent3 2 3 4 2 4" xfId="15422" xr:uid="{00000000-0005-0000-0000-000095500000}"/>
    <cellStyle name="40% - Accent3 2 3 4 2 4 2" xfId="39324" xr:uid="{00000000-0005-0000-0000-000096500000}"/>
    <cellStyle name="40% - Accent3 2 3 4 2 5" xfId="21398" xr:uid="{00000000-0005-0000-0000-000097500000}"/>
    <cellStyle name="40% - Accent3 2 3 4 2 6" xfId="25744" xr:uid="{00000000-0005-0000-0000-000098500000}"/>
    <cellStyle name="40% - Accent3 2 3 4 3" xfId="4558" xr:uid="{00000000-0005-0000-0000-000099500000}"/>
    <cellStyle name="40% - Accent3 2 3 4 3 2" xfId="8360" xr:uid="{00000000-0005-0000-0000-00009A500000}"/>
    <cellStyle name="40% - Accent3 2 3 4 3 2 2" xfId="32262" xr:uid="{00000000-0005-0000-0000-00009B500000}"/>
    <cellStyle name="40% - Accent3 2 3 4 3 3" xfId="14336" xr:uid="{00000000-0005-0000-0000-00009C500000}"/>
    <cellStyle name="40% - Accent3 2 3 4 3 3 2" xfId="38238" xr:uid="{00000000-0005-0000-0000-00009D500000}"/>
    <cellStyle name="40% - Accent3 2 3 4 3 4" xfId="20312" xr:uid="{00000000-0005-0000-0000-00009E500000}"/>
    <cellStyle name="40% - Accent3 2 3 4 3 5" xfId="28460" xr:uid="{00000000-0005-0000-0000-00009F500000}"/>
    <cellStyle name="40% - Accent3 2 3 4 4" xfId="3472" xr:uid="{00000000-0005-0000-0000-0000A0500000}"/>
    <cellStyle name="40% - Accent3 2 3 4 4 2" xfId="11076" xr:uid="{00000000-0005-0000-0000-0000A1500000}"/>
    <cellStyle name="40% - Accent3 2 3 4 4 2 2" xfId="34978" xr:uid="{00000000-0005-0000-0000-0000A2500000}"/>
    <cellStyle name="40% - Accent3 2 3 4 4 3" xfId="17052" xr:uid="{00000000-0005-0000-0000-0000A3500000}"/>
    <cellStyle name="40% - Accent3 2 3 4 4 3 2" xfId="40954" xr:uid="{00000000-0005-0000-0000-0000A4500000}"/>
    <cellStyle name="40% - Accent3 2 3 4 4 4" xfId="23028" xr:uid="{00000000-0005-0000-0000-0000A5500000}"/>
    <cellStyle name="40% - Accent3 2 3 4 4 5" xfId="27374" xr:uid="{00000000-0005-0000-0000-0000A6500000}"/>
    <cellStyle name="40% - Accent3 2 3 4 5" xfId="7274" xr:uid="{00000000-0005-0000-0000-0000A7500000}"/>
    <cellStyle name="40% - Accent3 2 3 4 5 2" xfId="31176" xr:uid="{00000000-0005-0000-0000-0000A8500000}"/>
    <cellStyle name="40% - Accent3 2 3 4 6" xfId="13250" xr:uid="{00000000-0005-0000-0000-0000A9500000}"/>
    <cellStyle name="40% - Accent3 2 3 4 6 2" xfId="37152" xr:uid="{00000000-0005-0000-0000-0000AA500000}"/>
    <cellStyle name="40% - Accent3 2 3 4 7" xfId="19226" xr:uid="{00000000-0005-0000-0000-0000AB500000}"/>
    <cellStyle name="40% - Accent3 2 3 4 8" xfId="24658" xr:uid="{00000000-0005-0000-0000-0000AC500000}"/>
    <cellStyle name="40% - Accent3 2 3 5" xfId="1300" xr:uid="{00000000-0005-0000-0000-0000AD500000}"/>
    <cellStyle name="40% - Accent3 2 3 5 2" xfId="5102" xr:uid="{00000000-0005-0000-0000-0000AE500000}"/>
    <cellStyle name="40% - Accent3 2 3 5 2 2" xfId="8904" xr:uid="{00000000-0005-0000-0000-0000AF500000}"/>
    <cellStyle name="40% - Accent3 2 3 5 2 2 2" xfId="32806" xr:uid="{00000000-0005-0000-0000-0000B0500000}"/>
    <cellStyle name="40% - Accent3 2 3 5 2 3" xfId="14880" xr:uid="{00000000-0005-0000-0000-0000B1500000}"/>
    <cellStyle name="40% - Accent3 2 3 5 2 3 2" xfId="38782" xr:uid="{00000000-0005-0000-0000-0000B2500000}"/>
    <cellStyle name="40% - Accent3 2 3 5 2 4" xfId="20856" xr:uid="{00000000-0005-0000-0000-0000B3500000}"/>
    <cellStyle name="40% - Accent3 2 3 5 2 5" xfId="29004" xr:uid="{00000000-0005-0000-0000-0000B4500000}"/>
    <cellStyle name="40% - Accent3 2 3 5 3" xfId="2930" xr:uid="{00000000-0005-0000-0000-0000B5500000}"/>
    <cellStyle name="40% - Accent3 2 3 5 3 2" xfId="10534" xr:uid="{00000000-0005-0000-0000-0000B6500000}"/>
    <cellStyle name="40% - Accent3 2 3 5 3 2 2" xfId="34436" xr:uid="{00000000-0005-0000-0000-0000B7500000}"/>
    <cellStyle name="40% - Accent3 2 3 5 3 3" xfId="16510" xr:uid="{00000000-0005-0000-0000-0000B8500000}"/>
    <cellStyle name="40% - Accent3 2 3 5 3 3 2" xfId="40412" xr:uid="{00000000-0005-0000-0000-0000B9500000}"/>
    <cellStyle name="40% - Accent3 2 3 5 3 4" xfId="22486" xr:uid="{00000000-0005-0000-0000-0000BA500000}"/>
    <cellStyle name="40% - Accent3 2 3 5 3 5" xfId="26832" xr:uid="{00000000-0005-0000-0000-0000BB500000}"/>
    <cellStyle name="40% - Accent3 2 3 5 4" xfId="6732" xr:uid="{00000000-0005-0000-0000-0000BC500000}"/>
    <cellStyle name="40% - Accent3 2 3 5 4 2" xfId="30634" xr:uid="{00000000-0005-0000-0000-0000BD500000}"/>
    <cellStyle name="40% - Accent3 2 3 5 5" xfId="12708" xr:uid="{00000000-0005-0000-0000-0000BE500000}"/>
    <cellStyle name="40% - Accent3 2 3 5 5 2" xfId="36610" xr:uid="{00000000-0005-0000-0000-0000BF500000}"/>
    <cellStyle name="40% - Accent3 2 3 5 6" xfId="18684" xr:uid="{00000000-0005-0000-0000-0000C0500000}"/>
    <cellStyle name="40% - Accent3 2 3 5 7" xfId="25202" xr:uid="{00000000-0005-0000-0000-0000C1500000}"/>
    <cellStyle name="40% - Accent3 2 3 6" xfId="4016" xr:uid="{00000000-0005-0000-0000-0000C2500000}"/>
    <cellStyle name="40% - Accent3 2 3 6 2" xfId="7818" xr:uid="{00000000-0005-0000-0000-0000C3500000}"/>
    <cellStyle name="40% - Accent3 2 3 6 2 2" xfId="31720" xr:uid="{00000000-0005-0000-0000-0000C4500000}"/>
    <cellStyle name="40% - Accent3 2 3 6 3" xfId="13794" xr:uid="{00000000-0005-0000-0000-0000C5500000}"/>
    <cellStyle name="40% - Accent3 2 3 6 3 2" xfId="37696" xr:uid="{00000000-0005-0000-0000-0000C6500000}"/>
    <cellStyle name="40% - Accent3 2 3 6 4" xfId="19770" xr:uid="{00000000-0005-0000-0000-0000C7500000}"/>
    <cellStyle name="40% - Accent3 2 3 6 5" xfId="27918" xr:uid="{00000000-0005-0000-0000-0000C8500000}"/>
    <cellStyle name="40% - Accent3 2 3 7" xfId="2386" xr:uid="{00000000-0005-0000-0000-0000C9500000}"/>
    <cellStyle name="40% - Accent3 2 3 7 2" xfId="9990" xr:uid="{00000000-0005-0000-0000-0000CA500000}"/>
    <cellStyle name="40% - Accent3 2 3 7 2 2" xfId="33892" xr:uid="{00000000-0005-0000-0000-0000CB500000}"/>
    <cellStyle name="40% - Accent3 2 3 7 3" xfId="15966" xr:uid="{00000000-0005-0000-0000-0000CC500000}"/>
    <cellStyle name="40% - Accent3 2 3 7 3 2" xfId="39868" xr:uid="{00000000-0005-0000-0000-0000CD500000}"/>
    <cellStyle name="40% - Accent3 2 3 7 4" xfId="21942" xr:uid="{00000000-0005-0000-0000-0000CE500000}"/>
    <cellStyle name="40% - Accent3 2 3 7 5" xfId="26288" xr:uid="{00000000-0005-0000-0000-0000CF500000}"/>
    <cellStyle name="40% - Accent3 2 3 8" xfId="6188" xr:uid="{00000000-0005-0000-0000-0000D0500000}"/>
    <cellStyle name="40% - Accent3 2 3 8 2" xfId="30090" xr:uid="{00000000-0005-0000-0000-0000D1500000}"/>
    <cellStyle name="40% - Accent3 2 3 9" xfId="12164" xr:uid="{00000000-0005-0000-0000-0000D2500000}"/>
    <cellStyle name="40% - Accent3 2 3 9 2" xfId="36066" xr:uid="{00000000-0005-0000-0000-0000D3500000}"/>
    <cellStyle name="40% - Accent3 2 4" xfId="280" xr:uid="{00000000-0005-0000-0000-0000D4500000}"/>
    <cellStyle name="40% - Accent3 2 4 10" xfId="24182" xr:uid="{00000000-0005-0000-0000-0000D5500000}"/>
    <cellStyle name="40% - Accent3 2 4 2" xfId="550" xr:uid="{00000000-0005-0000-0000-0000D6500000}"/>
    <cellStyle name="40% - Accent3 2 4 2 2" xfId="1094" xr:uid="{00000000-0005-0000-0000-0000D7500000}"/>
    <cellStyle name="40% - Accent3 2 4 2 2 2" xfId="2180" xr:uid="{00000000-0005-0000-0000-0000D8500000}"/>
    <cellStyle name="40% - Accent3 2 4 2 2 2 2" xfId="5982" xr:uid="{00000000-0005-0000-0000-0000D9500000}"/>
    <cellStyle name="40% - Accent3 2 4 2 2 2 2 2" xfId="11958" xr:uid="{00000000-0005-0000-0000-0000DA500000}"/>
    <cellStyle name="40% - Accent3 2 4 2 2 2 2 2 2" xfId="35860" xr:uid="{00000000-0005-0000-0000-0000DB500000}"/>
    <cellStyle name="40% - Accent3 2 4 2 2 2 2 3" xfId="17934" xr:uid="{00000000-0005-0000-0000-0000DC500000}"/>
    <cellStyle name="40% - Accent3 2 4 2 2 2 2 3 2" xfId="41836" xr:uid="{00000000-0005-0000-0000-0000DD500000}"/>
    <cellStyle name="40% - Accent3 2 4 2 2 2 2 4" xfId="23910" xr:uid="{00000000-0005-0000-0000-0000DE500000}"/>
    <cellStyle name="40% - Accent3 2 4 2 2 2 2 5" xfId="29884" xr:uid="{00000000-0005-0000-0000-0000DF500000}"/>
    <cellStyle name="40% - Accent3 2 4 2 2 2 3" xfId="9784" xr:uid="{00000000-0005-0000-0000-0000E0500000}"/>
    <cellStyle name="40% - Accent3 2 4 2 2 2 3 2" xfId="33686" xr:uid="{00000000-0005-0000-0000-0000E1500000}"/>
    <cellStyle name="40% - Accent3 2 4 2 2 2 4" xfId="15760" xr:uid="{00000000-0005-0000-0000-0000E2500000}"/>
    <cellStyle name="40% - Accent3 2 4 2 2 2 4 2" xfId="39662" xr:uid="{00000000-0005-0000-0000-0000E3500000}"/>
    <cellStyle name="40% - Accent3 2 4 2 2 2 5" xfId="21736" xr:uid="{00000000-0005-0000-0000-0000E4500000}"/>
    <cellStyle name="40% - Accent3 2 4 2 2 2 6" xfId="26082" xr:uid="{00000000-0005-0000-0000-0000E5500000}"/>
    <cellStyle name="40% - Accent3 2 4 2 2 3" xfId="4896" xr:uid="{00000000-0005-0000-0000-0000E6500000}"/>
    <cellStyle name="40% - Accent3 2 4 2 2 3 2" xfId="8698" xr:uid="{00000000-0005-0000-0000-0000E7500000}"/>
    <cellStyle name="40% - Accent3 2 4 2 2 3 2 2" xfId="32600" xr:uid="{00000000-0005-0000-0000-0000E8500000}"/>
    <cellStyle name="40% - Accent3 2 4 2 2 3 3" xfId="14674" xr:uid="{00000000-0005-0000-0000-0000E9500000}"/>
    <cellStyle name="40% - Accent3 2 4 2 2 3 3 2" xfId="38576" xr:uid="{00000000-0005-0000-0000-0000EA500000}"/>
    <cellStyle name="40% - Accent3 2 4 2 2 3 4" xfId="20650" xr:uid="{00000000-0005-0000-0000-0000EB500000}"/>
    <cellStyle name="40% - Accent3 2 4 2 2 3 5" xfId="28798" xr:uid="{00000000-0005-0000-0000-0000EC500000}"/>
    <cellStyle name="40% - Accent3 2 4 2 2 4" xfId="3810" xr:uid="{00000000-0005-0000-0000-0000ED500000}"/>
    <cellStyle name="40% - Accent3 2 4 2 2 4 2" xfId="11414" xr:uid="{00000000-0005-0000-0000-0000EE500000}"/>
    <cellStyle name="40% - Accent3 2 4 2 2 4 2 2" xfId="35316" xr:uid="{00000000-0005-0000-0000-0000EF500000}"/>
    <cellStyle name="40% - Accent3 2 4 2 2 4 3" xfId="17390" xr:uid="{00000000-0005-0000-0000-0000F0500000}"/>
    <cellStyle name="40% - Accent3 2 4 2 2 4 3 2" xfId="41292" xr:uid="{00000000-0005-0000-0000-0000F1500000}"/>
    <cellStyle name="40% - Accent3 2 4 2 2 4 4" xfId="23366" xr:uid="{00000000-0005-0000-0000-0000F2500000}"/>
    <cellStyle name="40% - Accent3 2 4 2 2 4 5" xfId="27712" xr:uid="{00000000-0005-0000-0000-0000F3500000}"/>
    <cellStyle name="40% - Accent3 2 4 2 2 5" xfId="7612" xr:uid="{00000000-0005-0000-0000-0000F4500000}"/>
    <cellStyle name="40% - Accent3 2 4 2 2 5 2" xfId="31514" xr:uid="{00000000-0005-0000-0000-0000F5500000}"/>
    <cellStyle name="40% - Accent3 2 4 2 2 6" xfId="13588" xr:uid="{00000000-0005-0000-0000-0000F6500000}"/>
    <cellStyle name="40% - Accent3 2 4 2 2 6 2" xfId="37490" xr:uid="{00000000-0005-0000-0000-0000F7500000}"/>
    <cellStyle name="40% - Accent3 2 4 2 2 7" xfId="19564" xr:uid="{00000000-0005-0000-0000-0000F8500000}"/>
    <cellStyle name="40% - Accent3 2 4 2 2 8" xfId="24996" xr:uid="{00000000-0005-0000-0000-0000F9500000}"/>
    <cellStyle name="40% - Accent3 2 4 2 3" xfId="1636" xr:uid="{00000000-0005-0000-0000-0000FA500000}"/>
    <cellStyle name="40% - Accent3 2 4 2 3 2" xfId="5438" xr:uid="{00000000-0005-0000-0000-0000FB500000}"/>
    <cellStyle name="40% - Accent3 2 4 2 3 2 2" xfId="9240" xr:uid="{00000000-0005-0000-0000-0000FC500000}"/>
    <cellStyle name="40% - Accent3 2 4 2 3 2 2 2" xfId="33142" xr:uid="{00000000-0005-0000-0000-0000FD500000}"/>
    <cellStyle name="40% - Accent3 2 4 2 3 2 3" xfId="15216" xr:uid="{00000000-0005-0000-0000-0000FE500000}"/>
    <cellStyle name="40% - Accent3 2 4 2 3 2 3 2" xfId="39118" xr:uid="{00000000-0005-0000-0000-0000FF500000}"/>
    <cellStyle name="40% - Accent3 2 4 2 3 2 4" xfId="21192" xr:uid="{00000000-0005-0000-0000-000000510000}"/>
    <cellStyle name="40% - Accent3 2 4 2 3 2 5" xfId="29340" xr:uid="{00000000-0005-0000-0000-000001510000}"/>
    <cellStyle name="40% - Accent3 2 4 2 3 3" xfId="3266" xr:uid="{00000000-0005-0000-0000-000002510000}"/>
    <cellStyle name="40% - Accent3 2 4 2 3 3 2" xfId="10870" xr:uid="{00000000-0005-0000-0000-000003510000}"/>
    <cellStyle name="40% - Accent3 2 4 2 3 3 2 2" xfId="34772" xr:uid="{00000000-0005-0000-0000-000004510000}"/>
    <cellStyle name="40% - Accent3 2 4 2 3 3 3" xfId="16846" xr:uid="{00000000-0005-0000-0000-000005510000}"/>
    <cellStyle name="40% - Accent3 2 4 2 3 3 3 2" xfId="40748" xr:uid="{00000000-0005-0000-0000-000006510000}"/>
    <cellStyle name="40% - Accent3 2 4 2 3 3 4" xfId="22822" xr:uid="{00000000-0005-0000-0000-000007510000}"/>
    <cellStyle name="40% - Accent3 2 4 2 3 3 5" xfId="27168" xr:uid="{00000000-0005-0000-0000-000008510000}"/>
    <cellStyle name="40% - Accent3 2 4 2 3 4" xfId="7068" xr:uid="{00000000-0005-0000-0000-000009510000}"/>
    <cellStyle name="40% - Accent3 2 4 2 3 4 2" xfId="30970" xr:uid="{00000000-0005-0000-0000-00000A510000}"/>
    <cellStyle name="40% - Accent3 2 4 2 3 5" xfId="13044" xr:uid="{00000000-0005-0000-0000-00000B510000}"/>
    <cellStyle name="40% - Accent3 2 4 2 3 5 2" xfId="36946" xr:uid="{00000000-0005-0000-0000-00000C510000}"/>
    <cellStyle name="40% - Accent3 2 4 2 3 6" xfId="19020" xr:uid="{00000000-0005-0000-0000-00000D510000}"/>
    <cellStyle name="40% - Accent3 2 4 2 3 7" xfId="25538" xr:uid="{00000000-0005-0000-0000-00000E510000}"/>
    <cellStyle name="40% - Accent3 2 4 2 4" xfId="4352" xr:uid="{00000000-0005-0000-0000-00000F510000}"/>
    <cellStyle name="40% - Accent3 2 4 2 4 2" xfId="8154" xr:uid="{00000000-0005-0000-0000-000010510000}"/>
    <cellStyle name="40% - Accent3 2 4 2 4 2 2" xfId="32056" xr:uid="{00000000-0005-0000-0000-000011510000}"/>
    <cellStyle name="40% - Accent3 2 4 2 4 3" xfId="14130" xr:uid="{00000000-0005-0000-0000-000012510000}"/>
    <cellStyle name="40% - Accent3 2 4 2 4 3 2" xfId="38032" xr:uid="{00000000-0005-0000-0000-000013510000}"/>
    <cellStyle name="40% - Accent3 2 4 2 4 4" xfId="20106" xr:uid="{00000000-0005-0000-0000-000014510000}"/>
    <cellStyle name="40% - Accent3 2 4 2 4 5" xfId="28254" xr:uid="{00000000-0005-0000-0000-000015510000}"/>
    <cellStyle name="40% - Accent3 2 4 2 5" xfId="2724" xr:uid="{00000000-0005-0000-0000-000016510000}"/>
    <cellStyle name="40% - Accent3 2 4 2 5 2" xfId="10328" xr:uid="{00000000-0005-0000-0000-000017510000}"/>
    <cellStyle name="40% - Accent3 2 4 2 5 2 2" xfId="34230" xr:uid="{00000000-0005-0000-0000-000018510000}"/>
    <cellStyle name="40% - Accent3 2 4 2 5 3" xfId="16304" xr:uid="{00000000-0005-0000-0000-000019510000}"/>
    <cellStyle name="40% - Accent3 2 4 2 5 3 2" xfId="40206" xr:uid="{00000000-0005-0000-0000-00001A510000}"/>
    <cellStyle name="40% - Accent3 2 4 2 5 4" xfId="22280" xr:uid="{00000000-0005-0000-0000-00001B510000}"/>
    <cellStyle name="40% - Accent3 2 4 2 5 5" xfId="26626" xr:uid="{00000000-0005-0000-0000-00001C510000}"/>
    <cellStyle name="40% - Accent3 2 4 2 6" xfId="6526" xr:uid="{00000000-0005-0000-0000-00001D510000}"/>
    <cellStyle name="40% - Accent3 2 4 2 6 2" xfId="30428" xr:uid="{00000000-0005-0000-0000-00001E510000}"/>
    <cellStyle name="40% - Accent3 2 4 2 7" xfId="12502" xr:uid="{00000000-0005-0000-0000-00001F510000}"/>
    <cellStyle name="40% - Accent3 2 4 2 7 2" xfId="36404" xr:uid="{00000000-0005-0000-0000-000020510000}"/>
    <cellStyle name="40% - Accent3 2 4 2 8" xfId="18478" xr:uid="{00000000-0005-0000-0000-000021510000}"/>
    <cellStyle name="40% - Accent3 2 4 2 9" xfId="24452" xr:uid="{00000000-0005-0000-0000-000022510000}"/>
    <cellStyle name="40% - Accent3 2 4 3" xfId="822" xr:uid="{00000000-0005-0000-0000-000023510000}"/>
    <cellStyle name="40% - Accent3 2 4 3 2" xfId="1908" xr:uid="{00000000-0005-0000-0000-000024510000}"/>
    <cellStyle name="40% - Accent3 2 4 3 2 2" xfId="5710" xr:uid="{00000000-0005-0000-0000-000025510000}"/>
    <cellStyle name="40% - Accent3 2 4 3 2 2 2" xfId="11686" xr:uid="{00000000-0005-0000-0000-000026510000}"/>
    <cellStyle name="40% - Accent3 2 4 3 2 2 2 2" xfId="35588" xr:uid="{00000000-0005-0000-0000-000027510000}"/>
    <cellStyle name="40% - Accent3 2 4 3 2 2 3" xfId="17662" xr:uid="{00000000-0005-0000-0000-000028510000}"/>
    <cellStyle name="40% - Accent3 2 4 3 2 2 3 2" xfId="41564" xr:uid="{00000000-0005-0000-0000-000029510000}"/>
    <cellStyle name="40% - Accent3 2 4 3 2 2 4" xfId="23638" xr:uid="{00000000-0005-0000-0000-00002A510000}"/>
    <cellStyle name="40% - Accent3 2 4 3 2 2 5" xfId="29612" xr:uid="{00000000-0005-0000-0000-00002B510000}"/>
    <cellStyle name="40% - Accent3 2 4 3 2 3" xfId="9512" xr:uid="{00000000-0005-0000-0000-00002C510000}"/>
    <cellStyle name="40% - Accent3 2 4 3 2 3 2" xfId="33414" xr:uid="{00000000-0005-0000-0000-00002D510000}"/>
    <cellStyle name="40% - Accent3 2 4 3 2 4" xfId="15488" xr:uid="{00000000-0005-0000-0000-00002E510000}"/>
    <cellStyle name="40% - Accent3 2 4 3 2 4 2" xfId="39390" xr:uid="{00000000-0005-0000-0000-00002F510000}"/>
    <cellStyle name="40% - Accent3 2 4 3 2 5" xfId="21464" xr:uid="{00000000-0005-0000-0000-000030510000}"/>
    <cellStyle name="40% - Accent3 2 4 3 2 6" xfId="25810" xr:uid="{00000000-0005-0000-0000-000031510000}"/>
    <cellStyle name="40% - Accent3 2 4 3 3" xfId="4624" xr:uid="{00000000-0005-0000-0000-000032510000}"/>
    <cellStyle name="40% - Accent3 2 4 3 3 2" xfId="8426" xr:uid="{00000000-0005-0000-0000-000033510000}"/>
    <cellStyle name="40% - Accent3 2 4 3 3 2 2" xfId="32328" xr:uid="{00000000-0005-0000-0000-000034510000}"/>
    <cellStyle name="40% - Accent3 2 4 3 3 3" xfId="14402" xr:uid="{00000000-0005-0000-0000-000035510000}"/>
    <cellStyle name="40% - Accent3 2 4 3 3 3 2" xfId="38304" xr:uid="{00000000-0005-0000-0000-000036510000}"/>
    <cellStyle name="40% - Accent3 2 4 3 3 4" xfId="20378" xr:uid="{00000000-0005-0000-0000-000037510000}"/>
    <cellStyle name="40% - Accent3 2 4 3 3 5" xfId="28526" xr:uid="{00000000-0005-0000-0000-000038510000}"/>
    <cellStyle name="40% - Accent3 2 4 3 4" xfId="3538" xr:uid="{00000000-0005-0000-0000-000039510000}"/>
    <cellStyle name="40% - Accent3 2 4 3 4 2" xfId="11142" xr:uid="{00000000-0005-0000-0000-00003A510000}"/>
    <cellStyle name="40% - Accent3 2 4 3 4 2 2" xfId="35044" xr:uid="{00000000-0005-0000-0000-00003B510000}"/>
    <cellStyle name="40% - Accent3 2 4 3 4 3" xfId="17118" xr:uid="{00000000-0005-0000-0000-00003C510000}"/>
    <cellStyle name="40% - Accent3 2 4 3 4 3 2" xfId="41020" xr:uid="{00000000-0005-0000-0000-00003D510000}"/>
    <cellStyle name="40% - Accent3 2 4 3 4 4" xfId="23094" xr:uid="{00000000-0005-0000-0000-00003E510000}"/>
    <cellStyle name="40% - Accent3 2 4 3 4 5" xfId="27440" xr:uid="{00000000-0005-0000-0000-00003F510000}"/>
    <cellStyle name="40% - Accent3 2 4 3 5" xfId="7340" xr:uid="{00000000-0005-0000-0000-000040510000}"/>
    <cellStyle name="40% - Accent3 2 4 3 5 2" xfId="31242" xr:uid="{00000000-0005-0000-0000-000041510000}"/>
    <cellStyle name="40% - Accent3 2 4 3 6" xfId="13316" xr:uid="{00000000-0005-0000-0000-000042510000}"/>
    <cellStyle name="40% - Accent3 2 4 3 6 2" xfId="37218" xr:uid="{00000000-0005-0000-0000-000043510000}"/>
    <cellStyle name="40% - Accent3 2 4 3 7" xfId="19292" xr:uid="{00000000-0005-0000-0000-000044510000}"/>
    <cellStyle name="40% - Accent3 2 4 3 8" xfId="24724" xr:uid="{00000000-0005-0000-0000-000045510000}"/>
    <cellStyle name="40% - Accent3 2 4 4" xfId="1366" xr:uid="{00000000-0005-0000-0000-000046510000}"/>
    <cellStyle name="40% - Accent3 2 4 4 2" xfId="5168" xr:uid="{00000000-0005-0000-0000-000047510000}"/>
    <cellStyle name="40% - Accent3 2 4 4 2 2" xfId="8970" xr:uid="{00000000-0005-0000-0000-000048510000}"/>
    <cellStyle name="40% - Accent3 2 4 4 2 2 2" xfId="32872" xr:uid="{00000000-0005-0000-0000-000049510000}"/>
    <cellStyle name="40% - Accent3 2 4 4 2 3" xfId="14946" xr:uid="{00000000-0005-0000-0000-00004A510000}"/>
    <cellStyle name="40% - Accent3 2 4 4 2 3 2" xfId="38848" xr:uid="{00000000-0005-0000-0000-00004B510000}"/>
    <cellStyle name="40% - Accent3 2 4 4 2 4" xfId="20922" xr:uid="{00000000-0005-0000-0000-00004C510000}"/>
    <cellStyle name="40% - Accent3 2 4 4 2 5" xfId="29070" xr:uid="{00000000-0005-0000-0000-00004D510000}"/>
    <cellStyle name="40% - Accent3 2 4 4 3" xfId="2996" xr:uid="{00000000-0005-0000-0000-00004E510000}"/>
    <cellStyle name="40% - Accent3 2 4 4 3 2" xfId="10600" xr:uid="{00000000-0005-0000-0000-00004F510000}"/>
    <cellStyle name="40% - Accent3 2 4 4 3 2 2" xfId="34502" xr:uid="{00000000-0005-0000-0000-000050510000}"/>
    <cellStyle name="40% - Accent3 2 4 4 3 3" xfId="16576" xr:uid="{00000000-0005-0000-0000-000051510000}"/>
    <cellStyle name="40% - Accent3 2 4 4 3 3 2" xfId="40478" xr:uid="{00000000-0005-0000-0000-000052510000}"/>
    <cellStyle name="40% - Accent3 2 4 4 3 4" xfId="22552" xr:uid="{00000000-0005-0000-0000-000053510000}"/>
    <cellStyle name="40% - Accent3 2 4 4 3 5" xfId="26898" xr:uid="{00000000-0005-0000-0000-000054510000}"/>
    <cellStyle name="40% - Accent3 2 4 4 4" xfId="6798" xr:uid="{00000000-0005-0000-0000-000055510000}"/>
    <cellStyle name="40% - Accent3 2 4 4 4 2" xfId="30700" xr:uid="{00000000-0005-0000-0000-000056510000}"/>
    <cellStyle name="40% - Accent3 2 4 4 5" xfId="12774" xr:uid="{00000000-0005-0000-0000-000057510000}"/>
    <cellStyle name="40% - Accent3 2 4 4 5 2" xfId="36676" xr:uid="{00000000-0005-0000-0000-000058510000}"/>
    <cellStyle name="40% - Accent3 2 4 4 6" xfId="18750" xr:uid="{00000000-0005-0000-0000-000059510000}"/>
    <cellStyle name="40% - Accent3 2 4 4 7" xfId="25268" xr:uid="{00000000-0005-0000-0000-00005A510000}"/>
    <cellStyle name="40% - Accent3 2 4 5" xfId="4082" xr:uid="{00000000-0005-0000-0000-00005B510000}"/>
    <cellStyle name="40% - Accent3 2 4 5 2" xfId="7884" xr:uid="{00000000-0005-0000-0000-00005C510000}"/>
    <cellStyle name="40% - Accent3 2 4 5 2 2" xfId="31786" xr:uid="{00000000-0005-0000-0000-00005D510000}"/>
    <cellStyle name="40% - Accent3 2 4 5 3" xfId="13860" xr:uid="{00000000-0005-0000-0000-00005E510000}"/>
    <cellStyle name="40% - Accent3 2 4 5 3 2" xfId="37762" xr:uid="{00000000-0005-0000-0000-00005F510000}"/>
    <cellStyle name="40% - Accent3 2 4 5 4" xfId="19836" xr:uid="{00000000-0005-0000-0000-000060510000}"/>
    <cellStyle name="40% - Accent3 2 4 5 5" xfId="27984" xr:uid="{00000000-0005-0000-0000-000061510000}"/>
    <cellStyle name="40% - Accent3 2 4 6" xfId="2452" xr:uid="{00000000-0005-0000-0000-000062510000}"/>
    <cellStyle name="40% - Accent3 2 4 6 2" xfId="10056" xr:uid="{00000000-0005-0000-0000-000063510000}"/>
    <cellStyle name="40% - Accent3 2 4 6 2 2" xfId="33958" xr:uid="{00000000-0005-0000-0000-000064510000}"/>
    <cellStyle name="40% - Accent3 2 4 6 3" xfId="16032" xr:uid="{00000000-0005-0000-0000-000065510000}"/>
    <cellStyle name="40% - Accent3 2 4 6 3 2" xfId="39934" xr:uid="{00000000-0005-0000-0000-000066510000}"/>
    <cellStyle name="40% - Accent3 2 4 6 4" xfId="22008" xr:uid="{00000000-0005-0000-0000-000067510000}"/>
    <cellStyle name="40% - Accent3 2 4 6 5" xfId="26354" xr:uid="{00000000-0005-0000-0000-000068510000}"/>
    <cellStyle name="40% - Accent3 2 4 7" xfId="6254" xr:uid="{00000000-0005-0000-0000-000069510000}"/>
    <cellStyle name="40% - Accent3 2 4 7 2" xfId="30156" xr:uid="{00000000-0005-0000-0000-00006A510000}"/>
    <cellStyle name="40% - Accent3 2 4 8" xfId="12230" xr:uid="{00000000-0005-0000-0000-00006B510000}"/>
    <cellStyle name="40% - Accent3 2 4 8 2" xfId="36132" xr:uid="{00000000-0005-0000-0000-00006C510000}"/>
    <cellStyle name="40% - Accent3 2 4 9" xfId="18206" xr:uid="{00000000-0005-0000-0000-00006D510000}"/>
    <cellStyle name="40% - Accent3 2 5" xfId="419" xr:uid="{00000000-0005-0000-0000-00006E510000}"/>
    <cellStyle name="40% - Accent3 2 5 2" xfId="962" xr:uid="{00000000-0005-0000-0000-00006F510000}"/>
    <cellStyle name="40% - Accent3 2 5 2 2" xfId="2048" xr:uid="{00000000-0005-0000-0000-000070510000}"/>
    <cellStyle name="40% - Accent3 2 5 2 2 2" xfId="5850" xr:uid="{00000000-0005-0000-0000-000071510000}"/>
    <cellStyle name="40% - Accent3 2 5 2 2 2 2" xfId="11826" xr:uid="{00000000-0005-0000-0000-000072510000}"/>
    <cellStyle name="40% - Accent3 2 5 2 2 2 2 2" xfId="35728" xr:uid="{00000000-0005-0000-0000-000073510000}"/>
    <cellStyle name="40% - Accent3 2 5 2 2 2 3" xfId="17802" xr:uid="{00000000-0005-0000-0000-000074510000}"/>
    <cellStyle name="40% - Accent3 2 5 2 2 2 3 2" xfId="41704" xr:uid="{00000000-0005-0000-0000-000075510000}"/>
    <cellStyle name="40% - Accent3 2 5 2 2 2 4" xfId="23778" xr:uid="{00000000-0005-0000-0000-000076510000}"/>
    <cellStyle name="40% - Accent3 2 5 2 2 2 5" xfId="29752" xr:uid="{00000000-0005-0000-0000-000077510000}"/>
    <cellStyle name="40% - Accent3 2 5 2 2 3" xfId="9652" xr:uid="{00000000-0005-0000-0000-000078510000}"/>
    <cellStyle name="40% - Accent3 2 5 2 2 3 2" xfId="33554" xr:uid="{00000000-0005-0000-0000-000079510000}"/>
    <cellStyle name="40% - Accent3 2 5 2 2 4" xfId="15628" xr:uid="{00000000-0005-0000-0000-00007A510000}"/>
    <cellStyle name="40% - Accent3 2 5 2 2 4 2" xfId="39530" xr:uid="{00000000-0005-0000-0000-00007B510000}"/>
    <cellStyle name="40% - Accent3 2 5 2 2 5" xfId="21604" xr:uid="{00000000-0005-0000-0000-00007C510000}"/>
    <cellStyle name="40% - Accent3 2 5 2 2 6" xfId="25950" xr:uid="{00000000-0005-0000-0000-00007D510000}"/>
    <cellStyle name="40% - Accent3 2 5 2 3" xfId="4764" xr:uid="{00000000-0005-0000-0000-00007E510000}"/>
    <cellStyle name="40% - Accent3 2 5 2 3 2" xfId="8566" xr:uid="{00000000-0005-0000-0000-00007F510000}"/>
    <cellStyle name="40% - Accent3 2 5 2 3 2 2" xfId="32468" xr:uid="{00000000-0005-0000-0000-000080510000}"/>
    <cellStyle name="40% - Accent3 2 5 2 3 3" xfId="14542" xr:uid="{00000000-0005-0000-0000-000081510000}"/>
    <cellStyle name="40% - Accent3 2 5 2 3 3 2" xfId="38444" xr:uid="{00000000-0005-0000-0000-000082510000}"/>
    <cellStyle name="40% - Accent3 2 5 2 3 4" xfId="20518" xr:uid="{00000000-0005-0000-0000-000083510000}"/>
    <cellStyle name="40% - Accent3 2 5 2 3 5" xfId="28666" xr:uid="{00000000-0005-0000-0000-000084510000}"/>
    <cellStyle name="40% - Accent3 2 5 2 4" xfId="3678" xr:uid="{00000000-0005-0000-0000-000085510000}"/>
    <cellStyle name="40% - Accent3 2 5 2 4 2" xfId="11282" xr:uid="{00000000-0005-0000-0000-000086510000}"/>
    <cellStyle name="40% - Accent3 2 5 2 4 2 2" xfId="35184" xr:uid="{00000000-0005-0000-0000-000087510000}"/>
    <cellStyle name="40% - Accent3 2 5 2 4 3" xfId="17258" xr:uid="{00000000-0005-0000-0000-000088510000}"/>
    <cellStyle name="40% - Accent3 2 5 2 4 3 2" xfId="41160" xr:uid="{00000000-0005-0000-0000-000089510000}"/>
    <cellStyle name="40% - Accent3 2 5 2 4 4" xfId="23234" xr:uid="{00000000-0005-0000-0000-00008A510000}"/>
    <cellStyle name="40% - Accent3 2 5 2 4 5" xfId="27580" xr:uid="{00000000-0005-0000-0000-00008B510000}"/>
    <cellStyle name="40% - Accent3 2 5 2 5" xfId="7480" xr:uid="{00000000-0005-0000-0000-00008C510000}"/>
    <cellStyle name="40% - Accent3 2 5 2 5 2" xfId="31382" xr:uid="{00000000-0005-0000-0000-00008D510000}"/>
    <cellStyle name="40% - Accent3 2 5 2 6" xfId="13456" xr:uid="{00000000-0005-0000-0000-00008E510000}"/>
    <cellStyle name="40% - Accent3 2 5 2 6 2" xfId="37358" xr:uid="{00000000-0005-0000-0000-00008F510000}"/>
    <cellStyle name="40% - Accent3 2 5 2 7" xfId="19432" xr:uid="{00000000-0005-0000-0000-000090510000}"/>
    <cellStyle name="40% - Accent3 2 5 2 8" xfId="24864" xr:uid="{00000000-0005-0000-0000-000091510000}"/>
    <cellStyle name="40% - Accent3 2 5 3" xfId="1505" xr:uid="{00000000-0005-0000-0000-000092510000}"/>
    <cellStyle name="40% - Accent3 2 5 3 2" xfId="5307" xr:uid="{00000000-0005-0000-0000-000093510000}"/>
    <cellStyle name="40% - Accent3 2 5 3 2 2" xfId="9109" xr:uid="{00000000-0005-0000-0000-000094510000}"/>
    <cellStyle name="40% - Accent3 2 5 3 2 2 2" xfId="33011" xr:uid="{00000000-0005-0000-0000-000095510000}"/>
    <cellStyle name="40% - Accent3 2 5 3 2 3" xfId="15085" xr:uid="{00000000-0005-0000-0000-000096510000}"/>
    <cellStyle name="40% - Accent3 2 5 3 2 3 2" xfId="38987" xr:uid="{00000000-0005-0000-0000-000097510000}"/>
    <cellStyle name="40% - Accent3 2 5 3 2 4" xfId="21061" xr:uid="{00000000-0005-0000-0000-000098510000}"/>
    <cellStyle name="40% - Accent3 2 5 3 2 5" xfId="29209" xr:uid="{00000000-0005-0000-0000-000099510000}"/>
    <cellStyle name="40% - Accent3 2 5 3 3" xfId="3135" xr:uid="{00000000-0005-0000-0000-00009A510000}"/>
    <cellStyle name="40% - Accent3 2 5 3 3 2" xfId="10739" xr:uid="{00000000-0005-0000-0000-00009B510000}"/>
    <cellStyle name="40% - Accent3 2 5 3 3 2 2" xfId="34641" xr:uid="{00000000-0005-0000-0000-00009C510000}"/>
    <cellStyle name="40% - Accent3 2 5 3 3 3" xfId="16715" xr:uid="{00000000-0005-0000-0000-00009D510000}"/>
    <cellStyle name="40% - Accent3 2 5 3 3 3 2" xfId="40617" xr:uid="{00000000-0005-0000-0000-00009E510000}"/>
    <cellStyle name="40% - Accent3 2 5 3 3 4" xfId="22691" xr:uid="{00000000-0005-0000-0000-00009F510000}"/>
    <cellStyle name="40% - Accent3 2 5 3 3 5" xfId="27037" xr:uid="{00000000-0005-0000-0000-0000A0510000}"/>
    <cellStyle name="40% - Accent3 2 5 3 4" xfId="6937" xr:uid="{00000000-0005-0000-0000-0000A1510000}"/>
    <cellStyle name="40% - Accent3 2 5 3 4 2" xfId="30839" xr:uid="{00000000-0005-0000-0000-0000A2510000}"/>
    <cellStyle name="40% - Accent3 2 5 3 5" xfId="12913" xr:uid="{00000000-0005-0000-0000-0000A3510000}"/>
    <cellStyle name="40% - Accent3 2 5 3 5 2" xfId="36815" xr:uid="{00000000-0005-0000-0000-0000A4510000}"/>
    <cellStyle name="40% - Accent3 2 5 3 6" xfId="18889" xr:uid="{00000000-0005-0000-0000-0000A5510000}"/>
    <cellStyle name="40% - Accent3 2 5 3 7" xfId="25407" xr:uid="{00000000-0005-0000-0000-0000A6510000}"/>
    <cellStyle name="40% - Accent3 2 5 4" xfId="4221" xr:uid="{00000000-0005-0000-0000-0000A7510000}"/>
    <cellStyle name="40% - Accent3 2 5 4 2" xfId="8023" xr:uid="{00000000-0005-0000-0000-0000A8510000}"/>
    <cellStyle name="40% - Accent3 2 5 4 2 2" xfId="31925" xr:uid="{00000000-0005-0000-0000-0000A9510000}"/>
    <cellStyle name="40% - Accent3 2 5 4 3" xfId="13999" xr:uid="{00000000-0005-0000-0000-0000AA510000}"/>
    <cellStyle name="40% - Accent3 2 5 4 3 2" xfId="37901" xr:uid="{00000000-0005-0000-0000-0000AB510000}"/>
    <cellStyle name="40% - Accent3 2 5 4 4" xfId="19975" xr:uid="{00000000-0005-0000-0000-0000AC510000}"/>
    <cellStyle name="40% - Accent3 2 5 4 5" xfId="28123" xr:uid="{00000000-0005-0000-0000-0000AD510000}"/>
    <cellStyle name="40% - Accent3 2 5 5" xfId="2592" xr:uid="{00000000-0005-0000-0000-0000AE510000}"/>
    <cellStyle name="40% - Accent3 2 5 5 2" xfId="10196" xr:uid="{00000000-0005-0000-0000-0000AF510000}"/>
    <cellStyle name="40% - Accent3 2 5 5 2 2" xfId="34098" xr:uid="{00000000-0005-0000-0000-0000B0510000}"/>
    <cellStyle name="40% - Accent3 2 5 5 3" xfId="16172" xr:uid="{00000000-0005-0000-0000-0000B1510000}"/>
    <cellStyle name="40% - Accent3 2 5 5 3 2" xfId="40074" xr:uid="{00000000-0005-0000-0000-0000B2510000}"/>
    <cellStyle name="40% - Accent3 2 5 5 4" xfId="22148" xr:uid="{00000000-0005-0000-0000-0000B3510000}"/>
    <cellStyle name="40% - Accent3 2 5 5 5" xfId="26494" xr:uid="{00000000-0005-0000-0000-0000B4510000}"/>
    <cellStyle name="40% - Accent3 2 5 6" xfId="6394" xr:uid="{00000000-0005-0000-0000-0000B5510000}"/>
    <cellStyle name="40% - Accent3 2 5 6 2" xfId="30296" xr:uid="{00000000-0005-0000-0000-0000B6510000}"/>
    <cellStyle name="40% - Accent3 2 5 7" xfId="12370" xr:uid="{00000000-0005-0000-0000-0000B7510000}"/>
    <cellStyle name="40% - Accent3 2 5 7 2" xfId="36272" xr:uid="{00000000-0005-0000-0000-0000B8510000}"/>
    <cellStyle name="40% - Accent3 2 5 8" xfId="18346" xr:uid="{00000000-0005-0000-0000-0000B9510000}"/>
    <cellStyle name="40% - Accent3 2 5 9" xfId="24321" xr:uid="{00000000-0005-0000-0000-0000BA510000}"/>
    <cellStyle name="40% - Accent3 2 6" xfId="690" xr:uid="{00000000-0005-0000-0000-0000BB510000}"/>
    <cellStyle name="40% - Accent3 2 6 2" xfId="1776" xr:uid="{00000000-0005-0000-0000-0000BC510000}"/>
    <cellStyle name="40% - Accent3 2 6 2 2" xfId="5578" xr:uid="{00000000-0005-0000-0000-0000BD510000}"/>
    <cellStyle name="40% - Accent3 2 6 2 2 2" xfId="11554" xr:uid="{00000000-0005-0000-0000-0000BE510000}"/>
    <cellStyle name="40% - Accent3 2 6 2 2 2 2" xfId="35456" xr:uid="{00000000-0005-0000-0000-0000BF510000}"/>
    <cellStyle name="40% - Accent3 2 6 2 2 3" xfId="17530" xr:uid="{00000000-0005-0000-0000-0000C0510000}"/>
    <cellStyle name="40% - Accent3 2 6 2 2 3 2" xfId="41432" xr:uid="{00000000-0005-0000-0000-0000C1510000}"/>
    <cellStyle name="40% - Accent3 2 6 2 2 4" xfId="23506" xr:uid="{00000000-0005-0000-0000-0000C2510000}"/>
    <cellStyle name="40% - Accent3 2 6 2 2 5" xfId="29480" xr:uid="{00000000-0005-0000-0000-0000C3510000}"/>
    <cellStyle name="40% - Accent3 2 6 2 3" xfId="9380" xr:uid="{00000000-0005-0000-0000-0000C4510000}"/>
    <cellStyle name="40% - Accent3 2 6 2 3 2" xfId="33282" xr:uid="{00000000-0005-0000-0000-0000C5510000}"/>
    <cellStyle name="40% - Accent3 2 6 2 4" xfId="15356" xr:uid="{00000000-0005-0000-0000-0000C6510000}"/>
    <cellStyle name="40% - Accent3 2 6 2 4 2" xfId="39258" xr:uid="{00000000-0005-0000-0000-0000C7510000}"/>
    <cellStyle name="40% - Accent3 2 6 2 5" xfId="21332" xr:uid="{00000000-0005-0000-0000-0000C8510000}"/>
    <cellStyle name="40% - Accent3 2 6 2 6" xfId="25678" xr:uid="{00000000-0005-0000-0000-0000C9510000}"/>
    <cellStyle name="40% - Accent3 2 6 3" xfId="4492" xr:uid="{00000000-0005-0000-0000-0000CA510000}"/>
    <cellStyle name="40% - Accent3 2 6 3 2" xfId="8294" xr:uid="{00000000-0005-0000-0000-0000CB510000}"/>
    <cellStyle name="40% - Accent3 2 6 3 2 2" xfId="32196" xr:uid="{00000000-0005-0000-0000-0000CC510000}"/>
    <cellStyle name="40% - Accent3 2 6 3 3" xfId="14270" xr:uid="{00000000-0005-0000-0000-0000CD510000}"/>
    <cellStyle name="40% - Accent3 2 6 3 3 2" xfId="38172" xr:uid="{00000000-0005-0000-0000-0000CE510000}"/>
    <cellStyle name="40% - Accent3 2 6 3 4" xfId="20246" xr:uid="{00000000-0005-0000-0000-0000CF510000}"/>
    <cellStyle name="40% - Accent3 2 6 3 5" xfId="28394" xr:uid="{00000000-0005-0000-0000-0000D0510000}"/>
    <cellStyle name="40% - Accent3 2 6 4" xfId="3406" xr:uid="{00000000-0005-0000-0000-0000D1510000}"/>
    <cellStyle name="40% - Accent3 2 6 4 2" xfId="11010" xr:uid="{00000000-0005-0000-0000-0000D2510000}"/>
    <cellStyle name="40% - Accent3 2 6 4 2 2" xfId="34912" xr:uid="{00000000-0005-0000-0000-0000D3510000}"/>
    <cellStyle name="40% - Accent3 2 6 4 3" xfId="16986" xr:uid="{00000000-0005-0000-0000-0000D4510000}"/>
    <cellStyle name="40% - Accent3 2 6 4 3 2" xfId="40888" xr:uid="{00000000-0005-0000-0000-0000D5510000}"/>
    <cellStyle name="40% - Accent3 2 6 4 4" xfId="22962" xr:uid="{00000000-0005-0000-0000-0000D6510000}"/>
    <cellStyle name="40% - Accent3 2 6 4 5" xfId="27308" xr:uid="{00000000-0005-0000-0000-0000D7510000}"/>
    <cellStyle name="40% - Accent3 2 6 5" xfId="7208" xr:uid="{00000000-0005-0000-0000-0000D8510000}"/>
    <cellStyle name="40% - Accent3 2 6 5 2" xfId="31110" xr:uid="{00000000-0005-0000-0000-0000D9510000}"/>
    <cellStyle name="40% - Accent3 2 6 6" xfId="13184" xr:uid="{00000000-0005-0000-0000-0000DA510000}"/>
    <cellStyle name="40% - Accent3 2 6 6 2" xfId="37086" xr:uid="{00000000-0005-0000-0000-0000DB510000}"/>
    <cellStyle name="40% - Accent3 2 6 7" xfId="19160" xr:uid="{00000000-0005-0000-0000-0000DC510000}"/>
    <cellStyle name="40% - Accent3 2 6 8" xfId="24592" xr:uid="{00000000-0005-0000-0000-0000DD510000}"/>
    <cellStyle name="40% - Accent3 2 7" xfId="1234" xr:uid="{00000000-0005-0000-0000-0000DE510000}"/>
    <cellStyle name="40% - Accent3 2 7 2" xfId="5036" xr:uid="{00000000-0005-0000-0000-0000DF510000}"/>
    <cellStyle name="40% - Accent3 2 7 2 2" xfId="8838" xr:uid="{00000000-0005-0000-0000-0000E0510000}"/>
    <cellStyle name="40% - Accent3 2 7 2 2 2" xfId="32740" xr:uid="{00000000-0005-0000-0000-0000E1510000}"/>
    <cellStyle name="40% - Accent3 2 7 2 3" xfId="14814" xr:uid="{00000000-0005-0000-0000-0000E2510000}"/>
    <cellStyle name="40% - Accent3 2 7 2 3 2" xfId="38716" xr:uid="{00000000-0005-0000-0000-0000E3510000}"/>
    <cellStyle name="40% - Accent3 2 7 2 4" xfId="20790" xr:uid="{00000000-0005-0000-0000-0000E4510000}"/>
    <cellStyle name="40% - Accent3 2 7 2 5" xfId="28938" xr:uid="{00000000-0005-0000-0000-0000E5510000}"/>
    <cellStyle name="40% - Accent3 2 7 3" xfId="2864" xr:uid="{00000000-0005-0000-0000-0000E6510000}"/>
    <cellStyle name="40% - Accent3 2 7 3 2" xfId="10468" xr:uid="{00000000-0005-0000-0000-0000E7510000}"/>
    <cellStyle name="40% - Accent3 2 7 3 2 2" xfId="34370" xr:uid="{00000000-0005-0000-0000-0000E8510000}"/>
    <cellStyle name="40% - Accent3 2 7 3 3" xfId="16444" xr:uid="{00000000-0005-0000-0000-0000E9510000}"/>
    <cellStyle name="40% - Accent3 2 7 3 3 2" xfId="40346" xr:uid="{00000000-0005-0000-0000-0000EA510000}"/>
    <cellStyle name="40% - Accent3 2 7 3 4" xfId="22420" xr:uid="{00000000-0005-0000-0000-0000EB510000}"/>
    <cellStyle name="40% - Accent3 2 7 3 5" xfId="26766" xr:uid="{00000000-0005-0000-0000-0000EC510000}"/>
    <cellStyle name="40% - Accent3 2 7 4" xfId="6666" xr:uid="{00000000-0005-0000-0000-0000ED510000}"/>
    <cellStyle name="40% - Accent3 2 7 4 2" xfId="30568" xr:uid="{00000000-0005-0000-0000-0000EE510000}"/>
    <cellStyle name="40% - Accent3 2 7 5" xfId="12642" xr:uid="{00000000-0005-0000-0000-0000EF510000}"/>
    <cellStyle name="40% - Accent3 2 7 5 2" xfId="36544" xr:uid="{00000000-0005-0000-0000-0000F0510000}"/>
    <cellStyle name="40% - Accent3 2 7 6" xfId="18618" xr:uid="{00000000-0005-0000-0000-0000F1510000}"/>
    <cellStyle name="40% - Accent3 2 7 7" xfId="25136" xr:uid="{00000000-0005-0000-0000-0000F2510000}"/>
    <cellStyle name="40% - Accent3 2 8" xfId="3950" xr:uid="{00000000-0005-0000-0000-0000F3510000}"/>
    <cellStyle name="40% - Accent3 2 8 2" xfId="7752" xr:uid="{00000000-0005-0000-0000-0000F4510000}"/>
    <cellStyle name="40% - Accent3 2 8 2 2" xfId="31654" xr:uid="{00000000-0005-0000-0000-0000F5510000}"/>
    <cellStyle name="40% - Accent3 2 8 3" xfId="13728" xr:uid="{00000000-0005-0000-0000-0000F6510000}"/>
    <cellStyle name="40% - Accent3 2 8 3 2" xfId="37630" xr:uid="{00000000-0005-0000-0000-0000F7510000}"/>
    <cellStyle name="40% - Accent3 2 8 4" xfId="19704" xr:uid="{00000000-0005-0000-0000-0000F8510000}"/>
    <cellStyle name="40% - Accent3 2 8 5" xfId="27852" xr:uid="{00000000-0005-0000-0000-0000F9510000}"/>
    <cellStyle name="40% - Accent3 2 9" xfId="2320" xr:uid="{00000000-0005-0000-0000-0000FA510000}"/>
    <cellStyle name="40% - Accent3 2 9 2" xfId="9924" xr:uid="{00000000-0005-0000-0000-0000FB510000}"/>
    <cellStyle name="40% - Accent3 2 9 2 2" xfId="33826" xr:uid="{00000000-0005-0000-0000-0000FC510000}"/>
    <cellStyle name="40% - Accent3 2 9 3" xfId="15900" xr:uid="{00000000-0005-0000-0000-0000FD510000}"/>
    <cellStyle name="40% - Accent3 2 9 3 2" xfId="39802" xr:uid="{00000000-0005-0000-0000-0000FE510000}"/>
    <cellStyle name="40% - Accent3 2 9 4" xfId="21876" xr:uid="{00000000-0005-0000-0000-0000FF510000}"/>
    <cellStyle name="40% - Accent3 2 9 5" xfId="26222" xr:uid="{00000000-0005-0000-0000-000000520000}"/>
    <cellStyle name="40% - Accent3 3" xfId="72" xr:uid="{00000000-0005-0000-0000-000001520000}"/>
    <cellStyle name="40% - Accent3 3 10" xfId="12112" xr:uid="{00000000-0005-0000-0000-000002520000}"/>
    <cellStyle name="40% - Accent3 3 10 2" xfId="36014" xr:uid="{00000000-0005-0000-0000-000003520000}"/>
    <cellStyle name="40% - Accent3 3 11" xfId="18088" xr:uid="{00000000-0005-0000-0000-000004520000}"/>
    <cellStyle name="40% - Accent3 3 12" xfId="24064" xr:uid="{00000000-0005-0000-0000-000005520000}"/>
    <cellStyle name="40% - Accent3 3 13" xfId="162" xr:uid="{00000000-0005-0000-0000-000006520000}"/>
    <cellStyle name="40% - Accent3 3 2" xfId="228" xr:uid="{00000000-0005-0000-0000-000007520000}"/>
    <cellStyle name="40% - Accent3 3 2 10" xfId="18154" xr:uid="{00000000-0005-0000-0000-000008520000}"/>
    <cellStyle name="40% - Accent3 3 2 11" xfId="24130" xr:uid="{00000000-0005-0000-0000-000009520000}"/>
    <cellStyle name="40% - Accent3 3 2 2" xfId="360" xr:uid="{00000000-0005-0000-0000-00000A520000}"/>
    <cellStyle name="40% - Accent3 3 2 2 10" xfId="24262" xr:uid="{00000000-0005-0000-0000-00000B520000}"/>
    <cellStyle name="40% - Accent3 3 2 2 2" xfId="630" xr:uid="{00000000-0005-0000-0000-00000C520000}"/>
    <cellStyle name="40% - Accent3 3 2 2 2 2" xfId="1174" xr:uid="{00000000-0005-0000-0000-00000D520000}"/>
    <cellStyle name="40% - Accent3 3 2 2 2 2 2" xfId="2260" xr:uid="{00000000-0005-0000-0000-00000E520000}"/>
    <cellStyle name="40% - Accent3 3 2 2 2 2 2 2" xfId="6062" xr:uid="{00000000-0005-0000-0000-00000F520000}"/>
    <cellStyle name="40% - Accent3 3 2 2 2 2 2 2 2" xfId="12038" xr:uid="{00000000-0005-0000-0000-000010520000}"/>
    <cellStyle name="40% - Accent3 3 2 2 2 2 2 2 2 2" xfId="35940" xr:uid="{00000000-0005-0000-0000-000011520000}"/>
    <cellStyle name="40% - Accent3 3 2 2 2 2 2 2 3" xfId="18014" xr:uid="{00000000-0005-0000-0000-000012520000}"/>
    <cellStyle name="40% - Accent3 3 2 2 2 2 2 2 3 2" xfId="41916" xr:uid="{00000000-0005-0000-0000-000013520000}"/>
    <cellStyle name="40% - Accent3 3 2 2 2 2 2 2 4" xfId="23990" xr:uid="{00000000-0005-0000-0000-000014520000}"/>
    <cellStyle name="40% - Accent3 3 2 2 2 2 2 2 5" xfId="29964" xr:uid="{00000000-0005-0000-0000-000015520000}"/>
    <cellStyle name="40% - Accent3 3 2 2 2 2 2 3" xfId="9864" xr:uid="{00000000-0005-0000-0000-000016520000}"/>
    <cellStyle name="40% - Accent3 3 2 2 2 2 2 3 2" xfId="33766" xr:uid="{00000000-0005-0000-0000-000017520000}"/>
    <cellStyle name="40% - Accent3 3 2 2 2 2 2 4" xfId="15840" xr:uid="{00000000-0005-0000-0000-000018520000}"/>
    <cellStyle name="40% - Accent3 3 2 2 2 2 2 4 2" xfId="39742" xr:uid="{00000000-0005-0000-0000-000019520000}"/>
    <cellStyle name="40% - Accent3 3 2 2 2 2 2 5" xfId="21816" xr:uid="{00000000-0005-0000-0000-00001A520000}"/>
    <cellStyle name="40% - Accent3 3 2 2 2 2 2 6" xfId="26162" xr:uid="{00000000-0005-0000-0000-00001B520000}"/>
    <cellStyle name="40% - Accent3 3 2 2 2 2 3" xfId="4976" xr:uid="{00000000-0005-0000-0000-00001C520000}"/>
    <cellStyle name="40% - Accent3 3 2 2 2 2 3 2" xfId="8778" xr:uid="{00000000-0005-0000-0000-00001D520000}"/>
    <cellStyle name="40% - Accent3 3 2 2 2 2 3 2 2" xfId="32680" xr:uid="{00000000-0005-0000-0000-00001E520000}"/>
    <cellStyle name="40% - Accent3 3 2 2 2 2 3 3" xfId="14754" xr:uid="{00000000-0005-0000-0000-00001F520000}"/>
    <cellStyle name="40% - Accent3 3 2 2 2 2 3 3 2" xfId="38656" xr:uid="{00000000-0005-0000-0000-000020520000}"/>
    <cellStyle name="40% - Accent3 3 2 2 2 2 3 4" xfId="20730" xr:uid="{00000000-0005-0000-0000-000021520000}"/>
    <cellStyle name="40% - Accent3 3 2 2 2 2 3 5" xfId="28878" xr:uid="{00000000-0005-0000-0000-000022520000}"/>
    <cellStyle name="40% - Accent3 3 2 2 2 2 4" xfId="3890" xr:uid="{00000000-0005-0000-0000-000023520000}"/>
    <cellStyle name="40% - Accent3 3 2 2 2 2 4 2" xfId="11494" xr:uid="{00000000-0005-0000-0000-000024520000}"/>
    <cellStyle name="40% - Accent3 3 2 2 2 2 4 2 2" xfId="35396" xr:uid="{00000000-0005-0000-0000-000025520000}"/>
    <cellStyle name="40% - Accent3 3 2 2 2 2 4 3" xfId="17470" xr:uid="{00000000-0005-0000-0000-000026520000}"/>
    <cellStyle name="40% - Accent3 3 2 2 2 2 4 3 2" xfId="41372" xr:uid="{00000000-0005-0000-0000-000027520000}"/>
    <cellStyle name="40% - Accent3 3 2 2 2 2 4 4" xfId="23446" xr:uid="{00000000-0005-0000-0000-000028520000}"/>
    <cellStyle name="40% - Accent3 3 2 2 2 2 4 5" xfId="27792" xr:uid="{00000000-0005-0000-0000-000029520000}"/>
    <cellStyle name="40% - Accent3 3 2 2 2 2 5" xfId="7692" xr:uid="{00000000-0005-0000-0000-00002A520000}"/>
    <cellStyle name="40% - Accent3 3 2 2 2 2 5 2" xfId="31594" xr:uid="{00000000-0005-0000-0000-00002B520000}"/>
    <cellStyle name="40% - Accent3 3 2 2 2 2 6" xfId="13668" xr:uid="{00000000-0005-0000-0000-00002C520000}"/>
    <cellStyle name="40% - Accent3 3 2 2 2 2 6 2" xfId="37570" xr:uid="{00000000-0005-0000-0000-00002D520000}"/>
    <cellStyle name="40% - Accent3 3 2 2 2 2 7" xfId="19644" xr:uid="{00000000-0005-0000-0000-00002E520000}"/>
    <cellStyle name="40% - Accent3 3 2 2 2 2 8" xfId="25076" xr:uid="{00000000-0005-0000-0000-00002F520000}"/>
    <cellStyle name="40% - Accent3 3 2 2 2 3" xfId="1716" xr:uid="{00000000-0005-0000-0000-000030520000}"/>
    <cellStyle name="40% - Accent3 3 2 2 2 3 2" xfId="5518" xr:uid="{00000000-0005-0000-0000-000031520000}"/>
    <cellStyle name="40% - Accent3 3 2 2 2 3 2 2" xfId="9320" xr:uid="{00000000-0005-0000-0000-000032520000}"/>
    <cellStyle name="40% - Accent3 3 2 2 2 3 2 2 2" xfId="33222" xr:uid="{00000000-0005-0000-0000-000033520000}"/>
    <cellStyle name="40% - Accent3 3 2 2 2 3 2 3" xfId="15296" xr:uid="{00000000-0005-0000-0000-000034520000}"/>
    <cellStyle name="40% - Accent3 3 2 2 2 3 2 3 2" xfId="39198" xr:uid="{00000000-0005-0000-0000-000035520000}"/>
    <cellStyle name="40% - Accent3 3 2 2 2 3 2 4" xfId="21272" xr:uid="{00000000-0005-0000-0000-000036520000}"/>
    <cellStyle name="40% - Accent3 3 2 2 2 3 2 5" xfId="29420" xr:uid="{00000000-0005-0000-0000-000037520000}"/>
    <cellStyle name="40% - Accent3 3 2 2 2 3 3" xfId="3346" xr:uid="{00000000-0005-0000-0000-000038520000}"/>
    <cellStyle name="40% - Accent3 3 2 2 2 3 3 2" xfId="10950" xr:uid="{00000000-0005-0000-0000-000039520000}"/>
    <cellStyle name="40% - Accent3 3 2 2 2 3 3 2 2" xfId="34852" xr:uid="{00000000-0005-0000-0000-00003A520000}"/>
    <cellStyle name="40% - Accent3 3 2 2 2 3 3 3" xfId="16926" xr:uid="{00000000-0005-0000-0000-00003B520000}"/>
    <cellStyle name="40% - Accent3 3 2 2 2 3 3 3 2" xfId="40828" xr:uid="{00000000-0005-0000-0000-00003C520000}"/>
    <cellStyle name="40% - Accent3 3 2 2 2 3 3 4" xfId="22902" xr:uid="{00000000-0005-0000-0000-00003D520000}"/>
    <cellStyle name="40% - Accent3 3 2 2 2 3 3 5" xfId="27248" xr:uid="{00000000-0005-0000-0000-00003E520000}"/>
    <cellStyle name="40% - Accent3 3 2 2 2 3 4" xfId="7148" xr:uid="{00000000-0005-0000-0000-00003F520000}"/>
    <cellStyle name="40% - Accent3 3 2 2 2 3 4 2" xfId="31050" xr:uid="{00000000-0005-0000-0000-000040520000}"/>
    <cellStyle name="40% - Accent3 3 2 2 2 3 5" xfId="13124" xr:uid="{00000000-0005-0000-0000-000041520000}"/>
    <cellStyle name="40% - Accent3 3 2 2 2 3 5 2" xfId="37026" xr:uid="{00000000-0005-0000-0000-000042520000}"/>
    <cellStyle name="40% - Accent3 3 2 2 2 3 6" xfId="19100" xr:uid="{00000000-0005-0000-0000-000043520000}"/>
    <cellStyle name="40% - Accent3 3 2 2 2 3 7" xfId="25618" xr:uid="{00000000-0005-0000-0000-000044520000}"/>
    <cellStyle name="40% - Accent3 3 2 2 2 4" xfId="4432" xr:uid="{00000000-0005-0000-0000-000045520000}"/>
    <cellStyle name="40% - Accent3 3 2 2 2 4 2" xfId="8234" xr:uid="{00000000-0005-0000-0000-000046520000}"/>
    <cellStyle name="40% - Accent3 3 2 2 2 4 2 2" xfId="32136" xr:uid="{00000000-0005-0000-0000-000047520000}"/>
    <cellStyle name="40% - Accent3 3 2 2 2 4 3" xfId="14210" xr:uid="{00000000-0005-0000-0000-000048520000}"/>
    <cellStyle name="40% - Accent3 3 2 2 2 4 3 2" xfId="38112" xr:uid="{00000000-0005-0000-0000-000049520000}"/>
    <cellStyle name="40% - Accent3 3 2 2 2 4 4" xfId="20186" xr:uid="{00000000-0005-0000-0000-00004A520000}"/>
    <cellStyle name="40% - Accent3 3 2 2 2 4 5" xfId="28334" xr:uid="{00000000-0005-0000-0000-00004B520000}"/>
    <cellStyle name="40% - Accent3 3 2 2 2 5" xfId="2804" xr:uid="{00000000-0005-0000-0000-00004C520000}"/>
    <cellStyle name="40% - Accent3 3 2 2 2 5 2" xfId="10408" xr:uid="{00000000-0005-0000-0000-00004D520000}"/>
    <cellStyle name="40% - Accent3 3 2 2 2 5 2 2" xfId="34310" xr:uid="{00000000-0005-0000-0000-00004E520000}"/>
    <cellStyle name="40% - Accent3 3 2 2 2 5 3" xfId="16384" xr:uid="{00000000-0005-0000-0000-00004F520000}"/>
    <cellStyle name="40% - Accent3 3 2 2 2 5 3 2" xfId="40286" xr:uid="{00000000-0005-0000-0000-000050520000}"/>
    <cellStyle name="40% - Accent3 3 2 2 2 5 4" xfId="22360" xr:uid="{00000000-0005-0000-0000-000051520000}"/>
    <cellStyle name="40% - Accent3 3 2 2 2 5 5" xfId="26706" xr:uid="{00000000-0005-0000-0000-000052520000}"/>
    <cellStyle name="40% - Accent3 3 2 2 2 6" xfId="6606" xr:uid="{00000000-0005-0000-0000-000053520000}"/>
    <cellStyle name="40% - Accent3 3 2 2 2 6 2" xfId="30508" xr:uid="{00000000-0005-0000-0000-000054520000}"/>
    <cellStyle name="40% - Accent3 3 2 2 2 7" xfId="12582" xr:uid="{00000000-0005-0000-0000-000055520000}"/>
    <cellStyle name="40% - Accent3 3 2 2 2 7 2" xfId="36484" xr:uid="{00000000-0005-0000-0000-000056520000}"/>
    <cellStyle name="40% - Accent3 3 2 2 2 8" xfId="18558" xr:uid="{00000000-0005-0000-0000-000057520000}"/>
    <cellStyle name="40% - Accent3 3 2 2 2 9" xfId="24532" xr:uid="{00000000-0005-0000-0000-000058520000}"/>
    <cellStyle name="40% - Accent3 3 2 2 3" xfId="902" xr:uid="{00000000-0005-0000-0000-000059520000}"/>
    <cellStyle name="40% - Accent3 3 2 2 3 2" xfId="1988" xr:uid="{00000000-0005-0000-0000-00005A520000}"/>
    <cellStyle name="40% - Accent3 3 2 2 3 2 2" xfId="5790" xr:uid="{00000000-0005-0000-0000-00005B520000}"/>
    <cellStyle name="40% - Accent3 3 2 2 3 2 2 2" xfId="11766" xr:uid="{00000000-0005-0000-0000-00005C520000}"/>
    <cellStyle name="40% - Accent3 3 2 2 3 2 2 2 2" xfId="35668" xr:uid="{00000000-0005-0000-0000-00005D520000}"/>
    <cellStyle name="40% - Accent3 3 2 2 3 2 2 3" xfId="17742" xr:uid="{00000000-0005-0000-0000-00005E520000}"/>
    <cellStyle name="40% - Accent3 3 2 2 3 2 2 3 2" xfId="41644" xr:uid="{00000000-0005-0000-0000-00005F520000}"/>
    <cellStyle name="40% - Accent3 3 2 2 3 2 2 4" xfId="23718" xr:uid="{00000000-0005-0000-0000-000060520000}"/>
    <cellStyle name="40% - Accent3 3 2 2 3 2 2 5" xfId="29692" xr:uid="{00000000-0005-0000-0000-000061520000}"/>
    <cellStyle name="40% - Accent3 3 2 2 3 2 3" xfId="9592" xr:uid="{00000000-0005-0000-0000-000062520000}"/>
    <cellStyle name="40% - Accent3 3 2 2 3 2 3 2" xfId="33494" xr:uid="{00000000-0005-0000-0000-000063520000}"/>
    <cellStyle name="40% - Accent3 3 2 2 3 2 4" xfId="15568" xr:uid="{00000000-0005-0000-0000-000064520000}"/>
    <cellStyle name="40% - Accent3 3 2 2 3 2 4 2" xfId="39470" xr:uid="{00000000-0005-0000-0000-000065520000}"/>
    <cellStyle name="40% - Accent3 3 2 2 3 2 5" xfId="21544" xr:uid="{00000000-0005-0000-0000-000066520000}"/>
    <cellStyle name="40% - Accent3 3 2 2 3 2 6" xfId="25890" xr:uid="{00000000-0005-0000-0000-000067520000}"/>
    <cellStyle name="40% - Accent3 3 2 2 3 3" xfId="4704" xr:uid="{00000000-0005-0000-0000-000068520000}"/>
    <cellStyle name="40% - Accent3 3 2 2 3 3 2" xfId="8506" xr:uid="{00000000-0005-0000-0000-000069520000}"/>
    <cellStyle name="40% - Accent3 3 2 2 3 3 2 2" xfId="32408" xr:uid="{00000000-0005-0000-0000-00006A520000}"/>
    <cellStyle name="40% - Accent3 3 2 2 3 3 3" xfId="14482" xr:uid="{00000000-0005-0000-0000-00006B520000}"/>
    <cellStyle name="40% - Accent3 3 2 2 3 3 3 2" xfId="38384" xr:uid="{00000000-0005-0000-0000-00006C520000}"/>
    <cellStyle name="40% - Accent3 3 2 2 3 3 4" xfId="20458" xr:uid="{00000000-0005-0000-0000-00006D520000}"/>
    <cellStyle name="40% - Accent3 3 2 2 3 3 5" xfId="28606" xr:uid="{00000000-0005-0000-0000-00006E520000}"/>
    <cellStyle name="40% - Accent3 3 2 2 3 4" xfId="3618" xr:uid="{00000000-0005-0000-0000-00006F520000}"/>
    <cellStyle name="40% - Accent3 3 2 2 3 4 2" xfId="11222" xr:uid="{00000000-0005-0000-0000-000070520000}"/>
    <cellStyle name="40% - Accent3 3 2 2 3 4 2 2" xfId="35124" xr:uid="{00000000-0005-0000-0000-000071520000}"/>
    <cellStyle name="40% - Accent3 3 2 2 3 4 3" xfId="17198" xr:uid="{00000000-0005-0000-0000-000072520000}"/>
    <cellStyle name="40% - Accent3 3 2 2 3 4 3 2" xfId="41100" xr:uid="{00000000-0005-0000-0000-000073520000}"/>
    <cellStyle name="40% - Accent3 3 2 2 3 4 4" xfId="23174" xr:uid="{00000000-0005-0000-0000-000074520000}"/>
    <cellStyle name="40% - Accent3 3 2 2 3 4 5" xfId="27520" xr:uid="{00000000-0005-0000-0000-000075520000}"/>
    <cellStyle name="40% - Accent3 3 2 2 3 5" xfId="7420" xr:uid="{00000000-0005-0000-0000-000076520000}"/>
    <cellStyle name="40% - Accent3 3 2 2 3 5 2" xfId="31322" xr:uid="{00000000-0005-0000-0000-000077520000}"/>
    <cellStyle name="40% - Accent3 3 2 2 3 6" xfId="13396" xr:uid="{00000000-0005-0000-0000-000078520000}"/>
    <cellStyle name="40% - Accent3 3 2 2 3 6 2" xfId="37298" xr:uid="{00000000-0005-0000-0000-000079520000}"/>
    <cellStyle name="40% - Accent3 3 2 2 3 7" xfId="19372" xr:uid="{00000000-0005-0000-0000-00007A520000}"/>
    <cellStyle name="40% - Accent3 3 2 2 3 8" xfId="24804" xr:uid="{00000000-0005-0000-0000-00007B520000}"/>
    <cellStyle name="40% - Accent3 3 2 2 4" xfId="1446" xr:uid="{00000000-0005-0000-0000-00007C520000}"/>
    <cellStyle name="40% - Accent3 3 2 2 4 2" xfId="5248" xr:uid="{00000000-0005-0000-0000-00007D520000}"/>
    <cellStyle name="40% - Accent3 3 2 2 4 2 2" xfId="9050" xr:uid="{00000000-0005-0000-0000-00007E520000}"/>
    <cellStyle name="40% - Accent3 3 2 2 4 2 2 2" xfId="32952" xr:uid="{00000000-0005-0000-0000-00007F520000}"/>
    <cellStyle name="40% - Accent3 3 2 2 4 2 3" xfId="15026" xr:uid="{00000000-0005-0000-0000-000080520000}"/>
    <cellStyle name="40% - Accent3 3 2 2 4 2 3 2" xfId="38928" xr:uid="{00000000-0005-0000-0000-000081520000}"/>
    <cellStyle name="40% - Accent3 3 2 2 4 2 4" xfId="21002" xr:uid="{00000000-0005-0000-0000-000082520000}"/>
    <cellStyle name="40% - Accent3 3 2 2 4 2 5" xfId="29150" xr:uid="{00000000-0005-0000-0000-000083520000}"/>
    <cellStyle name="40% - Accent3 3 2 2 4 3" xfId="3076" xr:uid="{00000000-0005-0000-0000-000084520000}"/>
    <cellStyle name="40% - Accent3 3 2 2 4 3 2" xfId="10680" xr:uid="{00000000-0005-0000-0000-000085520000}"/>
    <cellStyle name="40% - Accent3 3 2 2 4 3 2 2" xfId="34582" xr:uid="{00000000-0005-0000-0000-000086520000}"/>
    <cellStyle name="40% - Accent3 3 2 2 4 3 3" xfId="16656" xr:uid="{00000000-0005-0000-0000-000087520000}"/>
    <cellStyle name="40% - Accent3 3 2 2 4 3 3 2" xfId="40558" xr:uid="{00000000-0005-0000-0000-000088520000}"/>
    <cellStyle name="40% - Accent3 3 2 2 4 3 4" xfId="22632" xr:uid="{00000000-0005-0000-0000-000089520000}"/>
    <cellStyle name="40% - Accent3 3 2 2 4 3 5" xfId="26978" xr:uid="{00000000-0005-0000-0000-00008A520000}"/>
    <cellStyle name="40% - Accent3 3 2 2 4 4" xfId="6878" xr:uid="{00000000-0005-0000-0000-00008B520000}"/>
    <cellStyle name="40% - Accent3 3 2 2 4 4 2" xfId="30780" xr:uid="{00000000-0005-0000-0000-00008C520000}"/>
    <cellStyle name="40% - Accent3 3 2 2 4 5" xfId="12854" xr:uid="{00000000-0005-0000-0000-00008D520000}"/>
    <cellStyle name="40% - Accent3 3 2 2 4 5 2" xfId="36756" xr:uid="{00000000-0005-0000-0000-00008E520000}"/>
    <cellStyle name="40% - Accent3 3 2 2 4 6" xfId="18830" xr:uid="{00000000-0005-0000-0000-00008F520000}"/>
    <cellStyle name="40% - Accent3 3 2 2 4 7" xfId="25348" xr:uid="{00000000-0005-0000-0000-000090520000}"/>
    <cellStyle name="40% - Accent3 3 2 2 5" xfId="4162" xr:uid="{00000000-0005-0000-0000-000091520000}"/>
    <cellStyle name="40% - Accent3 3 2 2 5 2" xfId="7964" xr:uid="{00000000-0005-0000-0000-000092520000}"/>
    <cellStyle name="40% - Accent3 3 2 2 5 2 2" xfId="31866" xr:uid="{00000000-0005-0000-0000-000093520000}"/>
    <cellStyle name="40% - Accent3 3 2 2 5 3" xfId="13940" xr:uid="{00000000-0005-0000-0000-000094520000}"/>
    <cellStyle name="40% - Accent3 3 2 2 5 3 2" xfId="37842" xr:uid="{00000000-0005-0000-0000-000095520000}"/>
    <cellStyle name="40% - Accent3 3 2 2 5 4" xfId="19916" xr:uid="{00000000-0005-0000-0000-000096520000}"/>
    <cellStyle name="40% - Accent3 3 2 2 5 5" xfId="28064" xr:uid="{00000000-0005-0000-0000-000097520000}"/>
    <cellStyle name="40% - Accent3 3 2 2 6" xfId="2532" xr:uid="{00000000-0005-0000-0000-000098520000}"/>
    <cellStyle name="40% - Accent3 3 2 2 6 2" xfId="10136" xr:uid="{00000000-0005-0000-0000-000099520000}"/>
    <cellStyle name="40% - Accent3 3 2 2 6 2 2" xfId="34038" xr:uid="{00000000-0005-0000-0000-00009A520000}"/>
    <cellStyle name="40% - Accent3 3 2 2 6 3" xfId="16112" xr:uid="{00000000-0005-0000-0000-00009B520000}"/>
    <cellStyle name="40% - Accent3 3 2 2 6 3 2" xfId="40014" xr:uid="{00000000-0005-0000-0000-00009C520000}"/>
    <cellStyle name="40% - Accent3 3 2 2 6 4" xfId="22088" xr:uid="{00000000-0005-0000-0000-00009D520000}"/>
    <cellStyle name="40% - Accent3 3 2 2 6 5" xfId="26434" xr:uid="{00000000-0005-0000-0000-00009E520000}"/>
    <cellStyle name="40% - Accent3 3 2 2 7" xfId="6334" xr:uid="{00000000-0005-0000-0000-00009F520000}"/>
    <cellStyle name="40% - Accent3 3 2 2 7 2" xfId="30236" xr:uid="{00000000-0005-0000-0000-0000A0520000}"/>
    <cellStyle name="40% - Accent3 3 2 2 8" xfId="12310" xr:uid="{00000000-0005-0000-0000-0000A1520000}"/>
    <cellStyle name="40% - Accent3 3 2 2 8 2" xfId="36212" xr:uid="{00000000-0005-0000-0000-0000A2520000}"/>
    <cellStyle name="40% - Accent3 3 2 2 9" xfId="18286" xr:uid="{00000000-0005-0000-0000-0000A3520000}"/>
    <cellStyle name="40% - Accent3 3 2 3" xfId="498" xr:uid="{00000000-0005-0000-0000-0000A4520000}"/>
    <cellStyle name="40% - Accent3 3 2 3 2" xfId="1042" xr:uid="{00000000-0005-0000-0000-0000A5520000}"/>
    <cellStyle name="40% - Accent3 3 2 3 2 2" xfId="2128" xr:uid="{00000000-0005-0000-0000-0000A6520000}"/>
    <cellStyle name="40% - Accent3 3 2 3 2 2 2" xfId="5930" xr:uid="{00000000-0005-0000-0000-0000A7520000}"/>
    <cellStyle name="40% - Accent3 3 2 3 2 2 2 2" xfId="11906" xr:uid="{00000000-0005-0000-0000-0000A8520000}"/>
    <cellStyle name="40% - Accent3 3 2 3 2 2 2 2 2" xfId="35808" xr:uid="{00000000-0005-0000-0000-0000A9520000}"/>
    <cellStyle name="40% - Accent3 3 2 3 2 2 2 3" xfId="17882" xr:uid="{00000000-0005-0000-0000-0000AA520000}"/>
    <cellStyle name="40% - Accent3 3 2 3 2 2 2 3 2" xfId="41784" xr:uid="{00000000-0005-0000-0000-0000AB520000}"/>
    <cellStyle name="40% - Accent3 3 2 3 2 2 2 4" xfId="23858" xr:uid="{00000000-0005-0000-0000-0000AC520000}"/>
    <cellStyle name="40% - Accent3 3 2 3 2 2 2 5" xfId="29832" xr:uid="{00000000-0005-0000-0000-0000AD520000}"/>
    <cellStyle name="40% - Accent3 3 2 3 2 2 3" xfId="9732" xr:uid="{00000000-0005-0000-0000-0000AE520000}"/>
    <cellStyle name="40% - Accent3 3 2 3 2 2 3 2" xfId="33634" xr:uid="{00000000-0005-0000-0000-0000AF520000}"/>
    <cellStyle name="40% - Accent3 3 2 3 2 2 4" xfId="15708" xr:uid="{00000000-0005-0000-0000-0000B0520000}"/>
    <cellStyle name="40% - Accent3 3 2 3 2 2 4 2" xfId="39610" xr:uid="{00000000-0005-0000-0000-0000B1520000}"/>
    <cellStyle name="40% - Accent3 3 2 3 2 2 5" xfId="21684" xr:uid="{00000000-0005-0000-0000-0000B2520000}"/>
    <cellStyle name="40% - Accent3 3 2 3 2 2 6" xfId="26030" xr:uid="{00000000-0005-0000-0000-0000B3520000}"/>
    <cellStyle name="40% - Accent3 3 2 3 2 3" xfId="4844" xr:uid="{00000000-0005-0000-0000-0000B4520000}"/>
    <cellStyle name="40% - Accent3 3 2 3 2 3 2" xfId="8646" xr:uid="{00000000-0005-0000-0000-0000B5520000}"/>
    <cellStyle name="40% - Accent3 3 2 3 2 3 2 2" xfId="32548" xr:uid="{00000000-0005-0000-0000-0000B6520000}"/>
    <cellStyle name="40% - Accent3 3 2 3 2 3 3" xfId="14622" xr:uid="{00000000-0005-0000-0000-0000B7520000}"/>
    <cellStyle name="40% - Accent3 3 2 3 2 3 3 2" xfId="38524" xr:uid="{00000000-0005-0000-0000-0000B8520000}"/>
    <cellStyle name="40% - Accent3 3 2 3 2 3 4" xfId="20598" xr:uid="{00000000-0005-0000-0000-0000B9520000}"/>
    <cellStyle name="40% - Accent3 3 2 3 2 3 5" xfId="28746" xr:uid="{00000000-0005-0000-0000-0000BA520000}"/>
    <cellStyle name="40% - Accent3 3 2 3 2 4" xfId="3758" xr:uid="{00000000-0005-0000-0000-0000BB520000}"/>
    <cellStyle name="40% - Accent3 3 2 3 2 4 2" xfId="11362" xr:uid="{00000000-0005-0000-0000-0000BC520000}"/>
    <cellStyle name="40% - Accent3 3 2 3 2 4 2 2" xfId="35264" xr:uid="{00000000-0005-0000-0000-0000BD520000}"/>
    <cellStyle name="40% - Accent3 3 2 3 2 4 3" xfId="17338" xr:uid="{00000000-0005-0000-0000-0000BE520000}"/>
    <cellStyle name="40% - Accent3 3 2 3 2 4 3 2" xfId="41240" xr:uid="{00000000-0005-0000-0000-0000BF520000}"/>
    <cellStyle name="40% - Accent3 3 2 3 2 4 4" xfId="23314" xr:uid="{00000000-0005-0000-0000-0000C0520000}"/>
    <cellStyle name="40% - Accent3 3 2 3 2 4 5" xfId="27660" xr:uid="{00000000-0005-0000-0000-0000C1520000}"/>
    <cellStyle name="40% - Accent3 3 2 3 2 5" xfId="7560" xr:uid="{00000000-0005-0000-0000-0000C2520000}"/>
    <cellStyle name="40% - Accent3 3 2 3 2 5 2" xfId="31462" xr:uid="{00000000-0005-0000-0000-0000C3520000}"/>
    <cellStyle name="40% - Accent3 3 2 3 2 6" xfId="13536" xr:uid="{00000000-0005-0000-0000-0000C4520000}"/>
    <cellStyle name="40% - Accent3 3 2 3 2 6 2" xfId="37438" xr:uid="{00000000-0005-0000-0000-0000C5520000}"/>
    <cellStyle name="40% - Accent3 3 2 3 2 7" xfId="19512" xr:uid="{00000000-0005-0000-0000-0000C6520000}"/>
    <cellStyle name="40% - Accent3 3 2 3 2 8" xfId="24944" xr:uid="{00000000-0005-0000-0000-0000C7520000}"/>
    <cellStyle name="40% - Accent3 3 2 3 3" xfId="1584" xr:uid="{00000000-0005-0000-0000-0000C8520000}"/>
    <cellStyle name="40% - Accent3 3 2 3 3 2" xfId="5386" xr:uid="{00000000-0005-0000-0000-0000C9520000}"/>
    <cellStyle name="40% - Accent3 3 2 3 3 2 2" xfId="9188" xr:uid="{00000000-0005-0000-0000-0000CA520000}"/>
    <cellStyle name="40% - Accent3 3 2 3 3 2 2 2" xfId="33090" xr:uid="{00000000-0005-0000-0000-0000CB520000}"/>
    <cellStyle name="40% - Accent3 3 2 3 3 2 3" xfId="15164" xr:uid="{00000000-0005-0000-0000-0000CC520000}"/>
    <cellStyle name="40% - Accent3 3 2 3 3 2 3 2" xfId="39066" xr:uid="{00000000-0005-0000-0000-0000CD520000}"/>
    <cellStyle name="40% - Accent3 3 2 3 3 2 4" xfId="21140" xr:uid="{00000000-0005-0000-0000-0000CE520000}"/>
    <cellStyle name="40% - Accent3 3 2 3 3 2 5" xfId="29288" xr:uid="{00000000-0005-0000-0000-0000CF520000}"/>
    <cellStyle name="40% - Accent3 3 2 3 3 3" xfId="3214" xr:uid="{00000000-0005-0000-0000-0000D0520000}"/>
    <cellStyle name="40% - Accent3 3 2 3 3 3 2" xfId="10818" xr:uid="{00000000-0005-0000-0000-0000D1520000}"/>
    <cellStyle name="40% - Accent3 3 2 3 3 3 2 2" xfId="34720" xr:uid="{00000000-0005-0000-0000-0000D2520000}"/>
    <cellStyle name="40% - Accent3 3 2 3 3 3 3" xfId="16794" xr:uid="{00000000-0005-0000-0000-0000D3520000}"/>
    <cellStyle name="40% - Accent3 3 2 3 3 3 3 2" xfId="40696" xr:uid="{00000000-0005-0000-0000-0000D4520000}"/>
    <cellStyle name="40% - Accent3 3 2 3 3 3 4" xfId="22770" xr:uid="{00000000-0005-0000-0000-0000D5520000}"/>
    <cellStyle name="40% - Accent3 3 2 3 3 3 5" xfId="27116" xr:uid="{00000000-0005-0000-0000-0000D6520000}"/>
    <cellStyle name="40% - Accent3 3 2 3 3 4" xfId="7016" xr:uid="{00000000-0005-0000-0000-0000D7520000}"/>
    <cellStyle name="40% - Accent3 3 2 3 3 4 2" xfId="30918" xr:uid="{00000000-0005-0000-0000-0000D8520000}"/>
    <cellStyle name="40% - Accent3 3 2 3 3 5" xfId="12992" xr:uid="{00000000-0005-0000-0000-0000D9520000}"/>
    <cellStyle name="40% - Accent3 3 2 3 3 5 2" xfId="36894" xr:uid="{00000000-0005-0000-0000-0000DA520000}"/>
    <cellStyle name="40% - Accent3 3 2 3 3 6" xfId="18968" xr:uid="{00000000-0005-0000-0000-0000DB520000}"/>
    <cellStyle name="40% - Accent3 3 2 3 3 7" xfId="25486" xr:uid="{00000000-0005-0000-0000-0000DC520000}"/>
    <cellStyle name="40% - Accent3 3 2 3 4" xfId="4300" xr:uid="{00000000-0005-0000-0000-0000DD520000}"/>
    <cellStyle name="40% - Accent3 3 2 3 4 2" xfId="8102" xr:uid="{00000000-0005-0000-0000-0000DE520000}"/>
    <cellStyle name="40% - Accent3 3 2 3 4 2 2" xfId="32004" xr:uid="{00000000-0005-0000-0000-0000DF520000}"/>
    <cellStyle name="40% - Accent3 3 2 3 4 3" xfId="14078" xr:uid="{00000000-0005-0000-0000-0000E0520000}"/>
    <cellStyle name="40% - Accent3 3 2 3 4 3 2" xfId="37980" xr:uid="{00000000-0005-0000-0000-0000E1520000}"/>
    <cellStyle name="40% - Accent3 3 2 3 4 4" xfId="20054" xr:uid="{00000000-0005-0000-0000-0000E2520000}"/>
    <cellStyle name="40% - Accent3 3 2 3 4 5" xfId="28202" xr:uid="{00000000-0005-0000-0000-0000E3520000}"/>
    <cellStyle name="40% - Accent3 3 2 3 5" xfId="2672" xr:uid="{00000000-0005-0000-0000-0000E4520000}"/>
    <cellStyle name="40% - Accent3 3 2 3 5 2" xfId="10276" xr:uid="{00000000-0005-0000-0000-0000E5520000}"/>
    <cellStyle name="40% - Accent3 3 2 3 5 2 2" xfId="34178" xr:uid="{00000000-0005-0000-0000-0000E6520000}"/>
    <cellStyle name="40% - Accent3 3 2 3 5 3" xfId="16252" xr:uid="{00000000-0005-0000-0000-0000E7520000}"/>
    <cellStyle name="40% - Accent3 3 2 3 5 3 2" xfId="40154" xr:uid="{00000000-0005-0000-0000-0000E8520000}"/>
    <cellStyle name="40% - Accent3 3 2 3 5 4" xfId="22228" xr:uid="{00000000-0005-0000-0000-0000E9520000}"/>
    <cellStyle name="40% - Accent3 3 2 3 5 5" xfId="26574" xr:uid="{00000000-0005-0000-0000-0000EA520000}"/>
    <cellStyle name="40% - Accent3 3 2 3 6" xfId="6474" xr:uid="{00000000-0005-0000-0000-0000EB520000}"/>
    <cellStyle name="40% - Accent3 3 2 3 6 2" xfId="30376" xr:uid="{00000000-0005-0000-0000-0000EC520000}"/>
    <cellStyle name="40% - Accent3 3 2 3 7" xfId="12450" xr:uid="{00000000-0005-0000-0000-0000ED520000}"/>
    <cellStyle name="40% - Accent3 3 2 3 7 2" xfId="36352" xr:uid="{00000000-0005-0000-0000-0000EE520000}"/>
    <cellStyle name="40% - Accent3 3 2 3 8" xfId="18426" xr:uid="{00000000-0005-0000-0000-0000EF520000}"/>
    <cellStyle name="40% - Accent3 3 2 3 9" xfId="24400" xr:uid="{00000000-0005-0000-0000-0000F0520000}"/>
    <cellStyle name="40% - Accent3 3 2 4" xfId="770" xr:uid="{00000000-0005-0000-0000-0000F1520000}"/>
    <cellStyle name="40% - Accent3 3 2 4 2" xfId="1856" xr:uid="{00000000-0005-0000-0000-0000F2520000}"/>
    <cellStyle name="40% - Accent3 3 2 4 2 2" xfId="5658" xr:uid="{00000000-0005-0000-0000-0000F3520000}"/>
    <cellStyle name="40% - Accent3 3 2 4 2 2 2" xfId="11634" xr:uid="{00000000-0005-0000-0000-0000F4520000}"/>
    <cellStyle name="40% - Accent3 3 2 4 2 2 2 2" xfId="35536" xr:uid="{00000000-0005-0000-0000-0000F5520000}"/>
    <cellStyle name="40% - Accent3 3 2 4 2 2 3" xfId="17610" xr:uid="{00000000-0005-0000-0000-0000F6520000}"/>
    <cellStyle name="40% - Accent3 3 2 4 2 2 3 2" xfId="41512" xr:uid="{00000000-0005-0000-0000-0000F7520000}"/>
    <cellStyle name="40% - Accent3 3 2 4 2 2 4" xfId="23586" xr:uid="{00000000-0005-0000-0000-0000F8520000}"/>
    <cellStyle name="40% - Accent3 3 2 4 2 2 5" xfId="29560" xr:uid="{00000000-0005-0000-0000-0000F9520000}"/>
    <cellStyle name="40% - Accent3 3 2 4 2 3" xfId="9460" xr:uid="{00000000-0005-0000-0000-0000FA520000}"/>
    <cellStyle name="40% - Accent3 3 2 4 2 3 2" xfId="33362" xr:uid="{00000000-0005-0000-0000-0000FB520000}"/>
    <cellStyle name="40% - Accent3 3 2 4 2 4" xfId="15436" xr:uid="{00000000-0005-0000-0000-0000FC520000}"/>
    <cellStyle name="40% - Accent3 3 2 4 2 4 2" xfId="39338" xr:uid="{00000000-0005-0000-0000-0000FD520000}"/>
    <cellStyle name="40% - Accent3 3 2 4 2 5" xfId="21412" xr:uid="{00000000-0005-0000-0000-0000FE520000}"/>
    <cellStyle name="40% - Accent3 3 2 4 2 6" xfId="25758" xr:uid="{00000000-0005-0000-0000-0000FF520000}"/>
    <cellStyle name="40% - Accent3 3 2 4 3" xfId="4572" xr:uid="{00000000-0005-0000-0000-000000530000}"/>
    <cellStyle name="40% - Accent3 3 2 4 3 2" xfId="8374" xr:uid="{00000000-0005-0000-0000-000001530000}"/>
    <cellStyle name="40% - Accent3 3 2 4 3 2 2" xfId="32276" xr:uid="{00000000-0005-0000-0000-000002530000}"/>
    <cellStyle name="40% - Accent3 3 2 4 3 3" xfId="14350" xr:uid="{00000000-0005-0000-0000-000003530000}"/>
    <cellStyle name="40% - Accent3 3 2 4 3 3 2" xfId="38252" xr:uid="{00000000-0005-0000-0000-000004530000}"/>
    <cellStyle name="40% - Accent3 3 2 4 3 4" xfId="20326" xr:uid="{00000000-0005-0000-0000-000005530000}"/>
    <cellStyle name="40% - Accent3 3 2 4 3 5" xfId="28474" xr:uid="{00000000-0005-0000-0000-000006530000}"/>
    <cellStyle name="40% - Accent3 3 2 4 4" xfId="3486" xr:uid="{00000000-0005-0000-0000-000007530000}"/>
    <cellStyle name="40% - Accent3 3 2 4 4 2" xfId="11090" xr:uid="{00000000-0005-0000-0000-000008530000}"/>
    <cellStyle name="40% - Accent3 3 2 4 4 2 2" xfId="34992" xr:uid="{00000000-0005-0000-0000-000009530000}"/>
    <cellStyle name="40% - Accent3 3 2 4 4 3" xfId="17066" xr:uid="{00000000-0005-0000-0000-00000A530000}"/>
    <cellStyle name="40% - Accent3 3 2 4 4 3 2" xfId="40968" xr:uid="{00000000-0005-0000-0000-00000B530000}"/>
    <cellStyle name="40% - Accent3 3 2 4 4 4" xfId="23042" xr:uid="{00000000-0005-0000-0000-00000C530000}"/>
    <cellStyle name="40% - Accent3 3 2 4 4 5" xfId="27388" xr:uid="{00000000-0005-0000-0000-00000D530000}"/>
    <cellStyle name="40% - Accent3 3 2 4 5" xfId="7288" xr:uid="{00000000-0005-0000-0000-00000E530000}"/>
    <cellStyle name="40% - Accent3 3 2 4 5 2" xfId="31190" xr:uid="{00000000-0005-0000-0000-00000F530000}"/>
    <cellStyle name="40% - Accent3 3 2 4 6" xfId="13264" xr:uid="{00000000-0005-0000-0000-000010530000}"/>
    <cellStyle name="40% - Accent3 3 2 4 6 2" xfId="37166" xr:uid="{00000000-0005-0000-0000-000011530000}"/>
    <cellStyle name="40% - Accent3 3 2 4 7" xfId="19240" xr:uid="{00000000-0005-0000-0000-000012530000}"/>
    <cellStyle name="40% - Accent3 3 2 4 8" xfId="24672" xr:uid="{00000000-0005-0000-0000-000013530000}"/>
    <cellStyle name="40% - Accent3 3 2 5" xfId="1314" xr:uid="{00000000-0005-0000-0000-000014530000}"/>
    <cellStyle name="40% - Accent3 3 2 5 2" xfId="5116" xr:uid="{00000000-0005-0000-0000-000015530000}"/>
    <cellStyle name="40% - Accent3 3 2 5 2 2" xfId="8918" xr:uid="{00000000-0005-0000-0000-000016530000}"/>
    <cellStyle name="40% - Accent3 3 2 5 2 2 2" xfId="32820" xr:uid="{00000000-0005-0000-0000-000017530000}"/>
    <cellStyle name="40% - Accent3 3 2 5 2 3" xfId="14894" xr:uid="{00000000-0005-0000-0000-000018530000}"/>
    <cellStyle name="40% - Accent3 3 2 5 2 3 2" xfId="38796" xr:uid="{00000000-0005-0000-0000-000019530000}"/>
    <cellStyle name="40% - Accent3 3 2 5 2 4" xfId="20870" xr:uid="{00000000-0005-0000-0000-00001A530000}"/>
    <cellStyle name="40% - Accent3 3 2 5 2 5" xfId="29018" xr:uid="{00000000-0005-0000-0000-00001B530000}"/>
    <cellStyle name="40% - Accent3 3 2 5 3" xfId="2944" xr:uid="{00000000-0005-0000-0000-00001C530000}"/>
    <cellStyle name="40% - Accent3 3 2 5 3 2" xfId="10548" xr:uid="{00000000-0005-0000-0000-00001D530000}"/>
    <cellStyle name="40% - Accent3 3 2 5 3 2 2" xfId="34450" xr:uid="{00000000-0005-0000-0000-00001E530000}"/>
    <cellStyle name="40% - Accent3 3 2 5 3 3" xfId="16524" xr:uid="{00000000-0005-0000-0000-00001F530000}"/>
    <cellStyle name="40% - Accent3 3 2 5 3 3 2" xfId="40426" xr:uid="{00000000-0005-0000-0000-000020530000}"/>
    <cellStyle name="40% - Accent3 3 2 5 3 4" xfId="22500" xr:uid="{00000000-0005-0000-0000-000021530000}"/>
    <cellStyle name="40% - Accent3 3 2 5 3 5" xfId="26846" xr:uid="{00000000-0005-0000-0000-000022530000}"/>
    <cellStyle name="40% - Accent3 3 2 5 4" xfId="6746" xr:uid="{00000000-0005-0000-0000-000023530000}"/>
    <cellStyle name="40% - Accent3 3 2 5 4 2" xfId="30648" xr:uid="{00000000-0005-0000-0000-000024530000}"/>
    <cellStyle name="40% - Accent3 3 2 5 5" xfId="12722" xr:uid="{00000000-0005-0000-0000-000025530000}"/>
    <cellStyle name="40% - Accent3 3 2 5 5 2" xfId="36624" xr:uid="{00000000-0005-0000-0000-000026530000}"/>
    <cellStyle name="40% - Accent3 3 2 5 6" xfId="18698" xr:uid="{00000000-0005-0000-0000-000027530000}"/>
    <cellStyle name="40% - Accent3 3 2 5 7" xfId="25216" xr:uid="{00000000-0005-0000-0000-000028530000}"/>
    <cellStyle name="40% - Accent3 3 2 6" xfId="4030" xr:uid="{00000000-0005-0000-0000-000029530000}"/>
    <cellStyle name="40% - Accent3 3 2 6 2" xfId="7832" xr:uid="{00000000-0005-0000-0000-00002A530000}"/>
    <cellStyle name="40% - Accent3 3 2 6 2 2" xfId="31734" xr:uid="{00000000-0005-0000-0000-00002B530000}"/>
    <cellStyle name="40% - Accent3 3 2 6 3" xfId="13808" xr:uid="{00000000-0005-0000-0000-00002C530000}"/>
    <cellStyle name="40% - Accent3 3 2 6 3 2" xfId="37710" xr:uid="{00000000-0005-0000-0000-00002D530000}"/>
    <cellStyle name="40% - Accent3 3 2 6 4" xfId="19784" xr:uid="{00000000-0005-0000-0000-00002E530000}"/>
    <cellStyle name="40% - Accent3 3 2 6 5" xfId="27932" xr:uid="{00000000-0005-0000-0000-00002F530000}"/>
    <cellStyle name="40% - Accent3 3 2 7" xfId="2400" xr:uid="{00000000-0005-0000-0000-000030530000}"/>
    <cellStyle name="40% - Accent3 3 2 7 2" xfId="10004" xr:uid="{00000000-0005-0000-0000-000031530000}"/>
    <cellStyle name="40% - Accent3 3 2 7 2 2" xfId="33906" xr:uid="{00000000-0005-0000-0000-000032530000}"/>
    <cellStyle name="40% - Accent3 3 2 7 3" xfId="15980" xr:uid="{00000000-0005-0000-0000-000033530000}"/>
    <cellStyle name="40% - Accent3 3 2 7 3 2" xfId="39882" xr:uid="{00000000-0005-0000-0000-000034530000}"/>
    <cellStyle name="40% - Accent3 3 2 7 4" xfId="21956" xr:uid="{00000000-0005-0000-0000-000035530000}"/>
    <cellStyle name="40% - Accent3 3 2 7 5" xfId="26302" xr:uid="{00000000-0005-0000-0000-000036530000}"/>
    <cellStyle name="40% - Accent3 3 2 8" xfId="6202" xr:uid="{00000000-0005-0000-0000-000037530000}"/>
    <cellStyle name="40% - Accent3 3 2 8 2" xfId="30104" xr:uid="{00000000-0005-0000-0000-000038530000}"/>
    <cellStyle name="40% - Accent3 3 2 9" xfId="12178" xr:uid="{00000000-0005-0000-0000-000039530000}"/>
    <cellStyle name="40% - Accent3 3 2 9 2" xfId="36080" xr:uid="{00000000-0005-0000-0000-00003A530000}"/>
    <cellStyle name="40% - Accent3 3 3" xfId="294" xr:uid="{00000000-0005-0000-0000-00003B530000}"/>
    <cellStyle name="40% - Accent3 3 3 10" xfId="24196" xr:uid="{00000000-0005-0000-0000-00003C530000}"/>
    <cellStyle name="40% - Accent3 3 3 2" xfId="564" xr:uid="{00000000-0005-0000-0000-00003D530000}"/>
    <cellStyle name="40% - Accent3 3 3 2 2" xfId="1108" xr:uid="{00000000-0005-0000-0000-00003E530000}"/>
    <cellStyle name="40% - Accent3 3 3 2 2 2" xfId="2194" xr:uid="{00000000-0005-0000-0000-00003F530000}"/>
    <cellStyle name="40% - Accent3 3 3 2 2 2 2" xfId="5996" xr:uid="{00000000-0005-0000-0000-000040530000}"/>
    <cellStyle name="40% - Accent3 3 3 2 2 2 2 2" xfId="11972" xr:uid="{00000000-0005-0000-0000-000041530000}"/>
    <cellStyle name="40% - Accent3 3 3 2 2 2 2 2 2" xfId="35874" xr:uid="{00000000-0005-0000-0000-000042530000}"/>
    <cellStyle name="40% - Accent3 3 3 2 2 2 2 3" xfId="17948" xr:uid="{00000000-0005-0000-0000-000043530000}"/>
    <cellStyle name="40% - Accent3 3 3 2 2 2 2 3 2" xfId="41850" xr:uid="{00000000-0005-0000-0000-000044530000}"/>
    <cellStyle name="40% - Accent3 3 3 2 2 2 2 4" xfId="23924" xr:uid="{00000000-0005-0000-0000-000045530000}"/>
    <cellStyle name="40% - Accent3 3 3 2 2 2 2 5" xfId="29898" xr:uid="{00000000-0005-0000-0000-000046530000}"/>
    <cellStyle name="40% - Accent3 3 3 2 2 2 3" xfId="9798" xr:uid="{00000000-0005-0000-0000-000047530000}"/>
    <cellStyle name="40% - Accent3 3 3 2 2 2 3 2" xfId="33700" xr:uid="{00000000-0005-0000-0000-000048530000}"/>
    <cellStyle name="40% - Accent3 3 3 2 2 2 4" xfId="15774" xr:uid="{00000000-0005-0000-0000-000049530000}"/>
    <cellStyle name="40% - Accent3 3 3 2 2 2 4 2" xfId="39676" xr:uid="{00000000-0005-0000-0000-00004A530000}"/>
    <cellStyle name="40% - Accent3 3 3 2 2 2 5" xfId="21750" xr:uid="{00000000-0005-0000-0000-00004B530000}"/>
    <cellStyle name="40% - Accent3 3 3 2 2 2 6" xfId="26096" xr:uid="{00000000-0005-0000-0000-00004C530000}"/>
    <cellStyle name="40% - Accent3 3 3 2 2 3" xfId="4910" xr:uid="{00000000-0005-0000-0000-00004D530000}"/>
    <cellStyle name="40% - Accent3 3 3 2 2 3 2" xfId="8712" xr:uid="{00000000-0005-0000-0000-00004E530000}"/>
    <cellStyle name="40% - Accent3 3 3 2 2 3 2 2" xfId="32614" xr:uid="{00000000-0005-0000-0000-00004F530000}"/>
    <cellStyle name="40% - Accent3 3 3 2 2 3 3" xfId="14688" xr:uid="{00000000-0005-0000-0000-000050530000}"/>
    <cellStyle name="40% - Accent3 3 3 2 2 3 3 2" xfId="38590" xr:uid="{00000000-0005-0000-0000-000051530000}"/>
    <cellStyle name="40% - Accent3 3 3 2 2 3 4" xfId="20664" xr:uid="{00000000-0005-0000-0000-000052530000}"/>
    <cellStyle name="40% - Accent3 3 3 2 2 3 5" xfId="28812" xr:uid="{00000000-0005-0000-0000-000053530000}"/>
    <cellStyle name="40% - Accent3 3 3 2 2 4" xfId="3824" xr:uid="{00000000-0005-0000-0000-000054530000}"/>
    <cellStyle name="40% - Accent3 3 3 2 2 4 2" xfId="11428" xr:uid="{00000000-0005-0000-0000-000055530000}"/>
    <cellStyle name="40% - Accent3 3 3 2 2 4 2 2" xfId="35330" xr:uid="{00000000-0005-0000-0000-000056530000}"/>
    <cellStyle name="40% - Accent3 3 3 2 2 4 3" xfId="17404" xr:uid="{00000000-0005-0000-0000-000057530000}"/>
    <cellStyle name="40% - Accent3 3 3 2 2 4 3 2" xfId="41306" xr:uid="{00000000-0005-0000-0000-000058530000}"/>
    <cellStyle name="40% - Accent3 3 3 2 2 4 4" xfId="23380" xr:uid="{00000000-0005-0000-0000-000059530000}"/>
    <cellStyle name="40% - Accent3 3 3 2 2 4 5" xfId="27726" xr:uid="{00000000-0005-0000-0000-00005A530000}"/>
    <cellStyle name="40% - Accent3 3 3 2 2 5" xfId="7626" xr:uid="{00000000-0005-0000-0000-00005B530000}"/>
    <cellStyle name="40% - Accent3 3 3 2 2 5 2" xfId="31528" xr:uid="{00000000-0005-0000-0000-00005C530000}"/>
    <cellStyle name="40% - Accent3 3 3 2 2 6" xfId="13602" xr:uid="{00000000-0005-0000-0000-00005D530000}"/>
    <cellStyle name="40% - Accent3 3 3 2 2 6 2" xfId="37504" xr:uid="{00000000-0005-0000-0000-00005E530000}"/>
    <cellStyle name="40% - Accent3 3 3 2 2 7" xfId="19578" xr:uid="{00000000-0005-0000-0000-00005F530000}"/>
    <cellStyle name="40% - Accent3 3 3 2 2 8" xfId="25010" xr:uid="{00000000-0005-0000-0000-000060530000}"/>
    <cellStyle name="40% - Accent3 3 3 2 3" xfId="1650" xr:uid="{00000000-0005-0000-0000-000061530000}"/>
    <cellStyle name="40% - Accent3 3 3 2 3 2" xfId="5452" xr:uid="{00000000-0005-0000-0000-000062530000}"/>
    <cellStyle name="40% - Accent3 3 3 2 3 2 2" xfId="9254" xr:uid="{00000000-0005-0000-0000-000063530000}"/>
    <cellStyle name="40% - Accent3 3 3 2 3 2 2 2" xfId="33156" xr:uid="{00000000-0005-0000-0000-000064530000}"/>
    <cellStyle name="40% - Accent3 3 3 2 3 2 3" xfId="15230" xr:uid="{00000000-0005-0000-0000-000065530000}"/>
    <cellStyle name="40% - Accent3 3 3 2 3 2 3 2" xfId="39132" xr:uid="{00000000-0005-0000-0000-000066530000}"/>
    <cellStyle name="40% - Accent3 3 3 2 3 2 4" xfId="21206" xr:uid="{00000000-0005-0000-0000-000067530000}"/>
    <cellStyle name="40% - Accent3 3 3 2 3 2 5" xfId="29354" xr:uid="{00000000-0005-0000-0000-000068530000}"/>
    <cellStyle name="40% - Accent3 3 3 2 3 3" xfId="3280" xr:uid="{00000000-0005-0000-0000-000069530000}"/>
    <cellStyle name="40% - Accent3 3 3 2 3 3 2" xfId="10884" xr:uid="{00000000-0005-0000-0000-00006A530000}"/>
    <cellStyle name="40% - Accent3 3 3 2 3 3 2 2" xfId="34786" xr:uid="{00000000-0005-0000-0000-00006B530000}"/>
    <cellStyle name="40% - Accent3 3 3 2 3 3 3" xfId="16860" xr:uid="{00000000-0005-0000-0000-00006C530000}"/>
    <cellStyle name="40% - Accent3 3 3 2 3 3 3 2" xfId="40762" xr:uid="{00000000-0005-0000-0000-00006D530000}"/>
    <cellStyle name="40% - Accent3 3 3 2 3 3 4" xfId="22836" xr:uid="{00000000-0005-0000-0000-00006E530000}"/>
    <cellStyle name="40% - Accent3 3 3 2 3 3 5" xfId="27182" xr:uid="{00000000-0005-0000-0000-00006F530000}"/>
    <cellStyle name="40% - Accent3 3 3 2 3 4" xfId="7082" xr:uid="{00000000-0005-0000-0000-000070530000}"/>
    <cellStyle name="40% - Accent3 3 3 2 3 4 2" xfId="30984" xr:uid="{00000000-0005-0000-0000-000071530000}"/>
    <cellStyle name="40% - Accent3 3 3 2 3 5" xfId="13058" xr:uid="{00000000-0005-0000-0000-000072530000}"/>
    <cellStyle name="40% - Accent3 3 3 2 3 5 2" xfId="36960" xr:uid="{00000000-0005-0000-0000-000073530000}"/>
    <cellStyle name="40% - Accent3 3 3 2 3 6" xfId="19034" xr:uid="{00000000-0005-0000-0000-000074530000}"/>
    <cellStyle name="40% - Accent3 3 3 2 3 7" xfId="25552" xr:uid="{00000000-0005-0000-0000-000075530000}"/>
    <cellStyle name="40% - Accent3 3 3 2 4" xfId="4366" xr:uid="{00000000-0005-0000-0000-000076530000}"/>
    <cellStyle name="40% - Accent3 3 3 2 4 2" xfId="8168" xr:uid="{00000000-0005-0000-0000-000077530000}"/>
    <cellStyle name="40% - Accent3 3 3 2 4 2 2" xfId="32070" xr:uid="{00000000-0005-0000-0000-000078530000}"/>
    <cellStyle name="40% - Accent3 3 3 2 4 3" xfId="14144" xr:uid="{00000000-0005-0000-0000-000079530000}"/>
    <cellStyle name="40% - Accent3 3 3 2 4 3 2" xfId="38046" xr:uid="{00000000-0005-0000-0000-00007A530000}"/>
    <cellStyle name="40% - Accent3 3 3 2 4 4" xfId="20120" xr:uid="{00000000-0005-0000-0000-00007B530000}"/>
    <cellStyle name="40% - Accent3 3 3 2 4 5" xfId="28268" xr:uid="{00000000-0005-0000-0000-00007C530000}"/>
    <cellStyle name="40% - Accent3 3 3 2 5" xfId="2738" xr:uid="{00000000-0005-0000-0000-00007D530000}"/>
    <cellStyle name="40% - Accent3 3 3 2 5 2" xfId="10342" xr:uid="{00000000-0005-0000-0000-00007E530000}"/>
    <cellStyle name="40% - Accent3 3 3 2 5 2 2" xfId="34244" xr:uid="{00000000-0005-0000-0000-00007F530000}"/>
    <cellStyle name="40% - Accent3 3 3 2 5 3" xfId="16318" xr:uid="{00000000-0005-0000-0000-000080530000}"/>
    <cellStyle name="40% - Accent3 3 3 2 5 3 2" xfId="40220" xr:uid="{00000000-0005-0000-0000-000081530000}"/>
    <cellStyle name="40% - Accent3 3 3 2 5 4" xfId="22294" xr:uid="{00000000-0005-0000-0000-000082530000}"/>
    <cellStyle name="40% - Accent3 3 3 2 5 5" xfId="26640" xr:uid="{00000000-0005-0000-0000-000083530000}"/>
    <cellStyle name="40% - Accent3 3 3 2 6" xfId="6540" xr:uid="{00000000-0005-0000-0000-000084530000}"/>
    <cellStyle name="40% - Accent3 3 3 2 6 2" xfId="30442" xr:uid="{00000000-0005-0000-0000-000085530000}"/>
    <cellStyle name="40% - Accent3 3 3 2 7" xfId="12516" xr:uid="{00000000-0005-0000-0000-000086530000}"/>
    <cellStyle name="40% - Accent3 3 3 2 7 2" xfId="36418" xr:uid="{00000000-0005-0000-0000-000087530000}"/>
    <cellStyle name="40% - Accent3 3 3 2 8" xfId="18492" xr:uid="{00000000-0005-0000-0000-000088530000}"/>
    <cellStyle name="40% - Accent3 3 3 2 9" xfId="24466" xr:uid="{00000000-0005-0000-0000-000089530000}"/>
    <cellStyle name="40% - Accent3 3 3 3" xfId="836" xr:uid="{00000000-0005-0000-0000-00008A530000}"/>
    <cellStyle name="40% - Accent3 3 3 3 2" xfId="1922" xr:uid="{00000000-0005-0000-0000-00008B530000}"/>
    <cellStyle name="40% - Accent3 3 3 3 2 2" xfId="5724" xr:uid="{00000000-0005-0000-0000-00008C530000}"/>
    <cellStyle name="40% - Accent3 3 3 3 2 2 2" xfId="11700" xr:uid="{00000000-0005-0000-0000-00008D530000}"/>
    <cellStyle name="40% - Accent3 3 3 3 2 2 2 2" xfId="35602" xr:uid="{00000000-0005-0000-0000-00008E530000}"/>
    <cellStyle name="40% - Accent3 3 3 3 2 2 3" xfId="17676" xr:uid="{00000000-0005-0000-0000-00008F530000}"/>
    <cellStyle name="40% - Accent3 3 3 3 2 2 3 2" xfId="41578" xr:uid="{00000000-0005-0000-0000-000090530000}"/>
    <cellStyle name="40% - Accent3 3 3 3 2 2 4" xfId="23652" xr:uid="{00000000-0005-0000-0000-000091530000}"/>
    <cellStyle name="40% - Accent3 3 3 3 2 2 5" xfId="29626" xr:uid="{00000000-0005-0000-0000-000092530000}"/>
    <cellStyle name="40% - Accent3 3 3 3 2 3" xfId="9526" xr:uid="{00000000-0005-0000-0000-000093530000}"/>
    <cellStyle name="40% - Accent3 3 3 3 2 3 2" xfId="33428" xr:uid="{00000000-0005-0000-0000-000094530000}"/>
    <cellStyle name="40% - Accent3 3 3 3 2 4" xfId="15502" xr:uid="{00000000-0005-0000-0000-000095530000}"/>
    <cellStyle name="40% - Accent3 3 3 3 2 4 2" xfId="39404" xr:uid="{00000000-0005-0000-0000-000096530000}"/>
    <cellStyle name="40% - Accent3 3 3 3 2 5" xfId="21478" xr:uid="{00000000-0005-0000-0000-000097530000}"/>
    <cellStyle name="40% - Accent3 3 3 3 2 6" xfId="25824" xr:uid="{00000000-0005-0000-0000-000098530000}"/>
    <cellStyle name="40% - Accent3 3 3 3 3" xfId="4638" xr:uid="{00000000-0005-0000-0000-000099530000}"/>
    <cellStyle name="40% - Accent3 3 3 3 3 2" xfId="8440" xr:uid="{00000000-0005-0000-0000-00009A530000}"/>
    <cellStyle name="40% - Accent3 3 3 3 3 2 2" xfId="32342" xr:uid="{00000000-0005-0000-0000-00009B530000}"/>
    <cellStyle name="40% - Accent3 3 3 3 3 3" xfId="14416" xr:uid="{00000000-0005-0000-0000-00009C530000}"/>
    <cellStyle name="40% - Accent3 3 3 3 3 3 2" xfId="38318" xr:uid="{00000000-0005-0000-0000-00009D530000}"/>
    <cellStyle name="40% - Accent3 3 3 3 3 4" xfId="20392" xr:uid="{00000000-0005-0000-0000-00009E530000}"/>
    <cellStyle name="40% - Accent3 3 3 3 3 5" xfId="28540" xr:uid="{00000000-0005-0000-0000-00009F530000}"/>
    <cellStyle name="40% - Accent3 3 3 3 4" xfId="3552" xr:uid="{00000000-0005-0000-0000-0000A0530000}"/>
    <cellStyle name="40% - Accent3 3 3 3 4 2" xfId="11156" xr:uid="{00000000-0005-0000-0000-0000A1530000}"/>
    <cellStyle name="40% - Accent3 3 3 3 4 2 2" xfId="35058" xr:uid="{00000000-0005-0000-0000-0000A2530000}"/>
    <cellStyle name="40% - Accent3 3 3 3 4 3" xfId="17132" xr:uid="{00000000-0005-0000-0000-0000A3530000}"/>
    <cellStyle name="40% - Accent3 3 3 3 4 3 2" xfId="41034" xr:uid="{00000000-0005-0000-0000-0000A4530000}"/>
    <cellStyle name="40% - Accent3 3 3 3 4 4" xfId="23108" xr:uid="{00000000-0005-0000-0000-0000A5530000}"/>
    <cellStyle name="40% - Accent3 3 3 3 4 5" xfId="27454" xr:uid="{00000000-0005-0000-0000-0000A6530000}"/>
    <cellStyle name="40% - Accent3 3 3 3 5" xfId="7354" xr:uid="{00000000-0005-0000-0000-0000A7530000}"/>
    <cellStyle name="40% - Accent3 3 3 3 5 2" xfId="31256" xr:uid="{00000000-0005-0000-0000-0000A8530000}"/>
    <cellStyle name="40% - Accent3 3 3 3 6" xfId="13330" xr:uid="{00000000-0005-0000-0000-0000A9530000}"/>
    <cellStyle name="40% - Accent3 3 3 3 6 2" xfId="37232" xr:uid="{00000000-0005-0000-0000-0000AA530000}"/>
    <cellStyle name="40% - Accent3 3 3 3 7" xfId="19306" xr:uid="{00000000-0005-0000-0000-0000AB530000}"/>
    <cellStyle name="40% - Accent3 3 3 3 8" xfId="24738" xr:uid="{00000000-0005-0000-0000-0000AC530000}"/>
    <cellStyle name="40% - Accent3 3 3 4" xfId="1380" xr:uid="{00000000-0005-0000-0000-0000AD530000}"/>
    <cellStyle name="40% - Accent3 3 3 4 2" xfId="5182" xr:uid="{00000000-0005-0000-0000-0000AE530000}"/>
    <cellStyle name="40% - Accent3 3 3 4 2 2" xfId="8984" xr:uid="{00000000-0005-0000-0000-0000AF530000}"/>
    <cellStyle name="40% - Accent3 3 3 4 2 2 2" xfId="32886" xr:uid="{00000000-0005-0000-0000-0000B0530000}"/>
    <cellStyle name="40% - Accent3 3 3 4 2 3" xfId="14960" xr:uid="{00000000-0005-0000-0000-0000B1530000}"/>
    <cellStyle name="40% - Accent3 3 3 4 2 3 2" xfId="38862" xr:uid="{00000000-0005-0000-0000-0000B2530000}"/>
    <cellStyle name="40% - Accent3 3 3 4 2 4" xfId="20936" xr:uid="{00000000-0005-0000-0000-0000B3530000}"/>
    <cellStyle name="40% - Accent3 3 3 4 2 5" xfId="29084" xr:uid="{00000000-0005-0000-0000-0000B4530000}"/>
    <cellStyle name="40% - Accent3 3 3 4 3" xfId="3010" xr:uid="{00000000-0005-0000-0000-0000B5530000}"/>
    <cellStyle name="40% - Accent3 3 3 4 3 2" xfId="10614" xr:uid="{00000000-0005-0000-0000-0000B6530000}"/>
    <cellStyle name="40% - Accent3 3 3 4 3 2 2" xfId="34516" xr:uid="{00000000-0005-0000-0000-0000B7530000}"/>
    <cellStyle name="40% - Accent3 3 3 4 3 3" xfId="16590" xr:uid="{00000000-0005-0000-0000-0000B8530000}"/>
    <cellStyle name="40% - Accent3 3 3 4 3 3 2" xfId="40492" xr:uid="{00000000-0005-0000-0000-0000B9530000}"/>
    <cellStyle name="40% - Accent3 3 3 4 3 4" xfId="22566" xr:uid="{00000000-0005-0000-0000-0000BA530000}"/>
    <cellStyle name="40% - Accent3 3 3 4 3 5" xfId="26912" xr:uid="{00000000-0005-0000-0000-0000BB530000}"/>
    <cellStyle name="40% - Accent3 3 3 4 4" xfId="6812" xr:uid="{00000000-0005-0000-0000-0000BC530000}"/>
    <cellStyle name="40% - Accent3 3 3 4 4 2" xfId="30714" xr:uid="{00000000-0005-0000-0000-0000BD530000}"/>
    <cellStyle name="40% - Accent3 3 3 4 5" xfId="12788" xr:uid="{00000000-0005-0000-0000-0000BE530000}"/>
    <cellStyle name="40% - Accent3 3 3 4 5 2" xfId="36690" xr:uid="{00000000-0005-0000-0000-0000BF530000}"/>
    <cellStyle name="40% - Accent3 3 3 4 6" xfId="18764" xr:uid="{00000000-0005-0000-0000-0000C0530000}"/>
    <cellStyle name="40% - Accent3 3 3 4 7" xfId="25282" xr:uid="{00000000-0005-0000-0000-0000C1530000}"/>
    <cellStyle name="40% - Accent3 3 3 5" xfId="4096" xr:uid="{00000000-0005-0000-0000-0000C2530000}"/>
    <cellStyle name="40% - Accent3 3 3 5 2" xfId="7898" xr:uid="{00000000-0005-0000-0000-0000C3530000}"/>
    <cellStyle name="40% - Accent3 3 3 5 2 2" xfId="31800" xr:uid="{00000000-0005-0000-0000-0000C4530000}"/>
    <cellStyle name="40% - Accent3 3 3 5 3" xfId="13874" xr:uid="{00000000-0005-0000-0000-0000C5530000}"/>
    <cellStyle name="40% - Accent3 3 3 5 3 2" xfId="37776" xr:uid="{00000000-0005-0000-0000-0000C6530000}"/>
    <cellStyle name="40% - Accent3 3 3 5 4" xfId="19850" xr:uid="{00000000-0005-0000-0000-0000C7530000}"/>
    <cellStyle name="40% - Accent3 3 3 5 5" xfId="27998" xr:uid="{00000000-0005-0000-0000-0000C8530000}"/>
    <cellStyle name="40% - Accent3 3 3 6" xfId="2466" xr:uid="{00000000-0005-0000-0000-0000C9530000}"/>
    <cellStyle name="40% - Accent3 3 3 6 2" xfId="10070" xr:uid="{00000000-0005-0000-0000-0000CA530000}"/>
    <cellStyle name="40% - Accent3 3 3 6 2 2" xfId="33972" xr:uid="{00000000-0005-0000-0000-0000CB530000}"/>
    <cellStyle name="40% - Accent3 3 3 6 3" xfId="16046" xr:uid="{00000000-0005-0000-0000-0000CC530000}"/>
    <cellStyle name="40% - Accent3 3 3 6 3 2" xfId="39948" xr:uid="{00000000-0005-0000-0000-0000CD530000}"/>
    <cellStyle name="40% - Accent3 3 3 6 4" xfId="22022" xr:uid="{00000000-0005-0000-0000-0000CE530000}"/>
    <cellStyle name="40% - Accent3 3 3 6 5" xfId="26368" xr:uid="{00000000-0005-0000-0000-0000CF530000}"/>
    <cellStyle name="40% - Accent3 3 3 7" xfId="6268" xr:uid="{00000000-0005-0000-0000-0000D0530000}"/>
    <cellStyle name="40% - Accent3 3 3 7 2" xfId="30170" xr:uid="{00000000-0005-0000-0000-0000D1530000}"/>
    <cellStyle name="40% - Accent3 3 3 8" xfId="12244" xr:uid="{00000000-0005-0000-0000-0000D2530000}"/>
    <cellStyle name="40% - Accent3 3 3 8 2" xfId="36146" xr:uid="{00000000-0005-0000-0000-0000D3530000}"/>
    <cellStyle name="40% - Accent3 3 3 9" xfId="18220" xr:uid="{00000000-0005-0000-0000-0000D4530000}"/>
    <cellStyle name="40% - Accent3 3 4" xfId="433" xr:uid="{00000000-0005-0000-0000-0000D5530000}"/>
    <cellStyle name="40% - Accent3 3 4 2" xfId="976" xr:uid="{00000000-0005-0000-0000-0000D6530000}"/>
    <cellStyle name="40% - Accent3 3 4 2 2" xfId="2062" xr:uid="{00000000-0005-0000-0000-0000D7530000}"/>
    <cellStyle name="40% - Accent3 3 4 2 2 2" xfId="5864" xr:uid="{00000000-0005-0000-0000-0000D8530000}"/>
    <cellStyle name="40% - Accent3 3 4 2 2 2 2" xfId="11840" xr:uid="{00000000-0005-0000-0000-0000D9530000}"/>
    <cellStyle name="40% - Accent3 3 4 2 2 2 2 2" xfId="35742" xr:uid="{00000000-0005-0000-0000-0000DA530000}"/>
    <cellStyle name="40% - Accent3 3 4 2 2 2 3" xfId="17816" xr:uid="{00000000-0005-0000-0000-0000DB530000}"/>
    <cellStyle name="40% - Accent3 3 4 2 2 2 3 2" xfId="41718" xr:uid="{00000000-0005-0000-0000-0000DC530000}"/>
    <cellStyle name="40% - Accent3 3 4 2 2 2 4" xfId="23792" xr:uid="{00000000-0005-0000-0000-0000DD530000}"/>
    <cellStyle name="40% - Accent3 3 4 2 2 2 5" xfId="29766" xr:uid="{00000000-0005-0000-0000-0000DE530000}"/>
    <cellStyle name="40% - Accent3 3 4 2 2 3" xfId="9666" xr:uid="{00000000-0005-0000-0000-0000DF530000}"/>
    <cellStyle name="40% - Accent3 3 4 2 2 3 2" xfId="33568" xr:uid="{00000000-0005-0000-0000-0000E0530000}"/>
    <cellStyle name="40% - Accent3 3 4 2 2 4" xfId="15642" xr:uid="{00000000-0005-0000-0000-0000E1530000}"/>
    <cellStyle name="40% - Accent3 3 4 2 2 4 2" xfId="39544" xr:uid="{00000000-0005-0000-0000-0000E2530000}"/>
    <cellStyle name="40% - Accent3 3 4 2 2 5" xfId="21618" xr:uid="{00000000-0005-0000-0000-0000E3530000}"/>
    <cellStyle name="40% - Accent3 3 4 2 2 6" xfId="25964" xr:uid="{00000000-0005-0000-0000-0000E4530000}"/>
    <cellStyle name="40% - Accent3 3 4 2 3" xfId="4778" xr:uid="{00000000-0005-0000-0000-0000E5530000}"/>
    <cellStyle name="40% - Accent3 3 4 2 3 2" xfId="8580" xr:uid="{00000000-0005-0000-0000-0000E6530000}"/>
    <cellStyle name="40% - Accent3 3 4 2 3 2 2" xfId="32482" xr:uid="{00000000-0005-0000-0000-0000E7530000}"/>
    <cellStyle name="40% - Accent3 3 4 2 3 3" xfId="14556" xr:uid="{00000000-0005-0000-0000-0000E8530000}"/>
    <cellStyle name="40% - Accent3 3 4 2 3 3 2" xfId="38458" xr:uid="{00000000-0005-0000-0000-0000E9530000}"/>
    <cellStyle name="40% - Accent3 3 4 2 3 4" xfId="20532" xr:uid="{00000000-0005-0000-0000-0000EA530000}"/>
    <cellStyle name="40% - Accent3 3 4 2 3 5" xfId="28680" xr:uid="{00000000-0005-0000-0000-0000EB530000}"/>
    <cellStyle name="40% - Accent3 3 4 2 4" xfId="3692" xr:uid="{00000000-0005-0000-0000-0000EC530000}"/>
    <cellStyle name="40% - Accent3 3 4 2 4 2" xfId="11296" xr:uid="{00000000-0005-0000-0000-0000ED530000}"/>
    <cellStyle name="40% - Accent3 3 4 2 4 2 2" xfId="35198" xr:uid="{00000000-0005-0000-0000-0000EE530000}"/>
    <cellStyle name="40% - Accent3 3 4 2 4 3" xfId="17272" xr:uid="{00000000-0005-0000-0000-0000EF530000}"/>
    <cellStyle name="40% - Accent3 3 4 2 4 3 2" xfId="41174" xr:uid="{00000000-0005-0000-0000-0000F0530000}"/>
    <cellStyle name="40% - Accent3 3 4 2 4 4" xfId="23248" xr:uid="{00000000-0005-0000-0000-0000F1530000}"/>
    <cellStyle name="40% - Accent3 3 4 2 4 5" xfId="27594" xr:uid="{00000000-0005-0000-0000-0000F2530000}"/>
    <cellStyle name="40% - Accent3 3 4 2 5" xfId="7494" xr:uid="{00000000-0005-0000-0000-0000F3530000}"/>
    <cellStyle name="40% - Accent3 3 4 2 5 2" xfId="31396" xr:uid="{00000000-0005-0000-0000-0000F4530000}"/>
    <cellStyle name="40% - Accent3 3 4 2 6" xfId="13470" xr:uid="{00000000-0005-0000-0000-0000F5530000}"/>
    <cellStyle name="40% - Accent3 3 4 2 6 2" xfId="37372" xr:uid="{00000000-0005-0000-0000-0000F6530000}"/>
    <cellStyle name="40% - Accent3 3 4 2 7" xfId="19446" xr:uid="{00000000-0005-0000-0000-0000F7530000}"/>
    <cellStyle name="40% - Accent3 3 4 2 8" xfId="24878" xr:uid="{00000000-0005-0000-0000-0000F8530000}"/>
    <cellStyle name="40% - Accent3 3 4 3" xfId="1519" xr:uid="{00000000-0005-0000-0000-0000F9530000}"/>
    <cellStyle name="40% - Accent3 3 4 3 2" xfId="5321" xr:uid="{00000000-0005-0000-0000-0000FA530000}"/>
    <cellStyle name="40% - Accent3 3 4 3 2 2" xfId="9123" xr:uid="{00000000-0005-0000-0000-0000FB530000}"/>
    <cellStyle name="40% - Accent3 3 4 3 2 2 2" xfId="33025" xr:uid="{00000000-0005-0000-0000-0000FC530000}"/>
    <cellStyle name="40% - Accent3 3 4 3 2 3" xfId="15099" xr:uid="{00000000-0005-0000-0000-0000FD530000}"/>
    <cellStyle name="40% - Accent3 3 4 3 2 3 2" xfId="39001" xr:uid="{00000000-0005-0000-0000-0000FE530000}"/>
    <cellStyle name="40% - Accent3 3 4 3 2 4" xfId="21075" xr:uid="{00000000-0005-0000-0000-0000FF530000}"/>
    <cellStyle name="40% - Accent3 3 4 3 2 5" xfId="29223" xr:uid="{00000000-0005-0000-0000-000000540000}"/>
    <cellStyle name="40% - Accent3 3 4 3 3" xfId="3149" xr:uid="{00000000-0005-0000-0000-000001540000}"/>
    <cellStyle name="40% - Accent3 3 4 3 3 2" xfId="10753" xr:uid="{00000000-0005-0000-0000-000002540000}"/>
    <cellStyle name="40% - Accent3 3 4 3 3 2 2" xfId="34655" xr:uid="{00000000-0005-0000-0000-000003540000}"/>
    <cellStyle name="40% - Accent3 3 4 3 3 3" xfId="16729" xr:uid="{00000000-0005-0000-0000-000004540000}"/>
    <cellStyle name="40% - Accent3 3 4 3 3 3 2" xfId="40631" xr:uid="{00000000-0005-0000-0000-000005540000}"/>
    <cellStyle name="40% - Accent3 3 4 3 3 4" xfId="22705" xr:uid="{00000000-0005-0000-0000-000006540000}"/>
    <cellStyle name="40% - Accent3 3 4 3 3 5" xfId="27051" xr:uid="{00000000-0005-0000-0000-000007540000}"/>
    <cellStyle name="40% - Accent3 3 4 3 4" xfId="6951" xr:uid="{00000000-0005-0000-0000-000008540000}"/>
    <cellStyle name="40% - Accent3 3 4 3 4 2" xfId="30853" xr:uid="{00000000-0005-0000-0000-000009540000}"/>
    <cellStyle name="40% - Accent3 3 4 3 5" xfId="12927" xr:uid="{00000000-0005-0000-0000-00000A540000}"/>
    <cellStyle name="40% - Accent3 3 4 3 5 2" xfId="36829" xr:uid="{00000000-0005-0000-0000-00000B540000}"/>
    <cellStyle name="40% - Accent3 3 4 3 6" xfId="18903" xr:uid="{00000000-0005-0000-0000-00000C540000}"/>
    <cellStyle name="40% - Accent3 3 4 3 7" xfId="25421" xr:uid="{00000000-0005-0000-0000-00000D540000}"/>
    <cellStyle name="40% - Accent3 3 4 4" xfId="4235" xr:uid="{00000000-0005-0000-0000-00000E540000}"/>
    <cellStyle name="40% - Accent3 3 4 4 2" xfId="8037" xr:uid="{00000000-0005-0000-0000-00000F540000}"/>
    <cellStyle name="40% - Accent3 3 4 4 2 2" xfId="31939" xr:uid="{00000000-0005-0000-0000-000010540000}"/>
    <cellStyle name="40% - Accent3 3 4 4 3" xfId="14013" xr:uid="{00000000-0005-0000-0000-000011540000}"/>
    <cellStyle name="40% - Accent3 3 4 4 3 2" xfId="37915" xr:uid="{00000000-0005-0000-0000-000012540000}"/>
    <cellStyle name="40% - Accent3 3 4 4 4" xfId="19989" xr:uid="{00000000-0005-0000-0000-000013540000}"/>
    <cellStyle name="40% - Accent3 3 4 4 5" xfId="28137" xr:uid="{00000000-0005-0000-0000-000014540000}"/>
    <cellStyle name="40% - Accent3 3 4 5" xfId="2606" xr:uid="{00000000-0005-0000-0000-000015540000}"/>
    <cellStyle name="40% - Accent3 3 4 5 2" xfId="10210" xr:uid="{00000000-0005-0000-0000-000016540000}"/>
    <cellStyle name="40% - Accent3 3 4 5 2 2" xfId="34112" xr:uid="{00000000-0005-0000-0000-000017540000}"/>
    <cellStyle name="40% - Accent3 3 4 5 3" xfId="16186" xr:uid="{00000000-0005-0000-0000-000018540000}"/>
    <cellStyle name="40% - Accent3 3 4 5 3 2" xfId="40088" xr:uid="{00000000-0005-0000-0000-000019540000}"/>
    <cellStyle name="40% - Accent3 3 4 5 4" xfId="22162" xr:uid="{00000000-0005-0000-0000-00001A540000}"/>
    <cellStyle name="40% - Accent3 3 4 5 5" xfId="26508" xr:uid="{00000000-0005-0000-0000-00001B540000}"/>
    <cellStyle name="40% - Accent3 3 4 6" xfId="6408" xr:uid="{00000000-0005-0000-0000-00001C540000}"/>
    <cellStyle name="40% - Accent3 3 4 6 2" xfId="30310" xr:uid="{00000000-0005-0000-0000-00001D540000}"/>
    <cellStyle name="40% - Accent3 3 4 7" xfId="12384" xr:uid="{00000000-0005-0000-0000-00001E540000}"/>
    <cellStyle name="40% - Accent3 3 4 7 2" xfId="36286" xr:uid="{00000000-0005-0000-0000-00001F540000}"/>
    <cellStyle name="40% - Accent3 3 4 8" xfId="18360" xr:uid="{00000000-0005-0000-0000-000020540000}"/>
    <cellStyle name="40% - Accent3 3 4 9" xfId="24335" xr:uid="{00000000-0005-0000-0000-000021540000}"/>
    <cellStyle name="40% - Accent3 3 5" xfId="704" xr:uid="{00000000-0005-0000-0000-000022540000}"/>
    <cellStyle name="40% - Accent3 3 5 2" xfId="1790" xr:uid="{00000000-0005-0000-0000-000023540000}"/>
    <cellStyle name="40% - Accent3 3 5 2 2" xfId="5592" xr:uid="{00000000-0005-0000-0000-000024540000}"/>
    <cellStyle name="40% - Accent3 3 5 2 2 2" xfId="11568" xr:uid="{00000000-0005-0000-0000-000025540000}"/>
    <cellStyle name="40% - Accent3 3 5 2 2 2 2" xfId="35470" xr:uid="{00000000-0005-0000-0000-000026540000}"/>
    <cellStyle name="40% - Accent3 3 5 2 2 3" xfId="17544" xr:uid="{00000000-0005-0000-0000-000027540000}"/>
    <cellStyle name="40% - Accent3 3 5 2 2 3 2" xfId="41446" xr:uid="{00000000-0005-0000-0000-000028540000}"/>
    <cellStyle name="40% - Accent3 3 5 2 2 4" xfId="23520" xr:uid="{00000000-0005-0000-0000-000029540000}"/>
    <cellStyle name="40% - Accent3 3 5 2 2 5" xfId="29494" xr:uid="{00000000-0005-0000-0000-00002A540000}"/>
    <cellStyle name="40% - Accent3 3 5 2 3" xfId="9394" xr:uid="{00000000-0005-0000-0000-00002B540000}"/>
    <cellStyle name="40% - Accent3 3 5 2 3 2" xfId="33296" xr:uid="{00000000-0005-0000-0000-00002C540000}"/>
    <cellStyle name="40% - Accent3 3 5 2 4" xfId="15370" xr:uid="{00000000-0005-0000-0000-00002D540000}"/>
    <cellStyle name="40% - Accent3 3 5 2 4 2" xfId="39272" xr:uid="{00000000-0005-0000-0000-00002E540000}"/>
    <cellStyle name="40% - Accent3 3 5 2 5" xfId="21346" xr:uid="{00000000-0005-0000-0000-00002F540000}"/>
    <cellStyle name="40% - Accent3 3 5 2 6" xfId="25692" xr:uid="{00000000-0005-0000-0000-000030540000}"/>
    <cellStyle name="40% - Accent3 3 5 3" xfId="4506" xr:uid="{00000000-0005-0000-0000-000031540000}"/>
    <cellStyle name="40% - Accent3 3 5 3 2" xfId="8308" xr:uid="{00000000-0005-0000-0000-000032540000}"/>
    <cellStyle name="40% - Accent3 3 5 3 2 2" xfId="32210" xr:uid="{00000000-0005-0000-0000-000033540000}"/>
    <cellStyle name="40% - Accent3 3 5 3 3" xfId="14284" xr:uid="{00000000-0005-0000-0000-000034540000}"/>
    <cellStyle name="40% - Accent3 3 5 3 3 2" xfId="38186" xr:uid="{00000000-0005-0000-0000-000035540000}"/>
    <cellStyle name="40% - Accent3 3 5 3 4" xfId="20260" xr:uid="{00000000-0005-0000-0000-000036540000}"/>
    <cellStyle name="40% - Accent3 3 5 3 5" xfId="28408" xr:uid="{00000000-0005-0000-0000-000037540000}"/>
    <cellStyle name="40% - Accent3 3 5 4" xfId="3420" xr:uid="{00000000-0005-0000-0000-000038540000}"/>
    <cellStyle name="40% - Accent3 3 5 4 2" xfId="11024" xr:uid="{00000000-0005-0000-0000-000039540000}"/>
    <cellStyle name="40% - Accent3 3 5 4 2 2" xfId="34926" xr:uid="{00000000-0005-0000-0000-00003A540000}"/>
    <cellStyle name="40% - Accent3 3 5 4 3" xfId="17000" xr:uid="{00000000-0005-0000-0000-00003B540000}"/>
    <cellStyle name="40% - Accent3 3 5 4 3 2" xfId="40902" xr:uid="{00000000-0005-0000-0000-00003C540000}"/>
    <cellStyle name="40% - Accent3 3 5 4 4" xfId="22976" xr:uid="{00000000-0005-0000-0000-00003D540000}"/>
    <cellStyle name="40% - Accent3 3 5 4 5" xfId="27322" xr:uid="{00000000-0005-0000-0000-00003E540000}"/>
    <cellStyle name="40% - Accent3 3 5 5" xfId="7222" xr:uid="{00000000-0005-0000-0000-00003F540000}"/>
    <cellStyle name="40% - Accent3 3 5 5 2" xfId="31124" xr:uid="{00000000-0005-0000-0000-000040540000}"/>
    <cellStyle name="40% - Accent3 3 5 6" xfId="13198" xr:uid="{00000000-0005-0000-0000-000041540000}"/>
    <cellStyle name="40% - Accent3 3 5 6 2" xfId="37100" xr:uid="{00000000-0005-0000-0000-000042540000}"/>
    <cellStyle name="40% - Accent3 3 5 7" xfId="19174" xr:uid="{00000000-0005-0000-0000-000043540000}"/>
    <cellStyle name="40% - Accent3 3 5 8" xfId="24606" xr:uid="{00000000-0005-0000-0000-000044540000}"/>
    <cellStyle name="40% - Accent3 3 6" xfId="1248" xr:uid="{00000000-0005-0000-0000-000045540000}"/>
    <cellStyle name="40% - Accent3 3 6 2" xfId="5050" xr:uid="{00000000-0005-0000-0000-000046540000}"/>
    <cellStyle name="40% - Accent3 3 6 2 2" xfId="8852" xr:uid="{00000000-0005-0000-0000-000047540000}"/>
    <cellStyle name="40% - Accent3 3 6 2 2 2" xfId="32754" xr:uid="{00000000-0005-0000-0000-000048540000}"/>
    <cellStyle name="40% - Accent3 3 6 2 3" xfId="14828" xr:uid="{00000000-0005-0000-0000-000049540000}"/>
    <cellStyle name="40% - Accent3 3 6 2 3 2" xfId="38730" xr:uid="{00000000-0005-0000-0000-00004A540000}"/>
    <cellStyle name="40% - Accent3 3 6 2 4" xfId="20804" xr:uid="{00000000-0005-0000-0000-00004B540000}"/>
    <cellStyle name="40% - Accent3 3 6 2 5" xfId="28952" xr:uid="{00000000-0005-0000-0000-00004C540000}"/>
    <cellStyle name="40% - Accent3 3 6 3" xfId="2878" xr:uid="{00000000-0005-0000-0000-00004D540000}"/>
    <cellStyle name="40% - Accent3 3 6 3 2" xfId="10482" xr:uid="{00000000-0005-0000-0000-00004E540000}"/>
    <cellStyle name="40% - Accent3 3 6 3 2 2" xfId="34384" xr:uid="{00000000-0005-0000-0000-00004F540000}"/>
    <cellStyle name="40% - Accent3 3 6 3 3" xfId="16458" xr:uid="{00000000-0005-0000-0000-000050540000}"/>
    <cellStyle name="40% - Accent3 3 6 3 3 2" xfId="40360" xr:uid="{00000000-0005-0000-0000-000051540000}"/>
    <cellStyle name="40% - Accent3 3 6 3 4" xfId="22434" xr:uid="{00000000-0005-0000-0000-000052540000}"/>
    <cellStyle name="40% - Accent3 3 6 3 5" xfId="26780" xr:uid="{00000000-0005-0000-0000-000053540000}"/>
    <cellStyle name="40% - Accent3 3 6 4" xfId="6680" xr:uid="{00000000-0005-0000-0000-000054540000}"/>
    <cellStyle name="40% - Accent3 3 6 4 2" xfId="30582" xr:uid="{00000000-0005-0000-0000-000055540000}"/>
    <cellStyle name="40% - Accent3 3 6 5" xfId="12656" xr:uid="{00000000-0005-0000-0000-000056540000}"/>
    <cellStyle name="40% - Accent3 3 6 5 2" xfId="36558" xr:uid="{00000000-0005-0000-0000-000057540000}"/>
    <cellStyle name="40% - Accent3 3 6 6" xfId="18632" xr:uid="{00000000-0005-0000-0000-000058540000}"/>
    <cellStyle name="40% - Accent3 3 6 7" xfId="25150" xr:uid="{00000000-0005-0000-0000-000059540000}"/>
    <cellStyle name="40% - Accent3 3 7" xfId="3964" xr:uid="{00000000-0005-0000-0000-00005A540000}"/>
    <cellStyle name="40% - Accent3 3 7 2" xfId="7766" xr:uid="{00000000-0005-0000-0000-00005B540000}"/>
    <cellStyle name="40% - Accent3 3 7 2 2" xfId="31668" xr:uid="{00000000-0005-0000-0000-00005C540000}"/>
    <cellStyle name="40% - Accent3 3 7 3" xfId="13742" xr:uid="{00000000-0005-0000-0000-00005D540000}"/>
    <cellStyle name="40% - Accent3 3 7 3 2" xfId="37644" xr:uid="{00000000-0005-0000-0000-00005E540000}"/>
    <cellStyle name="40% - Accent3 3 7 4" xfId="19718" xr:uid="{00000000-0005-0000-0000-00005F540000}"/>
    <cellStyle name="40% - Accent3 3 7 5" xfId="27866" xr:uid="{00000000-0005-0000-0000-000060540000}"/>
    <cellStyle name="40% - Accent3 3 8" xfId="2334" xr:uid="{00000000-0005-0000-0000-000061540000}"/>
    <cellStyle name="40% - Accent3 3 8 2" xfId="9938" xr:uid="{00000000-0005-0000-0000-000062540000}"/>
    <cellStyle name="40% - Accent3 3 8 2 2" xfId="33840" xr:uid="{00000000-0005-0000-0000-000063540000}"/>
    <cellStyle name="40% - Accent3 3 8 3" xfId="15914" xr:uid="{00000000-0005-0000-0000-000064540000}"/>
    <cellStyle name="40% - Accent3 3 8 3 2" xfId="39816" xr:uid="{00000000-0005-0000-0000-000065540000}"/>
    <cellStyle name="40% - Accent3 3 8 4" xfId="21890" xr:uid="{00000000-0005-0000-0000-000066540000}"/>
    <cellStyle name="40% - Accent3 3 8 5" xfId="26236" xr:uid="{00000000-0005-0000-0000-000067540000}"/>
    <cellStyle name="40% - Accent3 3 9" xfId="6136" xr:uid="{00000000-0005-0000-0000-000068540000}"/>
    <cellStyle name="40% - Accent3 3 9 2" xfId="30038" xr:uid="{00000000-0005-0000-0000-000069540000}"/>
    <cellStyle name="40% - Accent3 4" xfId="196" xr:uid="{00000000-0005-0000-0000-00006A540000}"/>
    <cellStyle name="40% - Accent3 4 10" xfId="18122" xr:uid="{00000000-0005-0000-0000-00006B540000}"/>
    <cellStyle name="40% - Accent3 4 11" xfId="24098" xr:uid="{00000000-0005-0000-0000-00006C540000}"/>
    <cellStyle name="40% - Accent3 4 2" xfId="328" xr:uid="{00000000-0005-0000-0000-00006D540000}"/>
    <cellStyle name="40% - Accent3 4 2 10" xfId="24230" xr:uid="{00000000-0005-0000-0000-00006E540000}"/>
    <cellStyle name="40% - Accent3 4 2 2" xfId="598" xr:uid="{00000000-0005-0000-0000-00006F540000}"/>
    <cellStyle name="40% - Accent3 4 2 2 2" xfId="1142" xr:uid="{00000000-0005-0000-0000-000070540000}"/>
    <cellStyle name="40% - Accent3 4 2 2 2 2" xfId="2228" xr:uid="{00000000-0005-0000-0000-000071540000}"/>
    <cellStyle name="40% - Accent3 4 2 2 2 2 2" xfId="6030" xr:uid="{00000000-0005-0000-0000-000072540000}"/>
    <cellStyle name="40% - Accent3 4 2 2 2 2 2 2" xfId="12006" xr:uid="{00000000-0005-0000-0000-000073540000}"/>
    <cellStyle name="40% - Accent3 4 2 2 2 2 2 2 2" xfId="35908" xr:uid="{00000000-0005-0000-0000-000074540000}"/>
    <cellStyle name="40% - Accent3 4 2 2 2 2 2 3" xfId="17982" xr:uid="{00000000-0005-0000-0000-000075540000}"/>
    <cellStyle name="40% - Accent3 4 2 2 2 2 2 3 2" xfId="41884" xr:uid="{00000000-0005-0000-0000-000076540000}"/>
    <cellStyle name="40% - Accent3 4 2 2 2 2 2 4" xfId="23958" xr:uid="{00000000-0005-0000-0000-000077540000}"/>
    <cellStyle name="40% - Accent3 4 2 2 2 2 2 5" xfId="29932" xr:uid="{00000000-0005-0000-0000-000078540000}"/>
    <cellStyle name="40% - Accent3 4 2 2 2 2 3" xfId="9832" xr:uid="{00000000-0005-0000-0000-000079540000}"/>
    <cellStyle name="40% - Accent3 4 2 2 2 2 3 2" xfId="33734" xr:uid="{00000000-0005-0000-0000-00007A540000}"/>
    <cellStyle name="40% - Accent3 4 2 2 2 2 4" xfId="15808" xr:uid="{00000000-0005-0000-0000-00007B540000}"/>
    <cellStyle name="40% - Accent3 4 2 2 2 2 4 2" xfId="39710" xr:uid="{00000000-0005-0000-0000-00007C540000}"/>
    <cellStyle name="40% - Accent3 4 2 2 2 2 5" xfId="21784" xr:uid="{00000000-0005-0000-0000-00007D540000}"/>
    <cellStyle name="40% - Accent3 4 2 2 2 2 6" xfId="26130" xr:uid="{00000000-0005-0000-0000-00007E540000}"/>
    <cellStyle name="40% - Accent3 4 2 2 2 3" xfId="4944" xr:uid="{00000000-0005-0000-0000-00007F540000}"/>
    <cellStyle name="40% - Accent3 4 2 2 2 3 2" xfId="8746" xr:uid="{00000000-0005-0000-0000-000080540000}"/>
    <cellStyle name="40% - Accent3 4 2 2 2 3 2 2" xfId="32648" xr:uid="{00000000-0005-0000-0000-000081540000}"/>
    <cellStyle name="40% - Accent3 4 2 2 2 3 3" xfId="14722" xr:uid="{00000000-0005-0000-0000-000082540000}"/>
    <cellStyle name="40% - Accent3 4 2 2 2 3 3 2" xfId="38624" xr:uid="{00000000-0005-0000-0000-000083540000}"/>
    <cellStyle name="40% - Accent3 4 2 2 2 3 4" xfId="20698" xr:uid="{00000000-0005-0000-0000-000084540000}"/>
    <cellStyle name="40% - Accent3 4 2 2 2 3 5" xfId="28846" xr:uid="{00000000-0005-0000-0000-000085540000}"/>
    <cellStyle name="40% - Accent3 4 2 2 2 4" xfId="3858" xr:uid="{00000000-0005-0000-0000-000086540000}"/>
    <cellStyle name="40% - Accent3 4 2 2 2 4 2" xfId="11462" xr:uid="{00000000-0005-0000-0000-000087540000}"/>
    <cellStyle name="40% - Accent3 4 2 2 2 4 2 2" xfId="35364" xr:uid="{00000000-0005-0000-0000-000088540000}"/>
    <cellStyle name="40% - Accent3 4 2 2 2 4 3" xfId="17438" xr:uid="{00000000-0005-0000-0000-000089540000}"/>
    <cellStyle name="40% - Accent3 4 2 2 2 4 3 2" xfId="41340" xr:uid="{00000000-0005-0000-0000-00008A540000}"/>
    <cellStyle name="40% - Accent3 4 2 2 2 4 4" xfId="23414" xr:uid="{00000000-0005-0000-0000-00008B540000}"/>
    <cellStyle name="40% - Accent3 4 2 2 2 4 5" xfId="27760" xr:uid="{00000000-0005-0000-0000-00008C540000}"/>
    <cellStyle name="40% - Accent3 4 2 2 2 5" xfId="7660" xr:uid="{00000000-0005-0000-0000-00008D540000}"/>
    <cellStyle name="40% - Accent3 4 2 2 2 5 2" xfId="31562" xr:uid="{00000000-0005-0000-0000-00008E540000}"/>
    <cellStyle name="40% - Accent3 4 2 2 2 6" xfId="13636" xr:uid="{00000000-0005-0000-0000-00008F540000}"/>
    <cellStyle name="40% - Accent3 4 2 2 2 6 2" xfId="37538" xr:uid="{00000000-0005-0000-0000-000090540000}"/>
    <cellStyle name="40% - Accent3 4 2 2 2 7" xfId="19612" xr:uid="{00000000-0005-0000-0000-000091540000}"/>
    <cellStyle name="40% - Accent3 4 2 2 2 8" xfId="25044" xr:uid="{00000000-0005-0000-0000-000092540000}"/>
    <cellStyle name="40% - Accent3 4 2 2 3" xfId="1684" xr:uid="{00000000-0005-0000-0000-000093540000}"/>
    <cellStyle name="40% - Accent3 4 2 2 3 2" xfId="5486" xr:uid="{00000000-0005-0000-0000-000094540000}"/>
    <cellStyle name="40% - Accent3 4 2 2 3 2 2" xfId="9288" xr:uid="{00000000-0005-0000-0000-000095540000}"/>
    <cellStyle name="40% - Accent3 4 2 2 3 2 2 2" xfId="33190" xr:uid="{00000000-0005-0000-0000-000096540000}"/>
    <cellStyle name="40% - Accent3 4 2 2 3 2 3" xfId="15264" xr:uid="{00000000-0005-0000-0000-000097540000}"/>
    <cellStyle name="40% - Accent3 4 2 2 3 2 3 2" xfId="39166" xr:uid="{00000000-0005-0000-0000-000098540000}"/>
    <cellStyle name="40% - Accent3 4 2 2 3 2 4" xfId="21240" xr:uid="{00000000-0005-0000-0000-000099540000}"/>
    <cellStyle name="40% - Accent3 4 2 2 3 2 5" xfId="29388" xr:uid="{00000000-0005-0000-0000-00009A540000}"/>
    <cellStyle name="40% - Accent3 4 2 2 3 3" xfId="3314" xr:uid="{00000000-0005-0000-0000-00009B540000}"/>
    <cellStyle name="40% - Accent3 4 2 2 3 3 2" xfId="10918" xr:uid="{00000000-0005-0000-0000-00009C540000}"/>
    <cellStyle name="40% - Accent3 4 2 2 3 3 2 2" xfId="34820" xr:uid="{00000000-0005-0000-0000-00009D540000}"/>
    <cellStyle name="40% - Accent3 4 2 2 3 3 3" xfId="16894" xr:uid="{00000000-0005-0000-0000-00009E540000}"/>
    <cellStyle name="40% - Accent3 4 2 2 3 3 3 2" xfId="40796" xr:uid="{00000000-0005-0000-0000-00009F540000}"/>
    <cellStyle name="40% - Accent3 4 2 2 3 3 4" xfId="22870" xr:uid="{00000000-0005-0000-0000-0000A0540000}"/>
    <cellStyle name="40% - Accent3 4 2 2 3 3 5" xfId="27216" xr:uid="{00000000-0005-0000-0000-0000A1540000}"/>
    <cellStyle name="40% - Accent3 4 2 2 3 4" xfId="7116" xr:uid="{00000000-0005-0000-0000-0000A2540000}"/>
    <cellStyle name="40% - Accent3 4 2 2 3 4 2" xfId="31018" xr:uid="{00000000-0005-0000-0000-0000A3540000}"/>
    <cellStyle name="40% - Accent3 4 2 2 3 5" xfId="13092" xr:uid="{00000000-0005-0000-0000-0000A4540000}"/>
    <cellStyle name="40% - Accent3 4 2 2 3 5 2" xfId="36994" xr:uid="{00000000-0005-0000-0000-0000A5540000}"/>
    <cellStyle name="40% - Accent3 4 2 2 3 6" xfId="19068" xr:uid="{00000000-0005-0000-0000-0000A6540000}"/>
    <cellStyle name="40% - Accent3 4 2 2 3 7" xfId="25586" xr:uid="{00000000-0005-0000-0000-0000A7540000}"/>
    <cellStyle name="40% - Accent3 4 2 2 4" xfId="4400" xr:uid="{00000000-0005-0000-0000-0000A8540000}"/>
    <cellStyle name="40% - Accent3 4 2 2 4 2" xfId="8202" xr:uid="{00000000-0005-0000-0000-0000A9540000}"/>
    <cellStyle name="40% - Accent3 4 2 2 4 2 2" xfId="32104" xr:uid="{00000000-0005-0000-0000-0000AA540000}"/>
    <cellStyle name="40% - Accent3 4 2 2 4 3" xfId="14178" xr:uid="{00000000-0005-0000-0000-0000AB540000}"/>
    <cellStyle name="40% - Accent3 4 2 2 4 3 2" xfId="38080" xr:uid="{00000000-0005-0000-0000-0000AC540000}"/>
    <cellStyle name="40% - Accent3 4 2 2 4 4" xfId="20154" xr:uid="{00000000-0005-0000-0000-0000AD540000}"/>
    <cellStyle name="40% - Accent3 4 2 2 4 5" xfId="28302" xr:uid="{00000000-0005-0000-0000-0000AE540000}"/>
    <cellStyle name="40% - Accent3 4 2 2 5" xfId="2772" xr:uid="{00000000-0005-0000-0000-0000AF540000}"/>
    <cellStyle name="40% - Accent3 4 2 2 5 2" xfId="10376" xr:uid="{00000000-0005-0000-0000-0000B0540000}"/>
    <cellStyle name="40% - Accent3 4 2 2 5 2 2" xfId="34278" xr:uid="{00000000-0005-0000-0000-0000B1540000}"/>
    <cellStyle name="40% - Accent3 4 2 2 5 3" xfId="16352" xr:uid="{00000000-0005-0000-0000-0000B2540000}"/>
    <cellStyle name="40% - Accent3 4 2 2 5 3 2" xfId="40254" xr:uid="{00000000-0005-0000-0000-0000B3540000}"/>
    <cellStyle name="40% - Accent3 4 2 2 5 4" xfId="22328" xr:uid="{00000000-0005-0000-0000-0000B4540000}"/>
    <cellStyle name="40% - Accent3 4 2 2 5 5" xfId="26674" xr:uid="{00000000-0005-0000-0000-0000B5540000}"/>
    <cellStyle name="40% - Accent3 4 2 2 6" xfId="6574" xr:uid="{00000000-0005-0000-0000-0000B6540000}"/>
    <cellStyle name="40% - Accent3 4 2 2 6 2" xfId="30476" xr:uid="{00000000-0005-0000-0000-0000B7540000}"/>
    <cellStyle name="40% - Accent3 4 2 2 7" xfId="12550" xr:uid="{00000000-0005-0000-0000-0000B8540000}"/>
    <cellStyle name="40% - Accent3 4 2 2 7 2" xfId="36452" xr:uid="{00000000-0005-0000-0000-0000B9540000}"/>
    <cellStyle name="40% - Accent3 4 2 2 8" xfId="18526" xr:uid="{00000000-0005-0000-0000-0000BA540000}"/>
    <cellStyle name="40% - Accent3 4 2 2 9" xfId="24500" xr:uid="{00000000-0005-0000-0000-0000BB540000}"/>
    <cellStyle name="40% - Accent3 4 2 3" xfId="870" xr:uid="{00000000-0005-0000-0000-0000BC540000}"/>
    <cellStyle name="40% - Accent3 4 2 3 2" xfId="1956" xr:uid="{00000000-0005-0000-0000-0000BD540000}"/>
    <cellStyle name="40% - Accent3 4 2 3 2 2" xfId="5758" xr:uid="{00000000-0005-0000-0000-0000BE540000}"/>
    <cellStyle name="40% - Accent3 4 2 3 2 2 2" xfId="11734" xr:uid="{00000000-0005-0000-0000-0000BF540000}"/>
    <cellStyle name="40% - Accent3 4 2 3 2 2 2 2" xfId="35636" xr:uid="{00000000-0005-0000-0000-0000C0540000}"/>
    <cellStyle name="40% - Accent3 4 2 3 2 2 3" xfId="17710" xr:uid="{00000000-0005-0000-0000-0000C1540000}"/>
    <cellStyle name="40% - Accent3 4 2 3 2 2 3 2" xfId="41612" xr:uid="{00000000-0005-0000-0000-0000C2540000}"/>
    <cellStyle name="40% - Accent3 4 2 3 2 2 4" xfId="23686" xr:uid="{00000000-0005-0000-0000-0000C3540000}"/>
    <cellStyle name="40% - Accent3 4 2 3 2 2 5" xfId="29660" xr:uid="{00000000-0005-0000-0000-0000C4540000}"/>
    <cellStyle name="40% - Accent3 4 2 3 2 3" xfId="9560" xr:uid="{00000000-0005-0000-0000-0000C5540000}"/>
    <cellStyle name="40% - Accent3 4 2 3 2 3 2" xfId="33462" xr:uid="{00000000-0005-0000-0000-0000C6540000}"/>
    <cellStyle name="40% - Accent3 4 2 3 2 4" xfId="15536" xr:uid="{00000000-0005-0000-0000-0000C7540000}"/>
    <cellStyle name="40% - Accent3 4 2 3 2 4 2" xfId="39438" xr:uid="{00000000-0005-0000-0000-0000C8540000}"/>
    <cellStyle name="40% - Accent3 4 2 3 2 5" xfId="21512" xr:uid="{00000000-0005-0000-0000-0000C9540000}"/>
    <cellStyle name="40% - Accent3 4 2 3 2 6" xfId="25858" xr:uid="{00000000-0005-0000-0000-0000CA540000}"/>
    <cellStyle name="40% - Accent3 4 2 3 3" xfId="4672" xr:uid="{00000000-0005-0000-0000-0000CB540000}"/>
    <cellStyle name="40% - Accent3 4 2 3 3 2" xfId="8474" xr:uid="{00000000-0005-0000-0000-0000CC540000}"/>
    <cellStyle name="40% - Accent3 4 2 3 3 2 2" xfId="32376" xr:uid="{00000000-0005-0000-0000-0000CD540000}"/>
    <cellStyle name="40% - Accent3 4 2 3 3 3" xfId="14450" xr:uid="{00000000-0005-0000-0000-0000CE540000}"/>
    <cellStyle name="40% - Accent3 4 2 3 3 3 2" xfId="38352" xr:uid="{00000000-0005-0000-0000-0000CF540000}"/>
    <cellStyle name="40% - Accent3 4 2 3 3 4" xfId="20426" xr:uid="{00000000-0005-0000-0000-0000D0540000}"/>
    <cellStyle name="40% - Accent3 4 2 3 3 5" xfId="28574" xr:uid="{00000000-0005-0000-0000-0000D1540000}"/>
    <cellStyle name="40% - Accent3 4 2 3 4" xfId="3586" xr:uid="{00000000-0005-0000-0000-0000D2540000}"/>
    <cellStyle name="40% - Accent3 4 2 3 4 2" xfId="11190" xr:uid="{00000000-0005-0000-0000-0000D3540000}"/>
    <cellStyle name="40% - Accent3 4 2 3 4 2 2" xfId="35092" xr:uid="{00000000-0005-0000-0000-0000D4540000}"/>
    <cellStyle name="40% - Accent3 4 2 3 4 3" xfId="17166" xr:uid="{00000000-0005-0000-0000-0000D5540000}"/>
    <cellStyle name="40% - Accent3 4 2 3 4 3 2" xfId="41068" xr:uid="{00000000-0005-0000-0000-0000D6540000}"/>
    <cellStyle name="40% - Accent3 4 2 3 4 4" xfId="23142" xr:uid="{00000000-0005-0000-0000-0000D7540000}"/>
    <cellStyle name="40% - Accent3 4 2 3 4 5" xfId="27488" xr:uid="{00000000-0005-0000-0000-0000D8540000}"/>
    <cellStyle name="40% - Accent3 4 2 3 5" xfId="7388" xr:uid="{00000000-0005-0000-0000-0000D9540000}"/>
    <cellStyle name="40% - Accent3 4 2 3 5 2" xfId="31290" xr:uid="{00000000-0005-0000-0000-0000DA540000}"/>
    <cellStyle name="40% - Accent3 4 2 3 6" xfId="13364" xr:uid="{00000000-0005-0000-0000-0000DB540000}"/>
    <cellStyle name="40% - Accent3 4 2 3 6 2" xfId="37266" xr:uid="{00000000-0005-0000-0000-0000DC540000}"/>
    <cellStyle name="40% - Accent3 4 2 3 7" xfId="19340" xr:uid="{00000000-0005-0000-0000-0000DD540000}"/>
    <cellStyle name="40% - Accent3 4 2 3 8" xfId="24772" xr:uid="{00000000-0005-0000-0000-0000DE540000}"/>
    <cellStyle name="40% - Accent3 4 2 4" xfId="1414" xr:uid="{00000000-0005-0000-0000-0000DF540000}"/>
    <cellStyle name="40% - Accent3 4 2 4 2" xfId="5216" xr:uid="{00000000-0005-0000-0000-0000E0540000}"/>
    <cellStyle name="40% - Accent3 4 2 4 2 2" xfId="9018" xr:uid="{00000000-0005-0000-0000-0000E1540000}"/>
    <cellStyle name="40% - Accent3 4 2 4 2 2 2" xfId="32920" xr:uid="{00000000-0005-0000-0000-0000E2540000}"/>
    <cellStyle name="40% - Accent3 4 2 4 2 3" xfId="14994" xr:uid="{00000000-0005-0000-0000-0000E3540000}"/>
    <cellStyle name="40% - Accent3 4 2 4 2 3 2" xfId="38896" xr:uid="{00000000-0005-0000-0000-0000E4540000}"/>
    <cellStyle name="40% - Accent3 4 2 4 2 4" xfId="20970" xr:uid="{00000000-0005-0000-0000-0000E5540000}"/>
    <cellStyle name="40% - Accent3 4 2 4 2 5" xfId="29118" xr:uid="{00000000-0005-0000-0000-0000E6540000}"/>
    <cellStyle name="40% - Accent3 4 2 4 3" xfId="3044" xr:uid="{00000000-0005-0000-0000-0000E7540000}"/>
    <cellStyle name="40% - Accent3 4 2 4 3 2" xfId="10648" xr:uid="{00000000-0005-0000-0000-0000E8540000}"/>
    <cellStyle name="40% - Accent3 4 2 4 3 2 2" xfId="34550" xr:uid="{00000000-0005-0000-0000-0000E9540000}"/>
    <cellStyle name="40% - Accent3 4 2 4 3 3" xfId="16624" xr:uid="{00000000-0005-0000-0000-0000EA540000}"/>
    <cellStyle name="40% - Accent3 4 2 4 3 3 2" xfId="40526" xr:uid="{00000000-0005-0000-0000-0000EB540000}"/>
    <cellStyle name="40% - Accent3 4 2 4 3 4" xfId="22600" xr:uid="{00000000-0005-0000-0000-0000EC540000}"/>
    <cellStyle name="40% - Accent3 4 2 4 3 5" xfId="26946" xr:uid="{00000000-0005-0000-0000-0000ED540000}"/>
    <cellStyle name="40% - Accent3 4 2 4 4" xfId="6846" xr:uid="{00000000-0005-0000-0000-0000EE540000}"/>
    <cellStyle name="40% - Accent3 4 2 4 4 2" xfId="30748" xr:uid="{00000000-0005-0000-0000-0000EF540000}"/>
    <cellStyle name="40% - Accent3 4 2 4 5" xfId="12822" xr:uid="{00000000-0005-0000-0000-0000F0540000}"/>
    <cellStyle name="40% - Accent3 4 2 4 5 2" xfId="36724" xr:uid="{00000000-0005-0000-0000-0000F1540000}"/>
    <cellStyle name="40% - Accent3 4 2 4 6" xfId="18798" xr:uid="{00000000-0005-0000-0000-0000F2540000}"/>
    <cellStyle name="40% - Accent3 4 2 4 7" xfId="25316" xr:uid="{00000000-0005-0000-0000-0000F3540000}"/>
    <cellStyle name="40% - Accent3 4 2 5" xfId="4130" xr:uid="{00000000-0005-0000-0000-0000F4540000}"/>
    <cellStyle name="40% - Accent3 4 2 5 2" xfId="7932" xr:uid="{00000000-0005-0000-0000-0000F5540000}"/>
    <cellStyle name="40% - Accent3 4 2 5 2 2" xfId="31834" xr:uid="{00000000-0005-0000-0000-0000F6540000}"/>
    <cellStyle name="40% - Accent3 4 2 5 3" xfId="13908" xr:uid="{00000000-0005-0000-0000-0000F7540000}"/>
    <cellStyle name="40% - Accent3 4 2 5 3 2" xfId="37810" xr:uid="{00000000-0005-0000-0000-0000F8540000}"/>
    <cellStyle name="40% - Accent3 4 2 5 4" xfId="19884" xr:uid="{00000000-0005-0000-0000-0000F9540000}"/>
    <cellStyle name="40% - Accent3 4 2 5 5" xfId="28032" xr:uid="{00000000-0005-0000-0000-0000FA540000}"/>
    <cellStyle name="40% - Accent3 4 2 6" xfId="2500" xr:uid="{00000000-0005-0000-0000-0000FB540000}"/>
    <cellStyle name="40% - Accent3 4 2 6 2" xfId="10104" xr:uid="{00000000-0005-0000-0000-0000FC540000}"/>
    <cellStyle name="40% - Accent3 4 2 6 2 2" xfId="34006" xr:uid="{00000000-0005-0000-0000-0000FD540000}"/>
    <cellStyle name="40% - Accent3 4 2 6 3" xfId="16080" xr:uid="{00000000-0005-0000-0000-0000FE540000}"/>
    <cellStyle name="40% - Accent3 4 2 6 3 2" xfId="39982" xr:uid="{00000000-0005-0000-0000-0000FF540000}"/>
    <cellStyle name="40% - Accent3 4 2 6 4" xfId="22056" xr:uid="{00000000-0005-0000-0000-000000550000}"/>
    <cellStyle name="40% - Accent3 4 2 6 5" xfId="26402" xr:uid="{00000000-0005-0000-0000-000001550000}"/>
    <cellStyle name="40% - Accent3 4 2 7" xfId="6302" xr:uid="{00000000-0005-0000-0000-000002550000}"/>
    <cellStyle name="40% - Accent3 4 2 7 2" xfId="30204" xr:uid="{00000000-0005-0000-0000-000003550000}"/>
    <cellStyle name="40% - Accent3 4 2 8" xfId="12278" xr:uid="{00000000-0005-0000-0000-000004550000}"/>
    <cellStyle name="40% - Accent3 4 2 8 2" xfId="36180" xr:uid="{00000000-0005-0000-0000-000005550000}"/>
    <cellStyle name="40% - Accent3 4 2 9" xfId="18254" xr:uid="{00000000-0005-0000-0000-000006550000}"/>
    <cellStyle name="40% - Accent3 4 3" xfId="466" xr:uid="{00000000-0005-0000-0000-000007550000}"/>
    <cellStyle name="40% - Accent3 4 3 2" xfId="1010" xr:uid="{00000000-0005-0000-0000-000008550000}"/>
    <cellStyle name="40% - Accent3 4 3 2 2" xfId="2096" xr:uid="{00000000-0005-0000-0000-000009550000}"/>
    <cellStyle name="40% - Accent3 4 3 2 2 2" xfId="5898" xr:uid="{00000000-0005-0000-0000-00000A550000}"/>
    <cellStyle name="40% - Accent3 4 3 2 2 2 2" xfId="11874" xr:uid="{00000000-0005-0000-0000-00000B550000}"/>
    <cellStyle name="40% - Accent3 4 3 2 2 2 2 2" xfId="35776" xr:uid="{00000000-0005-0000-0000-00000C550000}"/>
    <cellStyle name="40% - Accent3 4 3 2 2 2 3" xfId="17850" xr:uid="{00000000-0005-0000-0000-00000D550000}"/>
    <cellStyle name="40% - Accent3 4 3 2 2 2 3 2" xfId="41752" xr:uid="{00000000-0005-0000-0000-00000E550000}"/>
    <cellStyle name="40% - Accent3 4 3 2 2 2 4" xfId="23826" xr:uid="{00000000-0005-0000-0000-00000F550000}"/>
    <cellStyle name="40% - Accent3 4 3 2 2 2 5" xfId="29800" xr:uid="{00000000-0005-0000-0000-000010550000}"/>
    <cellStyle name="40% - Accent3 4 3 2 2 3" xfId="9700" xr:uid="{00000000-0005-0000-0000-000011550000}"/>
    <cellStyle name="40% - Accent3 4 3 2 2 3 2" xfId="33602" xr:uid="{00000000-0005-0000-0000-000012550000}"/>
    <cellStyle name="40% - Accent3 4 3 2 2 4" xfId="15676" xr:uid="{00000000-0005-0000-0000-000013550000}"/>
    <cellStyle name="40% - Accent3 4 3 2 2 4 2" xfId="39578" xr:uid="{00000000-0005-0000-0000-000014550000}"/>
    <cellStyle name="40% - Accent3 4 3 2 2 5" xfId="21652" xr:uid="{00000000-0005-0000-0000-000015550000}"/>
    <cellStyle name="40% - Accent3 4 3 2 2 6" xfId="25998" xr:uid="{00000000-0005-0000-0000-000016550000}"/>
    <cellStyle name="40% - Accent3 4 3 2 3" xfId="4812" xr:uid="{00000000-0005-0000-0000-000017550000}"/>
    <cellStyle name="40% - Accent3 4 3 2 3 2" xfId="8614" xr:uid="{00000000-0005-0000-0000-000018550000}"/>
    <cellStyle name="40% - Accent3 4 3 2 3 2 2" xfId="32516" xr:uid="{00000000-0005-0000-0000-000019550000}"/>
    <cellStyle name="40% - Accent3 4 3 2 3 3" xfId="14590" xr:uid="{00000000-0005-0000-0000-00001A550000}"/>
    <cellStyle name="40% - Accent3 4 3 2 3 3 2" xfId="38492" xr:uid="{00000000-0005-0000-0000-00001B550000}"/>
    <cellStyle name="40% - Accent3 4 3 2 3 4" xfId="20566" xr:uid="{00000000-0005-0000-0000-00001C550000}"/>
    <cellStyle name="40% - Accent3 4 3 2 3 5" xfId="28714" xr:uid="{00000000-0005-0000-0000-00001D550000}"/>
    <cellStyle name="40% - Accent3 4 3 2 4" xfId="3726" xr:uid="{00000000-0005-0000-0000-00001E550000}"/>
    <cellStyle name="40% - Accent3 4 3 2 4 2" xfId="11330" xr:uid="{00000000-0005-0000-0000-00001F550000}"/>
    <cellStyle name="40% - Accent3 4 3 2 4 2 2" xfId="35232" xr:uid="{00000000-0005-0000-0000-000020550000}"/>
    <cellStyle name="40% - Accent3 4 3 2 4 3" xfId="17306" xr:uid="{00000000-0005-0000-0000-000021550000}"/>
    <cellStyle name="40% - Accent3 4 3 2 4 3 2" xfId="41208" xr:uid="{00000000-0005-0000-0000-000022550000}"/>
    <cellStyle name="40% - Accent3 4 3 2 4 4" xfId="23282" xr:uid="{00000000-0005-0000-0000-000023550000}"/>
    <cellStyle name="40% - Accent3 4 3 2 4 5" xfId="27628" xr:uid="{00000000-0005-0000-0000-000024550000}"/>
    <cellStyle name="40% - Accent3 4 3 2 5" xfId="7528" xr:uid="{00000000-0005-0000-0000-000025550000}"/>
    <cellStyle name="40% - Accent3 4 3 2 5 2" xfId="31430" xr:uid="{00000000-0005-0000-0000-000026550000}"/>
    <cellStyle name="40% - Accent3 4 3 2 6" xfId="13504" xr:uid="{00000000-0005-0000-0000-000027550000}"/>
    <cellStyle name="40% - Accent3 4 3 2 6 2" xfId="37406" xr:uid="{00000000-0005-0000-0000-000028550000}"/>
    <cellStyle name="40% - Accent3 4 3 2 7" xfId="19480" xr:uid="{00000000-0005-0000-0000-000029550000}"/>
    <cellStyle name="40% - Accent3 4 3 2 8" xfId="24912" xr:uid="{00000000-0005-0000-0000-00002A550000}"/>
    <cellStyle name="40% - Accent3 4 3 3" xfId="1552" xr:uid="{00000000-0005-0000-0000-00002B550000}"/>
    <cellStyle name="40% - Accent3 4 3 3 2" xfId="5354" xr:uid="{00000000-0005-0000-0000-00002C550000}"/>
    <cellStyle name="40% - Accent3 4 3 3 2 2" xfId="9156" xr:uid="{00000000-0005-0000-0000-00002D550000}"/>
    <cellStyle name="40% - Accent3 4 3 3 2 2 2" xfId="33058" xr:uid="{00000000-0005-0000-0000-00002E550000}"/>
    <cellStyle name="40% - Accent3 4 3 3 2 3" xfId="15132" xr:uid="{00000000-0005-0000-0000-00002F550000}"/>
    <cellStyle name="40% - Accent3 4 3 3 2 3 2" xfId="39034" xr:uid="{00000000-0005-0000-0000-000030550000}"/>
    <cellStyle name="40% - Accent3 4 3 3 2 4" xfId="21108" xr:uid="{00000000-0005-0000-0000-000031550000}"/>
    <cellStyle name="40% - Accent3 4 3 3 2 5" xfId="29256" xr:uid="{00000000-0005-0000-0000-000032550000}"/>
    <cellStyle name="40% - Accent3 4 3 3 3" xfId="3182" xr:uid="{00000000-0005-0000-0000-000033550000}"/>
    <cellStyle name="40% - Accent3 4 3 3 3 2" xfId="10786" xr:uid="{00000000-0005-0000-0000-000034550000}"/>
    <cellStyle name="40% - Accent3 4 3 3 3 2 2" xfId="34688" xr:uid="{00000000-0005-0000-0000-000035550000}"/>
    <cellStyle name="40% - Accent3 4 3 3 3 3" xfId="16762" xr:uid="{00000000-0005-0000-0000-000036550000}"/>
    <cellStyle name="40% - Accent3 4 3 3 3 3 2" xfId="40664" xr:uid="{00000000-0005-0000-0000-000037550000}"/>
    <cellStyle name="40% - Accent3 4 3 3 3 4" xfId="22738" xr:uid="{00000000-0005-0000-0000-000038550000}"/>
    <cellStyle name="40% - Accent3 4 3 3 3 5" xfId="27084" xr:uid="{00000000-0005-0000-0000-000039550000}"/>
    <cellStyle name="40% - Accent3 4 3 3 4" xfId="6984" xr:uid="{00000000-0005-0000-0000-00003A550000}"/>
    <cellStyle name="40% - Accent3 4 3 3 4 2" xfId="30886" xr:uid="{00000000-0005-0000-0000-00003B550000}"/>
    <cellStyle name="40% - Accent3 4 3 3 5" xfId="12960" xr:uid="{00000000-0005-0000-0000-00003C550000}"/>
    <cellStyle name="40% - Accent3 4 3 3 5 2" xfId="36862" xr:uid="{00000000-0005-0000-0000-00003D550000}"/>
    <cellStyle name="40% - Accent3 4 3 3 6" xfId="18936" xr:uid="{00000000-0005-0000-0000-00003E550000}"/>
    <cellStyle name="40% - Accent3 4 3 3 7" xfId="25454" xr:uid="{00000000-0005-0000-0000-00003F550000}"/>
    <cellStyle name="40% - Accent3 4 3 4" xfId="4268" xr:uid="{00000000-0005-0000-0000-000040550000}"/>
    <cellStyle name="40% - Accent3 4 3 4 2" xfId="8070" xr:uid="{00000000-0005-0000-0000-000041550000}"/>
    <cellStyle name="40% - Accent3 4 3 4 2 2" xfId="31972" xr:uid="{00000000-0005-0000-0000-000042550000}"/>
    <cellStyle name="40% - Accent3 4 3 4 3" xfId="14046" xr:uid="{00000000-0005-0000-0000-000043550000}"/>
    <cellStyle name="40% - Accent3 4 3 4 3 2" xfId="37948" xr:uid="{00000000-0005-0000-0000-000044550000}"/>
    <cellStyle name="40% - Accent3 4 3 4 4" xfId="20022" xr:uid="{00000000-0005-0000-0000-000045550000}"/>
    <cellStyle name="40% - Accent3 4 3 4 5" xfId="28170" xr:uid="{00000000-0005-0000-0000-000046550000}"/>
    <cellStyle name="40% - Accent3 4 3 5" xfId="2640" xr:uid="{00000000-0005-0000-0000-000047550000}"/>
    <cellStyle name="40% - Accent3 4 3 5 2" xfId="10244" xr:uid="{00000000-0005-0000-0000-000048550000}"/>
    <cellStyle name="40% - Accent3 4 3 5 2 2" xfId="34146" xr:uid="{00000000-0005-0000-0000-000049550000}"/>
    <cellStyle name="40% - Accent3 4 3 5 3" xfId="16220" xr:uid="{00000000-0005-0000-0000-00004A550000}"/>
    <cellStyle name="40% - Accent3 4 3 5 3 2" xfId="40122" xr:uid="{00000000-0005-0000-0000-00004B550000}"/>
    <cellStyle name="40% - Accent3 4 3 5 4" xfId="22196" xr:uid="{00000000-0005-0000-0000-00004C550000}"/>
    <cellStyle name="40% - Accent3 4 3 5 5" xfId="26542" xr:uid="{00000000-0005-0000-0000-00004D550000}"/>
    <cellStyle name="40% - Accent3 4 3 6" xfId="6442" xr:uid="{00000000-0005-0000-0000-00004E550000}"/>
    <cellStyle name="40% - Accent3 4 3 6 2" xfId="30344" xr:uid="{00000000-0005-0000-0000-00004F550000}"/>
    <cellStyle name="40% - Accent3 4 3 7" xfId="12418" xr:uid="{00000000-0005-0000-0000-000050550000}"/>
    <cellStyle name="40% - Accent3 4 3 7 2" xfId="36320" xr:uid="{00000000-0005-0000-0000-000051550000}"/>
    <cellStyle name="40% - Accent3 4 3 8" xfId="18394" xr:uid="{00000000-0005-0000-0000-000052550000}"/>
    <cellStyle name="40% - Accent3 4 3 9" xfId="24368" xr:uid="{00000000-0005-0000-0000-000053550000}"/>
    <cellStyle name="40% - Accent3 4 4" xfId="738" xr:uid="{00000000-0005-0000-0000-000054550000}"/>
    <cellStyle name="40% - Accent3 4 4 2" xfId="1824" xr:uid="{00000000-0005-0000-0000-000055550000}"/>
    <cellStyle name="40% - Accent3 4 4 2 2" xfId="5626" xr:uid="{00000000-0005-0000-0000-000056550000}"/>
    <cellStyle name="40% - Accent3 4 4 2 2 2" xfId="11602" xr:uid="{00000000-0005-0000-0000-000057550000}"/>
    <cellStyle name="40% - Accent3 4 4 2 2 2 2" xfId="35504" xr:uid="{00000000-0005-0000-0000-000058550000}"/>
    <cellStyle name="40% - Accent3 4 4 2 2 3" xfId="17578" xr:uid="{00000000-0005-0000-0000-000059550000}"/>
    <cellStyle name="40% - Accent3 4 4 2 2 3 2" xfId="41480" xr:uid="{00000000-0005-0000-0000-00005A550000}"/>
    <cellStyle name="40% - Accent3 4 4 2 2 4" xfId="23554" xr:uid="{00000000-0005-0000-0000-00005B550000}"/>
    <cellStyle name="40% - Accent3 4 4 2 2 5" xfId="29528" xr:uid="{00000000-0005-0000-0000-00005C550000}"/>
    <cellStyle name="40% - Accent3 4 4 2 3" xfId="9428" xr:uid="{00000000-0005-0000-0000-00005D550000}"/>
    <cellStyle name="40% - Accent3 4 4 2 3 2" xfId="33330" xr:uid="{00000000-0005-0000-0000-00005E550000}"/>
    <cellStyle name="40% - Accent3 4 4 2 4" xfId="15404" xr:uid="{00000000-0005-0000-0000-00005F550000}"/>
    <cellStyle name="40% - Accent3 4 4 2 4 2" xfId="39306" xr:uid="{00000000-0005-0000-0000-000060550000}"/>
    <cellStyle name="40% - Accent3 4 4 2 5" xfId="21380" xr:uid="{00000000-0005-0000-0000-000061550000}"/>
    <cellStyle name="40% - Accent3 4 4 2 6" xfId="25726" xr:uid="{00000000-0005-0000-0000-000062550000}"/>
    <cellStyle name="40% - Accent3 4 4 3" xfId="4540" xr:uid="{00000000-0005-0000-0000-000063550000}"/>
    <cellStyle name="40% - Accent3 4 4 3 2" xfId="8342" xr:uid="{00000000-0005-0000-0000-000064550000}"/>
    <cellStyle name="40% - Accent3 4 4 3 2 2" xfId="32244" xr:uid="{00000000-0005-0000-0000-000065550000}"/>
    <cellStyle name="40% - Accent3 4 4 3 3" xfId="14318" xr:uid="{00000000-0005-0000-0000-000066550000}"/>
    <cellStyle name="40% - Accent3 4 4 3 3 2" xfId="38220" xr:uid="{00000000-0005-0000-0000-000067550000}"/>
    <cellStyle name="40% - Accent3 4 4 3 4" xfId="20294" xr:uid="{00000000-0005-0000-0000-000068550000}"/>
    <cellStyle name="40% - Accent3 4 4 3 5" xfId="28442" xr:uid="{00000000-0005-0000-0000-000069550000}"/>
    <cellStyle name="40% - Accent3 4 4 4" xfId="3454" xr:uid="{00000000-0005-0000-0000-00006A550000}"/>
    <cellStyle name="40% - Accent3 4 4 4 2" xfId="11058" xr:uid="{00000000-0005-0000-0000-00006B550000}"/>
    <cellStyle name="40% - Accent3 4 4 4 2 2" xfId="34960" xr:uid="{00000000-0005-0000-0000-00006C550000}"/>
    <cellStyle name="40% - Accent3 4 4 4 3" xfId="17034" xr:uid="{00000000-0005-0000-0000-00006D550000}"/>
    <cellStyle name="40% - Accent3 4 4 4 3 2" xfId="40936" xr:uid="{00000000-0005-0000-0000-00006E550000}"/>
    <cellStyle name="40% - Accent3 4 4 4 4" xfId="23010" xr:uid="{00000000-0005-0000-0000-00006F550000}"/>
    <cellStyle name="40% - Accent3 4 4 4 5" xfId="27356" xr:uid="{00000000-0005-0000-0000-000070550000}"/>
    <cellStyle name="40% - Accent3 4 4 5" xfId="7256" xr:uid="{00000000-0005-0000-0000-000071550000}"/>
    <cellStyle name="40% - Accent3 4 4 5 2" xfId="31158" xr:uid="{00000000-0005-0000-0000-000072550000}"/>
    <cellStyle name="40% - Accent3 4 4 6" xfId="13232" xr:uid="{00000000-0005-0000-0000-000073550000}"/>
    <cellStyle name="40% - Accent3 4 4 6 2" xfId="37134" xr:uid="{00000000-0005-0000-0000-000074550000}"/>
    <cellStyle name="40% - Accent3 4 4 7" xfId="19208" xr:uid="{00000000-0005-0000-0000-000075550000}"/>
    <cellStyle name="40% - Accent3 4 4 8" xfId="24640" xr:uid="{00000000-0005-0000-0000-000076550000}"/>
    <cellStyle name="40% - Accent3 4 5" xfId="1282" xr:uid="{00000000-0005-0000-0000-000077550000}"/>
    <cellStyle name="40% - Accent3 4 5 2" xfId="5084" xr:uid="{00000000-0005-0000-0000-000078550000}"/>
    <cellStyle name="40% - Accent3 4 5 2 2" xfId="8886" xr:uid="{00000000-0005-0000-0000-000079550000}"/>
    <cellStyle name="40% - Accent3 4 5 2 2 2" xfId="32788" xr:uid="{00000000-0005-0000-0000-00007A550000}"/>
    <cellStyle name="40% - Accent3 4 5 2 3" xfId="14862" xr:uid="{00000000-0005-0000-0000-00007B550000}"/>
    <cellStyle name="40% - Accent3 4 5 2 3 2" xfId="38764" xr:uid="{00000000-0005-0000-0000-00007C550000}"/>
    <cellStyle name="40% - Accent3 4 5 2 4" xfId="20838" xr:uid="{00000000-0005-0000-0000-00007D550000}"/>
    <cellStyle name="40% - Accent3 4 5 2 5" xfId="28986" xr:uid="{00000000-0005-0000-0000-00007E550000}"/>
    <cellStyle name="40% - Accent3 4 5 3" xfId="2912" xr:uid="{00000000-0005-0000-0000-00007F550000}"/>
    <cellStyle name="40% - Accent3 4 5 3 2" xfId="10516" xr:uid="{00000000-0005-0000-0000-000080550000}"/>
    <cellStyle name="40% - Accent3 4 5 3 2 2" xfId="34418" xr:uid="{00000000-0005-0000-0000-000081550000}"/>
    <cellStyle name="40% - Accent3 4 5 3 3" xfId="16492" xr:uid="{00000000-0005-0000-0000-000082550000}"/>
    <cellStyle name="40% - Accent3 4 5 3 3 2" xfId="40394" xr:uid="{00000000-0005-0000-0000-000083550000}"/>
    <cellStyle name="40% - Accent3 4 5 3 4" xfId="22468" xr:uid="{00000000-0005-0000-0000-000084550000}"/>
    <cellStyle name="40% - Accent3 4 5 3 5" xfId="26814" xr:uid="{00000000-0005-0000-0000-000085550000}"/>
    <cellStyle name="40% - Accent3 4 5 4" xfId="6714" xr:uid="{00000000-0005-0000-0000-000086550000}"/>
    <cellStyle name="40% - Accent3 4 5 4 2" xfId="30616" xr:uid="{00000000-0005-0000-0000-000087550000}"/>
    <cellStyle name="40% - Accent3 4 5 5" xfId="12690" xr:uid="{00000000-0005-0000-0000-000088550000}"/>
    <cellStyle name="40% - Accent3 4 5 5 2" xfId="36592" xr:uid="{00000000-0005-0000-0000-000089550000}"/>
    <cellStyle name="40% - Accent3 4 5 6" xfId="18666" xr:uid="{00000000-0005-0000-0000-00008A550000}"/>
    <cellStyle name="40% - Accent3 4 5 7" xfId="25184" xr:uid="{00000000-0005-0000-0000-00008B550000}"/>
    <cellStyle name="40% - Accent3 4 6" xfId="3998" xr:uid="{00000000-0005-0000-0000-00008C550000}"/>
    <cellStyle name="40% - Accent3 4 6 2" xfId="7800" xr:uid="{00000000-0005-0000-0000-00008D550000}"/>
    <cellStyle name="40% - Accent3 4 6 2 2" xfId="31702" xr:uid="{00000000-0005-0000-0000-00008E550000}"/>
    <cellStyle name="40% - Accent3 4 6 3" xfId="13776" xr:uid="{00000000-0005-0000-0000-00008F550000}"/>
    <cellStyle name="40% - Accent3 4 6 3 2" xfId="37678" xr:uid="{00000000-0005-0000-0000-000090550000}"/>
    <cellStyle name="40% - Accent3 4 6 4" xfId="19752" xr:uid="{00000000-0005-0000-0000-000091550000}"/>
    <cellStyle name="40% - Accent3 4 6 5" xfId="27900" xr:uid="{00000000-0005-0000-0000-000092550000}"/>
    <cellStyle name="40% - Accent3 4 7" xfId="2368" xr:uid="{00000000-0005-0000-0000-000093550000}"/>
    <cellStyle name="40% - Accent3 4 7 2" xfId="9972" xr:uid="{00000000-0005-0000-0000-000094550000}"/>
    <cellStyle name="40% - Accent3 4 7 2 2" xfId="33874" xr:uid="{00000000-0005-0000-0000-000095550000}"/>
    <cellStyle name="40% - Accent3 4 7 3" xfId="15948" xr:uid="{00000000-0005-0000-0000-000096550000}"/>
    <cellStyle name="40% - Accent3 4 7 3 2" xfId="39850" xr:uid="{00000000-0005-0000-0000-000097550000}"/>
    <cellStyle name="40% - Accent3 4 7 4" xfId="21924" xr:uid="{00000000-0005-0000-0000-000098550000}"/>
    <cellStyle name="40% - Accent3 4 7 5" xfId="26270" xr:uid="{00000000-0005-0000-0000-000099550000}"/>
    <cellStyle name="40% - Accent3 4 8" xfId="6170" xr:uid="{00000000-0005-0000-0000-00009A550000}"/>
    <cellStyle name="40% - Accent3 4 8 2" xfId="30072" xr:uid="{00000000-0005-0000-0000-00009B550000}"/>
    <cellStyle name="40% - Accent3 4 9" xfId="12146" xr:uid="{00000000-0005-0000-0000-00009C550000}"/>
    <cellStyle name="40% - Accent3 4 9 2" xfId="36048" xr:uid="{00000000-0005-0000-0000-00009D550000}"/>
    <cellStyle name="40% - Accent3 5" xfId="262" xr:uid="{00000000-0005-0000-0000-00009E550000}"/>
    <cellStyle name="40% - Accent3 5 10" xfId="24164" xr:uid="{00000000-0005-0000-0000-00009F550000}"/>
    <cellStyle name="40% - Accent3 5 2" xfId="532" xr:uid="{00000000-0005-0000-0000-0000A0550000}"/>
    <cellStyle name="40% - Accent3 5 2 2" xfId="1076" xr:uid="{00000000-0005-0000-0000-0000A1550000}"/>
    <cellStyle name="40% - Accent3 5 2 2 2" xfId="2162" xr:uid="{00000000-0005-0000-0000-0000A2550000}"/>
    <cellStyle name="40% - Accent3 5 2 2 2 2" xfId="5964" xr:uid="{00000000-0005-0000-0000-0000A3550000}"/>
    <cellStyle name="40% - Accent3 5 2 2 2 2 2" xfId="11940" xr:uid="{00000000-0005-0000-0000-0000A4550000}"/>
    <cellStyle name="40% - Accent3 5 2 2 2 2 2 2" xfId="35842" xr:uid="{00000000-0005-0000-0000-0000A5550000}"/>
    <cellStyle name="40% - Accent3 5 2 2 2 2 3" xfId="17916" xr:uid="{00000000-0005-0000-0000-0000A6550000}"/>
    <cellStyle name="40% - Accent3 5 2 2 2 2 3 2" xfId="41818" xr:uid="{00000000-0005-0000-0000-0000A7550000}"/>
    <cellStyle name="40% - Accent3 5 2 2 2 2 4" xfId="23892" xr:uid="{00000000-0005-0000-0000-0000A8550000}"/>
    <cellStyle name="40% - Accent3 5 2 2 2 2 5" xfId="29866" xr:uid="{00000000-0005-0000-0000-0000A9550000}"/>
    <cellStyle name="40% - Accent3 5 2 2 2 3" xfId="9766" xr:uid="{00000000-0005-0000-0000-0000AA550000}"/>
    <cellStyle name="40% - Accent3 5 2 2 2 3 2" xfId="33668" xr:uid="{00000000-0005-0000-0000-0000AB550000}"/>
    <cellStyle name="40% - Accent3 5 2 2 2 4" xfId="15742" xr:uid="{00000000-0005-0000-0000-0000AC550000}"/>
    <cellStyle name="40% - Accent3 5 2 2 2 4 2" xfId="39644" xr:uid="{00000000-0005-0000-0000-0000AD550000}"/>
    <cellStyle name="40% - Accent3 5 2 2 2 5" xfId="21718" xr:uid="{00000000-0005-0000-0000-0000AE550000}"/>
    <cellStyle name="40% - Accent3 5 2 2 2 6" xfId="26064" xr:uid="{00000000-0005-0000-0000-0000AF550000}"/>
    <cellStyle name="40% - Accent3 5 2 2 3" xfId="4878" xr:uid="{00000000-0005-0000-0000-0000B0550000}"/>
    <cellStyle name="40% - Accent3 5 2 2 3 2" xfId="8680" xr:uid="{00000000-0005-0000-0000-0000B1550000}"/>
    <cellStyle name="40% - Accent3 5 2 2 3 2 2" xfId="32582" xr:uid="{00000000-0005-0000-0000-0000B2550000}"/>
    <cellStyle name="40% - Accent3 5 2 2 3 3" xfId="14656" xr:uid="{00000000-0005-0000-0000-0000B3550000}"/>
    <cellStyle name="40% - Accent3 5 2 2 3 3 2" xfId="38558" xr:uid="{00000000-0005-0000-0000-0000B4550000}"/>
    <cellStyle name="40% - Accent3 5 2 2 3 4" xfId="20632" xr:uid="{00000000-0005-0000-0000-0000B5550000}"/>
    <cellStyle name="40% - Accent3 5 2 2 3 5" xfId="28780" xr:uid="{00000000-0005-0000-0000-0000B6550000}"/>
    <cellStyle name="40% - Accent3 5 2 2 4" xfId="3792" xr:uid="{00000000-0005-0000-0000-0000B7550000}"/>
    <cellStyle name="40% - Accent3 5 2 2 4 2" xfId="11396" xr:uid="{00000000-0005-0000-0000-0000B8550000}"/>
    <cellStyle name="40% - Accent3 5 2 2 4 2 2" xfId="35298" xr:uid="{00000000-0005-0000-0000-0000B9550000}"/>
    <cellStyle name="40% - Accent3 5 2 2 4 3" xfId="17372" xr:uid="{00000000-0005-0000-0000-0000BA550000}"/>
    <cellStyle name="40% - Accent3 5 2 2 4 3 2" xfId="41274" xr:uid="{00000000-0005-0000-0000-0000BB550000}"/>
    <cellStyle name="40% - Accent3 5 2 2 4 4" xfId="23348" xr:uid="{00000000-0005-0000-0000-0000BC550000}"/>
    <cellStyle name="40% - Accent3 5 2 2 4 5" xfId="27694" xr:uid="{00000000-0005-0000-0000-0000BD550000}"/>
    <cellStyle name="40% - Accent3 5 2 2 5" xfId="7594" xr:uid="{00000000-0005-0000-0000-0000BE550000}"/>
    <cellStyle name="40% - Accent3 5 2 2 5 2" xfId="31496" xr:uid="{00000000-0005-0000-0000-0000BF550000}"/>
    <cellStyle name="40% - Accent3 5 2 2 6" xfId="13570" xr:uid="{00000000-0005-0000-0000-0000C0550000}"/>
    <cellStyle name="40% - Accent3 5 2 2 6 2" xfId="37472" xr:uid="{00000000-0005-0000-0000-0000C1550000}"/>
    <cellStyle name="40% - Accent3 5 2 2 7" xfId="19546" xr:uid="{00000000-0005-0000-0000-0000C2550000}"/>
    <cellStyle name="40% - Accent3 5 2 2 8" xfId="24978" xr:uid="{00000000-0005-0000-0000-0000C3550000}"/>
    <cellStyle name="40% - Accent3 5 2 3" xfId="1618" xr:uid="{00000000-0005-0000-0000-0000C4550000}"/>
    <cellStyle name="40% - Accent3 5 2 3 2" xfId="5420" xr:uid="{00000000-0005-0000-0000-0000C5550000}"/>
    <cellStyle name="40% - Accent3 5 2 3 2 2" xfId="9222" xr:uid="{00000000-0005-0000-0000-0000C6550000}"/>
    <cellStyle name="40% - Accent3 5 2 3 2 2 2" xfId="33124" xr:uid="{00000000-0005-0000-0000-0000C7550000}"/>
    <cellStyle name="40% - Accent3 5 2 3 2 3" xfId="15198" xr:uid="{00000000-0005-0000-0000-0000C8550000}"/>
    <cellStyle name="40% - Accent3 5 2 3 2 3 2" xfId="39100" xr:uid="{00000000-0005-0000-0000-0000C9550000}"/>
    <cellStyle name="40% - Accent3 5 2 3 2 4" xfId="21174" xr:uid="{00000000-0005-0000-0000-0000CA550000}"/>
    <cellStyle name="40% - Accent3 5 2 3 2 5" xfId="29322" xr:uid="{00000000-0005-0000-0000-0000CB550000}"/>
    <cellStyle name="40% - Accent3 5 2 3 3" xfId="3248" xr:uid="{00000000-0005-0000-0000-0000CC550000}"/>
    <cellStyle name="40% - Accent3 5 2 3 3 2" xfId="10852" xr:uid="{00000000-0005-0000-0000-0000CD550000}"/>
    <cellStyle name="40% - Accent3 5 2 3 3 2 2" xfId="34754" xr:uid="{00000000-0005-0000-0000-0000CE550000}"/>
    <cellStyle name="40% - Accent3 5 2 3 3 3" xfId="16828" xr:uid="{00000000-0005-0000-0000-0000CF550000}"/>
    <cellStyle name="40% - Accent3 5 2 3 3 3 2" xfId="40730" xr:uid="{00000000-0005-0000-0000-0000D0550000}"/>
    <cellStyle name="40% - Accent3 5 2 3 3 4" xfId="22804" xr:uid="{00000000-0005-0000-0000-0000D1550000}"/>
    <cellStyle name="40% - Accent3 5 2 3 3 5" xfId="27150" xr:uid="{00000000-0005-0000-0000-0000D2550000}"/>
    <cellStyle name="40% - Accent3 5 2 3 4" xfId="7050" xr:uid="{00000000-0005-0000-0000-0000D3550000}"/>
    <cellStyle name="40% - Accent3 5 2 3 4 2" xfId="30952" xr:uid="{00000000-0005-0000-0000-0000D4550000}"/>
    <cellStyle name="40% - Accent3 5 2 3 5" xfId="13026" xr:uid="{00000000-0005-0000-0000-0000D5550000}"/>
    <cellStyle name="40% - Accent3 5 2 3 5 2" xfId="36928" xr:uid="{00000000-0005-0000-0000-0000D6550000}"/>
    <cellStyle name="40% - Accent3 5 2 3 6" xfId="19002" xr:uid="{00000000-0005-0000-0000-0000D7550000}"/>
    <cellStyle name="40% - Accent3 5 2 3 7" xfId="25520" xr:uid="{00000000-0005-0000-0000-0000D8550000}"/>
    <cellStyle name="40% - Accent3 5 2 4" xfId="4334" xr:uid="{00000000-0005-0000-0000-0000D9550000}"/>
    <cellStyle name="40% - Accent3 5 2 4 2" xfId="8136" xr:uid="{00000000-0005-0000-0000-0000DA550000}"/>
    <cellStyle name="40% - Accent3 5 2 4 2 2" xfId="32038" xr:uid="{00000000-0005-0000-0000-0000DB550000}"/>
    <cellStyle name="40% - Accent3 5 2 4 3" xfId="14112" xr:uid="{00000000-0005-0000-0000-0000DC550000}"/>
    <cellStyle name="40% - Accent3 5 2 4 3 2" xfId="38014" xr:uid="{00000000-0005-0000-0000-0000DD550000}"/>
    <cellStyle name="40% - Accent3 5 2 4 4" xfId="20088" xr:uid="{00000000-0005-0000-0000-0000DE550000}"/>
    <cellStyle name="40% - Accent3 5 2 4 5" xfId="28236" xr:uid="{00000000-0005-0000-0000-0000DF550000}"/>
    <cellStyle name="40% - Accent3 5 2 5" xfId="2706" xr:uid="{00000000-0005-0000-0000-0000E0550000}"/>
    <cellStyle name="40% - Accent3 5 2 5 2" xfId="10310" xr:uid="{00000000-0005-0000-0000-0000E1550000}"/>
    <cellStyle name="40% - Accent3 5 2 5 2 2" xfId="34212" xr:uid="{00000000-0005-0000-0000-0000E2550000}"/>
    <cellStyle name="40% - Accent3 5 2 5 3" xfId="16286" xr:uid="{00000000-0005-0000-0000-0000E3550000}"/>
    <cellStyle name="40% - Accent3 5 2 5 3 2" xfId="40188" xr:uid="{00000000-0005-0000-0000-0000E4550000}"/>
    <cellStyle name="40% - Accent3 5 2 5 4" xfId="22262" xr:uid="{00000000-0005-0000-0000-0000E5550000}"/>
    <cellStyle name="40% - Accent3 5 2 5 5" xfId="26608" xr:uid="{00000000-0005-0000-0000-0000E6550000}"/>
    <cellStyle name="40% - Accent3 5 2 6" xfId="6508" xr:uid="{00000000-0005-0000-0000-0000E7550000}"/>
    <cellStyle name="40% - Accent3 5 2 6 2" xfId="30410" xr:uid="{00000000-0005-0000-0000-0000E8550000}"/>
    <cellStyle name="40% - Accent3 5 2 7" xfId="12484" xr:uid="{00000000-0005-0000-0000-0000E9550000}"/>
    <cellStyle name="40% - Accent3 5 2 7 2" xfId="36386" xr:uid="{00000000-0005-0000-0000-0000EA550000}"/>
    <cellStyle name="40% - Accent3 5 2 8" xfId="18460" xr:uid="{00000000-0005-0000-0000-0000EB550000}"/>
    <cellStyle name="40% - Accent3 5 2 9" xfId="24434" xr:uid="{00000000-0005-0000-0000-0000EC550000}"/>
    <cellStyle name="40% - Accent3 5 3" xfId="804" xr:uid="{00000000-0005-0000-0000-0000ED550000}"/>
    <cellStyle name="40% - Accent3 5 3 2" xfId="1890" xr:uid="{00000000-0005-0000-0000-0000EE550000}"/>
    <cellStyle name="40% - Accent3 5 3 2 2" xfId="5692" xr:uid="{00000000-0005-0000-0000-0000EF550000}"/>
    <cellStyle name="40% - Accent3 5 3 2 2 2" xfId="11668" xr:uid="{00000000-0005-0000-0000-0000F0550000}"/>
    <cellStyle name="40% - Accent3 5 3 2 2 2 2" xfId="35570" xr:uid="{00000000-0005-0000-0000-0000F1550000}"/>
    <cellStyle name="40% - Accent3 5 3 2 2 3" xfId="17644" xr:uid="{00000000-0005-0000-0000-0000F2550000}"/>
    <cellStyle name="40% - Accent3 5 3 2 2 3 2" xfId="41546" xr:uid="{00000000-0005-0000-0000-0000F3550000}"/>
    <cellStyle name="40% - Accent3 5 3 2 2 4" xfId="23620" xr:uid="{00000000-0005-0000-0000-0000F4550000}"/>
    <cellStyle name="40% - Accent3 5 3 2 2 5" xfId="29594" xr:uid="{00000000-0005-0000-0000-0000F5550000}"/>
    <cellStyle name="40% - Accent3 5 3 2 3" xfId="9494" xr:uid="{00000000-0005-0000-0000-0000F6550000}"/>
    <cellStyle name="40% - Accent3 5 3 2 3 2" xfId="33396" xr:uid="{00000000-0005-0000-0000-0000F7550000}"/>
    <cellStyle name="40% - Accent3 5 3 2 4" xfId="15470" xr:uid="{00000000-0005-0000-0000-0000F8550000}"/>
    <cellStyle name="40% - Accent3 5 3 2 4 2" xfId="39372" xr:uid="{00000000-0005-0000-0000-0000F9550000}"/>
    <cellStyle name="40% - Accent3 5 3 2 5" xfId="21446" xr:uid="{00000000-0005-0000-0000-0000FA550000}"/>
    <cellStyle name="40% - Accent3 5 3 2 6" xfId="25792" xr:uid="{00000000-0005-0000-0000-0000FB550000}"/>
    <cellStyle name="40% - Accent3 5 3 3" xfId="4606" xr:uid="{00000000-0005-0000-0000-0000FC550000}"/>
    <cellStyle name="40% - Accent3 5 3 3 2" xfId="8408" xr:uid="{00000000-0005-0000-0000-0000FD550000}"/>
    <cellStyle name="40% - Accent3 5 3 3 2 2" xfId="32310" xr:uid="{00000000-0005-0000-0000-0000FE550000}"/>
    <cellStyle name="40% - Accent3 5 3 3 3" xfId="14384" xr:uid="{00000000-0005-0000-0000-0000FF550000}"/>
    <cellStyle name="40% - Accent3 5 3 3 3 2" xfId="38286" xr:uid="{00000000-0005-0000-0000-000000560000}"/>
    <cellStyle name="40% - Accent3 5 3 3 4" xfId="20360" xr:uid="{00000000-0005-0000-0000-000001560000}"/>
    <cellStyle name="40% - Accent3 5 3 3 5" xfId="28508" xr:uid="{00000000-0005-0000-0000-000002560000}"/>
    <cellStyle name="40% - Accent3 5 3 4" xfId="3520" xr:uid="{00000000-0005-0000-0000-000003560000}"/>
    <cellStyle name="40% - Accent3 5 3 4 2" xfId="11124" xr:uid="{00000000-0005-0000-0000-000004560000}"/>
    <cellStyle name="40% - Accent3 5 3 4 2 2" xfId="35026" xr:uid="{00000000-0005-0000-0000-000005560000}"/>
    <cellStyle name="40% - Accent3 5 3 4 3" xfId="17100" xr:uid="{00000000-0005-0000-0000-000006560000}"/>
    <cellStyle name="40% - Accent3 5 3 4 3 2" xfId="41002" xr:uid="{00000000-0005-0000-0000-000007560000}"/>
    <cellStyle name="40% - Accent3 5 3 4 4" xfId="23076" xr:uid="{00000000-0005-0000-0000-000008560000}"/>
    <cellStyle name="40% - Accent3 5 3 4 5" xfId="27422" xr:uid="{00000000-0005-0000-0000-000009560000}"/>
    <cellStyle name="40% - Accent3 5 3 5" xfId="7322" xr:uid="{00000000-0005-0000-0000-00000A560000}"/>
    <cellStyle name="40% - Accent3 5 3 5 2" xfId="31224" xr:uid="{00000000-0005-0000-0000-00000B560000}"/>
    <cellStyle name="40% - Accent3 5 3 6" xfId="13298" xr:uid="{00000000-0005-0000-0000-00000C560000}"/>
    <cellStyle name="40% - Accent3 5 3 6 2" xfId="37200" xr:uid="{00000000-0005-0000-0000-00000D560000}"/>
    <cellStyle name="40% - Accent3 5 3 7" xfId="19274" xr:uid="{00000000-0005-0000-0000-00000E560000}"/>
    <cellStyle name="40% - Accent3 5 3 8" xfId="24706" xr:uid="{00000000-0005-0000-0000-00000F560000}"/>
    <cellStyle name="40% - Accent3 5 4" xfId="1348" xr:uid="{00000000-0005-0000-0000-000010560000}"/>
    <cellStyle name="40% - Accent3 5 4 2" xfId="5150" xr:uid="{00000000-0005-0000-0000-000011560000}"/>
    <cellStyle name="40% - Accent3 5 4 2 2" xfId="8952" xr:uid="{00000000-0005-0000-0000-000012560000}"/>
    <cellStyle name="40% - Accent3 5 4 2 2 2" xfId="32854" xr:uid="{00000000-0005-0000-0000-000013560000}"/>
    <cellStyle name="40% - Accent3 5 4 2 3" xfId="14928" xr:uid="{00000000-0005-0000-0000-000014560000}"/>
    <cellStyle name="40% - Accent3 5 4 2 3 2" xfId="38830" xr:uid="{00000000-0005-0000-0000-000015560000}"/>
    <cellStyle name="40% - Accent3 5 4 2 4" xfId="20904" xr:uid="{00000000-0005-0000-0000-000016560000}"/>
    <cellStyle name="40% - Accent3 5 4 2 5" xfId="29052" xr:uid="{00000000-0005-0000-0000-000017560000}"/>
    <cellStyle name="40% - Accent3 5 4 3" xfId="2978" xr:uid="{00000000-0005-0000-0000-000018560000}"/>
    <cellStyle name="40% - Accent3 5 4 3 2" xfId="10582" xr:uid="{00000000-0005-0000-0000-000019560000}"/>
    <cellStyle name="40% - Accent3 5 4 3 2 2" xfId="34484" xr:uid="{00000000-0005-0000-0000-00001A560000}"/>
    <cellStyle name="40% - Accent3 5 4 3 3" xfId="16558" xr:uid="{00000000-0005-0000-0000-00001B560000}"/>
    <cellStyle name="40% - Accent3 5 4 3 3 2" xfId="40460" xr:uid="{00000000-0005-0000-0000-00001C560000}"/>
    <cellStyle name="40% - Accent3 5 4 3 4" xfId="22534" xr:uid="{00000000-0005-0000-0000-00001D560000}"/>
    <cellStyle name="40% - Accent3 5 4 3 5" xfId="26880" xr:uid="{00000000-0005-0000-0000-00001E560000}"/>
    <cellStyle name="40% - Accent3 5 4 4" xfId="6780" xr:uid="{00000000-0005-0000-0000-00001F560000}"/>
    <cellStyle name="40% - Accent3 5 4 4 2" xfId="30682" xr:uid="{00000000-0005-0000-0000-000020560000}"/>
    <cellStyle name="40% - Accent3 5 4 5" xfId="12756" xr:uid="{00000000-0005-0000-0000-000021560000}"/>
    <cellStyle name="40% - Accent3 5 4 5 2" xfId="36658" xr:uid="{00000000-0005-0000-0000-000022560000}"/>
    <cellStyle name="40% - Accent3 5 4 6" xfId="18732" xr:uid="{00000000-0005-0000-0000-000023560000}"/>
    <cellStyle name="40% - Accent3 5 4 7" xfId="25250" xr:uid="{00000000-0005-0000-0000-000024560000}"/>
    <cellStyle name="40% - Accent3 5 5" xfId="4064" xr:uid="{00000000-0005-0000-0000-000025560000}"/>
    <cellStyle name="40% - Accent3 5 5 2" xfId="7866" xr:uid="{00000000-0005-0000-0000-000026560000}"/>
    <cellStyle name="40% - Accent3 5 5 2 2" xfId="31768" xr:uid="{00000000-0005-0000-0000-000027560000}"/>
    <cellStyle name="40% - Accent3 5 5 3" xfId="13842" xr:uid="{00000000-0005-0000-0000-000028560000}"/>
    <cellStyle name="40% - Accent3 5 5 3 2" xfId="37744" xr:uid="{00000000-0005-0000-0000-000029560000}"/>
    <cellStyle name="40% - Accent3 5 5 4" xfId="19818" xr:uid="{00000000-0005-0000-0000-00002A560000}"/>
    <cellStyle name="40% - Accent3 5 5 5" xfId="27966" xr:uid="{00000000-0005-0000-0000-00002B560000}"/>
    <cellStyle name="40% - Accent3 5 6" xfId="2434" xr:uid="{00000000-0005-0000-0000-00002C560000}"/>
    <cellStyle name="40% - Accent3 5 6 2" xfId="10038" xr:uid="{00000000-0005-0000-0000-00002D560000}"/>
    <cellStyle name="40% - Accent3 5 6 2 2" xfId="33940" xr:uid="{00000000-0005-0000-0000-00002E560000}"/>
    <cellStyle name="40% - Accent3 5 6 3" xfId="16014" xr:uid="{00000000-0005-0000-0000-00002F560000}"/>
    <cellStyle name="40% - Accent3 5 6 3 2" xfId="39916" xr:uid="{00000000-0005-0000-0000-000030560000}"/>
    <cellStyle name="40% - Accent3 5 6 4" xfId="21990" xr:uid="{00000000-0005-0000-0000-000031560000}"/>
    <cellStyle name="40% - Accent3 5 6 5" xfId="26336" xr:uid="{00000000-0005-0000-0000-000032560000}"/>
    <cellStyle name="40% - Accent3 5 7" xfId="6236" xr:uid="{00000000-0005-0000-0000-000033560000}"/>
    <cellStyle name="40% - Accent3 5 7 2" xfId="30138" xr:uid="{00000000-0005-0000-0000-000034560000}"/>
    <cellStyle name="40% - Accent3 5 8" xfId="12212" xr:uid="{00000000-0005-0000-0000-000035560000}"/>
    <cellStyle name="40% - Accent3 5 8 2" xfId="36114" xr:uid="{00000000-0005-0000-0000-000036560000}"/>
    <cellStyle name="40% - Accent3 5 9" xfId="18188" xr:uid="{00000000-0005-0000-0000-000037560000}"/>
    <cellStyle name="40% - Accent3 6" xfId="398" xr:uid="{00000000-0005-0000-0000-000038560000}"/>
    <cellStyle name="40% - Accent3 6 2" xfId="940" xr:uid="{00000000-0005-0000-0000-000039560000}"/>
    <cellStyle name="40% - Accent3 6 2 2" xfId="2026" xr:uid="{00000000-0005-0000-0000-00003A560000}"/>
    <cellStyle name="40% - Accent3 6 2 2 2" xfId="5828" xr:uid="{00000000-0005-0000-0000-00003B560000}"/>
    <cellStyle name="40% - Accent3 6 2 2 2 2" xfId="11804" xr:uid="{00000000-0005-0000-0000-00003C560000}"/>
    <cellStyle name="40% - Accent3 6 2 2 2 2 2" xfId="35706" xr:uid="{00000000-0005-0000-0000-00003D560000}"/>
    <cellStyle name="40% - Accent3 6 2 2 2 3" xfId="17780" xr:uid="{00000000-0005-0000-0000-00003E560000}"/>
    <cellStyle name="40% - Accent3 6 2 2 2 3 2" xfId="41682" xr:uid="{00000000-0005-0000-0000-00003F560000}"/>
    <cellStyle name="40% - Accent3 6 2 2 2 4" xfId="23756" xr:uid="{00000000-0005-0000-0000-000040560000}"/>
    <cellStyle name="40% - Accent3 6 2 2 2 5" xfId="29730" xr:uid="{00000000-0005-0000-0000-000041560000}"/>
    <cellStyle name="40% - Accent3 6 2 2 3" xfId="9630" xr:uid="{00000000-0005-0000-0000-000042560000}"/>
    <cellStyle name="40% - Accent3 6 2 2 3 2" xfId="33532" xr:uid="{00000000-0005-0000-0000-000043560000}"/>
    <cellStyle name="40% - Accent3 6 2 2 4" xfId="15606" xr:uid="{00000000-0005-0000-0000-000044560000}"/>
    <cellStyle name="40% - Accent3 6 2 2 4 2" xfId="39508" xr:uid="{00000000-0005-0000-0000-000045560000}"/>
    <cellStyle name="40% - Accent3 6 2 2 5" xfId="21582" xr:uid="{00000000-0005-0000-0000-000046560000}"/>
    <cellStyle name="40% - Accent3 6 2 2 6" xfId="25928" xr:uid="{00000000-0005-0000-0000-000047560000}"/>
    <cellStyle name="40% - Accent3 6 2 3" xfId="4742" xr:uid="{00000000-0005-0000-0000-000048560000}"/>
    <cellStyle name="40% - Accent3 6 2 3 2" xfId="8544" xr:uid="{00000000-0005-0000-0000-000049560000}"/>
    <cellStyle name="40% - Accent3 6 2 3 2 2" xfId="32446" xr:uid="{00000000-0005-0000-0000-00004A560000}"/>
    <cellStyle name="40% - Accent3 6 2 3 3" xfId="14520" xr:uid="{00000000-0005-0000-0000-00004B560000}"/>
    <cellStyle name="40% - Accent3 6 2 3 3 2" xfId="38422" xr:uid="{00000000-0005-0000-0000-00004C560000}"/>
    <cellStyle name="40% - Accent3 6 2 3 4" xfId="20496" xr:uid="{00000000-0005-0000-0000-00004D560000}"/>
    <cellStyle name="40% - Accent3 6 2 3 5" xfId="28644" xr:uid="{00000000-0005-0000-0000-00004E560000}"/>
    <cellStyle name="40% - Accent3 6 2 4" xfId="3656" xr:uid="{00000000-0005-0000-0000-00004F560000}"/>
    <cellStyle name="40% - Accent3 6 2 4 2" xfId="11260" xr:uid="{00000000-0005-0000-0000-000050560000}"/>
    <cellStyle name="40% - Accent3 6 2 4 2 2" xfId="35162" xr:uid="{00000000-0005-0000-0000-000051560000}"/>
    <cellStyle name="40% - Accent3 6 2 4 3" xfId="17236" xr:uid="{00000000-0005-0000-0000-000052560000}"/>
    <cellStyle name="40% - Accent3 6 2 4 3 2" xfId="41138" xr:uid="{00000000-0005-0000-0000-000053560000}"/>
    <cellStyle name="40% - Accent3 6 2 4 4" xfId="23212" xr:uid="{00000000-0005-0000-0000-000054560000}"/>
    <cellStyle name="40% - Accent3 6 2 4 5" xfId="27558" xr:uid="{00000000-0005-0000-0000-000055560000}"/>
    <cellStyle name="40% - Accent3 6 2 5" xfId="7458" xr:uid="{00000000-0005-0000-0000-000056560000}"/>
    <cellStyle name="40% - Accent3 6 2 5 2" xfId="31360" xr:uid="{00000000-0005-0000-0000-000057560000}"/>
    <cellStyle name="40% - Accent3 6 2 6" xfId="13434" xr:uid="{00000000-0005-0000-0000-000058560000}"/>
    <cellStyle name="40% - Accent3 6 2 6 2" xfId="37336" xr:uid="{00000000-0005-0000-0000-000059560000}"/>
    <cellStyle name="40% - Accent3 6 2 7" xfId="19410" xr:uid="{00000000-0005-0000-0000-00005A560000}"/>
    <cellStyle name="40% - Accent3 6 2 8" xfId="24842" xr:uid="{00000000-0005-0000-0000-00005B560000}"/>
    <cellStyle name="40% - Accent3 6 3" xfId="1484" xr:uid="{00000000-0005-0000-0000-00005C560000}"/>
    <cellStyle name="40% - Accent3 6 3 2" xfId="5286" xr:uid="{00000000-0005-0000-0000-00005D560000}"/>
    <cellStyle name="40% - Accent3 6 3 2 2" xfId="9088" xr:uid="{00000000-0005-0000-0000-00005E560000}"/>
    <cellStyle name="40% - Accent3 6 3 2 2 2" xfId="32990" xr:uid="{00000000-0005-0000-0000-00005F560000}"/>
    <cellStyle name="40% - Accent3 6 3 2 3" xfId="15064" xr:uid="{00000000-0005-0000-0000-000060560000}"/>
    <cellStyle name="40% - Accent3 6 3 2 3 2" xfId="38966" xr:uid="{00000000-0005-0000-0000-000061560000}"/>
    <cellStyle name="40% - Accent3 6 3 2 4" xfId="21040" xr:uid="{00000000-0005-0000-0000-000062560000}"/>
    <cellStyle name="40% - Accent3 6 3 2 5" xfId="29188" xr:uid="{00000000-0005-0000-0000-000063560000}"/>
    <cellStyle name="40% - Accent3 6 3 3" xfId="3114" xr:uid="{00000000-0005-0000-0000-000064560000}"/>
    <cellStyle name="40% - Accent3 6 3 3 2" xfId="10718" xr:uid="{00000000-0005-0000-0000-000065560000}"/>
    <cellStyle name="40% - Accent3 6 3 3 2 2" xfId="34620" xr:uid="{00000000-0005-0000-0000-000066560000}"/>
    <cellStyle name="40% - Accent3 6 3 3 3" xfId="16694" xr:uid="{00000000-0005-0000-0000-000067560000}"/>
    <cellStyle name="40% - Accent3 6 3 3 3 2" xfId="40596" xr:uid="{00000000-0005-0000-0000-000068560000}"/>
    <cellStyle name="40% - Accent3 6 3 3 4" xfId="22670" xr:uid="{00000000-0005-0000-0000-000069560000}"/>
    <cellStyle name="40% - Accent3 6 3 3 5" xfId="27016" xr:uid="{00000000-0005-0000-0000-00006A560000}"/>
    <cellStyle name="40% - Accent3 6 3 4" xfId="6916" xr:uid="{00000000-0005-0000-0000-00006B560000}"/>
    <cellStyle name="40% - Accent3 6 3 4 2" xfId="30818" xr:uid="{00000000-0005-0000-0000-00006C560000}"/>
    <cellStyle name="40% - Accent3 6 3 5" xfId="12892" xr:uid="{00000000-0005-0000-0000-00006D560000}"/>
    <cellStyle name="40% - Accent3 6 3 5 2" xfId="36794" xr:uid="{00000000-0005-0000-0000-00006E560000}"/>
    <cellStyle name="40% - Accent3 6 3 6" xfId="18868" xr:uid="{00000000-0005-0000-0000-00006F560000}"/>
    <cellStyle name="40% - Accent3 6 3 7" xfId="25386" xr:uid="{00000000-0005-0000-0000-000070560000}"/>
    <cellStyle name="40% - Accent3 6 4" xfId="4200" xr:uid="{00000000-0005-0000-0000-000071560000}"/>
    <cellStyle name="40% - Accent3 6 4 2" xfId="8002" xr:uid="{00000000-0005-0000-0000-000072560000}"/>
    <cellStyle name="40% - Accent3 6 4 2 2" xfId="31904" xr:uid="{00000000-0005-0000-0000-000073560000}"/>
    <cellStyle name="40% - Accent3 6 4 3" xfId="13978" xr:uid="{00000000-0005-0000-0000-000074560000}"/>
    <cellStyle name="40% - Accent3 6 4 3 2" xfId="37880" xr:uid="{00000000-0005-0000-0000-000075560000}"/>
    <cellStyle name="40% - Accent3 6 4 4" xfId="19954" xr:uid="{00000000-0005-0000-0000-000076560000}"/>
    <cellStyle name="40% - Accent3 6 4 5" xfId="28102" xr:uid="{00000000-0005-0000-0000-000077560000}"/>
    <cellStyle name="40% - Accent3 6 5" xfId="2570" xr:uid="{00000000-0005-0000-0000-000078560000}"/>
    <cellStyle name="40% - Accent3 6 5 2" xfId="10174" xr:uid="{00000000-0005-0000-0000-000079560000}"/>
    <cellStyle name="40% - Accent3 6 5 2 2" xfId="34076" xr:uid="{00000000-0005-0000-0000-00007A560000}"/>
    <cellStyle name="40% - Accent3 6 5 3" xfId="16150" xr:uid="{00000000-0005-0000-0000-00007B560000}"/>
    <cellStyle name="40% - Accent3 6 5 3 2" xfId="40052" xr:uid="{00000000-0005-0000-0000-00007C560000}"/>
    <cellStyle name="40% - Accent3 6 5 4" xfId="22126" xr:uid="{00000000-0005-0000-0000-00007D560000}"/>
    <cellStyle name="40% - Accent3 6 5 5" xfId="26472" xr:uid="{00000000-0005-0000-0000-00007E560000}"/>
    <cellStyle name="40% - Accent3 6 6" xfId="6372" xr:uid="{00000000-0005-0000-0000-00007F560000}"/>
    <cellStyle name="40% - Accent3 6 6 2" xfId="30274" xr:uid="{00000000-0005-0000-0000-000080560000}"/>
    <cellStyle name="40% - Accent3 6 7" xfId="12348" xr:uid="{00000000-0005-0000-0000-000081560000}"/>
    <cellStyle name="40% - Accent3 6 7 2" xfId="36250" xr:uid="{00000000-0005-0000-0000-000082560000}"/>
    <cellStyle name="40% - Accent3 6 8" xfId="18324" xr:uid="{00000000-0005-0000-0000-000083560000}"/>
    <cellStyle name="40% - Accent3 6 9" xfId="24300" xr:uid="{00000000-0005-0000-0000-000084560000}"/>
    <cellStyle name="40% - Accent3 7" xfId="672" xr:uid="{00000000-0005-0000-0000-000085560000}"/>
    <cellStyle name="40% - Accent3 7 2" xfId="1758" xr:uid="{00000000-0005-0000-0000-000086560000}"/>
    <cellStyle name="40% - Accent3 7 2 2" xfId="5560" xr:uid="{00000000-0005-0000-0000-000087560000}"/>
    <cellStyle name="40% - Accent3 7 2 2 2" xfId="11536" xr:uid="{00000000-0005-0000-0000-000088560000}"/>
    <cellStyle name="40% - Accent3 7 2 2 2 2" xfId="35438" xr:uid="{00000000-0005-0000-0000-000089560000}"/>
    <cellStyle name="40% - Accent3 7 2 2 3" xfId="17512" xr:uid="{00000000-0005-0000-0000-00008A560000}"/>
    <cellStyle name="40% - Accent3 7 2 2 3 2" xfId="41414" xr:uid="{00000000-0005-0000-0000-00008B560000}"/>
    <cellStyle name="40% - Accent3 7 2 2 4" xfId="23488" xr:uid="{00000000-0005-0000-0000-00008C560000}"/>
    <cellStyle name="40% - Accent3 7 2 2 5" xfId="29462" xr:uid="{00000000-0005-0000-0000-00008D560000}"/>
    <cellStyle name="40% - Accent3 7 2 3" xfId="9362" xr:uid="{00000000-0005-0000-0000-00008E560000}"/>
    <cellStyle name="40% - Accent3 7 2 3 2" xfId="33264" xr:uid="{00000000-0005-0000-0000-00008F560000}"/>
    <cellStyle name="40% - Accent3 7 2 4" xfId="15338" xr:uid="{00000000-0005-0000-0000-000090560000}"/>
    <cellStyle name="40% - Accent3 7 2 4 2" xfId="39240" xr:uid="{00000000-0005-0000-0000-000091560000}"/>
    <cellStyle name="40% - Accent3 7 2 5" xfId="21314" xr:uid="{00000000-0005-0000-0000-000092560000}"/>
    <cellStyle name="40% - Accent3 7 2 6" xfId="25660" xr:uid="{00000000-0005-0000-0000-000093560000}"/>
    <cellStyle name="40% - Accent3 7 3" xfId="4474" xr:uid="{00000000-0005-0000-0000-000094560000}"/>
    <cellStyle name="40% - Accent3 7 3 2" xfId="8276" xr:uid="{00000000-0005-0000-0000-000095560000}"/>
    <cellStyle name="40% - Accent3 7 3 2 2" xfId="32178" xr:uid="{00000000-0005-0000-0000-000096560000}"/>
    <cellStyle name="40% - Accent3 7 3 3" xfId="14252" xr:uid="{00000000-0005-0000-0000-000097560000}"/>
    <cellStyle name="40% - Accent3 7 3 3 2" xfId="38154" xr:uid="{00000000-0005-0000-0000-000098560000}"/>
    <cellStyle name="40% - Accent3 7 3 4" xfId="20228" xr:uid="{00000000-0005-0000-0000-000099560000}"/>
    <cellStyle name="40% - Accent3 7 3 5" xfId="28376" xr:uid="{00000000-0005-0000-0000-00009A560000}"/>
    <cellStyle name="40% - Accent3 7 4" xfId="3388" xr:uid="{00000000-0005-0000-0000-00009B560000}"/>
    <cellStyle name="40% - Accent3 7 4 2" xfId="10992" xr:uid="{00000000-0005-0000-0000-00009C560000}"/>
    <cellStyle name="40% - Accent3 7 4 2 2" xfId="34894" xr:uid="{00000000-0005-0000-0000-00009D560000}"/>
    <cellStyle name="40% - Accent3 7 4 3" xfId="16968" xr:uid="{00000000-0005-0000-0000-00009E560000}"/>
    <cellStyle name="40% - Accent3 7 4 3 2" xfId="40870" xr:uid="{00000000-0005-0000-0000-00009F560000}"/>
    <cellStyle name="40% - Accent3 7 4 4" xfId="22944" xr:uid="{00000000-0005-0000-0000-0000A0560000}"/>
    <cellStyle name="40% - Accent3 7 4 5" xfId="27290" xr:uid="{00000000-0005-0000-0000-0000A1560000}"/>
    <cellStyle name="40% - Accent3 7 5" xfId="7190" xr:uid="{00000000-0005-0000-0000-0000A2560000}"/>
    <cellStyle name="40% - Accent3 7 5 2" xfId="31092" xr:uid="{00000000-0005-0000-0000-0000A3560000}"/>
    <cellStyle name="40% - Accent3 7 6" xfId="13166" xr:uid="{00000000-0005-0000-0000-0000A4560000}"/>
    <cellStyle name="40% - Accent3 7 6 2" xfId="37068" xr:uid="{00000000-0005-0000-0000-0000A5560000}"/>
    <cellStyle name="40% - Accent3 7 7" xfId="19142" xr:uid="{00000000-0005-0000-0000-0000A6560000}"/>
    <cellStyle name="40% - Accent3 7 8" xfId="24574" xr:uid="{00000000-0005-0000-0000-0000A7560000}"/>
    <cellStyle name="40% - Accent3 8" xfId="1212" xr:uid="{00000000-0005-0000-0000-0000A8560000}"/>
    <cellStyle name="40% - Accent3 8 2" xfId="5014" xr:uid="{00000000-0005-0000-0000-0000A9560000}"/>
    <cellStyle name="40% - Accent3 8 2 2" xfId="8816" xr:uid="{00000000-0005-0000-0000-0000AA560000}"/>
    <cellStyle name="40% - Accent3 8 2 2 2" xfId="32718" xr:uid="{00000000-0005-0000-0000-0000AB560000}"/>
    <cellStyle name="40% - Accent3 8 2 3" xfId="14792" xr:uid="{00000000-0005-0000-0000-0000AC560000}"/>
    <cellStyle name="40% - Accent3 8 2 3 2" xfId="38694" xr:uid="{00000000-0005-0000-0000-0000AD560000}"/>
    <cellStyle name="40% - Accent3 8 2 4" xfId="20768" xr:uid="{00000000-0005-0000-0000-0000AE560000}"/>
    <cellStyle name="40% - Accent3 8 2 5" xfId="28916" xr:uid="{00000000-0005-0000-0000-0000AF560000}"/>
    <cellStyle name="40% - Accent3 8 3" xfId="2842" xr:uid="{00000000-0005-0000-0000-0000B0560000}"/>
    <cellStyle name="40% - Accent3 8 3 2" xfId="10446" xr:uid="{00000000-0005-0000-0000-0000B1560000}"/>
    <cellStyle name="40% - Accent3 8 3 2 2" xfId="34348" xr:uid="{00000000-0005-0000-0000-0000B2560000}"/>
    <cellStyle name="40% - Accent3 8 3 3" xfId="16422" xr:uid="{00000000-0005-0000-0000-0000B3560000}"/>
    <cellStyle name="40% - Accent3 8 3 3 2" xfId="40324" xr:uid="{00000000-0005-0000-0000-0000B4560000}"/>
    <cellStyle name="40% - Accent3 8 3 4" xfId="22398" xr:uid="{00000000-0005-0000-0000-0000B5560000}"/>
    <cellStyle name="40% - Accent3 8 3 5" xfId="26744" xr:uid="{00000000-0005-0000-0000-0000B6560000}"/>
    <cellStyle name="40% - Accent3 8 4" xfId="6644" xr:uid="{00000000-0005-0000-0000-0000B7560000}"/>
    <cellStyle name="40% - Accent3 8 4 2" xfId="30546" xr:uid="{00000000-0005-0000-0000-0000B8560000}"/>
    <cellStyle name="40% - Accent3 8 5" xfId="12620" xr:uid="{00000000-0005-0000-0000-0000B9560000}"/>
    <cellStyle name="40% - Accent3 8 5 2" xfId="36522" xr:uid="{00000000-0005-0000-0000-0000BA560000}"/>
    <cellStyle name="40% - Accent3 8 6" xfId="18596" xr:uid="{00000000-0005-0000-0000-0000BB560000}"/>
    <cellStyle name="40% - Accent3 8 7" xfId="25114" xr:uid="{00000000-0005-0000-0000-0000BC560000}"/>
    <cellStyle name="40% - Accent3 9" xfId="3928" xr:uid="{00000000-0005-0000-0000-0000BD560000}"/>
    <cellStyle name="40% - Accent3 9 2" xfId="7730" xr:uid="{00000000-0005-0000-0000-0000BE560000}"/>
    <cellStyle name="40% - Accent3 9 2 2" xfId="31632" xr:uid="{00000000-0005-0000-0000-0000BF560000}"/>
    <cellStyle name="40% - Accent3 9 3" xfId="13706" xr:uid="{00000000-0005-0000-0000-0000C0560000}"/>
    <cellStyle name="40% - Accent3 9 3 2" xfId="37608" xr:uid="{00000000-0005-0000-0000-0000C1560000}"/>
    <cellStyle name="40% - Accent3 9 4" xfId="19682" xr:uid="{00000000-0005-0000-0000-0000C2560000}"/>
    <cellStyle name="40% - Accent3 9 5" xfId="27830" xr:uid="{00000000-0005-0000-0000-0000C3560000}"/>
    <cellStyle name="40% - Accent4" xfId="36" builtinId="43" customBuiltin="1"/>
    <cellStyle name="40% - Accent4 10" xfId="2304" xr:uid="{00000000-0005-0000-0000-0000C5560000}"/>
    <cellStyle name="40% - Accent4 10 2" xfId="9908" xr:uid="{00000000-0005-0000-0000-0000C6560000}"/>
    <cellStyle name="40% - Accent4 10 2 2" xfId="33810" xr:uid="{00000000-0005-0000-0000-0000C7560000}"/>
    <cellStyle name="40% - Accent4 10 3" xfId="15884" xr:uid="{00000000-0005-0000-0000-0000C8560000}"/>
    <cellStyle name="40% - Accent4 10 3 2" xfId="39786" xr:uid="{00000000-0005-0000-0000-0000C9560000}"/>
    <cellStyle name="40% - Accent4 10 4" xfId="21860" xr:uid="{00000000-0005-0000-0000-0000CA560000}"/>
    <cellStyle name="40% - Accent4 10 5" xfId="26206" xr:uid="{00000000-0005-0000-0000-0000CB560000}"/>
    <cellStyle name="40% - Accent4 11" xfId="6106" xr:uid="{00000000-0005-0000-0000-0000CC560000}"/>
    <cellStyle name="40% - Accent4 11 2" xfId="30008" xr:uid="{00000000-0005-0000-0000-0000CD560000}"/>
    <cellStyle name="40% - Accent4 12" xfId="12082" xr:uid="{00000000-0005-0000-0000-0000CE560000}"/>
    <cellStyle name="40% - Accent4 12 2" xfId="35984" xr:uid="{00000000-0005-0000-0000-0000CF560000}"/>
    <cellStyle name="40% - Accent4 13" xfId="18058" xr:uid="{00000000-0005-0000-0000-0000D0560000}"/>
    <cellStyle name="40% - Accent4 14" xfId="24030" xr:uid="{00000000-0005-0000-0000-0000D1560000}"/>
    <cellStyle name="40% - Accent4 15" xfId="109" xr:uid="{00000000-0005-0000-0000-0000D2560000}"/>
    <cellStyle name="40% - Accent4 2" xfId="57" xr:uid="{00000000-0005-0000-0000-0000D3560000}"/>
    <cellStyle name="40% - Accent4 2 10" xfId="6124" xr:uid="{00000000-0005-0000-0000-0000D4560000}"/>
    <cellStyle name="40% - Accent4 2 10 2" xfId="30026" xr:uid="{00000000-0005-0000-0000-0000D5560000}"/>
    <cellStyle name="40% - Accent4 2 11" xfId="12100" xr:uid="{00000000-0005-0000-0000-0000D6560000}"/>
    <cellStyle name="40% - Accent4 2 11 2" xfId="36002" xr:uid="{00000000-0005-0000-0000-0000D7560000}"/>
    <cellStyle name="40% - Accent4 2 12" xfId="18076" xr:uid="{00000000-0005-0000-0000-0000D8560000}"/>
    <cellStyle name="40% - Accent4 2 13" xfId="24052" xr:uid="{00000000-0005-0000-0000-0000D9560000}"/>
    <cellStyle name="40% - Accent4 2 14" xfId="150" xr:uid="{00000000-0005-0000-0000-0000DA560000}"/>
    <cellStyle name="40% - Accent4 2 2" xfId="91" xr:uid="{00000000-0005-0000-0000-0000DB560000}"/>
    <cellStyle name="40% - Accent4 2 2 10" xfId="12130" xr:uid="{00000000-0005-0000-0000-0000DC560000}"/>
    <cellStyle name="40% - Accent4 2 2 10 2" xfId="36032" xr:uid="{00000000-0005-0000-0000-0000DD560000}"/>
    <cellStyle name="40% - Accent4 2 2 11" xfId="18106" xr:uid="{00000000-0005-0000-0000-0000DE560000}"/>
    <cellStyle name="40% - Accent4 2 2 12" xfId="24082" xr:uid="{00000000-0005-0000-0000-0000DF560000}"/>
    <cellStyle name="40% - Accent4 2 2 13" xfId="180" xr:uid="{00000000-0005-0000-0000-0000E0560000}"/>
    <cellStyle name="40% - Accent4 2 2 2" xfId="246" xr:uid="{00000000-0005-0000-0000-0000E1560000}"/>
    <cellStyle name="40% - Accent4 2 2 2 10" xfId="18172" xr:uid="{00000000-0005-0000-0000-0000E2560000}"/>
    <cellStyle name="40% - Accent4 2 2 2 11" xfId="24148" xr:uid="{00000000-0005-0000-0000-0000E3560000}"/>
    <cellStyle name="40% - Accent4 2 2 2 2" xfId="378" xr:uid="{00000000-0005-0000-0000-0000E4560000}"/>
    <cellStyle name="40% - Accent4 2 2 2 2 10" xfId="24280" xr:uid="{00000000-0005-0000-0000-0000E5560000}"/>
    <cellStyle name="40% - Accent4 2 2 2 2 2" xfId="648" xr:uid="{00000000-0005-0000-0000-0000E6560000}"/>
    <cellStyle name="40% - Accent4 2 2 2 2 2 2" xfId="1192" xr:uid="{00000000-0005-0000-0000-0000E7560000}"/>
    <cellStyle name="40% - Accent4 2 2 2 2 2 2 2" xfId="2278" xr:uid="{00000000-0005-0000-0000-0000E8560000}"/>
    <cellStyle name="40% - Accent4 2 2 2 2 2 2 2 2" xfId="6080" xr:uid="{00000000-0005-0000-0000-0000E9560000}"/>
    <cellStyle name="40% - Accent4 2 2 2 2 2 2 2 2 2" xfId="12056" xr:uid="{00000000-0005-0000-0000-0000EA560000}"/>
    <cellStyle name="40% - Accent4 2 2 2 2 2 2 2 2 2 2" xfId="35958" xr:uid="{00000000-0005-0000-0000-0000EB560000}"/>
    <cellStyle name="40% - Accent4 2 2 2 2 2 2 2 2 3" xfId="18032" xr:uid="{00000000-0005-0000-0000-0000EC560000}"/>
    <cellStyle name="40% - Accent4 2 2 2 2 2 2 2 2 3 2" xfId="41934" xr:uid="{00000000-0005-0000-0000-0000ED560000}"/>
    <cellStyle name="40% - Accent4 2 2 2 2 2 2 2 2 4" xfId="24008" xr:uid="{00000000-0005-0000-0000-0000EE560000}"/>
    <cellStyle name="40% - Accent4 2 2 2 2 2 2 2 2 5" xfId="29982" xr:uid="{00000000-0005-0000-0000-0000EF560000}"/>
    <cellStyle name="40% - Accent4 2 2 2 2 2 2 2 3" xfId="9882" xr:uid="{00000000-0005-0000-0000-0000F0560000}"/>
    <cellStyle name="40% - Accent4 2 2 2 2 2 2 2 3 2" xfId="33784" xr:uid="{00000000-0005-0000-0000-0000F1560000}"/>
    <cellStyle name="40% - Accent4 2 2 2 2 2 2 2 4" xfId="15858" xr:uid="{00000000-0005-0000-0000-0000F2560000}"/>
    <cellStyle name="40% - Accent4 2 2 2 2 2 2 2 4 2" xfId="39760" xr:uid="{00000000-0005-0000-0000-0000F3560000}"/>
    <cellStyle name="40% - Accent4 2 2 2 2 2 2 2 5" xfId="21834" xr:uid="{00000000-0005-0000-0000-0000F4560000}"/>
    <cellStyle name="40% - Accent4 2 2 2 2 2 2 2 6" xfId="26180" xr:uid="{00000000-0005-0000-0000-0000F5560000}"/>
    <cellStyle name="40% - Accent4 2 2 2 2 2 2 3" xfId="4994" xr:uid="{00000000-0005-0000-0000-0000F6560000}"/>
    <cellStyle name="40% - Accent4 2 2 2 2 2 2 3 2" xfId="8796" xr:uid="{00000000-0005-0000-0000-0000F7560000}"/>
    <cellStyle name="40% - Accent4 2 2 2 2 2 2 3 2 2" xfId="32698" xr:uid="{00000000-0005-0000-0000-0000F8560000}"/>
    <cellStyle name="40% - Accent4 2 2 2 2 2 2 3 3" xfId="14772" xr:uid="{00000000-0005-0000-0000-0000F9560000}"/>
    <cellStyle name="40% - Accent4 2 2 2 2 2 2 3 3 2" xfId="38674" xr:uid="{00000000-0005-0000-0000-0000FA560000}"/>
    <cellStyle name="40% - Accent4 2 2 2 2 2 2 3 4" xfId="20748" xr:uid="{00000000-0005-0000-0000-0000FB560000}"/>
    <cellStyle name="40% - Accent4 2 2 2 2 2 2 3 5" xfId="28896" xr:uid="{00000000-0005-0000-0000-0000FC560000}"/>
    <cellStyle name="40% - Accent4 2 2 2 2 2 2 4" xfId="3908" xr:uid="{00000000-0005-0000-0000-0000FD560000}"/>
    <cellStyle name="40% - Accent4 2 2 2 2 2 2 4 2" xfId="11512" xr:uid="{00000000-0005-0000-0000-0000FE560000}"/>
    <cellStyle name="40% - Accent4 2 2 2 2 2 2 4 2 2" xfId="35414" xr:uid="{00000000-0005-0000-0000-0000FF560000}"/>
    <cellStyle name="40% - Accent4 2 2 2 2 2 2 4 3" xfId="17488" xr:uid="{00000000-0005-0000-0000-000000570000}"/>
    <cellStyle name="40% - Accent4 2 2 2 2 2 2 4 3 2" xfId="41390" xr:uid="{00000000-0005-0000-0000-000001570000}"/>
    <cellStyle name="40% - Accent4 2 2 2 2 2 2 4 4" xfId="23464" xr:uid="{00000000-0005-0000-0000-000002570000}"/>
    <cellStyle name="40% - Accent4 2 2 2 2 2 2 4 5" xfId="27810" xr:uid="{00000000-0005-0000-0000-000003570000}"/>
    <cellStyle name="40% - Accent4 2 2 2 2 2 2 5" xfId="7710" xr:uid="{00000000-0005-0000-0000-000004570000}"/>
    <cellStyle name="40% - Accent4 2 2 2 2 2 2 5 2" xfId="31612" xr:uid="{00000000-0005-0000-0000-000005570000}"/>
    <cellStyle name="40% - Accent4 2 2 2 2 2 2 6" xfId="13686" xr:uid="{00000000-0005-0000-0000-000006570000}"/>
    <cellStyle name="40% - Accent4 2 2 2 2 2 2 6 2" xfId="37588" xr:uid="{00000000-0005-0000-0000-000007570000}"/>
    <cellStyle name="40% - Accent4 2 2 2 2 2 2 7" xfId="19662" xr:uid="{00000000-0005-0000-0000-000008570000}"/>
    <cellStyle name="40% - Accent4 2 2 2 2 2 2 8" xfId="25094" xr:uid="{00000000-0005-0000-0000-000009570000}"/>
    <cellStyle name="40% - Accent4 2 2 2 2 2 3" xfId="1734" xr:uid="{00000000-0005-0000-0000-00000A570000}"/>
    <cellStyle name="40% - Accent4 2 2 2 2 2 3 2" xfId="5536" xr:uid="{00000000-0005-0000-0000-00000B570000}"/>
    <cellStyle name="40% - Accent4 2 2 2 2 2 3 2 2" xfId="9338" xr:uid="{00000000-0005-0000-0000-00000C570000}"/>
    <cellStyle name="40% - Accent4 2 2 2 2 2 3 2 2 2" xfId="33240" xr:uid="{00000000-0005-0000-0000-00000D570000}"/>
    <cellStyle name="40% - Accent4 2 2 2 2 2 3 2 3" xfId="15314" xr:uid="{00000000-0005-0000-0000-00000E570000}"/>
    <cellStyle name="40% - Accent4 2 2 2 2 2 3 2 3 2" xfId="39216" xr:uid="{00000000-0005-0000-0000-00000F570000}"/>
    <cellStyle name="40% - Accent4 2 2 2 2 2 3 2 4" xfId="21290" xr:uid="{00000000-0005-0000-0000-000010570000}"/>
    <cellStyle name="40% - Accent4 2 2 2 2 2 3 2 5" xfId="29438" xr:uid="{00000000-0005-0000-0000-000011570000}"/>
    <cellStyle name="40% - Accent4 2 2 2 2 2 3 3" xfId="3364" xr:uid="{00000000-0005-0000-0000-000012570000}"/>
    <cellStyle name="40% - Accent4 2 2 2 2 2 3 3 2" xfId="10968" xr:uid="{00000000-0005-0000-0000-000013570000}"/>
    <cellStyle name="40% - Accent4 2 2 2 2 2 3 3 2 2" xfId="34870" xr:uid="{00000000-0005-0000-0000-000014570000}"/>
    <cellStyle name="40% - Accent4 2 2 2 2 2 3 3 3" xfId="16944" xr:uid="{00000000-0005-0000-0000-000015570000}"/>
    <cellStyle name="40% - Accent4 2 2 2 2 2 3 3 3 2" xfId="40846" xr:uid="{00000000-0005-0000-0000-000016570000}"/>
    <cellStyle name="40% - Accent4 2 2 2 2 2 3 3 4" xfId="22920" xr:uid="{00000000-0005-0000-0000-000017570000}"/>
    <cellStyle name="40% - Accent4 2 2 2 2 2 3 3 5" xfId="27266" xr:uid="{00000000-0005-0000-0000-000018570000}"/>
    <cellStyle name="40% - Accent4 2 2 2 2 2 3 4" xfId="7166" xr:uid="{00000000-0005-0000-0000-000019570000}"/>
    <cellStyle name="40% - Accent4 2 2 2 2 2 3 4 2" xfId="31068" xr:uid="{00000000-0005-0000-0000-00001A570000}"/>
    <cellStyle name="40% - Accent4 2 2 2 2 2 3 5" xfId="13142" xr:uid="{00000000-0005-0000-0000-00001B570000}"/>
    <cellStyle name="40% - Accent4 2 2 2 2 2 3 5 2" xfId="37044" xr:uid="{00000000-0005-0000-0000-00001C570000}"/>
    <cellStyle name="40% - Accent4 2 2 2 2 2 3 6" xfId="19118" xr:uid="{00000000-0005-0000-0000-00001D570000}"/>
    <cellStyle name="40% - Accent4 2 2 2 2 2 3 7" xfId="25636" xr:uid="{00000000-0005-0000-0000-00001E570000}"/>
    <cellStyle name="40% - Accent4 2 2 2 2 2 4" xfId="4450" xr:uid="{00000000-0005-0000-0000-00001F570000}"/>
    <cellStyle name="40% - Accent4 2 2 2 2 2 4 2" xfId="8252" xr:uid="{00000000-0005-0000-0000-000020570000}"/>
    <cellStyle name="40% - Accent4 2 2 2 2 2 4 2 2" xfId="32154" xr:uid="{00000000-0005-0000-0000-000021570000}"/>
    <cellStyle name="40% - Accent4 2 2 2 2 2 4 3" xfId="14228" xr:uid="{00000000-0005-0000-0000-000022570000}"/>
    <cellStyle name="40% - Accent4 2 2 2 2 2 4 3 2" xfId="38130" xr:uid="{00000000-0005-0000-0000-000023570000}"/>
    <cellStyle name="40% - Accent4 2 2 2 2 2 4 4" xfId="20204" xr:uid="{00000000-0005-0000-0000-000024570000}"/>
    <cellStyle name="40% - Accent4 2 2 2 2 2 4 5" xfId="28352" xr:uid="{00000000-0005-0000-0000-000025570000}"/>
    <cellStyle name="40% - Accent4 2 2 2 2 2 5" xfId="2822" xr:uid="{00000000-0005-0000-0000-000026570000}"/>
    <cellStyle name="40% - Accent4 2 2 2 2 2 5 2" xfId="10426" xr:uid="{00000000-0005-0000-0000-000027570000}"/>
    <cellStyle name="40% - Accent4 2 2 2 2 2 5 2 2" xfId="34328" xr:uid="{00000000-0005-0000-0000-000028570000}"/>
    <cellStyle name="40% - Accent4 2 2 2 2 2 5 3" xfId="16402" xr:uid="{00000000-0005-0000-0000-000029570000}"/>
    <cellStyle name="40% - Accent4 2 2 2 2 2 5 3 2" xfId="40304" xr:uid="{00000000-0005-0000-0000-00002A570000}"/>
    <cellStyle name="40% - Accent4 2 2 2 2 2 5 4" xfId="22378" xr:uid="{00000000-0005-0000-0000-00002B570000}"/>
    <cellStyle name="40% - Accent4 2 2 2 2 2 5 5" xfId="26724" xr:uid="{00000000-0005-0000-0000-00002C570000}"/>
    <cellStyle name="40% - Accent4 2 2 2 2 2 6" xfId="6624" xr:uid="{00000000-0005-0000-0000-00002D570000}"/>
    <cellStyle name="40% - Accent4 2 2 2 2 2 6 2" xfId="30526" xr:uid="{00000000-0005-0000-0000-00002E570000}"/>
    <cellStyle name="40% - Accent4 2 2 2 2 2 7" xfId="12600" xr:uid="{00000000-0005-0000-0000-00002F570000}"/>
    <cellStyle name="40% - Accent4 2 2 2 2 2 7 2" xfId="36502" xr:uid="{00000000-0005-0000-0000-000030570000}"/>
    <cellStyle name="40% - Accent4 2 2 2 2 2 8" xfId="18576" xr:uid="{00000000-0005-0000-0000-000031570000}"/>
    <cellStyle name="40% - Accent4 2 2 2 2 2 9" xfId="24550" xr:uid="{00000000-0005-0000-0000-000032570000}"/>
    <cellStyle name="40% - Accent4 2 2 2 2 3" xfId="920" xr:uid="{00000000-0005-0000-0000-000033570000}"/>
    <cellStyle name="40% - Accent4 2 2 2 2 3 2" xfId="2006" xr:uid="{00000000-0005-0000-0000-000034570000}"/>
    <cellStyle name="40% - Accent4 2 2 2 2 3 2 2" xfId="5808" xr:uid="{00000000-0005-0000-0000-000035570000}"/>
    <cellStyle name="40% - Accent4 2 2 2 2 3 2 2 2" xfId="11784" xr:uid="{00000000-0005-0000-0000-000036570000}"/>
    <cellStyle name="40% - Accent4 2 2 2 2 3 2 2 2 2" xfId="35686" xr:uid="{00000000-0005-0000-0000-000037570000}"/>
    <cellStyle name="40% - Accent4 2 2 2 2 3 2 2 3" xfId="17760" xr:uid="{00000000-0005-0000-0000-000038570000}"/>
    <cellStyle name="40% - Accent4 2 2 2 2 3 2 2 3 2" xfId="41662" xr:uid="{00000000-0005-0000-0000-000039570000}"/>
    <cellStyle name="40% - Accent4 2 2 2 2 3 2 2 4" xfId="23736" xr:uid="{00000000-0005-0000-0000-00003A570000}"/>
    <cellStyle name="40% - Accent4 2 2 2 2 3 2 2 5" xfId="29710" xr:uid="{00000000-0005-0000-0000-00003B570000}"/>
    <cellStyle name="40% - Accent4 2 2 2 2 3 2 3" xfId="9610" xr:uid="{00000000-0005-0000-0000-00003C570000}"/>
    <cellStyle name="40% - Accent4 2 2 2 2 3 2 3 2" xfId="33512" xr:uid="{00000000-0005-0000-0000-00003D570000}"/>
    <cellStyle name="40% - Accent4 2 2 2 2 3 2 4" xfId="15586" xr:uid="{00000000-0005-0000-0000-00003E570000}"/>
    <cellStyle name="40% - Accent4 2 2 2 2 3 2 4 2" xfId="39488" xr:uid="{00000000-0005-0000-0000-00003F570000}"/>
    <cellStyle name="40% - Accent4 2 2 2 2 3 2 5" xfId="21562" xr:uid="{00000000-0005-0000-0000-000040570000}"/>
    <cellStyle name="40% - Accent4 2 2 2 2 3 2 6" xfId="25908" xr:uid="{00000000-0005-0000-0000-000041570000}"/>
    <cellStyle name="40% - Accent4 2 2 2 2 3 3" xfId="4722" xr:uid="{00000000-0005-0000-0000-000042570000}"/>
    <cellStyle name="40% - Accent4 2 2 2 2 3 3 2" xfId="8524" xr:uid="{00000000-0005-0000-0000-000043570000}"/>
    <cellStyle name="40% - Accent4 2 2 2 2 3 3 2 2" xfId="32426" xr:uid="{00000000-0005-0000-0000-000044570000}"/>
    <cellStyle name="40% - Accent4 2 2 2 2 3 3 3" xfId="14500" xr:uid="{00000000-0005-0000-0000-000045570000}"/>
    <cellStyle name="40% - Accent4 2 2 2 2 3 3 3 2" xfId="38402" xr:uid="{00000000-0005-0000-0000-000046570000}"/>
    <cellStyle name="40% - Accent4 2 2 2 2 3 3 4" xfId="20476" xr:uid="{00000000-0005-0000-0000-000047570000}"/>
    <cellStyle name="40% - Accent4 2 2 2 2 3 3 5" xfId="28624" xr:uid="{00000000-0005-0000-0000-000048570000}"/>
    <cellStyle name="40% - Accent4 2 2 2 2 3 4" xfId="3636" xr:uid="{00000000-0005-0000-0000-000049570000}"/>
    <cellStyle name="40% - Accent4 2 2 2 2 3 4 2" xfId="11240" xr:uid="{00000000-0005-0000-0000-00004A570000}"/>
    <cellStyle name="40% - Accent4 2 2 2 2 3 4 2 2" xfId="35142" xr:uid="{00000000-0005-0000-0000-00004B570000}"/>
    <cellStyle name="40% - Accent4 2 2 2 2 3 4 3" xfId="17216" xr:uid="{00000000-0005-0000-0000-00004C570000}"/>
    <cellStyle name="40% - Accent4 2 2 2 2 3 4 3 2" xfId="41118" xr:uid="{00000000-0005-0000-0000-00004D570000}"/>
    <cellStyle name="40% - Accent4 2 2 2 2 3 4 4" xfId="23192" xr:uid="{00000000-0005-0000-0000-00004E570000}"/>
    <cellStyle name="40% - Accent4 2 2 2 2 3 4 5" xfId="27538" xr:uid="{00000000-0005-0000-0000-00004F570000}"/>
    <cellStyle name="40% - Accent4 2 2 2 2 3 5" xfId="7438" xr:uid="{00000000-0005-0000-0000-000050570000}"/>
    <cellStyle name="40% - Accent4 2 2 2 2 3 5 2" xfId="31340" xr:uid="{00000000-0005-0000-0000-000051570000}"/>
    <cellStyle name="40% - Accent4 2 2 2 2 3 6" xfId="13414" xr:uid="{00000000-0005-0000-0000-000052570000}"/>
    <cellStyle name="40% - Accent4 2 2 2 2 3 6 2" xfId="37316" xr:uid="{00000000-0005-0000-0000-000053570000}"/>
    <cellStyle name="40% - Accent4 2 2 2 2 3 7" xfId="19390" xr:uid="{00000000-0005-0000-0000-000054570000}"/>
    <cellStyle name="40% - Accent4 2 2 2 2 3 8" xfId="24822" xr:uid="{00000000-0005-0000-0000-000055570000}"/>
    <cellStyle name="40% - Accent4 2 2 2 2 4" xfId="1464" xr:uid="{00000000-0005-0000-0000-000056570000}"/>
    <cellStyle name="40% - Accent4 2 2 2 2 4 2" xfId="5266" xr:uid="{00000000-0005-0000-0000-000057570000}"/>
    <cellStyle name="40% - Accent4 2 2 2 2 4 2 2" xfId="9068" xr:uid="{00000000-0005-0000-0000-000058570000}"/>
    <cellStyle name="40% - Accent4 2 2 2 2 4 2 2 2" xfId="32970" xr:uid="{00000000-0005-0000-0000-000059570000}"/>
    <cellStyle name="40% - Accent4 2 2 2 2 4 2 3" xfId="15044" xr:uid="{00000000-0005-0000-0000-00005A570000}"/>
    <cellStyle name="40% - Accent4 2 2 2 2 4 2 3 2" xfId="38946" xr:uid="{00000000-0005-0000-0000-00005B570000}"/>
    <cellStyle name="40% - Accent4 2 2 2 2 4 2 4" xfId="21020" xr:uid="{00000000-0005-0000-0000-00005C570000}"/>
    <cellStyle name="40% - Accent4 2 2 2 2 4 2 5" xfId="29168" xr:uid="{00000000-0005-0000-0000-00005D570000}"/>
    <cellStyle name="40% - Accent4 2 2 2 2 4 3" xfId="3094" xr:uid="{00000000-0005-0000-0000-00005E570000}"/>
    <cellStyle name="40% - Accent4 2 2 2 2 4 3 2" xfId="10698" xr:uid="{00000000-0005-0000-0000-00005F570000}"/>
    <cellStyle name="40% - Accent4 2 2 2 2 4 3 2 2" xfId="34600" xr:uid="{00000000-0005-0000-0000-000060570000}"/>
    <cellStyle name="40% - Accent4 2 2 2 2 4 3 3" xfId="16674" xr:uid="{00000000-0005-0000-0000-000061570000}"/>
    <cellStyle name="40% - Accent4 2 2 2 2 4 3 3 2" xfId="40576" xr:uid="{00000000-0005-0000-0000-000062570000}"/>
    <cellStyle name="40% - Accent4 2 2 2 2 4 3 4" xfId="22650" xr:uid="{00000000-0005-0000-0000-000063570000}"/>
    <cellStyle name="40% - Accent4 2 2 2 2 4 3 5" xfId="26996" xr:uid="{00000000-0005-0000-0000-000064570000}"/>
    <cellStyle name="40% - Accent4 2 2 2 2 4 4" xfId="6896" xr:uid="{00000000-0005-0000-0000-000065570000}"/>
    <cellStyle name="40% - Accent4 2 2 2 2 4 4 2" xfId="30798" xr:uid="{00000000-0005-0000-0000-000066570000}"/>
    <cellStyle name="40% - Accent4 2 2 2 2 4 5" xfId="12872" xr:uid="{00000000-0005-0000-0000-000067570000}"/>
    <cellStyle name="40% - Accent4 2 2 2 2 4 5 2" xfId="36774" xr:uid="{00000000-0005-0000-0000-000068570000}"/>
    <cellStyle name="40% - Accent4 2 2 2 2 4 6" xfId="18848" xr:uid="{00000000-0005-0000-0000-000069570000}"/>
    <cellStyle name="40% - Accent4 2 2 2 2 4 7" xfId="25366" xr:uid="{00000000-0005-0000-0000-00006A570000}"/>
    <cellStyle name="40% - Accent4 2 2 2 2 5" xfId="4180" xr:uid="{00000000-0005-0000-0000-00006B570000}"/>
    <cellStyle name="40% - Accent4 2 2 2 2 5 2" xfId="7982" xr:uid="{00000000-0005-0000-0000-00006C570000}"/>
    <cellStyle name="40% - Accent4 2 2 2 2 5 2 2" xfId="31884" xr:uid="{00000000-0005-0000-0000-00006D570000}"/>
    <cellStyle name="40% - Accent4 2 2 2 2 5 3" xfId="13958" xr:uid="{00000000-0005-0000-0000-00006E570000}"/>
    <cellStyle name="40% - Accent4 2 2 2 2 5 3 2" xfId="37860" xr:uid="{00000000-0005-0000-0000-00006F570000}"/>
    <cellStyle name="40% - Accent4 2 2 2 2 5 4" xfId="19934" xr:uid="{00000000-0005-0000-0000-000070570000}"/>
    <cellStyle name="40% - Accent4 2 2 2 2 5 5" xfId="28082" xr:uid="{00000000-0005-0000-0000-000071570000}"/>
    <cellStyle name="40% - Accent4 2 2 2 2 6" xfId="2550" xr:uid="{00000000-0005-0000-0000-000072570000}"/>
    <cellStyle name="40% - Accent4 2 2 2 2 6 2" xfId="10154" xr:uid="{00000000-0005-0000-0000-000073570000}"/>
    <cellStyle name="40% - Accent4 2 2 2 2 6 2 2" xfId="34056" xr:uid="{00000000-0005-0000-0000-000074570000}"/>
    <cellStyle name="40% - Accent4 2 2 2 2 6 3" xfId="16130" xr:uid="{00000000-0005-0000-0000-000075570000}"/>
    <cellStyle name="40% - Accent4 2 2 2 2 6 3 2" xfId="40032" xr:uid="{00000000-0005-0000-0000-000076570000}"/>
    <cellStyle name="40% - Accent4 2 2 2 2 6 4" xfId="22106" xr:uid="{00000000-0005-0000-0000-000077570000}"/>
    <cellStyle name="40% - Accent4 2 2 2 2 6 5" xfId="26452" xr:uid="{00000000-0005-0000-0000-000078570000}"/>
    <cellStyle name="40% - Accent4 2 2 2 2 7" xfId="6352" xr:uid="{00000000-0005-0000-0000-000079570000}"/>
    <cellStyle name="40% - Accent4 2 2 2 2 7 2" xfId="30254" xr:uid="{00000000-0005-0000-0000-00007A570000}"/>
    <cellStyle name="40% - Accent4 2 2 2 2 8" xfId="12328" xr:uid="{00000000-0005-0000-0000-00007B570000}"/>
    <cellStyle name="40% - Accent4 2 2 2 2 8 2" xfId="36230" xr:uid="{00000000-0005-0000-0000-00007C570000}"/>
    <cellStyle name="40% - Accent4 2 2 2 2 9" xfId="18304" xr:uid="{00000000-0005-0000-0000-00007D570000}"/>
    <cellStyle name="40% - Accent4 2 2 2 3" xfId="516" xr:uid="{00000000-0005-0000-0000-00007E570000}"/>
    <cellStyle name="40% - Accent4 2 2 2 3 2" xfId="1060" xr:uid="{00000000-0005-0000-0000-00007F570000}"/>
    <cellStyle name="40% - Accent4 2 2 2 3 2 2" xfId="2146" xr:uid="{00000000-0005-0000-0000-000080570000}"/>
    <cellStyle name="40% - Accent4 2 2 2 3 2 2 2" xfId="5948" xr:uid="{00000000-0005-0000-0000-000081570000}"/>
    <cellStyle name="40% - Accent4 2 2 2 3 2 2 2 2" xfId="11924" xr:uid="{00000000-0005-0000-0000-000082570000}"/>
    <cellStyle name="40% - Accent4 2 2 2 3 2 2 2 2 2" xfId="35826" xr:uid="{00000000-0005-0000-0000-000083570000}"/>
    <cellStyle name="40% - Accent4 2 2 2 3 2 2 2 3" xfId="17900" xr:uid="{00000000-0005-0000-0000-000084570000}"/>
    <cellStyle name="40% - Accent4 2 2 2 3 2 2 2 3 2" xfId="41802" xr:uid="{00000000-0005-0000-0000-000085570000}"/>
    <cellStyle name="40% - Accent4 2 2 2 3 2 2 2 4" xfId="23876" xr:uid="{00000000-0005-0000-0000-000086570000}"/>
    <cellStyle name="40% - Accent4 2 2 2 3 2 2 2 5" xfId="29850" xr:uid="{00000000-0005-0000-0000-000087570000}"/>
    <cellStyle name="40% - Accent4 2 2 2 3 2 2 3" xfId="9750" xr:uid="{00000000-0005-0000-0000-000088570000}"/>
    <cellStyle name="40% - Accent4 2 2 2 3 2 2 3 2" xfId="33652" xr:uid="{00000000-0005-0000-0000-000089570000}"/>
    <cellStyle name="40% - Accent4 2 2 2 3 2 2 4" xfId="15726" xr:uid="{00000000-0005-0000-0000-00008A570000}"/>
    <cellStyle name="40% - Accent4 2 2 2 3 2 2 4 2" xfId="39628" xr:uid="{00000000-0005-0000-0000-00008B570000}"/>
    <cellStyle name="40% - Accent4 2 2 2 3 2 2 5" xfId="21702" xr:uid="{00000000-0005-0000-0000-00008C570000}"/>
    <cellStyle name="40% - Accent4 2 2 2 3 2 2 6" xfId="26048" xr:uid="{00000000-0005-0000-0000-00008D570000}"/>
    <cellStyle name="40% - Accent4 2 2 2 3 2 3" xfId="4862" xr:uid="{00000000-0005-0000-0000-00008E570000}"/>
    <cellStyle name="40% - Accent4 2 2 2 3 2 3 2" xfId="8664" xr:uid="{00000000-0005-0000-0000-00008F570000}"/>
    <cellStyle name="40% - Accent4 2 2 2 3 2 3 2 2" xfId="32566" xr:uid="{00000000-0005-0000-0000-000090570000}"/>
    <cellStyle name="40% - Accent4 2 2 2 3 2 3 3" xfId="14640" xr:uid="{00000000-0005-0000-0000-000091570000}"/>
    <cellStyle name="40% - Accent4 2 2 2 3 2 3 3 2" xfId="38542" xr:uid="{00000000-0005-0000-0000-000092570000}"/>
    <cellStyle name="40% - Accent4 2 2 2 3 2 3 4" xfId="20616" xr:uid="{00000000-0005-0000-0000-000093570000}"/>
    <cellStyle name="40% - Accent4 2 2 2 3 2 3 5" xfId="28764" xr:uid="{00000000-0005-0000-0000-000094570000}"/>
    <cellStyle name="40% - Accent4 2 2 2 3 2 4" xfId="3776" xr:uid="{00000000-0005-0000-0000-000095570000}"/>
    <cellStyle name="40% - Accent4 2 2 2 3 2 4 2" xfId="11380" xr:uid="{00000000-0005-0000-0000-000096570000}"/>
    <cellStyle name="40% - Accent4 2 2 2 3 2 4 2 2" xfId="35282" xr:uid="{00000000-0005-0000-0000-000097570000}"/>
    <cellStyle name="40% - Accent4 2 2 2 3 2 4 3" xfId="17356" xr:uid="{00000000-0005-0000-0000-000098570000}"/>
    <cellStyle name="40% - Accent4 2 2 2 3 2 4 3 2" xfId="41258" xr:uid="{00000000-0005-0000-0000-000099570000}"/>
    <cellStyle name="40% - Accent4 2 2 2 3 2 4 4" xfId="23332" xr:uid="{00000000-0005-0000-0000-00009A570000}"/>
    <cellStyle name="40% - Accent4 2 2 2 3 2 4 5" xfId="27678" xr:uid="{00000000-0005-0000-0000-00009B570000}"/>
    <cellStyle name="40% - Accent4 2 2 2 3 2 5" xfId="7578" xr:uid="{00000000-0005-0000-0000-00009C570000}"/>
    <cellStyle name="40% - Accent4 2 2 2 3 2 5 2" xfId="31480" xr:uid="{00000000-0005-0000-0000-00009D570000}"/>
    <cellStyle name="40% - Accent4 2 2 2 3 2 6" xfId="13554" xr:uid="{00000000-0005-0000-0000-00009E570000}"/>
    <cellStyle name="40% - Accent4 2 2 2 3 2 6 2" xfId="37456" xr:uid="{00000000-0005-0000-0000-00009F570000}"/>
    <cellStyle name="40% - Accent4 2 2 2 3 2 7" xfId="19530" xr:uid="{00000000-0005-0000-0000-0000A0570000}"/>
    <cellStyle name="40% - Accent4 2 2 2 3 2 8" xfId="24962" xr:uid="{00000000-0005-0000-0000-0000A1570000}"/>
    <cellStyle name="40% - Accent4 2 2 2 3 3" xfId="1602" xr:uid="{00000000-0005-0000-0000-0000A2570000}"/>
    <cellStyle name="40% - Accent4 2 2 2 3 3 2" xfId="5404" xr:uid="{00000000-0005-0000-0000-0000A3570000}"/>
    <cellStyle name="40% - Accent4 2 2 2 3 3 2 2" xfId="9206" xr:uid="{00000000-0005-0000-0000-0000A4570000}"/>
    <cellStyle name="40% - Accent4 2 2 2 3 3 2 2 2" xfId="33108" xr:uid="{00000000-0005-0000-0000-0000A5570000}"/>
    <cellStyle name="40% - Accent4 2 2 2 3 3 2 3" xfId="15182" xr:uid="{00000000-0005-0000-0000-0000A6570000}"/>
    <cellStyle name="40% - Accent4 2 2 2 3 3 2 3 2" xfId="39084" xr:uid="{00000000-0005-0000-0000-0000A7570000}"/>
    <cellStyle name="40% - Accent4 2 2 2 3 3 2 4" xfId="21158" xr:uid="{00000000-0005-0000-0000-0000A8570000}"/>
    <cellStyle name="40% - Accent4 2 2 2 3 3 2 5" xfId="29306" xr:uid="{00000000-0005-0000-0000-0000A9570000}"/>
    <cellStyle name="40% - Accent4 2 2 2 3 3 3" xfId="3232" xr:uid="{00000000-0005-0000-0000-0000AA570000}"/>
    <cellStyle name="40% - Accent4 2 2 2 3 3 3 2" xfId="10836" xr:uid="{00000000-0005-0000-0000-0000AB570000}"/>
    <cellStyle name="40% - Accent4 2 2 2 3 3 3 2 2" xfId="34738" xr:uid="{00000000-0005-0000-0000-0000AC570000}"/>
    <cellStyle name="40% - Accent4 2 2 2 3 3 3 3" xfId="16812" xr:uid="{00000000-0005-0000-0000-0000AD570000}"/>
    <cellStyle name="40% - Accent4 2 2 2 3 3 3 3 2" xfId="40714" xr:uid="{00000000-0005-0000-0000-0000AE570000}"/>
    <cellStyle name="40% - Accent4 2 2 2 3 3 3 4" xfId="22788" xr:uid="{00000000-0005-0000-0000-0000AF570000}"/>
    <cellStyle name="40% - Accent4 2 2 2 3 3 3 5" xfId="27134" xr:uid="{00000000-0005-0000-0000-0000B0570000}"/>
    <cellStyle name="40% - Accent4 2 2 2 3 3 4" xfId="7034" xr:uid="{00000000-0005-0000-0000-0000B1570000}"/>
    <cellStyle name="40% - Accent4 2 2 2 3 3 4 2" xfId="30936" xr:uid="{00000000-0005-0000-0000-0000B2570000}"/>
    <cellStyle name="40% - Accent4 2 2 2 3 3 5" xfId="13010" xr:uid="{00000000-0005-0000-0000-0000B3570000}"/>
    <cellStyle name="40% - Accent4 2 2 2 3 3 5 2" xfId="36912" xr:uid="{00000000-0005-0000-0000-0000B4570000}"/>
    <cellStyle name="40% - Accent4 2 2 2 3 3 6" xfId="18986" xr:uid="{00000000-0005-0000-0000-0000B5570000}"/>
    <cellStyle name="40% - Accent4 2 2 2 3 3 7" xfId="25504" xr:uid="{00000000-0005-0000-0000-0000B6570000}"/>
    <cellStyle name="40% - Accent4 2 2 2 3 4" xfId="4318" xr:uid="{00000000-0005-0000-0000-0000B7570000}"/>
    <cellStyle name="40% - Accent4 2 2 2 3 4 2" xfId="8120" xr:uid="{00000000-0005-0000-0000-0000B8570000}"/>
    <cellStyle name="40% - Accent4 2 2 2 3 4 2 2" xfId="32022" xr:uid="{00000000-0005-0000-0000-0000B9570000}"/>
    <cellStyle name="40% - Accent4 2 2 2 3 4 3" xfId="14096" xr:uid="{00000000-0005-0000-0000-0000BA570000}"/>
    <cellStyle name="40% - Accent4 2 2 2 3 4 3 2" xfId="37998" xr:uid="{00000000-0005-0000-0000-0000BB570000}"/>
    <cellStyle name="40% - Accent4 2 2 2 3 4 4" xfId="20072" xr:uid="{00000000-0005-0000-0000-0000BC570000}"/>
    <cellStyle name="40% - Accent4 2 2 2 3 4 5" xfId="28220" xr:uid="{00000000-0005-0000-0000-0000BD570000}"/>
    <cellStyle name="40% - Accent4 2 2 2 3 5" xfId="2690" xr:uid="{00000000-0005-0000-0000-0000BE570000}"/>
    <cellStyle name="40% - Accent4 2 2 2 3 5 2" xfId="10294" xr:uid="{00000000-0005-0000-0000-0000BF570000}"/>
    <cellStyle name="40% - Accent4 2 2 2 3 5 2 2" xfId="34196" xr:uid="{00000000-0005-0000-0000-0000C0570000}"/>
    <cellStyle name="40% - Accent4 2 2 2 3 5 3" xfId="16270" xr:uid="{00000000-0005-0000-0000-0000C1570000}"/>
    <cellStyle name="40% - Accent4 2 2 2 3 5 3 2" xfId="40172" xr:uid="{00000000-0005-0000-0000-0000C2570000}"/>
    <cellStyle name="40% - Accent4 2 2 2 3 5 4" xfId="22246" xr:uid="{00000000-0005-0000-0000-0000C3570000}"/>
    <cellStyle name="40% - Accent4 2 2 2 3 5 5" xfId="26592" xr:uid="{00000000-0005-0000-0000-0000C4570000}"/>
    <cellStyle name="40% - Accent4 2 2 2 3 6" xfId="6492" xr:uid="{00000000-0005-0000-0000-0000C5570000}"/>
    <cellStyle name="40% - Accent4 2 2 2 3 6 2" xfId="30394" xr:uid="{00000000-0005-0000-0000-0000C6570000}"/>
    <cellStyle name="40% - Accent4 2 2 2 3 7" xfId="12468" xr:uid="{00000000-0005-0000-0000-0000C7570000}"/>
    <cellStyle name="40% - Accent4 2 2 2 3 7 2" xfId="36370" xr:uid="{00000000-0005-0000-0000-0000C8570000}"/>
    <cellStyle name="40% - Accent4 2 2 2 3 8" xfId="18444" xr:uid="{00000000-0005-0000-0000-0000C9570000}"/>
    <cellStyle name="40% - Accent4 2 2 2 3 9" xfId="24418" xr:uid="{00000000-0005-0000-0000-0000CA570000}"/>
    <cellStyle name="40% - Accent4 2 2 2 4" xfId="788" xr:uid="{00000000-0005-0000-0000-0000CB570000}"/>
    <cellStyle name="40% - Accent4 2 2 2 4 2" xfId="1874" xr:uid="{00000000-0005-0000-0000-0000CC570000}"/>
    <cellStyle name="40% - Accent4 2 2 2 4 2 2" xfId="5676" xr:uid="{00000000-0005-0000-0000-0000CD570000}"/>
    <cellStyle name="40% - Accent4 2 2 2 4 2 2 2" xfId="11652" xr:uid="{00000000-0005-0000-0000-0000CE570000}"/>
    <cellStyle name="40% - Accent4 2 2 2 4 2 2 2 2" xfId="35554" xr:uid="{00000000-0005-0000-0000-0000CF570000}"/>
    <cellStyle name="40% - Accent4 2 2 2 4 2 2 3" xfId="17628" xr:uid="{00000000-0005-0000-0000-0000D0570000}"/>
    <cellStyle name="40% - Accent4 2 2 2 4 2 2 3 2" xfId="41530" xr:uid="{00000000-0005-0000-0000-0000D1570000}"/>
    <cellStyle name="40% - Accent4 2 2 2 4 2 2 4" xfId="23604" xr:uid="{00000000-0005-0000-0000-0000D2570000}"/>
    <cellStyle name="40% - Accent4 2 2 2 4 2 2 5" xfId="29578" xr:uid="{00000000-0005-0000-0000-0000D3570000}"/>
    <cellStyle name="40% - Accent4 2 2 2 4 2 3" xfId="9478" xr:uid="{00000000-0005-0000-0000-0000D4570000}"/>
    <cellStyle name="40% - Accent4 2 2 2 4 2 3 2" xfId="33380" xr:uid="{00000000-0005-0000-0000-0000D5570000}"/>
    <cellStyle name="40% - Accent4 2 2 2 4 2 4" xfId="15454" xr:uid="{00000000-0005-0000-0000-0000D6570000}"/>
    <cellStyle name="40% - Accent4 2 2 2 4 2 4 2" xfId="39356" xr:uid="{00000000-0005-0000-0000-0000D7570000}"/>
    <cellStyle name="40% - Accent4 2 2 2 4 2 5" xfId="21430" xr:uid="{00000000-0005-0000-0000-0000D8570000}"/>
    <cellStyle name="40% - Accent4 2 2 2 4 2 6" xfId="25776" xr:uid="{00000000-0005-0000-0000-0000D9570000}"/>
    <cellStyle name="40% - Accent4 2 2 2 4 3" xfId="4590" xr:uid="{00000000-0005-0000-0000-0000DA570000}"/>
    <cellStyle name="40% - Accent4 2 2 2 4 3 2" xfId="8392" xr:uid="{00000000-0005-0000-0000-0000DB570000}"/>
    <cellStyle name="40% - Accent4 2 2 2 4 3 2 2" xfId="32294" xr:uid="{00000000-0005-0000-0000-0000DC570000}"/>
    <cellStyle name="40% - Accent4 2 2 2 4 3 3" xfId="14368" xr:uid="{00000000-0005-0000-0000-0000DD570000}"/>
    <cellStyle name="40% - Accent4 2 2 2 4 3 3 2" xfId="38270" xr:uid="{00000000-0005-0000-0000-0000DE570000}"/>
    <cellStyle name="40% - Accent4 2 2 2 4 3 4" xfId="20344" xr:uid="{00000000-0005-0000-0000-0000DF570000}"/>
    <cellStyle name="40% - Accent4 2 2 2 4 3 5" xfId="28492" xr:uid="{00000000-0005-0000-0000-0000E0570000}"/>
    <cellStyle name="40% - Accent4 2 2 2 4 4" xfId="3504" xr:uid="{00000000-0005-0000-0000-0000E1570000}"/>
    <cellStyle name="40% - Accent4 2 2 2 4 4 2" xfId="11108" xr:uid="{00000000-0005-0000-0000-0000E2570000}"/>
    <cellStyle name="40% - Accent4 2 2 2 4 4 2 2" xfId="35010" xr:uid="{00000000-0005-0000-0000-0000E3570000}"/>
    <cellStyle name="40% - Accent4 2 2 2 4 4 3" xfId="17084" xr:uid="{00000000-0005-0000-0000-0000E4570000}"/>
    <cellStyle name="40% - Accent4 2 2 2 4 4 3 2" xfId="40986" xr:uid="{00000000-0005-0000-0000-0000E5570000}"/>
    <cellStyle name="40% - Accent4 2 2 2 4 4 4" xfId="23060" xr:uid="{00000000-0005-0000-0000-0000E6570000}"/>
    <cellStyle name="40% - Accent4 2 2 2 4 4 5" xfId="27406" xr:uid="{00000000-0005-0000-0000-0000E7570000}"/>
    <cellStyle name="40% - Accent4 2 2 2 4 5" xfId="7306" xr:uid="{00000000-0005-0000-0000-0000E8570000}"/>
    <cellStyle name="40% - Accent4 2 2 2 4 5 2" xfId="31208" xr:uid="{00000000-0005-0000-0000-0000E9570000}"/>
    <cellStyle name="40% - Accent4 2 2 2 4 6" xfId="13282" xr:uid="{00000000-0005-0000-0000-0000EA570000}"/>
    <cellStyle name="40% - Accent4 2 2 2 4 6 2" xfId="37184" xr:uid="{00000000-0005-0000-0000-0000EB570000}"/>
    <cellStyle name="40% - Accent4 2 2 2 4 7" xfId="19258" xr:uid="{00000000-0005-0000-0000-0000EC570000}"/>
    <cellStyle name="40% - Accent4 2 2 2 4 8" xfId="24690" xr:uid="{00000000-0005-0000-0000-0000ED570000}"/>
    <cellStyle name="40% - Accent4 2 2 2 5" xfId="1332" xr:uid="{00000000-0005-0000-0000-0000EE570000}"/>
    <cellStyle name="40% - Accent4 2 2 2 5 2" xfId="5134" xr:uid="{00000000-0005-0000-0000-0000EF570000}"/>
    <cellStyle name="40% - Accent4 2 2 2 5 2 2" xfId="8936" xr:uid="{00000000-0005-0000-0000-0000F0570000}"/>
    <cellStyle name="40% - Accent4 2 2 2 5 2 2 2" xfId="32838" xr:uid="{00000000-0005-0000-0000-0000F1570000}"/>
    <cellStyle name="40% - Accent4 2 2 2 5 2 3" xfId="14912" xr:uid="{00000000-0005-0000-0000-0000F2570000}"/>
    <cellStyle name="40% - Accent4 2 2 2 5 2 3 2" xfId="38814" xr:uid="{00000000-0005-0000-0000-0000F3570000}"/>
    <cellStyle name="40% - Accent4 2 2 2 5 2 4" xfId="20888" xr:uid="{00000000-0005-0000-0000-0000F4570000}"/>
    <cellStyle name="40% - Accent4 2 2 2 5 2 5" xfId="29036" xr:uid="{00000000-0005-0000-0000-0000F5570000}"/>
    <cellStyle name="40% - Accent4 2 2 2 5 3" xfId="2962" xr:uid="{00000000-0005-0000-0000-0000F6570000}"/>
    <cellStyle name="40% - Accent4 2 2 2 5 3 2" xfId="10566" xr:uid="{00000000-0005-0000-0000-0000F7570000}"/>
    <cellStyle name="40% - Accent4 2 2 2 5 3 2 2" xfId="34468" xr:uid="{00000000-0005-0000-0000-0000F8570000}"/>
    <cellStyle name="40% - Accent4 2 2 2 5 3 3" xfId="16542" xr:uid="{00000000-0005-0000-0000-0000F9570000}"/>
    <cellStyle name="40% - Accent4 2 2 2 5 3 3 2" xfId="40444" xr:uid="{00000000-0005-0000-0000-0000FA570000}"/>
    <cellStyle name="40% - Accent4 2 2 2 5 3 4" xfId="22518" xr:uid="{00000000-0005-0000-0000-0000FB570000}"/>
    <cellStyle name="40% - Accent4 2 2 2 5 3 5" xfId="26864" xr:uid="{00000000-0005-0000-0000-0000FC570000}"/>
    <cellStyle name="40% - Accent4 2 2 2 5 4" xfId="6764" xr:uid="{00000000-0005-0000-0000-0000FD570000}"/>
    <cellStyle name="40% - Accent4 2 2 2 5 4 2" xfId="30666" xr:uid="{00000000-0005-0000-0000-0000FE570000}"/>
    <cellStyle name="40% - Accent4 2 2 2 5 5" xfId="12740" xr:uid="{00000000-0005-0000-0000-0000FF570000}"/>
    <cellStyle name="40% - Accent4 2 2 2 5 5 2" xfId="36642" xr:uid="{00000000-0005-0000-0000-000000580000}"/>
    <cellStyle name="40% - Accent4 2 2 2 5 6" xfId="18716" xr:uid="{00000000-0005-0000-0000-000001580000}"/>
    <cellStyle name="40% - Accent4 2 2 2 5 7" xfId="25234" xr:uid="{00000000-0005-0000-0000-000002580000}"/>
    <cellStyle name="40% - Accent4 2 2 2 6" xfId="4048" xr:uid="{00000000-0005-0000-0000-000003580000}"/>
    <cellStyle name="40% - Accent4 2 2 2 6 2" xfId="7850" xr:uid="{00000000-0005-0000-0000-000004580000}"/>
    <cellStyle name="40% - Accent4 2 2 2 6 2 2" xfId="31752" xr:uid="{00000000-0005-0000-0000-000005580000}"/>
    <cellStyle name="40% - Accent4 2 2 2 6 3" xfId="13826" xr:uid="{00000000-0005-0000-0000-000006580000}"/>
    <cellStyle name="40% - Accent4 2 2 2 6 3 2" xfId="37728" xr:uid="{00000000-0005-0000-0000-000007580000}"/>
    <cellStyle name="40% - Accent4 2 2 2 6 4" xfId="19802" xr:uid="{00000000-0005-0000-0000-000008580000}"/>
    <cellStyle name="40% - Accent4 2 2 2 6 5" xfId="27950" xr:uid="{00000000-0005-0000-0000-000009580000}"/>
    <cellStyle name="40% - Accent4 2 2 2 7" xfId="2418" xr:uid="{00000000-0005-0000-0000-00000A580000}"/>
    <cellStyle name="40% - Accent4 2 2 2 7 2" xfId="10022" xr:uid="{00000000-0005-0000-0000-00000B580000}"/>
    <cellStyle name="40% - Accent4 2 2 2 7 2 2" xfId="33924" xr:uid="{00000000-0005-0000-0000-00000C580000}"/>
    <cellStyle name="40% - Accent4 2 2 2 7 3" xfId="15998" xr:uid="{00000000-0005-0000-0000-00000D580000}"/>
    <cellStyle name="40% - Accent4 2 2 2 7 3 2" xfId="39900" xr:uid="{00000000-0005-0000-0000-00000E580000}"/>
    <cellStyle name="40% - Accent4 2 2 2 7 4" xfId="21974" xr:uid="{00000000-0005-0000-0000-00000F580000}"/>
    <cellStyle name="40% - Accent4 2 2 2 7 5" xfId="26320" xr:uid="{00000000-0005-0000-0000-000010580000}"/>
    <cellStyle name="40% - Accent4 2 2 2 8" xfId="6220" xr:uid="{00000000-0005-0000-0000-000011580000}"/>
    <cellStyle name="40% - Accent4 2 2 2 8 2" xfId="30122" xr:uid="{00000000-0005-0000-0000-000012580000}"/>
    <cellStyle name="40% - Accent4 2 2 2 9" xfId="12196" xr:uid="{00000000-0005-0000-0000-000013580000}"/>
    <cellStyle name="40% - Accent4 2 2 2 9 2" xfId="36098" xr:uid="{00000000-0005-0000-0000-000014580000}"/>
    <cellStyle name="40% - Accent4 2 2 3" xfId="312" xr:uid="{00000000-0005-0000-0000-000015580000}"/>
    <cellStyle name="40% - Accent4 2 2 3 10" xfId="24214" xr:uid="{00000000-0005-0000-0000-000016580000}"/>
    <cellStyle name="40% - Accent4 2 2 3 2" xfId="582" xr:uid="{00000000-0005-0000-0000-000017580000}"/>
    <cellStyle name="40% - Accent4 2 2 3 2 2" xfId="1126" xr:uid="{00000000-0005-0000-0000-000018580000}"/>
    <cellStyle name="40% - Accent4 2 2 3 2 2 2" xfId="2212" xr:uid="{00000000-0005-0000-0000-000019580000}"/>
    <cellStyle name="40% - Accent4 2 2 3 2 2 2 2" xfId="6014" xr:uid="{00000000-0005-0000-0000-00001A580000}"/>
    <cellStyle name="40% - Accent4 2 2 3 2 2 2 2 2" xfId="11990" xr:uid="{00000000-0005-0000-0000-00001B580000}"/>
    <cellStyle name="40% - Accent4 2 2 3 2 2 2 2 2 2" xfId="35892" xr:uid="{00000000-0005-0000-0000-00001C580000}"/>
    <cellStyle name="40% - Accent4 2 2 3 2 2 2 2 3" xfId="17966" xr:uid="{00000000-0005-0000-0000-00001D580000}"/>
    <cellStyle name="40% - Accent4 2 2 3 2 2 2 2 3 2" xfId="41868" xr:uid="{00000000-0005-0000-0000-00001E580000}"/>
    <cellStyle name="40% - Accent4 2 2 3 2 2 2 2 4" xfId="23942" xr:uid="{00000000-0005-0000-0000-00001F580000}"/>
    <cellStyle name="40% - Accent4 2 2 3 2 2 2 2 5" xfId="29916" xr:uid="{00000000-0005-0000-0000-000020580000}"/>
    <cellStyle name="40% - Accent4 2 2 3 2 2 2 3" xfId="9816" xr:uid="{00000000-0005-0000-0000-000021580000}"/>
    <cellStyle name="40% - Accent4 2 2 3 2 2 2 3 2" xfId="33718" xr:uid="{00000000-0005-0000-0000-000022580000}"/>
    <cellStyle name="40% - Accent4 2 2 3 2 2 2 4" xfId="15792" xr:uid="{00000000-0005-0000-0000-000023580000}"/>
    <cellStyle name="40% - Accent4 2 2 3 2 2 2 4 2" xfId="39694" xr:uid="{00000000-0005-0000-0000-000024580000}"/>
    <cellStyle name="40% - Accent4 2 2 3 2 2 2 5" xfId="21768" xr:uid="{00000000-0005-0000-0000-000025580000}"/>
    <cellStyle name="40% - Accent4 2 2 3 2 2 2 6" xfId="26114" xr:uid="{00000000-0005-0000-0000-000026580000}"/>
    <cellStyle name="40% - Accent4 2 2 3 2 2 3" xfId="4928" xr:uid="{00000000-0005-0000-0000-000027580000}"/>
    <cellStyle name="40% - Accent4 2 2 3 2 2 3 2" xfId="8730" xr:uid="{00000000-0005-0000-0000-000028580000}"/>
    <cellStyle name="40% - Accent4 2 2 3 2 2 3 2 2" xfId="32632" xr:uid="{00000000-0005-0000-0000-000029580000}"/>
    <cellStyle name="40% - Accent4 2 2 3 2 2 3 3" xfId="14706" xr:uid="{00000000-0005-0000-0000-00002A580000}"/>
    <cellStyle name="40% - Accent4 2 2 3 2 2 3 3 2" xfId="38608" xr:uid="{00000000-0005-0000-0000-00002B580000}"/>
    <cellStyle name="40% - Accent4 2 2 3 2 2 3 4" xfId="20682" xr:uid="{00000000-0005-0000-0000-00002C580000}"/>
    <cellStyle name="40% - Accent4 2 2 3 2 2 3 5" xfId="28830" xr:uid="{00000000-0005-0000-0000-00002D580000}"/>
    <cellStyle name="40% - Accent4 2 2 3 2 2 4" xfId="3842" xr:uid="{00000000-0005-0000-0000-00002E580000}"/>
    <cellStyle name="40% - Accent4 2 2 3 2 2 4 2" xfId="11446" xr:uid="{00000000-0005-0000-0000-00002F580000}"/>
    <cellStyle name="40% - Accent4 2 2 3 2 2 4 2 2" xfId="35348" xr:uid="{00000000-0005-0000-0000-000030580000}"/>
    <cellStyle name="40% - Accent4 2 2 3 2 2 4 3" xfId="17422" xr:uid="{00000000-0005-0000-0000-000031580000}"/>
    <cellStyle name="40% - Accent4 2 2 3 2 2 4 3 2" xfId="41324" xr:uid="{00000000-0005-0000-0000-000032580000}"/>
    <cellStyle name="40% - Accent4 2 2 3 2 2 4 4" xfId="23398" xr:uid="{00000000-0005-0000-0000-000033580000}"/>
    <cellStyle name="40% - Accent4 2 2 3 2 2 4 5" xfId="27744" xr:uid="{00000000-0005-0000-0000-000034580000}"/>
    <cellStyle name="40% - Accent4 2 2 3 2 2 5" xfId="7644" xr:uid="{00000000-0005-0000-0000-000035580000}"/>
    <cellStyle name="40% - Accent4 2 2 3 2 2 5 2" xfId="31546" xr:uid="{00000000-0005-0000-0000-000036580000}"/>
    <cellStyle name="40% - Accent4 2 2 3 2 2 6" xfId="13620" xr:uid="{00000000-0005-0000-0000-000037580000}"/>
    <cellStyle name="40% - Accent4 2 2 3 2 2 6 2" xfId="37522" xr:uid="{00000000-0005-0000-0000-000038580000}"/>
    <cellStyle name="40% - Accent4 2 2 3 2 2 7" xfId="19596" xr:uid="{00000000-0005-0000-0000-000039580000}"/>
    <cellStyle name="40% - Accent4 2 2 3 2 2 8" xfId="25028" xr:uid="{00000000-0005-0000-0000-00003A580000}"/>
    <cellStyle name="40% - Accent4 2 2 3 2 3" xfId="1668" xr:uid="{00000000-0005-0000-0000-00003B580000}"/>
    <cellStyle name="40% - Accent4 2 2 3 2 3 2" xfId="5470" xr:uid="{00000000-0005-0000-0000-00003C580000}"/>
    <cellStyle name="40% - Accent4 2 2 3 2 3 2 2" xfId="9272" xr:uid="{00000000-0005-0000-0000-00003D580000}"/>
    <cellStyle name="40% - Accent4 2 2 3 2 3 2 2 2" xfId="33174" xr:uid="{00000000-0005-0000-0000-00003E580000}"/>
    <cellStyle name="40% - Accent4 2 2 3 2 3 2 3" xfId="15248" xr:uid="{00000000-0005-0000-0000-00003F580000}"/>
    <cellStyle name="40% - Accent4 2 2 3 2 3 2 3 2" xfId="39150" xr:uid="{00000000-0005-0000-0000-000040580000}"/>
    <cellStyle name="40% - Accent4 2 2 3 2 3 2 4" xfId="21224" xr:uid="{00000000-0005-0000-0000-000041580000}"/>
    <cellStyle name="40% - Accent4 2 2 3 2 3 2 5" xfId="29372" xr:uid="{00000000-0005-0000-0000-000042580000}"/>
    <cellStyle name="40% - Accent4 2 2 3 2 3 3" xfId="3298" xr:uid="{00000000-0005-0000-0000-000043580000}"/>
    <cellStyle name="40% - Accent4 2 2 3 2 3 3 2" xfId="10902" xr:uid="{00000000-0005-0000-0000-000044580000}"/>
    <cellStyle name="40% - Accent4 2 2 3 2 3 3 2 2" xfId="34804" xr:uid="{00000000-0005-0000-0000-000045580000}"/>
    <cellStyle name="40% - Accent4 2 2 3 2 3 3 3" xfId="16878" xr:uid="{00000000-0005-0000-0000-000046580000}"/>
    <cellStyle name="40% - Accent4 2 2 3 2 3 3 3 2" xfId="40780" xr:uid="{00000000-0005-0000-0000-000047580000}"/>
    <cellStyle name="40% - Accent4 2 2 3 2 3 3 4" xfId="22854" xr:uid="{00000000-0005-0000-0000-000048580000}"/>
    <cellStyle name="40% - Accent4 2 2 3 2 3 3 5" xfId="27200" xr:uid="{00000000-0005-0000-0000-000049580000}"/>
    <cellStyle name="40% - Accent4 2 2 3 2 3 4" xfId="7100" xr:uid="{00000000-0005-0000-0000-00004A580000}"/>
    <cellStyle name="40% - Accent4 2 2 3 2 3 4 2" xfId="31002" xr:uid="{00000000-0005-0000-0000-00004B580000}"/>
    <cellStyle name="40% - Accent4 2 2 3 2 3 5" xfId="13076" xr:uid="{00000000-0005-0000-0000-00004C580000}"/>
    <cellStyle name="40% - Accent4 2 2 3 2 3 5 2" xfId="36978" xr:uid="{00000000-0005-0000-0000-00004D580000}"/>
    <cellStyle name="40% - Accent4 2 2 3 2 3 6" xfId="19052" xr:uid="{00000000-0005-0000-0000-00004E580000}"/>
    <cellStyle name="40% - Accent4 2 2 3 2 3 7" xfId="25570" xr:uid="{00000000-0005-0000-0000-00004F580000}"/>
    <cellStyle name="40% - Accent4 2 2 3 2 4" xfId="4384" xr:uid="{00000000-0005-0000-0000-000050580000}"/>
    <cellStyle name="40% - Accent4 2 2 3 2 4 2" xfId="8186" xr:uid="{00000000-0005-0000-0000-000051580000}"/>
    <cellStyle name="40% - Accent4 2 2 3 2 4 2 2" xfId="32088" xr:uid="{00000000-0005-0000-0000-000052580000}"/>
    <cellStyle name="40% - Accent4 2 2 3 2 4 3" xfId="14162" xr:uid="{00000000-0005-0000-0000-000053580000}"/>
    <cellStyle name="40% - Accent4 2 2 3 2 4 3 2" xfId="38064" xr:uid="{00000000-0005-0000-0000-000054580000}"/>
    <cellStyle name="40% - Accent4 2 2 3 2 4 4" xfId="20138" xr:uid="{00000000-0005-0000-0000-000055580000}"/>
    <cellStyle name="40% - Accent4 2 2 3 2 4 5" xfId="28286" xr:uid="{00000000-0005-0000-0000-000056580000}"/>
    <cellStyle name="40% - Accent4 2 2 3 2 5" xfId="2756" xr:uid="{00000000-0005-0000-0000-000057580000}"/>
    <cellStyle name="40% - Accent4 2 2 3 2 5 2" xfId="10360" xr:uid="{00000000-0005-0000-0000-000058580000}"/>
    <cellStyle name="40% - Accent4 2 2 3 2 5 2 2" xfId="34262" xr:uid="{00000000-0005-0000-0000-000059580000}"/>
    <cellStyle name="40% - Accent4 2 2 3 2 5 3" xfId="16336" xr:uid="{00000000-0005-0000-0000-00005A580000}"/>
    <cellStyle name="40% - Accent4 2 2 3 2 5 3 2" xfId="40238" xr:uid="{00000000-0005-0000-0000-00005B580000}"/>
    <cellStyle name="40% - Accent4 2 2 3 2 5 4" xfId="22312" xr:uid="{00000000-0005-0000-0000-00005C580000}"/>
    <cellStyle name="40% - Accent4 2 2 3 2 5 5" xfId="26658" xr:uid="{00000000-0005-0000-0000-00005D580000}"/>
    <cellStyle name="40% - Accent4 2 2 3 2 6" xfId="6558" xr:uid="{00000000-0005-0000-0000-00005E580000}"/>
    <cellStyle name="40% - Accent4 2 2 3 2 6 2" xfId="30460" xr:uid="{00000000-0005-0000-0000-00005F580000}"/>
    <cellStyle name="40% - Accent4 2 2 3 2 7" xfId="12534" xr:uid="{00000000-0005-0000-0000-000060580000}"/>
    <cellStyle name="40% - Accent4 2 2 3 2 7 2" xfId="36436" xr:uid="{00000000-0005-0000-0000-000061580000}"/>
    <cellStyle name="40% - Accent4 2 2 3 2 8" xfId="18510" xr:uid="{00000000-0005-0000-0000-000062580000}"/>
    <cellStyle name="40% - Accent4 2 2 3 2 9" xfId="24484" xr:uid="{00000000-0005-0000-0000-000063580000}"/>
    <cellStyle name="40% - Accent4 2 2 3 3" xfId="854" xr:uid="{00000000-0005-0000-0000-000064580000}"/>
    <cellStyle name="40% - Accent4 2 2 3 3 2" xfId="1940" xr:uid="{00000000-0005-0000-0000-000065580000}"/>
    <cellStyle name="40% - Accent4 2 2 3 3 2 2" xfId="5742" xr:uid="{00000000-0005-0000-0000-000066580000}"/>
    <cellStyle name="40% - Accent4 2 2 3 3 2 2 2" xfId="11718" xr:uid="{00000000-0005-0000-0000-000067580000}"/>
    <cellStyle name="40% - Accent4 2 2 3 3 2 2 2 2" xfId="35620" xr:uid="{00000000-0005-0000-0000-000068580000}"/>
    <cellStyle name="40% - Accent4 2 2 3 3 2 2 3" xfId="17694" xr:uid="{00000000-0005-0000-0000-000069580000}"/>
    <cellStyle name="40% - Accent4 2 2 3 3 2 2 3 2" xfId="41596" xr:uid="{00000000-0005-0000-0000-00006A580000}"/>
    <cellStyle name="40% - Accent4 2 2 3 3 2 2 4" xfId="23670" xr:uid="{00000000-0005-0000-0000-00006B580000}"/>
    <cellStyle name="40% - Accent4 2 2 3 3 2 2 5" xfId="29644" xr:uid="{00000000-0005-0000-0000-00006C580000}"/>
    <cellStyle name="40% - Accent4 2 2 3 3 2 3" xfId="9544" xr:uid="{00000000-0005-0000-0000-00006D580000}"/>
    <cellStyle name="40% - Accent4 2 2 3 3 2 3 2" xfId="33446" xr:uid="{00000000-0005-0000-0000-00006E580000}"/>
    <cellStyle name="40% - Accent4 2 2 3 3 2 4" xfId="15520" xr:uid="{00000000-0005-0000-0000-00006F580000}"/>
    <cellStyle name="40% - Accent4 2 2 3 3 2 4 2" xfId="39422" xr:uid="{00000000-0005-0000-0000-000070580000}"/>
    <cellStyle name="40% - Accent4 2 2 3 3 2 5" xfId="21496" xr:uid="{00000000-0005-0000-0000-000071580000}"/>
    <cellStyle name="40% - Accent4 2 2 3 3 2 6" xfId="25842" xr:uid="{00000000-0005-0000-0000-000072580000}"/>
    <cellStyle name="40% - Accent4 2 2 3 3 3" xfId="4656" xr:uid="{00000000-0005-0000-0000-000073580000}"/>
    <cellStyle name="40% - Accent4 2 2 3 3 3 2" xfId="8458" xr:uid="{00000000-0005-0000-0000-000074580000}"/>
    <cellStyle name="40% - Accent4 2 2 3 3 3 2 2" xfId="32360" xr:uid="{00000000-0005-0000-0000-000075580000}"/>
    <cellStyle name="40% - Accent4 2 2 3 3 3 3" xfId="14434" xr:uid="{00000000-0005-0000-0000-000076580000}"/>
    <cellStyle name="40% - Accent4 2 2 3 3 3 3 2" xfId="38336" xr:uid="{00000000-0005-0000-0000-000077580000}"/>
    <cellStyle name="40% - Accent4 2 2 3 3 3 4" xfId="20410" xr:uid="{00000000-0005-0000-0000-000078580000}"/>
    <cellStyle name="40% - Accent4 2 2 3 3 3 5" xfId="28558" xr:uid="{00000000-0005-0000-0000-000079580000}"/>
    <cellStyle name="40% - Accent4 2 2 3 3 4" xfId="3570" xr:uid="{00000000-0005-0000-0000-00007A580000}"/>
    <cellStyle name="40% - Accent4 2 2 3 3 4 2" xfId="11174" xr:uid="{00000000-0005-0000-0000-00007B580000}"/>
    <cellStyle name="40% - Accent4 2 2 3 3 4 2 2" xfId="35076" xr:uid="{00000000-0005-0000-0000-00007C580000}"/>
    <cellStyle name="40% - Accent4 2 2 3 3 4 3" xfId="17150" xr:uid="{00000000-0005-0000-0000-00007D580000}"/>
    <cellStyle name="40% - Accent4 2 2 3 3 4 3 2" xfId="41052" xr:uid="{00000000-0005-0000-0000-00007E580000}"/>
    <cellStyle name="40% - Accent4 2 2 3 3 4 4" xfId="23126" xr:uid="{00000000-0005-0000-0000-00007F580000}"/>
    <cellStyle name="40% - Accent4 2 2 3 3 4 5" xfId="27472" xr:uid="{00000000-0005-0000-0000-000080580000}"/>
    <cellStyle name="40% - Accent4 2 2 3 3 5" xfId="7372" xr:uid="{00000000-0005-0000-0000-000081580000}"/>
    <cellStyle name="40% - Accent4 2 2 3 3 5 2" xfId="31274" xr:uid="{00000000-0005-0000-0000-000082580000}"/>
    <cellStyle name="40% - Accent4 2 2 3 3 6" xfId="13348" xr:uid="{00000000-0005-0000-0000-000083580000}"/>
    <cellStyle name="40% - Accent4 2 2 3 3 6 2" xfId="37250" xr:uid="{00000000-0005-0000-0000-000084580000}"/>
    <cellStyle name="40% - Accent4 2 2 3 3 7" xfId="19324" xr:uid="{00000000-0005-0000-0000-000085580000}"/>
    <cellStyle name="40% - Accent4 2 2 3 3 8" xfId="24756" xr:uid="{00000000-0005-0000-0000-000086580000}"/>
    <cellStyle name="40% - Accent4 2 2 3 4" xfId="1398" xr:uid="{00000000-0005-0000-0000-000087580000}"/>
    <cellStyle name="40% - Accent4 2 2 3 4 2" xfId="5200" xr:uid="{00000000-0005-0000-0000-000088580000}"/>
    <cellStyle name="40% - Accent4 2 2 3 4 2 2" xfId="9002" xr:uid="{00000000-0005-0000-0000-000089580000}"/>
    <cellStyle name="40% - Accent4 2 2 3 4 2 2 2" xfId="32904" xr:uid="{00000000-0005-0000-0000-00008A580000}"/>
    <cellStyle name="40% - Accent4 2 2 3 4 2 3" xfId="14978" xr:uid="{00000000-0005-0000-0000-00008B580000}"/>
    <cellStyle name="40% - Accent4 2 2 3 4 2 3 2" xfId="38880" xr:uid="{00000000-0005-0000-0000-00008C580000}"/>
    <cellStyle name="40% - Accent4 2 2 3 4 2 4" xfId="20954" xr:uid="{00000000-0005-0000-0000-00008D580000}"/>
    <cellStyle name="40% - Accent4 2 2 3 4 2 5" xfId="29102" xr:uid="{00000000-0005-0000-0000-00008E580000}"/>
    <cellStyle name="40% - Accent4 2 2 3 4 3" xfId="3028" xr:uid="{00000000-0005-0000-0000-00008F580000}"/>
    <cellStyle name="40% - Accent4 2 2 3 4 3 2" xfId="10632" xr:uid="{00000000-0005-0000-0000-000090580000}"/>
    <cellStyle name="40% - Accent4 2 2 3 4 3 2 2" xfId="34534" xr:uid="{00000000-0005-0000-0000-000091580000}"/>
    <cellStyle name="40% - Accent4 2 2 3 4 3 3" xfId="16608" xr:uid="{00000000-0005-0000-0000-000092580000}"/>
    <cellStyle name="40% - Accent4 2 2 3 4 3 3 2" xfId="40510" xr:uid="{00000000-0005-0000-0000-000093580000}"/>
    <cellStyle name="40% - Accent4 2 2 3 4 3 4" xfId="22584" xr:uid="{00000000-0005-0000-0000-000094580000}"/>
    <cellStyle name="40% - Accent4 2 2 3 4 3 5" xfId="26930" xr:uid="{00000000-0005-0000-0000-000095580000}"/>
    <cellStyle name="40% - Accent4 2 2 3 4 4" xfId="6830" xr:uid="{00000000-0005-0000-0000-000096580000}"/>
    <cellStyle name="40% - Accent4 2 2 3 4 4 2" xfId="30732" xr:uid="{00000000-0005-0000-0000-000097580000}"/>
    <cellStyle name="40% - Accent4 2 2 3 4 5" xfId="12806" xr:uid="{00000000-0005-0000-0000-000098580000}"/>
    <cellStyle name="40% - Accent4 2 2 3 4 5 2" xfId="36708" xr:uid="{00000000-0005-0000-0000-000099580000}"/>
    <cellStyle name="40% - Accent4 2 2 3 4 6" xfId="18782" xr:uid="{00000000-0005-0000-0000-00009A580000}"/>
    <cellStyle name="40% - Accent4 2 2 3 4 7" xfId="25300" xr:uid="{00000000-0005-0000-0000-00009B580000}"/>
    <cellStyle name="40% - Accent4 2 2 3 5" xfId="4114" xr:uid="{00000000-0005-0000-0000-00009C580000}"/>
    <cellStyle name="40% - Accent4 2 2 3 5 2" xfId="7916" xr:uid="{00000000-0005-0000-0000-00009D580000}"/>
    <cellStyle name="40% - Accent4 2 2 3 5 2 2" xfId="31818" xr:uid="{00000000-0005-0000-0000-00009E580000}"/>
    <cellStyle name="40% - Accent4 2 2 3 5 3" xfId="13892" xr:uid="{00000000-0005-0000-0000-00009F580000}"/>
    <cellStyle name="40% - Accent4 2 2 3 5 3 2" xfId="37794" xr:uid="{00000000-0005-0000-0000-0000A0580000}"/>
    <cellStyle name="40% - Accent4 2 2 3 5 4" xfId="19868" xr:uid="{00000000-0005-0000-0000-0000A1580000}"/>
    <cellStyle name="40% - Accent4 2 2 3 5 5" xfId="28016" xr:uid="{00000000-0005-0000-0000-0000A2580000}"/>
    <cellStyle name="40% - Accent4 2 2 3 6" xfId="2484" xr:uid="{00000000-0005-0000-0000-0000A3580000}"/>
    <cellStyle name="40% - Accent4 2 2 3 6 2" xfId="10088" xr:uid="{00000000-0005-0000-0000-0000A4580000}"/>
    <cellStyle name="40% - Accent4 2 2 3 6 2 2" xfId="33990" xr:uid="{00000000-0005-0000-0000-0000A5580000}"/>
    <cellStyle name="40% - Accent4 2 2 3 6 3" xfId="16064" xr:uid="{00000000-0005-0000-0000-0000A6580000}"/>
    <cellStyle name="40% - Accent4 2 2 3 6 3 2" xfId="39966" xr:uid="{00000000-0005-0000-0000-0000A7580000}"/>
    <cellStyle name="40% - Accent4 2 2 3 6 4" xfId="22040" xr:uid="{00000000-0005-0000-0000-0000A8580000}"/>
    <cellStyle name="40% - Accent4 2 2 3 6 5" xfId="26386" xr:uid="{00000000-0005-0000-0000-0000A9580000}"/>
    <cellStyle name="40% - Accent4 2 2 3 7" xfId="6286" xr:uid="{00000000-0005-0000-0000-0000AA580000}"/>
    <cellStyle name="40% - Accent4 2 2 3 7 2" xfId="30188" xr:uid="{00000000-0005-0000-0000-0000AB580000}"/>
    <cellStyle name="40% - Accent4 2 2 3 8" xfId="12262" xr:uid="{00000000-0005-0000-0000-0000AC580000}"/>
    <cellStyle name="40% - Accent4 2 2 3 8 2" xfId="36164" xr:uid="{00000000-0005-0000-0000-0000AD580000}"/>
    <cellStyle name="40% - Accent4 2 2 3 9" xfId="18238" xr:uid="{00000000-0005-0000-0000-0000AE580000}"/>
    <cellStyle name="40% - Accent4 2 2 4" xfId="451" xr:uid="{00000000-0005-0000-0000-0000AF580000}"/>
    <cellStyle name="40% - Accent4 2 2 4 2" xfId="994" xr:uid="{00000000-0005-0000-0000-0000B0580000}"/>
    <cellStyle name="40% - Accent4 2 2 4 2 2" xfId="2080" xr:uid="{00000000-0005-0000-0000-0000B1580000}"/>
    <cellStyle name="40% - Accent4 2 2 4 2 2 2" xfId="5882" xr:uid="{00000000-0005-0000-0000-0000B2580000}"/>
    <cellStyle name="40% - Accent4 2 2 4 2 2 2 2" xfId="11858" xr:uid="{00000000-0005-0000-0000-0000B3580000}"/>
    <cellStyle name="40% - Accent4 2 2 4 2 2 2 2 2" xfId="35760" xr:uid="{00000000-0005-0000-0000-0000B4580000}"/>
    <cellStyle name="40% - Accent4 2 2 4 2 2 2 3" xfId="17834" xr:uid="{00000000-0005-0000-0000-0000B5580000}"/>
    <cellStyle name="40% - Accent4 2 2 4 2 2 2 3 2" xfId="41736" xr:uid="{00000000-0005-0000-0000-0000B6580000}"/>
    <cellStyle name="40% - Accent4 2 2 4 2 2 2 4" xfId="23810" xr:uid="{00000000-0005-0000-0000-0000B7580000}"/>
    <cellStyle name="40% - Accent4 2 2 4 2 2 2 5" xfId="29784" xr:uid="{00000000-0005-0000-0000-0000B8580000}"/>
    <cellStyle name="40% - Accent4 2 2 4 2 2 3" xfId="9684" xr:uid="{00000000-0005-0000-0000-0000B9580000}"/>
    <cellStyle name="40% - Accent4 2 2 4 2 2 3 2" xfId="33586" xr:uid="{00000000-0005-0000-0000-0000BA580000}"/>
    <cellStyle name="40% - Accent4 2 2 4 2 2 4" xfId="15660" xr:uid="{00000000-0005-0000-0000-0000BB580000}"/>
    <cellStyle name="40% - Accent4 2 2 4 2 2 4 2" xfId="39562" xr:uid="{00000000-0005-0000-0000-0000BC580000}"/>
    <cellStyle name="40% - Accent4 2 2 4 2 2 5" xfId="21636" xr:uid="{00000000-0005-0000-0000-0000BD580000}"/>
    <cellStyle name="40% - Accent4 2 2 4 2 2 6" xfId="25982" xr:uid="{00000000-0005-0000-0000-0000BE580000}"/>
    <cellStyle name="40% - Accent4 2 2 4 2 3" xfId="4796" xr:uid="{00000000-0005-0000-0000-0000BF580000}"/>
    <cellStyle name="40% - Accent4 2 2 4 2 3 2" xfId="8598" xr:uid="{00000000-0005-0000-0000-0000C0580000}"/>
    <cellStyle name="40% - Accent4 2 2 4 2 3 2 2" xfId="32500" xr:uid="{00000000-0005-0000-0000-0000C1580000}"/>
    <cellStyle name="40% - Accent4 2 2 4 2 3 3" xfId="14574" xr:uid="{00000000-0005-0000-0000-0000C2580000}"/>
    <cellStyle name="40% - Accent4 2 2 4 2 3 3 2" xfId="38476" xr:uid="{00000000-0005-0000-0000-0000C3580000}"/>
    <cellStyle name="40% - Accent4 2 2 4 2 3 4" xfId="20550" xr:uid="{00000000-0005-0000-0000-0000C4580000}"/>
    <cellStyle name="40% - Accent4 2 2 4 2 3 5" xfId="28698" xr:uid="{00000000-0005-0000-0000-0000C5580000}"/>
    <cellStyle name="40% - Accent4 2 2 4 2 4" xfId="3710" xr:uid="{00000000-0005-0000-0000-0000C6580000}"/>
    <cellStyle name="40% - Accent4 2 2 4 2 4 2" xfId="11314" xr:uid="{00000000-0005-0000-0000-0000C7580000}"/>
    <cellStyle name="40% - Accent4 2 2 4 2 4 2 2" xfId="35216" xr:uid="{00000000-0005-0000-0000-0000C8580000}"/>
    <cellStyle name="40% - Accent4 2 2 4 2 4 3" xfId="17290" xr:uid="{00000000-0005-0000-0000-0000C9580000}"/>
    <cellStyle name="40% - Accent4 2 2 4 2 4 3 2" xfId="41192" xr:uid="{00000000-0005-0000-0000-0000CA580000}"/>
    <cellStyle name="40% - Accent4 2 2 4 2 4 4" xfId="23266" xr:uid="{00000000-0005-0000-0000-0000CB580000}"/>
    <cellStyle name="40% - Accent4 2 2 4 2 4 5" xfId="27612" xr:uid="{00000000-0005-0000-0000-0000CC580000}"/>
    <cellStyle name="40% - Accent4 2 2 4 2 5" xfId="7512" xr:uid="{00000000-0005-0000-0000-0000CD580000}"/>
    <cellStyle name="40% - Accent4 2 2 4 2 5 2" xfId="31414" xr:uid="{00000000-0005-0000-0000-0000CE580000}"/>
    <cellStyle name="40% - Accent4 2 2 4 2 6" xfId="13488" xr:uid="{00000000-0005-0000-0000-0000CF580000}"/>
    <cellStyle name="40% - Accent4 2 2 4 2 6 2" xfId="37390" xr:uid="{00000000-0005-0000-0000-0000D0580000}"/>
    <cellStyle name="40% - Accent4 2 2 4 2 7" xfId="19464" xr:uid="{00000000-0005-0000-0000-0000D1580000}"/>
    <cellStyle name="40% - Accent4 2 2 4 2 8" xfId="24896" xr:uid="{00000000-0005-0000-0000-0000D2580000}"/>
    <cellStyle name="40% - Accent4 2 2 4 3" xfId="1537" xr:uid="{00000000-0005-0000-0000-0000D3580000}"/>
    <cellStyle name="40% - Accent4 2 2 4 3 2" xfId="5339" xr:uid="{00000000-0005-0000-0000-0000D4580000}"/>
    <cellStyle name="40% - Accent4 2 2 4 3 2 2" xfId="9141" xr:uid="{00000000-0005-0000-0000-0000D5580000}"/>
    <cellStyle name="40% - Accent4 2 2 4 3 2 2 2" xfId="33043" xr:uid="{00000000-0005-0000-0000-0000D6580000}"/>
    <cellStyle name="40% - Accent4 2 2 4 3 2 3" xfId="15117" xr:uid="{00000000-0005-0000-0000-0000D7580000}"/>
    <cellStyle name="40% - Accent4 2 2 4 3 2 3 2" xfId="39019" xr:uid="{00000000-0005-0000-0000-0000D8580000}"/>
    <cellStyle name="40% - Accent4 2 2 4 3 2 4" xfId="21093" xr:uid="{00000000-0005-0000-0000-0000D9580000}"/>
    <cellStyle name="40% - Accent4 2 2 4 3 2 5" xfId="29241" xr:uid="{00000000-0005-0000-0000-0000DA580000}"/>
    <cellStyle name="40% - Accent4 2 2 4 3 3" xfId="3167" xr:uid="{00000000-0005-0000-0000-0000DB580000}"/>
    <cellStyle name="40% - Accent4 2 2 4 3 3 2" xfId="10771" xr:uid="{00000000-0005-0000-0000-0000DC580000}"/>
    <cellStyle name="40% - Accent4 2 2 4 3 3 2 2" xfId="34673" xr:uid="{00000000-0005-0000-0000-0000DD580000}"/>
    <cellStyle name="40% - Accent4 2 2 4 3 3 3" xfId="16747" xr:uid="{00000000-0005-0000-0000-0000DE580000}"/>
    <cellStyle name="40% - Accent4 2 2 4 3 3 3 2" xfId="40649" xr:uid="{00000000-0005-0000-0000-0000DF580000}"/>
    <cellStyle name="40% - Accent4 2 2 4 3 3 4" xfId="22723" xr:uid="{00000000-0005-0000-0000-0000E0580000}"/>
    <cellStyle name="40% - Accent4 2 2 4 3 3 5" xfId="27069" xr:uid="{00000000-0005-0000-0000-0000E1580000}"/>
    <cellStyle name="40% - Accent4 2 2 4 3 4" xfId="6969" xr:uid="{00000000-0005-0000-0000-0000E2580000}"/>
    <cellStyle name="40% - Accent4 2 2 4 3 4 2" xfId="30871" xr:uid="{00000000-0005-0000-0000-0000E3580000}"/>
    <cellStyle name="40% - Accent4 2 2 4 3 5" xfId="12945" xr:uid="{00000000-0005-0000-0000-0000E4580000}"/>
    <cellStyle name="40% - Accent4 2 2 4 3 5 2" xfId="36847" xr:uid="{00000000-0005-0000-0000-0000E5580000}"/>
    <cellStyle name="40% - Accent4 2 2 4 3 6" xfId="18921" xr:uid="{00000000-0005-0000-0000-0000E6580000}"/>
    <cellStyle name="40% - Accent4 2 2 4 3 7" xfId="25439" xr:uid="{00000000-0005-0000-0000-0000E7580000}"/>
    <cellStyle name="40% - Accent4 2 2 4 4" xfId="4253" xr:uid="{00000000-0005-0000-0000-0000E8580000}"/>
    <cellStyle name="40% - Accent4 2 2 4 4 2" xfId="8055" xr:uid="{00000000-0005-0000-0000-0000E9580000}"/>
    <cellStyle name="40% - Accent4 2 2 4 4 2 2" xfId="31957" xr:uid="{00000000-0005-0000-0000-0000EA580000}"/>
    <cellStyle name="40% - Accent4 2 2 4 4 3" xfId="14031" xr:uid="{00000000-0005-0000-0000-0000EB580000}"/>
    <cellStyle name="40% - Accent4 2 2 4 4 3 2" xfId="37933" xr:uid="{00000000-0005-0000-0000-0000EC580000}"/>
    <cellStyle name="40% - Accent4 2 2 4 4 4" xfId="20007" xr:uid="{00000000-0005-0000-0000-0000ED580000}"/>
    <cellStyle name="40% - Accent4 2 2 4 4 5" xfId="28155" xr:uid="{00000000-0005-0000-0000-0000EE580000}"/>
    <cellStyle name="40% - Accent4 2 2 4 5" xfId="2624" xr:uid="{00000000-0005-0000-0000-0000EF580000}"/>
    <cellStyle name="40% - Accent4 2 2 4 5 2" xfId="10228" xr:uid="{00000000-0005-0000-0000-0000F0580000}"/>
    <cellStyle name="40% - Accent4 2 2 4 5 2 2" xfId="34130" xr:uid="{00000000-0005-0000-0000-0000F1580000}"/>
    <cellStyle name="40% - Accent4 2 2 4 5 3" xfId="16204" xr:uid="{00000000-0005-0000-0000-0000F2580000}"/>
    <cellStyle name="40% - Accent4 2 2 4 5 3 2" xfId="40106" xr:uid="{00000000-0005-0000-0000-0000F3580000}"/>
    <cellStyle name="40% - Accent4 2 2 4 5 4" xfId="22180" xr:uid="{00000000-0005-0000-0000-0000F4580000}"/>
    <cellStyle name="40% - Accent4 2 2 4 5 5" xfId="26526" xr:uid="{00000000-0005-0000-0000-0000F5580000}"/>
    <cellStyle name="40% - Accent4 2 2 4 6" xfId="6426" xr:uid="{00000000-0005-0000-0000-0000F6580000}"/>
    <cellStyle name="40% - Accent4 2 2 4 6 2" xfId="30328" xr:uid="{00000000-0005-0000-0000-0000F7580000}"/>
    <cellStyle name="40% - Accent4 2 2 4 7" xfId="12402" xr:uid="{00000000-0005-0000-0000-0000F8580000}"/>
    <cellStyle name="40% - Accent4 2 2 4 7 2" xfId="36304" xr:uid="{00000000-0005-0000-0000-0000F9580000}"/>
    <cellStyle name="40% - Accent4 2 2 4 8" xfId="18378" xr:uid="{00000000-0005-0000-0000-0000FA580000}"/>
    <cellStyle name="40% - Accent4 2 2 4 9" xfId="24353" xr:uid="{00000000-0005-0000-0000-0000FB580000}"/>
    <cellStyle name="40% - Accent4 2 2 5" xfId="722" xr:uid="{00000000-0005-0000-0000-0000FC580000}"/>
    <cellStyle name="40% - Accent4 2 2 5 2" xfId="1808" xr:uid="{00000000-0005-0000-0000-0000FD580000}"/>
    <cellStyle name="40% - Accent4 2 2 5 2 2" xfId="5610" xr:uid="{00000000-0005-0000-0000-0000FE580000}"/>
    <cellStyle name="40% - Accent4 2 2 5 2 2 2" xfId="11586" xr:uid="{00000000-0005-0000-0000-0000FF580000}"/>
    <cellStyle name="40% - Accent4 2 2 5 2 2 2 2" xfId="35488" xr:uid="{00000000-0005-0000-0000-000000590000}"/>
    <cellStyle name="40% - Accent4 2 2 5 2 2 3" xfId="17562" xr:uid="{00000000-0005-0000-0000-000001590000}"/>
    <cellStyle name="40% - Accent4 2 2 5 2 2 3 2" xfId="41464" xr:uid="{00000000-0005-0000-0000-000002590000}"/>
    <cellStyle name="40% - Accent4 2 2 5 2 2 4" xfId="23538" xr:uid="{00000000-0005-0000-0000-000003590000}"/>
    <cellStyle name="40% - Accent4 2 2 5 2 2 5" xfId="29512" xr:uid="{00000000-0005-0000-0000-000004590000}"/>
    <cellStyle name="40% - Accent4 2 2 5 2 3" xfId="9412" xr:uid="{00000000-0005-0000-0000-000005590000}"/>
    <cellStyle name="40% - Accent4 2 2 5 2 3 2" xfId="33314" xr:uid="{00000000-0005-0000-0000-000006590000}"/>
    <cellStyle name="40% - Accent4 2 2 5 2 4" xfId="15388" xr:uid="{00000000-0005-0000-0000-000007590000}"/>
    <cellStyle name="40% - Accent4 2 2 5 2 4 2" xfId="39290" xr:uid="{00000000-0005-0000-0000-000008590000}"/>
    <cellStyle name="40% - Accent4 2 2 5 2 5" xfId="21364" xr:uid="{00000000-0005-0000-0000-000009590000}"/>
    <cellStyle name="40% - Accent4 2 2 5 2 6" xfId="25710" xr:uid="{00000000-0005-0000-0000-00000A590000}"/>
    <cellStyle name="40% - Accent4 2 2 5 3" xfId="4524" xr:uid="{00000000-0005-0000-0000-00000B590000}"/>
    <cellStyle name="40% - Accent4 2 2 5 3 2" xfId="8326" xr:uid="{00000000-0005-0000-0000-00000C590000}"/>
    <cellStyle name="40% - Accent4 2 2 5 3 2 2" xfId="32228" xr:uid="{00000000-0005-0000-0000-00000D590000}"/>
    <cellStyle name="40% - Accent4 2 2 5 3 3" xfId="14302" xr:uid="{00000000-0005-0000-0000-00000E590000}"/>
    <cellStyle name="40% - Accent4 2 2 5 3 3 2" xfId="38204" xr:uid="{00000000-0005-0000-0000-00000F590000}"/>
    <cellStyle name="40% - Accent4 2 2 5 3 4" xfId="20278" xr:uid="{00000000-0005-0000-0000-000010590000}"/>
    <cellStyle name="40% - Accent4 2 2 5 3 5" xfId="28426" xr:uid="{00000000-0005-0000-0000-000011590000}"/>
    <cellStyle name="40% - Accent4 2 2 5 4" xfId="3438" xr:uid="{00000000-0005-0000-0000-000012590000}"/>
    <cellStyle name="40% - Accent4 2 2 5 4 2" xfId="11042" xr:uid="{00000000-0005-0000-0000-000013590000}"/>
    <cellStyle name="40% - Accent4 2 2 5 4 2 2" xfId="34944" xr:uid="{00000000-0005-0000-0000-000014590000}"/>
    <cellStyle name="40% - Accent4 2 2 5 4 3" xfId="17018" xr:uid="{00000000-0005-0000-0000-000015590000}"/>
    <cellStyle name="40% - Accent4 2 2 5 4 3 2" xfId="40920" xr:uid="{00000000-0005-0000-0000-000016590000}"/>
    <cellStyle name="40% - Accent4 2 2 5 4 4" xfId="22994" xr:uid="{00000000-0005-0000-0000-000017590000}"/>
    <cellStyle name="40% - Accent4 2 2 5 4 5" xfId="27340" xr:uid="{00000000-0005-0000-0000-000018590000}"/>
    <cellStyle name="40% - Accent4 2 2 5 5" xfId="7240" xr:uid="{00000000-0005-0000-0000-000019590000}"/>
    <cellStyle name="40% - Accent4 2 2 5 5 2" xfId="31142" xr:uid="{00000000-0005-0000-0000-00001A590000}"/>
    <cellStyle name="40% - Accent4 2 2 5 6" xfId="13216" xr:uid="{00000000-0005-0000-0000-00001B590000}"/>
    <cellStyle name="40% - Accent4 2 2 5 6 2" xfId="37118" xr:uid="{00000000-0005-0000-0000-00001C590000}"/>
    <cellStyle name="40% - Accent4 2 2 5 7" xfId="19192" xr:uid="{00000000-0005-0000-0000-00001D590000}"/>
    <cellStyle name="40% - Accent4 2 2 5 8" xfId="24624" xr:uid="{00000000-0005-0000-0000-00001E590000}"/>
    <cellStyle name="40% - Accent4 2 2 6" xfId="1266" xr:uid="{00000000-0005-0000-0000-00001F590000}"/>
    <cellStyle name="40% - Accent4 2 2 6 2" xfId="5068" xr:uid="{00000000-0005-0000-0000-000020590000}"/>
    <cellStyle name="40% - Accent4 2 2 6 2 2" xfId="8870" xr:uid="{00000000-0005-0000-0000-000021590000}"/>
    <cellStyle name="40% - Accent4 2 2 6 2 2 2" xfId="32772" xr:uid="{00000000-0005-0000-0000-000022590000}"/>
    <cellStyle name="40% - Accent4 2 2 6 2 3" xfId="14846" xr:uid="{00000000-0005-0000-0000-000023590000}"/>
    <cellStyle name="40% - Accent4 2 2 6 2 3 2" xfId="38748" xr:uid="{00000000-0005-0000-0000-000024590000}"/>
    <cellStyle name="40% - Accent4 2 2 6 2 4" xfId="20822" xr:uid="{00000000-0005-0000-0000-000025590000}"/>
    <cellStyle name="40% - Accent4 2 2 6 2 5" xfId="28970" xr:uid="{00000000-0005-0000-0000-000026590000}"/>
    <cellStyle name="40% - Accent4 2 2 6 3" xfId="2896" xr:uid="{00000000-0005-0000-0000-000027590000}"/>
    <cellStyle name="40% - Accent4 2 2 6 3 2" xfId="10500" xr:uid="{00000000-0005-0000-0000-000028590000}"/>
    <cellStyle name="40% - Accent4 2 2 6 3 2 2" xfId="34402" xr:uid="{00000000-0005-0000-0000-000029590000}"/>
    <cellStyle name="40% - Accent4 2 2 6 3 3" xfId="16476" xr:uid="{00000000-0005-0000-0000-00002A590000}"/>
    <cellStyle name="40% - Accent4 2 2 6 3 3 2" xfId="40378" xr:uid="{00000000-0005-0000-0000-00002B590000}"/>
    <cellStyle name="40% - Accent4 2 2 6 3 4" xfId="22452" xr:uid="{00000000-0005-0000-0000-00002C590000}"/>
    <cellStyle name="40% - Accent4 2 2 6 3 5" xfId="26798" xr:uid="{00000000-0005-0000-0000-00002D590000}"/>
    <cellStyle name="40% - Accent4 2 2 6 4" xfId="6698" xr:uid="{00000000-0005-0000-0000-00002E590000}"/>
    <cellStyle name="40% - Accent4 2 2 6 4 2" xfId="30600" xr:uid="{00000000-0005-0000-0000-00002F590000}"/>
    <cellStyle name="40% - Accent4 2 2 6 5" xfId="12674" xr:uid="{00000000-0005-0000-0000-000030590000}"/>
    <cellStyle name="40% - Accent4 2 2 6 5 2" xfId="36576" xr:uid="{00000000-0005-0000-0000-000031590000}"/>
    <cellStyle name="40% - Accent4 2 2 6 6" xfId="18650" xr:uid="{00000000-0005-0000-0000-000032590000}"/>
    <cellStyle name="40% - Accent4 2 2 6 7" xfId="25168" xr:uid="{00000000-0005-0000-0000-000033590000}"/>
    <cellStyle name="40% - Accent4 2 2 7" xfId="3982" xr:uid="{00000000-0005-0000-0000-000034590000}"/>
    <cellStyle name="40% - Accent4 2 2 7 2" xfId="7784" xr:uid="{00000000-0005-0000-0000-000035590000}"/>
    <cellStyle name="40% - Accent4 2 2 7 2 2" xfId="31686" xr:uid="{00000000-0005-0000-0000-000036590000}"/>
    <cellStyle name="40% - Accent4 2 2 7 3" xfId="13760" xr:uid="{00000000-0005-0000-0000-000037590000}"/>
    <cellStyle name="40% - Accent4 2 2 7 3 2" xfId="37662" xr:uid="{00000000-0005-0000-0000-000038590000}"/>
    <cellStyle name="40% - Accent4 2 2 7 4" xfId="19736" xr:uid="{00000000-0005-0000-0000-000039590000}"/>
    <cellStyle name="40% - Accent4 2 2 7 5" xfId="27884" xr:uid="{00000000-0005-0000-0000-00003A590000}"/>
    <cellStyle name="40% - Accent4 2 2 8" xfId="2352" xr:uid="{00000000-0005-0000-0000-00003B590000}"/>
    <cellStyle name="40% - Accent4 2 2 8 2" xfId="9956" xr:uid="{00000000-0005-0000-0000-00003C590000}"/>
    <cellStyle name="40% - Accent4 2 2 8 2 2" xfId="33858" xr:uid="{00000000-0005-0000-0000-00003D590000}"/>
    <cellStyle name="40% - Accent4 2 2 8 3" xfId="15932" xr:uid="{00000000-0005-0000-0000-00003E590000}"/>
    <cellStyle name="40% - Accent4 2 2 8 3 2" xfId="39834" xr:uid="{00000000-0005-0000-0000-00003F590000}"/>
    <cellStyle name="40% - Accent4 2 2 8 4" xfId="21908" xr:uid="{00000000-0005-0000-0000-000040590000}"/>
    <cellStyle name="40% - Accent4 2 2 8 5" xfId="26254" xr:uid="{00000000-0005-0000-0000-000041590000}"/>
    <cellStyle name="40% - Accent4 2 2 9" xfId="6154" xr:uid="{00000000-0005-0000-0000-000042590000}"/>
    <cellStyle name="40% - Accent4 2 2 9 2" xfId="30056" xr:uid="{00000000-0005-0000-0000-000043590000}"/>
    <cellStyle name="40% - Accent4 2 3" xfId="216" xr:uid="{00000000-0005-0000-0000-000044590000}"/>
    <cellStyle name="40% - Accent4 2 3 10" xfId="18142" xr:uid="{00000000-0005-0000-0000-000045590000}"/>
    <cellStyle name="40% - Accent4 2 3 11" xfId="24118" xr:uid="{00000000-0005-0000-0000-000046590000}"/>
    <cellStyle name="40% - Accent4 2 3 2" xfId="348" xr:uid="{00000000-0005-0000-0000-000047590000}"/>
    <cellStyle name="40% - Accent4 2 3 2 10" xfId="24250" xr:uid="{00000000-0005-0000-0000-000048590000}"/>
    <cellStyle name="40% - Accent4 2 3 2 2" xfId="618" xr:uid="{00000000-0005-0000-0000-000049590000}"/>
    <cellStyle name="40% - Accent4 2 3 2 2 2" xfId="1162" xr:uid="{00000000-0005-0000-0000-00004A590000}"/>
    <cellStyle name="40% - Accent4 2 3 2 2 2 2" xfId="2248" xr:uid="{00000000-0005-0000-0000-00004B590000}"/>
    <cellStyle name="40% - Accent4 2 3 2 2 2 2 2" xfId="6050" xr:uid="{00000000-0005-0000-0000-00004C590000}"/>
    <cellStyle name="40% - Accent4 2 3 2 2 2 2 2 2" xfId="12026" xr:uid="{00000000-0005-0000-0000-00004D590000}"/>
    <cellStyle name="40% - Accent4 2 3 2 2 2 2 2 2 2" xfId="35928" xr:uid="{00000000-0005-0000-0000-00004E590000}"/>
    <cellStyle name="40% - Accent4 2 3 2 2 2 2 2 3" xfId="18002" xr:uid="{00000000-0005-0000-0000-00004F590000}"/>
    <cellStyle name="40% - Accent4 2 3 2 2 2 2 2 3 2" xfId="41904" xr:uid="{00000000-0005-0000-0000-000050590000}"/>
    <cellStyle name="40% - Accent4 2 3 2 2 2 2 2 4" xfId="23978" xr:uid="{00000000-0005-0000-0000-000051590000}"/>
    <cellStyle name="40% - Accent4 2 3 2 2 2 2 2 5" xfId="29952" xr:uid="{00000000-0005-0000-0000-000052590000}"/>
    <cellStyle name="40% - Accent4 2 3 2 2 2 2 3" xfId="9852" xr:uid="{00000000-0005-0000-0000-000053590000}"/>
    <cellStyle name="40% - Accent4 2 3 2 2 2 2 3 2" xfId="33754" xr:uid="{00000000-0005-0000-0000-000054590000}"/>
    <cellStyle name="40% - Accent4 2 3 2 2 2 2 4" xfId="15828" xr:uid="{00000000-0005-0000-0000-000055590000}"/>
    <cellStyle name="40% - Accent4 2 3 2 2 2 2 4 2" xfId="39730" xr:uid="{00000000-0005-0000-0000-000056590000}"/>
    <cellStyle name="40% - Accent4 2 3 2 2 2 2 5" xfId="21804" xr:uid="{00000000-0005-0000-0000-000057590000}"/>
    <cellStyle name="40% - Accent4 2 3 2 2 2 2 6" xfId="26150" xr:uid="{00000000-0005-0000-0000-000058590000}"/>
    <cellStyle name="40% - Accent4 2 3 2 2 2 3" xfId="4964" xr:uid="{00000000-0005-0000-0000-000059590000}"/>
    <cellStyle name="40% - Accent4 2 3 2 2 2 3 2" xfId="8766" xr:uid="{00000000-0005-0000-0000-00005A590000}"/>
    <cellStyle name="40% - Accent4 2 3 2 2 2 3 2 2" xfId="32668" xr:uid="{00000000-0005-0000-0000-00005B590000}"/>
    <cellStyle name="40% - Accent4 2 3 2 2 2 3 3" xfId="14742" xr:uid="{00000000-0005-0000-0000-00005C590000}"/>
    <cellStyle name="40% - Accent4 2 3 2 2 2 3 3 2" xfId="38644" xr:uid="{00000000-0005-0000-0000-00005D590000}"/>
    <cellStyle name="40% - Accent4 2 3 2 2 2 3 4" xfId="20718" xr:uid="{00000000-0005-0000-0000-00005E590000}"/>
    <cellStyle name="40% - Accent4 2 3 2 2 2 3 5" xfId="28866" xr:uid="{00000000-0005-0000-0000-00005F590000}"/>
    <cellStyle name="40% - Accent4 2 3 2 2 2 4" xfId="3878" xr:uid="{00000000-0005-0000-0000-000060590000}"/>
    <cellStyle name="40% - Accent4 2 3 2 2 2 4 2" xfId="11482" xr:uid="{00000000-0005-0000-0000-000061590000}"/>
    <cellStyle name="40% - Accent4 2 3 2 2 2 4 2 2" xfId="35384" xr:uid="{00000000-0005-0000-0000-000062590000}"/>
    <cellStyle name="40% - Accent4 2 3 2 2 2 4 3" xfId="17458" xr:uid="{00000000-0005-0000-0000-000063590000}"/>
    <cellStyle name="40% - Accent4 2 3 2 2 2 4 3 2" xfId="41360" xr:uid="{00000000-0005-0000-0000-000064590000}"/>
    <cellStyle name="40% - Accent4 2 3 2 2 2 4 4" xfId="23434" xr:uid="{00000000-0005-0000-0000-000065590000}"/>
    <cellStyle name="40% - Accent4 2 3 2 2 2 4 5" xfId="27780" xr:uid="{00000000-0005-0000-0000-000066590000}"/>
    <cellStyle name="40% - Accent4 2 3 2 2 2 5" xfId="7680" xr:uid="{00000000-0005-0000-0000-000067590000}"/>
    <cellStyle name="40% - Accent4 2 3 2 2 2 5 2" xfId="31582" xr:uid="{00000000-0005-0000-0000-000068590000}"/>
    <cellStyle name="40% - Accent4 2 3 2 2 2 6" xfId="13656" xr:uid="{00000000-0005-0000-0000-000069590000}"/>
    <cellStyle name="40% - Accent4 2 3 2 2 2 6 2" xfId="37558" xr:uid="{00000000-0005-0000-0000-00006A590000}"/>
    <cellStyle name="40% - Accent4 2 3 2 2 2 7" xfId="19632" xr:uid="{00000000-0005-0000-0000-00006B590000}"/>
    <cellStyle name="40% - Accent4 2 3 2 2 2 8" xfId="25064" xr:uid="{00000000-0005-0000-0000-00006C590000}"/>
    <cellStyle name="40% - Accent4 2 3 2 2 3" xfId="1704" xr:uid="{00000000-0005-0000-0000-00006D590000}"/>
    <cellStyle name="40% - Accent4 2 3 2 2 3 2" xfId="5506" xr:uid="{00000000-0005-0000-0000-00006E590000}"/>
    <cellStyle name="40% - Accent4 2 3 2 2 3 2 2" xfId="9308" xr:uid="{00000000-0005-0000-0000-00006F590000}"/>
    <cellStyle name="40% - Accent4 2 3 2 2 3 2 2 2" xfId="33210" xr:uid="{00000000-0005-0000-0000-000070590000}"/>
    <cellStyle name="40% - Accent4 2 3 2 2 3 2 3" xfId="15284" xr:uid="{00000000-0005-0000-0000-000071590000}"/>
    <cellStyle name="40% - Accent4 2 3 2 2 3 2 3 2" xfId="39186" xr:uid="{00000000-0005-0000-0000-000072590000}"/>
    <cellStyle name="40% - Accent4 2 3 2 2 3 2 4" xfId="21260" xr:uid="{00000000-0005-0000-0000-000073590000}"/>
    <cellStyle name="40% - Accent4 2 3 2 2 3 2 5" xfId="29408" xr:uid="{00000000-0005-0000-0000-000074590000}"/>
    <cellStyle name="40% - Accent4 2 3 2 2 3 3" xfId="3334" xr:uid="{00000000-0005-0000-0000-000075590000}"/>
    <cellStyle name="40% - Accent4 2 3 2 2 3 3 2" xfId="10938" xr:uid="{00000000-0005-0000-0000-000076590000}"/>
    <cellStyle name="40% - Accent4 2 3 2 2 3 3 2 2" xfId="34840" xr:uid="{00000000-0005-0000-0000-000077590000}"/>
    <cellStyle name="40% - Accent4 2 3 2 2 3 3 3" xfId="16914" xr:uid="{00000000-0005-0000-0000-000078590000}"/>
    <cellStyle name="40% - Accent4 2 3 2 2 3 3 3 2" xfId="40816" xr:uid="{00000000-0005-0000-0000-000079590000}"/>
    <cellStyle name="40% - Accent4 2 3 2 2 3 3 4" xfId="22890" xr:uid="{00000000-0005-0000-0000-00007A590000}"/>
    <cellStyle name="40% - Accent4 2 3 2 2 3 3 5" xfId="27236" xr:uid="{00000000-0005-0000-0000-00007B590000}"/>
    <cellStyle name="40% - Accent4 2 3 2 2 3 4" xfId="7136" xr:uid="{00000000-0005-0000-0000-00007C590000}"/>
    <cellStyle name="40% - Accent4 2 3 2 2 3 4 2" xfId="31038" xr:uid="{00000000-0005-0000-0000-00007D590000}"/>
    <cellStyle name="40% - Accent4 2 3 2 2 3 5" xfId="13112" xr:uid="{00000000-0005-0000-0000-00007E590000}"/>
    <cellStyle name="40% - Accent4 2 3 2 2 3 5 2" xfId="37014" xr:uid="{00000000-0005-0000-0000-00007F590000}"/>
    <cellStyle name="40% - Accent4 2 3 2 2 3 6" xfId="19088" xr:uid="{00000000-0005-0000-0000-000080590000}"/>
    <cellStyle name="40% - Accent4 2 3 2 2 3 7" xfId="25606" xr:uid="{00000000-0005-0000-0000-000081590000}"/>
    <cellStyle name="40% - Accent4 2 3 2 2 4" xfId="4420" xr:uid="{00000000-0005-0000-0000-000082590000}"/>
    <cellStyle name="40% - Accent4 2 3 2 2 4 2" xfId="8222" xr:uid="{00000000-0005-0000-0000-000083590000}"/>
    <cellStyle name="40% - Accent4 2 3 2 2 4 2 2" xfId="32124" xr:uid="{00000000-0005-0000-0000-000084590000}"/>
    <cellStyle name="40% - Accent4 2 3 2 2 4 3" xfId="14198" xr:uid="{00000000-0005-0000-0000-000085590000}"/>
    <cellStyle name="40% - Accent4 2 3 2 2 4 3 2" xfId="38100" xr:uid="{00000000-0005-0000-0000-000086590000}"/>
    <cellStyle name="40% - Accent4 2 3 2 2 4 4" xfId="20174" xr:uid="{00000000-0005-0000-0000-000087590000}"/>
    <cellStyle name="40% - Accent4 2 3 2 2 4 5" xfId="28322" xr:uid="{00000000-0005-0000-0000-000088590000}"/>
    <cellStyle name="40% - Accent4 2 3 2 2 5" xfId="2792" xr:uid="{00000000-0005-0000-0000-000089590000}"/>
    <cellStyle name="40% - Accent4 2 3 2 2 5 2" xfId="10396" xr:uid="{00000000-0005-0000-0000-00008A590000}"/>
    <cellStyle name="40% - Accent4 2 3 2 2 5 2 2" xfId="34298" xr:uid="{00000000-0005-0000-0000-00008B590000}"/>
    <cellStyle name="40% - Accent4 2 3 2 2 5 3" xfId="16372" xr:uid="{00000000-0005-0000-0000-00008C590000}"/>
    <cellStyle name="40% - Accent4 2 3 2 2 5 3 2" xfId="40274" xr:uid="{00000000-0005-0000-0000-00008D590000}"/>
    <cellStyle name="40% - Accent4 2 3 2 2 5 4" xfId="22348" xr:uid="{00000000-0005-0000-0000-00008E590000}"/>
    <cellStyle name="40% - Accent4 2 3 2 2 5 5" xfId="26694" xr:uid="{00000000-0005-0000-0000-00008F590000}"/>
    <cellStyle name="40% - Accent4 2 3 2 2 6" xfId="6594" xr:uid="{00000000-0005-0000-0000-000090590000}"/>
    <cellStyle name="40% - Accent4 2 3 2 2 6 2" xfId="30496" xr:uid="{00000000-0005-0000-0000-000091590000}"/>
    <cellStyle name="40% - Accent4 2 3 2 2 7" xfId="12570" xr:uid="{00000000-0005-0000-0000-000092590000}"/>
    <cellStyle name="40% - Accent4 2 3 2 2 7 2" xfId="36472" xr:uid="{00000000-0005-0000-0000-000093590000}"/>
    <cellStyle name="40% - Accent4 2 3 2 2 8" xfId="18546" xr:uid="{00000000-0005-0000-0000-000094590000}"/>
    <cellStyle name="40% - Accent4 2 3 2 2 9" xfId="24520" xr:uid="{00000000-0005-0000-0000-000095590000}"/>
    <cellStyle name="40% - Accent4 2 3 2 3" xfId="890" xr:uid="{00000000-0005-0000-0000-000096590000}"/>
    <cellStyle name="40% - Accent4 2 3 2 3 2" xfId="1976" xr:uid="{00000000-0005-0000-0000-000097590000}"/>
    <cellStyle name="40% - Accent4 2 3 2 3 2 2" xfId="5778" xr:uid="{00000000-0005-0000-0000-000098590000}"/>
    <cellStyle name="40% - Accent4 2 3 2 3 2 2 2" xfId="11754" xr:uid="{00000000-0005-0000-0000-000099590000}"/>
    <cellStyle name="40% - Accent4 2 3 2 3 2 2 2 2" xfId="35656" xr:uid="{00000000-0005-0000-0000-00009A590000}"/>
    <cellStyle name="40% - Accent4 2 3 2 3 2 2 3" xfId="17730" xr:uid="{00000000-0005-0000-0000-00009B590000}"/>
    <cellStyle name="40% - Accent4 2 3 2 3 2 2 3 2" xfId="41632" xr:uid="{00000000-0005-0000-0000-00009C590000}"/>
    <cellStyle name="40% - Accent4 2 3 2 3 2 2 4" xfId="23706" xr:uid="{00000000-0005-0000-0000-00009D590000}"/>
    <cellStyle name="40% - Accent4 2 3 2 3 2 2 5" xfId="29680" xr:uid="{00000000-0005-0000-0000-00009E590000}"/>
    <cellStyle name="40% - Accent4 2 3 2 3 2 3" xfId="9580" xr:uid="{00000000-0005-0000-0000-00009F590000}"/>
    <cellStyle name="40% - Accent4 2 3 2 3 2 3 2" xfId="33482" xr:uid="{00000000-0005-0000-0000-0000A0590000}"/>
    <cellStyle name="40% - Accent4 2 3 2 3 2 4" xfId="15556" xr:uid="{00000000-0005-0000-0000-0000A1590000}"/>
    <cellStyle name="40% - Accent4 2 3 2 3 2 4 2" xfId="39458" xr:uid="{00000000-0005-0000-0000-0000A2590000}"/>
    <cellStyle name="40% - Accent4 2 3 2 3 2 5" xfId="21532" xr:uid="{00000000-0005-0000-0000-0000A3590000}"/>
    <cellStyle name="40% - Accent4 2 3 2 3 2 6" xfId="25878" xr:uid="{00000000-0005-0000-0000-0000A4590000}"/>
    <cellStyle name="40% - Accent4 2 3 2 3 3" xfId="4692" xr:uid="{00000000-0005-0000-0000-0000A5590000}"/>
    <cellStyle name="40% - Accent4 2 3 2 3 3 2" xfId="8494" xr:uid="{00000000-0005-0000-0000-0000A6590000}"/>
    <cellStyle name="40% - Accent4 2 3 2 3 3 2 2" xfId="32396" xr:uid="{00000000-0005-0000-0000-0000A7590000}"/>
    <cellStyle name="40% - Accent4 2 3 2 3 3 3" xfId="14470" xr:uid="{00000000-0005-0000-0000-0000A8590000}"/>
    <cellStyle name="40% - Accent4 2 3 2 3 3 3 2" xfId="38372" xr:uid="{00000000-0005-0000-0000-0000A9590000}"/>
    <cellStyle name="40% - Accent4 2 3 2 3 3 4" xfId="20446" xr:uid="{00000000-0005-0000-0000-0000AA590000}"/>
    <cellStyle name="40% - Accent4 2 3 2 3 3 5" xfId="28594" xr:uid="{00000000-0005-0000-0000-0000AB590000}"/>
    <cellStyle name="40% - Accent4 2 3 2 3 4" xfId="3606" xr:uid="{00000000-0005-0000-0000-0000AC590000}"/>
    <cellStyle name="40% - Accent4 2 3 2 3 4 2" xfId="11210" xr:uid="{00000000-0005-0000-0000-0000AD590000}"/>
    <cellStyle name="40% - Accent4 2 3 2 3 4 2 2" xfId="35112" xr:uid="{00000000-0005-0000-0000-0000AE590000}"/>
    <cellStyle name="40% - Accent4 2 3 2 3 4 3" xfId="17186" xr:uid="{00000000-0005-0000-0000-0000AF590000}"/>
    <cellStyle name="40% - Accent4 2 3 2 3 4 3 2" xfId="41088" xr:uid="{00000000-0005-0000-0000-0000B0590000}"/>
    <cellStyle name="40% - Accent4 2 3 2 3 4 4" xfId="23162" xr:uid="{00000000-0005-0000-0000-0000B1590000}"/>
    <cellStyle name="40% - Accent4 2 3 2 3 4 5" xfId="27508" xr:uid="{00000000-0005-0000-0000-0000B2590000}"/>
    <cellStyle name="40% - Accent4 2 3 2 3 5" xfId="7408" xr:uid="{00000000-0005-0000-0000-0000B3590000}"/>
    <cellStyle name="40% - Accent4 2 3 2 3 5 2" xfId="31310" xr:uid="{00000000-0005-0000-0000-0000B4590000}"/>
    <cellStyle name="40% - Accent4 2 3 2 3 6" xfId="13384" xr:uid="{00000000-0005-0000-0000-0000B5590000}"/>
    <cellStyle name="40% - Accent4 2 3 2 3 6 2" xfId="37286" xr:uid="{00000000-0005-0000-0000-0000B6590000}"/>
    <cellStyle name="40% - Accent4 2 3 2 3 7" xfId="19360" xr:uid="{00000000-0005-0000-0000-0000B7590000}"/>
    <cellStyle name="40% - Accent4 2 3 2 3 8" xfId="24792" xr:uid="{00000000-0005-0000-0000-0000B8590000}"/>
    <cellStyle name="40% - Accent4 2 3 2 4" xfId="1434" xr:uid="{00000000-0005-0000-0000-0000B9590000}"/>
    <cellStyle name="40% - Accent4 2 3 2 4 2" xfId="5236" xr:uid="{00000000-0005-0000-0000-0000BA590000}"/>
    <cellStyle name="40% - Accent4 2 3 2 4 2 2" xfId="9038" xr:uid="{00000000-0005-0000-0000-0000BB590000}"/>
    <cellStyle name="40% - Accent4 2 3 2 4 2 2 2" xfId="32940" xr:uid="{00000000-0005-0000-0000-0000BC590000}"/>
    <cellStyle name="40% - Accent4 2 3 2 4 2 3" xfId="15014" xr:uid="{00000000-0005-0000-0000-0000BD590000}"/>
    <cellStyle name="40% - Accent4 2 3 2 4 2 3 2" xfId="38916" xr:uid="{00000000-0005-0000-0000-0000BE590000}"/>
    <cellStyle name="40% - Accent4 2 3 2 4 2 4" xfId="20990" xr:uid="{00000000-0005-0000-0000-0000BF590000}"/>
    <cellStyle name="40% - Accent4 2 3 2 4 2 5" xfId="29138" xr:uid="{00000000-0005-0000-0000-0000C0590000}"/>
    <cellStyle name="40% - Accent4 2 3 2 4 3" xfId="3064" xr:uid="{00000000-0005-0000-0000-0000C1590000}"/>
    <cellStyle name="40% - Accent4 2 3 2 4 3 2" xfId="10668" xr:uid="{00000000-0005-0000-0000-0000C2590000}"/>
    <cellStyle name="40% - Accent4 2 3 2 4 3 2 2" xfId="34570" xr:uid="{00000000-0005-0000-0000-0000C3590000}"/>
    <cellStyle name="40% - Accent4 2 3 2 4 3 3" xfId="16644" xr:uid="{00000000-0005-0000-0000-0000C4590000}"/>
    <cellStyle name="40% - Accent4 2 3 2 4 3 3 2" xfId="40546" xr:uid="{00000000-0005-0000-0000-0000C5590000}"/>
    <cellStyle name="40% - Accent4 2 3 2 4 3 4" xfId="22620" xr:uid="{00000000-0005-0000-0000-0000C6590000}"/>
    <cellStyle name="40% - Accent4 2 3 2 4 3 5" xfId="26966" xr:uid="{00000000-0005-0000-0000-0000C7590000}"/>
    <cellStyle name="40% - Accent4 2 3 2 4 4" xfId="6866" xr:uid="{00000000-0005-0000-0000-0000C8590000}"/>
    <cellStyle name="40% - Accent4 2 3 2 4 4 2" xfId="30768" xr:uid="{00000000-0005-0000-0000-0000C9590000}"/>
    <cellStyle name="40% - Accent4 2 3 2 4 5" xfId="12842" xr:uid="{00000000-0005-0000-0000-0000CA590000}"/>
    <cellStyle name="40% - Accent4 2 3 2 4 5 2" xfId="36744" xr:uid="{00000000-0005-0000-0000-0000CB590000}"/>
    <cellStyle name="40% - Accent4 2 3 2 4 6" xfId="18818" xr:uid="{00000000-0005-0000-0000-0000CC590000}"/>
    <cellStyle name="40% - Accent4 2 3 2 4 7" xfId="25336" xr:uid="{00000000-0005-0000-0000-0000CD590000}"/>
    <cellStyle name="40% - Accent4 2 3 2 5" xfId="4150" xr:uid="{00000000-0005-0000-0000-0000CE590000}"/>
    <cellStyle name="40% - Accent4 2 3 2 5 2" xfId="7952" xr:uid="{00000000-0005-0000-0000-0000CF590000}"/>
    <cellStyle name="40% - Accent4 2 3 2 5 2 2" xfId="31854" xr:uid="{00000000-0005-0000-0000-0000D0590000}"/>
    <cellStyle name="40% - Accent4 2 3 2 5 3" xfId="13928" xr:uid="{00000000-0005-0000-0000-0000D1590000}"/>
    <cellStyle name="40% - Accent4 2 3 2 5 3 2" xfId="37830" xr:uid="{00000000-0005-0000-0000-0000D2590000}"/>
    <cellStyle name="40% - Accent4 2 3 2 5 4" xfId="19904" xr:uid="{00000000-0005-0000-0000-0000D3590000}"/>
    <cellStyle name="40% - Accent4 2 3 2 5 5" xfId="28052" xr:uid="{00000000-0005-0000-0000-0000D4590000}"/>
    <cellStyle name="40% - Accent4 2 3 2 6" xfId="2520" xr:uid="{00000000-0005-0000-0000-0000D5590000}"/>
    <cellStyle name="40% - Accent4 2 3 2 6 2" xfId="10124" xr:uid="{00000000-0005-0000-0000-0000D6590000}"/>
    <cellStyle name="40% - Accent4 2 3 2 6 2 2" xfId="34026" xr:uid="{00000000-0005-0000-0000-0000D7590000}"/>
    <cellStyle name="40% - Accent4 2 3 2 6 3" xfId="16100" xr:uid="{00000000-0005-0000-0000-0000D8590000}"/>
    <cellStyle name="40% - Accent4 2 3 2 6 3 2" xfId="40002" xr:uid="{00000000-0005-0000-0000-0000D9590000}"/>
    <cellStyle name="40% - Accent4 2 3 2 6 4" xfId="22076" xr:uid="{00000000-0005-0000-0000-0000DA590000}"/>
    <cellStyle name="40% - Accent4 2 3 2 6 5" xfId="26422" xr:uid="{00000000-0005-0000-0000-0000DB590000}"/>
    <cellStyle name="40% - Accent4 2 3 2 7" xfId="6322" xr:uid="{00000000-0005-0000-0000-0000DC590000}"/>
    <cellStyle name="40% - Accent4 2 3 2 7 2" xfId="30224" xr:uid="{00000000-0005-0000-0000-0000DD590000}"/>
    <cellStyle name="40% - Accent4 2 3 2 8" xfId="12298" xr:uid="{00000000-0005-0000-0000-0000DE590000}"/>
    <cellStyle name="40% - Accent4 2 3 2 8 2" xfId="36200" xr:uid="{00000000-0005-0000-0000-0000DF590000}"/>
    <cellStyle name="40% - Accent4 2 3 2 9" xfId="18274" xr:uid="{00000000-0005-0000-0000-0000E0590000}"/>
    <cellStyle name="40% - Accent4 2 3 3" xfId="486" xr:uid="{00000000-0005-0000-0000-0000E1590000}"/>
    <cellStyle name="40% - Accent4 2 3 3 2" xfId="1030" xr:uid="{00000000-0005-0000-0000-0000E2590000}"/>
    <cellStyle name="40% - Accent4 2 3 3 2 2" xfId="2116" xr:uid="{00000000-0005-0000-0000-0000E3590000}"/>
    <cellStyle name="40% - Accent4 2 3 3 2 2 2" xfId="5918" xr:uid="{00000000-0005-0000-0000-0000E4590000}"/>
    <cellStyle name="40% - Accent4 2 3 3 2 2 2 2" xfId="11894" xr:uid="{00000000-0005-0000-0000-0000E5590000}"/>
    <cellStyle name="40% - Accent4 2 3 3 2 2 2 2 2" xfId="35796" xr:uid="{00000000-0005-0000-0000-0000E6590000}"/>
    <cellStyle name="40% - Accent4 2 3 3 2 2 2 3" xfId="17870" xr:uid="{00000000-0005-0000-0000-0000E7590000}"/>
    <cellStyle name="40% - Accent4 2 3 3 2 2 2 3 2" xfId="41772" xr:uid="{00000000-0005-0000-0000-0000E8590000}"/>
    <cellStyle name="40% - Accent4 2 3 3 2 2 2 4" xfId="23846" xr:uid="{00000000-0005-0000-0000-0000E9590000}"/>
    <cellStyle name="40% - Accent4 2 3 3 2 2 2 5" xfId="29820" xr:uid="{00000000-0005-0000-0000-0000EA590000}"/>
    <cellStyle name="40% - Accent4 2 3 3 2 2 3" xfId="9720" xr:uid="{00000000-0005-0000-0000-0000EB590000}"/>
    <cellStyle name="40% - Accent4 2 3 3 2 2 3 2" xfId="33622" xr:uid="{00000000-0005-0000-0000-0000EC590000}"/>
    <cellStyle name="40% - Accent4 2 3 3 2 2 4" xfId="15696" xr:uid="{00000000-0005-0000-0000-0000ED590000}"/>
    <cellStyle name="40% - Accent4 2 3 3 2 2 4 2" xfId="39598" xr:uid="{00000000-0005-0000-0000-0000EE590000}"/>
    <cellStyle name="40% - Accent4 2 3 3 2 2 5" xfId="21672" xr:uid="{00000000-0005-0000-0000-0000EF590000}"/>
    <cellStyle name="40% - Accent4 2 3 3 2 2 6" xfId="26018" xr:uid="{00000000-0005-0000-0000-0000F0590000}"/>
    <cellStyle name="40% - Accent4 2 3 3 2 3" xfId="4832" xr:uid="{00000000-0005-0000-0000-0000F1590000}"/>
    <cellStyle name="40% - Accent4 2 3 3 2 3 2" xfId="8634" xr:uid="{00000000-0005-0000-0000-0000F2590000}"/>
    <cellStyle name="40% - Accent4 2 3 3 2 3 2 2" xfId="32536" xr:uid="{00000000-0005-0000-0000-0000F3590000}"/>
    <cellStyle name="40% - Accent4 2 3 3 2 3 3" xfId="14610" xr:uid="{00000000-0005-0000-0000-0000F4590000}"/>
    <cellStyle name="40% - Accent4 2 3 3 2 3 3 2" xfId="38512" xr:uid="{00000000-0005-0000-0000-0000F5590000}"/>
    <cellStyle name="40% - Accent4 2 3 3 2 3 4" xfId="20586" xr:uid="{00000000-0005-0000-0000-0000F6590000}"/>
    <cellStyle name="40% - Accent4 2 3 3 2 3 5" xfId="28734" xr:uid="{00000000-0005-0000-0000-0000F7590000}"/>
    <cellStyle name="40% - Accent4 2 3 3 2 4" xfId="3746" xr:uid="{00000000-0005-0000-0000-0000F8590000}"/>
    <cellStyle name="40% - Accent4 2 3 3 2 4 2" xfId="11350" xr:uid="{00000000-0005-0000-0000-0000F9590000}"/>
    <cellStyle name="40% - Accent4 2 3 3 2 4 2 2" xfId="35252" xr:uid="{00000000-0005-0000-0000-0000FA590000}"/>
    <cellStyle name="40% - Accent4 2 3 3 2 4 3" xfId="17326" xr:uid="{00000000-0005-0000-0000-0000FB590000}"/>
    <cellStyle name="40% - Accent4 2 3 3 2 4 3 2" xfId="41228" xr:uid="{00000000-0005-0000-0000-0000FC590000}"/>
    <cellStyle name="40% - Accent4 2 3 3 2 4 4" xfId="23302" xr:uid="{00000000-0005-0000-0000-0000FD590000}"/>
    <cellStyle name="40% - Accent4 2 3 3 2 4 5" xfId="27648" xr:uid="{00000000-0005-0000-0000-0000FE590000}"/>
    <cellStyle name="40% - Accent4 2 3 3 2 5" xfId="7548" xr:uid="{00000000-0005-0000-0000-0000FF590000}"/>
    <cellStyle name="40% - Accent4 2 3 3 2 5 2" xfId="31450" xr:uid="{00000000-0005-0000-0000-0000005A0000}"/>
    <cellStyle name="40% - Accent4 2 3 3 2 6" xfId="13524" xr:uid="{00000000-0005-0000-0000-0000015A0000}"/>
    <cellStyle name="40% - Accent4 2 3 3 2 6 2" xfId="37426" xr:uid="{00000000-0005-0000-0000-0000025A0000}"/>
    <cellStyle name="40% - Accent4 2 3 3 2 7" xfId="19500" xr:uid="{00000000-0005-0000-0000-0000035A0000}"/>
    <cellStyle name="40% - Accent4 2 3 3 2 8" xfId="24932" xr:uid="{00000000-0005-0000-0000-0000045A0000}"/>
    <cellStyle name="40% - Accent4 2 3 3 3" xfId="1572" xr:uid="{00000000-0005-0000-0000-0000055A0000}"/>
    <cellStyle name="40% - Accent4 2 3 3 3 2" xfId="5374" xr:uid="{00000000-0005-0000-0000-0000065A0000}"/>
    <cellStyle name="40% - Accent4 2 3 3 3 2 2" xfId="9176" xr:uid="{00000000-0005-0000-0000-0000075A0000}"/>
    <cellStyle name="40% - Accent4 2 3 3 3 2 2 2" xfId="33078" xr:uid="{00000000-0005-0000-0000-0000085A0000}"/>
    <cellStyle name="40% - Accent4 2 3 3 3 2 3" xfId="15152" xr:uid="{00000000-0005-0000-0000-0000095A0000}"/>
    <cellStyle name="40% - Accent4 2 3 3 3 2 3 2" xfId="39054" xr:uid="{00000000-0005-0000-0000-00000A5A0000}"/>
    <cellStyle name="40% - Accent4 2 3 3 3 2 4" xfId="21128" xr:uid="{00000000-0005-0000-0000-00000B5A0000}"/>
    <cellStyle name="40% - Accent4 2 3 3 3 2 5" xfId="29276" xr:uid="{00000000-0005-0000-0000-00000C5A0000}"/>
    <cellStyle name="40% - Accent4 2 3 3 3 3" xfId="3202" xr:uid="{00000000-0005-0000-0000-00000D5A0000}"/>
    <cellStyle name="40% - Accent4 2 3 3 3 3 2" xfId="10806" xr:uid="{00000000-0005-0000-0000-00000E5A0000}"/>
    <cellStyle name="40% - Accent4 2 3 3 3 3 2 2" xfId="34708" xr:uid="{00000000-0005-0000-0000-00000F5A0000}"/>
    <cellStyle name="40% - Accent4 2 3 3 3 3 3" xfId="16782" xr:uid="{00000000-0005-0000-0000-0000105A0000}"/>
    <cellStyle name="40% - Accent4 2 3 3 3 3 3 2" xfId="40684" xr:uid="{00000000-0005-0000-0000-0000115A0000}"/>
    <cellStyle name="40% - Accent4 2 3 3 3 3 4" xfId="22758" xr:uid="{00000000-0005-0000-0000-0000125A0000}"/>
    <cellStyle name="40% - Accent4 2 3 3 3 3 5" xfId="27104" xr:uid="{00000000-0005-0000-0000-0000135A0000}"/>
    <cellStyle name="40% - Accent4 2 3 3 3 4" xfId="7004" xr:uid="{00000000-0005-0000-0000-0000145A0000}"/>
    <cellStyle name="40% - Accent4 2 3 3 3 4 2" xfId="30906" xr:uid="{00000000-0005-0000-0000-0000155A0000}"/>
    <cellStyle name="40% - Accent4 2 3 3 3 5" xfId="12980" xr:uid="{00000000-0005-0000-0000-0000165A0000}"/>
    <cellStyle name="40% - Accent4 2 3 3 3 5 2" xfId="36882" xr:uid="{00000000-0005-0000-0000-0000175A0000}"/>
    <cellStyle name="40% - Accent4 2 3 3 3 6" xfId="18956" xr:uid="{00000000-0005-0000-0000-0000185A0000}"/>
    <cellStyle name="40% - Accent4 2 3 3 3 7" xfId="25474" xr:uid="{00000000-0005-0000-0000-0000195A0000}"/>
    <cellStyle name="40% - Accent4 2 3 3 4" xfId="4288" xr:uid="{00000000-0005-0000-0000-00001A5A0000}"/>
    <cellStyle name="40% - Accent4 2 3 3 4 2" xfId="8090" xr:uid="{00000000-0005-0000-0000-00001B5A0000}"/>
    <cellStyle name="40% - Accent4 2 3 3 4 2 2" xfId="31992" xr:uid="{00000000-0005-0000-0000-00001C5A0000}"/>
    <cellStyle name="40% - Accent4 2 3 3 4 3" xfId="14066" xr:uid="{00000000-0005-0000-0000-00001D5A0000}"/>
    <cellStyle name="40% - Accent4 2 3 3 4 3 2" xfId="37968" xr:uid="{00000000-0005-0000-0000-00001E5A0000}"/>
    <cellStyle name="40% - Accent4 2 3 3 4 4" xfId="20042" xr:uid="{00000000-0005-0000-0000-00001F5A0000}"/>
    <cellStyle name="40% - Accent4 2 3 3 4 5" xfId="28190" xr:uid="{00000000-0005-0000-0000-0000205A0000}"/>
    <cellStyle name="40% - Accent4 2 3 3 5" xfId="2660" xr:uid="{00000000-0005-0000-0000-0000215A0000}"/>
    <cellStyle name="40% - Accent4 2 3 3 5 2" xfId="10264" xr:uid="{00000000-0005-0000-0000-0000225A0000}"/>
    <cellStyle name="40% - Accent4 2 3 3 5 2 2" xfId="34166" xr:uid="{00000000-0005-0000-0000-0000235A0000}"/>
    <cellStyle name="40% - Accent4 2 3 3 5 3" xfId="16240" xr:uid="{00000000-0005-0000-0000-0000245A0000}"/>
    <cellStyle name="40% - Accent4 2 3 3 5 3 2" xfId="40142" xr:uid="{00000000-0005-0000-0000-0000255A0000}"/>
    <cellStyle name="40% - Accent4 2 3 3 5 4" xfId="22216" xr:uid="{00000000-0005-0000-0000-0000265A0000}"/>
    <cellStyle name="40% - Accent4 2 3 3 5 5" xfId="26562" xr:uid="{00000000-0005-0000-0000-0000275A0000}"/>
    <cellStyle name="40% - Accent4 2 3 3 6" xfId="6462" xr:uid="{00000000-0005-0000-0000-0000285A0000}"/>
    <cellStyle name="40% - Accent4 2 3 3 6 2" xfId="30364" xr:uid="{00000000-0005-0000-0000-0000295A0000}"/>
    <cellStyle name="40% - Accent4 2 3 3 7" xfId="12438" xr:uid="{00000000-0005-0000-0000-00002A5A0000}"/>
    <cellStyle name="40% - Accent4 2 3 3 7 2" xfId="36340" xr:uid="{00000000-0005-0000-0000-00002B5A0000}"/>
    <cellStyle name="40% - Accent4 2 3 3 8" xfId="18414" xr:uid="{00000000-0005-0000-0000-00002C5A0000}"/>
    <cellStyle name="40% - Accent4 2 3 3 9" xfId="24388" xr:uid="{00000000-0005-0000-0000-00002D5A0000}"/>
    <cellStyle name="40% - Accent4 2 3 4" xfId="758" xr:uid="{00000000-0005-0000-0000-00002E5A0000}"/>
    <cellStyle name="40% - Accent4 2 3 4 2" xfId="1844" xr:uid="{00000000-0005-0000-0000-00002F5A0000}"/>
    <cellStyle name="40% - Accent4 2 3 4 2 2" xfId="5646" xr:uid="{00000000-0005-0000-0000-0000305A0000}"/>
    <cellStyle name="40% - Accent4 2 3 4 2 2 2" xfId="11622" xr:uid="{00000000-0005-0000-0000-0000315A0000}"/>
    <cellStyle name="40% - Accent4 2 3 4 2 2 2 2" xfId="35524" xr:uid="{00000000-0005-0000-0000-0000325A0000}"/>
    <cellStyle name="40% - Accent4 2 3 4 2 2 3" xfId="17598" xr:uid="{00000000-0005-0000-0000-0000335A0000}"/>
    <cellStyle name="40% - Accent4 2 3 4 2 2 3 2" xfId="41500" xr:uid="{00000000-0005-0000-0000-0000345A0000}"/>
    <cellStyle name="40% - Accent4 2 3 4 2 2 4" xfId="23574" xr:uid="{00000000-0005-0000-0000-0000355A0000}"/>
    <cellStyle name="40% - Accent4 2 3 4 2 2 5" xfId="29548" xr:uid="{00000000-0005-0000-0000-0000365A0000}"/>
    <cellStyle name="40% - Accent4 2 3 4 2 3" xfId="9448" xr:uid="{00000000-0005-0000-0000-0000375A0000}"/>
    <cellStyle name="40% - Accent4 2 3 4 2 3 2" xfId="33350" xr:uid="{00000000-0005-0000-0000-0000385A0000}"/>
    <cellStyle name="40% - Accent4 2 3 4 2 4" xfId="15424" xr:uid="{00000000-0005-0000-0000-0000395A0000}"/>
    <cellStyle name="40% - Accent4 2 3 4 2 4 2" xfId="39326" xr:uid="{00000000-0005-0000-0000-00003A5A0000}"/>
    <cellStyle name="40% - Accent4 2 3 4 2 5" xfId="21400" xr:uid="{00000000-0005-0000-0000-00003B5A0000}"/>
    <cellStyle name="40% - Accent4 2 3 4 2 6" xfId="25746" xr:uid="{00000000-0005-0000-0000-00003C5A0000}"/>
    <cellStyle name="40% - Accent4 2 3 4 3" xfId="4560" xr:uid="{00000000-0005-0000-0000-00003D5A0000}"/>
    <cellStyle name="40% - Accent4 2 3 4 3 2" xfId="8362" xr:uid="{00000000-0005-0000-0000-00003E5A0000}"/>
    <cellStyle name="40% - Accent4 2 3 4 3 2 2" xfId="32264" xr:uid="{00000000-0005-0000-0000-00003F5A0000}"/>
    <cellStyle name="40% - Accent4 2 3 4 3 3" xfId="14338" xr:uid="{00000000-0005-0000-0000-0000405A0000}"/>
    <cellStyle name="40% - Accent4 2 3 4 3 3 2" xfId="38240" xr:uid="{00000000-0005-0000-0000-0000415A0000}"/>
    <cellStyle name="40% - Accent4 2 3 4 3 4" xfId="20314" xr:uid="{00000000-0005-0000-0000-0000425A0000}"/>
    <cellStyle name="40% - Accent4 2 3 4 3 5" xfId="28462" xr:uid="{00000000-0005-0000-0000-0000435A0000}"/>
    <cellStyle name="40% - Accent4 2 3 4 4" xfId="3474" xr:uid="{00000000-0005-0000-0000-0000445A0000}"/>
    <cellStyle name="40% - Accent4 2 3 4 4 2" xfId="11078" xr:uid="{00000000-0005-0000-0000-0000455A0000}"/>
    <cellStyle name="40% - Accent4 2 3 4 4 2 2" xfId="34980" xr:uid="{00000000-0005-0000-0000-0000465A0000}"/>
    <cellStyle name="40% - Accent4 2 3 4 4 3" xfId="17054" xr:uid="{00000000-0005-0000-0000-0000475A0000}"/>
    <cellStyle name="40% - Accent4 2 3 4 4 3 2" xfId="40956" xr:uid="{00000000-0005-0000-0000-0000485A0000}"/>
    <cellStyle name="40% - Accent4 2 3 4 4 4" xfId="23030" xr:uid="{00000000-0005-0000-0000-0000495A0000}"/>
    <cellStyle name="40% - Accent4 2 3 4 4 5" xfId="27376" xr:uid="{00000000-0005-0000-0000-00004A5A0000}"/>
    <cellStyle name="40% - Accent4 2 3 4 5" xfId="7276" xr:uid="{00000000-0005-0000-0000-00004B5A0000}"/>
    <cellStyle name="40% - Accent4 2 3 4 5 2" xfId="31178" xr:uid="{00000000-0005-0000-0000-00004C5A0000}"/>
    <cellStyle name="40% - Accent4 2 3 4 6" xfId="13252" xr:uid="{00000000-0005-0000-0000-00004D5A0000}"/>
    <cellStyle name="40% - Accent4 2 3 4 6 2" xfId="37154" xr:uid="{00000000-0005-0000-0000-00004E5A0000}"/>
    <cellStyle name="40% - Accent4 2 3 4 7" xfId="19228" xr:uid="{00000000-0005-0000-0000-00004F5A0000}"/>
    <cellStyle name="40% - Accent4 2 3 4 8" xfId="24660" xr:uid="{00000000-0005-0000-0000-0000505A0000}"/>
    <cellStyle name="40% - Accent4 2 3 5" xfId="1302" xr:uid="{00000000-0005-0000-0000-0000515A0000}"/>
    <cellStyle name="40% - Accent4 2 3 5 2" xfId="5104" xr:uid="{00000000-0005-0000-0000-0000525A0000}"/>
    <cellStyle name="40% - Accent4 2 3 5 2 2" xfId="8906" xr:uid="{00000000-0005-0000-0000-0000535A0000}"/>
    <cellStyle name="40% - Accent4 2 3 5 2 2 2" xfId="32808" xr:uid="{00000000-0005-0000-0000-0000545A0000}"/>
    <cellStyle name="40% - Accent4 2 3 5 2 3" xfId="14882" xr:uid="{00000000-0005-0000-0000-0000555A0000}"/>
    <cellStyle name="40% - Accent4 2 3 5 2 3 2" xfId="38784" xr:uid="{00000000-0005-0000-0000-0000565A0000}"/>
    <cellStyle name="40% - Accent4 2 3 5 2 4" xfId="20858" xr:uid="{00000000-0005-0000-0000-0000575A0000}"/>
    <cellStyle name="40% - Accent4 2 3 5 2 5" xfId="29006" xr:uid="{00000000-0005-0000-0000-0000585A0000}"/>
    <cellStyle name="40% - Accent4 2 3 5 3" xfId="2932" xr:uid="{00000000-0005-0000-0000-0000595A0000}"/>
    <cellStyle name="40% - Accent4 2 3 5 3 2" xfId="10536" xr:uid="{00000000-0005-0000-0000-00005A5A0000}"/>
    <cellStyle name="40% - Accent4 2 3 5 3 2 2" xfId="34438" xr:uid="{00000000-0005-0000-0000-00005B5A0000}"/>
    <cellStyle name="40% - Accent4 2 3 5 3 3" xfId="16512" xr:uid="{00000000-0005-0000-0000-00005C5A0000}"/>
    <cellStyle name="40% - Accent4 2 3 5 3 3 2" xfId="40414" xr:uid="{00000000-0005-0000-0000-00005D5A0000}"/>
    <cellStyle name="40% - Accent4 2 3 5 3 4" xfId="22488" xr:uid="{00000000-0005-0000-0000-00005E5A0000}"/>
    <cellStyle name="40% - Accent4 2 3 5 3 5" xfId="26834" xr:uid="{00000000-0005-0000-0000-00005F5A0000}"/>
    <cellStyle name="40% - Accent4 2 3 5 4" xfId="6734" xr:uid="{00000000-0005-0000-0000-0000605A0000}"/>
    <cellStyle name="40% - Accent4 2 3 5 4 2" xfId="30636" xr:uid="{00000000-0005-0000-0000-0000615A0000}"/>
    <cellStyle name="40% - Accent4 2 3 5 5" xfId="12710" xr:uid="{00000000-0005-0000-0000-0000625A0000}"/>
    <cellStyle name="40% - Accent4 2 3 5 5 2" xfId="36612" xr:uid="{00000000-0005-0000-0000-0000635A0000}"/>
    <cellStyle name="40% - Accent4 2 3 5 6" xfId="18686" xr:uid="{00000000-0005-0000-0000-0000645A0000}"/>
    <cellStyle name="40% - Accent4 2 3 5 7" xfId="25204" xr:uid="{00000000-0005-0000-0000-0000655A0000}"/>
    <cellStyle name="40% - Accent4 2 3 6" xfId="4018" xr:uid="{00000000-0005-0000-0000-0000665A0000}"/>
    <cellStyle name="40% - Accent4 2 3 6 2" xfId="7820" xr:uid="{00000000-0005-0000-0000-0000675A0000}"/>
    <cellStyle name="40% - Accent4 2 3 6 2 2" xfId="31722" xr:uid="{00000000-0005-0000-0000-0000685A0000}"/>
    <cellStyle name="40% - Accent4 2 3 6 3" xfId="13796" xr:uid="{00000000-0005-0000-0000-0000695A0000}"/>
    <cellStyle name="40% - Accent4 2 3 6 3 2" xfId="37698" xr:uid="{00000000-0005-0000-0000-00006A5A0000}"/>
    <cellStyle name="40% - Accent4 2 3 6 4" xfId="19772" xr:uid="{00000000-0005-0000-0000-00006B5A0000}"/>
    <cellStyle name="40% - Accent4 2 3 6 5" xfId="27920" xr:uid="{00000000-0005-0000-0000-00006C5A0000}"/>
    <cellStyle name="40% - Accent4 2 3 7" xfId="2388" xr:uid="{00000000-0005-0000-0000-00006D5A0000}"/>
    <cellStyle name="40% - Accent4 2 3 7 2" xfId="9992" xr:uid="{00000000-0005-0000-0000-00006E5A0000}"/>
    <cellStyle name="40% - Accent4 2 3 7 2 2" xfId="33894" xr:uid="{00000000-0005-0000-0000-00006F5A0000}"/>
    <cellStyle name="40% - Accent4 2 3 7 3" xfId="15968" xr:uid="{00000000-0005-0000-0000-0000705A0000}"/>
    <cellStyle name="40% - Accent4 2 3 7 3 2" xfId="39870" xr:uid="{00000000-0005-0000-0000-0000715A0000}"/>
    <cellStyle name="40% - Accent4 2 3 7 4" xfId="21944" xr:uid="{00000000-0005-0000-0000-0000725A0000}"/>
    <cellStyle name="40% - Accent4 2 3 7 5" xfId="26290" xr:uid="{00000000-0005-0000-0000-0000735A0000}"/>
    <cellStyle name="40% - Accent4 2 3 8" xfId="6190" xr:uid="{00000000-0005-0000-0000-0000745A0000}"/>
    <cellStyle name="40% - Accent4 2 3 8 2" xfId="30092" xr:uid="{00000000-0005-0000-0000-0000755A0000}"/>
    <cellStyle name="40% - Accent4 2 3 9" xfId="12166" xr:uid="{00000000-0005-0000-0000-0000765A0000}"/>
    <cellStyle name="40% - Accent4 2 3 9 2" xfId="36068" xr:uid="{00000000-0005-0000-0000-0000775A0000}"/>
    <cellStyle name="40% - Accent4 2 4" xfId="282" xr:uid="{00000000-0005-0000-0000-0000785A0000}"/>
    <cellStyle name="40% - Accent4 2 4 10" xfId="24184" xr:uid="{00000000-0005-0000-0000-0000795A0000}"/>
    <cellStyle name="40% - Accent4 2 4 2" xfId="552" xr:uid="{00000000-0005-0000-0000-00007A5A0000}"/>
    <cellStyle name="40% - Accent4 2 4 2 2" xfId="1096" xr:uid="{00000000-0005-0000-0000-00007B5A0000}"/>
    <cellStyle name="40% - Accent4 2 4 2 2 2" xfId="2182" xr:uid="{00000000-0005-0000-0000-00007C5A0000}"/>
    <cellStyle name="40% - Accent4 2 4 2 2 2 2" xfId="5984" xr:uid="{00000000-0005-0000-0000-00007D5A0000}"/>
    <cellStyle name="40% - Accent4 2 4 2 2 2 2 2" xfId="11960" xr:uid="{00000000-0005-0000-0000-00007E5A0000}"/>
    <cellStyle name="40% - Accent4 2 4 2 2 2 2 2 2" xfId="35862" xr:uid="{00000000-0005-0000-0000-00007F5A0000}"/>
    <cellStyle name="40% - Accent4 2 4 2 2 2 2 3" xfId="17936" xr:uid="{00000000-0005-0000-0000-0000805A0000}"/>
    <cellStyle name="40% - Accent4 2 4 2 2 2 2 3 2" xfId="41838" xr:uid="{00000000-0005-0000-0000-0000815A0000}"/>
    <cellStyle name="40% - Accent4 2 4 2 2 2 2 4" xfId="23912" xr:uid="{00000000-0005-0000-0000-0000825A0000}"/>
    <cellStyle name="40% - Accent4 2 4 2 2 2 2 5" xfId="29886" xr:uid="{00000000-0005-0000-0000-0000835A0000}"/>
    <cellStyle name="40% - Accent4 2 4 2 2 2 3" xfId="9786" xr:uid="{00000000-0005-0000-0000-0000845A0000}"/>
    <cellStyle name="40% - Accent4 2 4 2 2 2 3 2" xfId="33688" xr:uid="{00000000-0005-0000-0000-0000855A0000}"/>
    <cellStyle name="40% - Accent4 2 4 2 2 2 4" xfId="15762" xr:uid="{00000000-0005-0000-0000-0000865A0000}"/>
    <cellStyle name="40% - Accent4 2 4 2 2 2 4 2" xfId="39664" xr:uid="{00000000-0005-0000-0000-0000875A0000}"/>
    <cellStyle name="40% - Accent4 2 4 2 2 2 5" xfId="21738" xr:uid="{00000000-0005-0000-0000-0000885A0000}"/>
    <cellStyle name="40% - Accent4 2 4 2 2 2 6" xfId="26084" xr:uid="{00000000-0005-0000-0000-0000895A0000}"/>
    <cellStyle name="40% - Accent4 2 4 2 2 3" xfId="4898" xr:uid="{00000000-0005-0000-0000-00008A5A0000}"/>
    <cellStyle name="40% - Accent4 2 4 2 2 3 2" xfId="8700" xr:uid="{00000000-0005-0000-0000-00008B5A0000}"/>
    <cellStyle name="40% - Accent4 2 4 2 2 3 2 2" xfId="32602" xr:uid="{00000000-0005-0000-0000-00008C5A0000}"/>
    <cellStyle name="40% - Accent4 2 4 2 2 3 3" xfId="14676" xr:uid="{00000000-0005-0000-0000-00008D5A0000}"/>
    <cellStyle name="40% - Accent4 2 4 2 2 3 3 2" xfId="38578" xr:uid="{00000000-0005-0000-0000-00008E5A0000}"/>
    <cellStyle name="40% - Accent4 2 4 2 2 3 4" xfId="20652" xr:uid="{00000000-0005-0000-0000-00008F5A0000}"/>
    <cellStyle name="40% - Accent4 2 4 2 2 3 5" xfId="28800" xr:uid="{00000000-0005-0000-0000-0000905A0000}"/>
    <cellStyle name="40% - Accent4 2 4 2 2 4" xfId="3812" xr:uid="{00000000-0005-0000-0000-0000915A0000}"/>
    <cellStyle name="40% - Accent4 2 4 2 2 4 2" xfId="11416" xr:uid="{00000000-0005-0000-0000-0000925A0000}"/>
    <cellStyle name="40% - Accent4 2 4 2 2 4 2 2" xfId="35318" xr:uid="{00000000-0005-0000-0000-0000935A0000}"/>
    <cellStyle name="40% - Accent4 2 4 2 2 4 3" xfId="17392" xr:uid="{00000000-0005-0000-0000-0000945A0000}"/>
    <cellStyle name="40% - Accent4 2 4 2 2 4 3 2" xfId="41294" xr:uid="{00000000-0005-0000-0000-0000955A0000}"/>
    <cellStyle name="40% - Accent4 2 4 2 2 4 4" xfId="23368" xr:uid="{00000000-0005-0000-0000-0000965A0000}"/>
    <cellStyle name="40% - Accent4 2 4 2 2 4 5" xfId="27714" xr:uid="{00000000-0005-0000-0000-0000975A0000}"/>
    <cellStyle name="40% - Accent4 2 4 2 2 5" xfId="7614" xr:uid="{00000000-0005-0000-0000-0000985A0000}"/>
    <cellStyle name="40% - Accent4 2 4 2 2 5 2" xfId="31516" xr:uid="{00000000-0005-0000-0000-0000995A0000}"/>
    <cellStyle name="40% - Accent4 2 4 2 2 6" xfId="13590" xr:uid="{00000000-0005-0000-0000-00009A5A0000}"/>
    <cellStyle name="40% - Accent4 2 4 2 2 6 2" xfId="37492" xr:uid="{00000000-0005-0000-0000-00009B5A0000}"/>
    <cellStyle name="40% - Accent4 2 4 2 2 7" xfId="19566" xr:uid="{00000000-0005-0000-0000-00009C5A0000}"/>
    <cellStyle name="40% - Accent4 2 4 2 2 8" xfId="24998" xr:uid="{00000000-0005-0000-0000-00009D5A0000}"/>
    <cellStyle name="40% - Accent4 2 4 2 3" xfId="1638" xr:uid="{00000000-0005-0000-0000-00009E5A0000}"/>
    <cellStyle name="40% - Accent4 2 4 2 3 2" xfId="5440" xr:uid="{00000000-0005-0000-0000-00009F5A0000}"/>
    <cellStyle name="40% - Accent4 2 4 2 3 2 2" xfId="9242" xr:uid="{00000000-0005-0000-0000-0000A05A0000}"/>
    <cellStyle name="40% - Accent4 2 4 2 3 2 2 2" xfId="33144" xr:uid="{00000000-0005-0000-0000-0000A15A0000}"/>
    <cellStyle name="40% - Accent4 2 4 2 3 2 3" xfId="15218" xr:uid="{00000000-0005-0000-0000-0000A25A0000}"/>
    <cellStyle name="40% - Accent4 2 4 2 3 2 3 2" xfId="39120" xr:uid="{00000000-0005-0000-0000-0000A35A0000}"/>
    <cellStyle name="40% - Accent4 2 4 2 3 2 4" xfId="21194" xr:uid="{00000000-0005-0000-0000-0000A45A0000}"/>
    <cellStyle name="40% - Accent4 2 4 2 3 2 5" xfId="29342" xr:uid="{00000000-0005-0000-0000-0000A55A0000}"/>
    <cellStyle name="40% - Accent4 2 4 2 3 3" xfId="3268" xr:uid="{00000000-0005-0000-0000-0000A65A0000}"/>
    <cellStyle name="40% - Accent4 2 4 2 3 3 2" xfId="10872" xr:uid="{00000000-0005-0000-0000-0000A75A0000}"/>
    <cellStyle name="40% - Accent4 2 4 2 3 3 2 2" xfId="34774" xr:uid="{00000000-0005-0000-0000-0000A85A0000}"/>
    <cellStyle name="40% - Accent4 2 4 2 3 3 3" xfId="16848" xr:uid="{00000000-0005-0000-0000-0000A95A0000}"/>
    <cellStyle name="40% - Accent4 2 4 2 3 3 3 2" xfId="40750" xr:uid="{00000000-0005-0000-0000-0000AA5A0000}"/>
    <cellStyle name="40% - Accent4 2 4 2 3 3 4" xfId="22824" xr:uid="{00000000-0005-0000-0000-0000AB5A0000}"/>
    <cellStyle name="40% - Accent4 2 4 2 3 3 5" xfId="27170" xr:uid="{00000000-0005-0000-0000-0000AC5A0000}"/>
    <cellStyle name="40% - Accent4 2 4 2 3 4" xfId="7070" xr:uid="{00000000-0005-0000-0000-0000AD5A0000}"/>
    <cellStyle name="40% - Accent4 2 4 2 3 4 2" xfId="30972" xr:uid="{00000000-0005-0000-0000-0000AE5A0000}"/>
    <cellStyle name="40% - Accent4 2 4 2 3 5" xfId="13046" xr:uid="{00000000-0005-0000-0000-0000AF5A0000}"/>
    <cellStyle name="40% - Accent4 2 4 2 3 5 2" xfId="36948" xr:uid="{00000000-0005-0000-0000-0000B05A0000}"/>
    <cellStyle name="40% - Accent4 2 4 2 3 6" xfId="19022" xr:uid="{00000000-0005-0000-0000-0000B15A0000}"/>
    <cellStyle name="40% - Accent4 2 4 2 3 7" xfId="25540" xr:uid="{00000000-0005-0000-0000-0000B25A0000}"/>
    <cellStyle name="40% - Accent4 2 4 2 4" xfId="4354" xr:uid="{00000000-0005-0000-0000-0000B35A0000}"/>
    <cellStyle name="40% - Accent4 2 4 2 4 2" xfId="8156" xr:uid="{00000000-0005-0000-0000-0000B45A0000}"/>
    <cellStyle name="40% - Accent4 2 4 2 4 2 2" xfId="32058" xr:uid="{00000000-0005-0000-0000-0000B55A0000}"/>
    <cellStyle name="40% - Accent4 2 4 2 4 3" xfId="14132" xr:uid="{00000000-0005-0000-0000-0000B65A0000}"/>
    <cellStyle name="40% - Accent4 2 4 2 4 3 2" xfId="38034" xr:uid="{00000000-0005-0000-0000-0000B75A0000}"/>
    <cellStyle name="40% - Accent4 2 4 2 4 4" xfId="20108" xr:uid="{00000000-0005-0000-0000-0000B85A0000}"/>
    <cellStyle name="40% - Accent4 2 4 2 4 5" xfId="28256" xr:uid="{00000000-0005-0000-0000-0000B95A0000}"/>
    <cellStyle name="40% - Accent4 2 4 2 5" xfId="2726" xr:uid="{00000000-0005-0000-0000-0000BA5A0000}"/>
    <cellStyle name="40% - Accent4 2 4 2 5 2" xfId="10330" xr:uid="{00000000-0005-0000-0000-0000BB5A0000}"/>
    <cellStyle name="40% - Accent4 2 4 2 5 2 2" xfId="34232" xr:uid="{00000000-0005-0000-0000-0000BC5A0000}"/>
    <cellStyle name="40% - Accent4 2 4 2 5 3" xfId="16306" xr:uid="{00000000-0005-0000-0000-0000BD5A0000}"/>
    <cellStyle name="40% - Accent4 2 4 2 5 3 2" xfId="40208" xr:uid="{00000000-0005-0000-0000-0000BE5A0000}"/>
    <cellStyle name="40% - Accent4 2 4 2 5 4" xfId="22282" xr:uid="{00000000-0005-0000-0000-0000BF5A0000}"/>
    <cellStyle name="40% - Accent4 2 4 2 5 5" xfId="26628" xr:uid="{00000000-0005-0000-0000-0000C05A0000}"/>
    <cellStyle name="40% - Accent4 2 4 2 6" xfId="6528" xr:uid="{00000000-0005-0000-0000-0000C15A0000}"/>
    <cellStyle name="40% - Accent4 2 4 2 6 2" xfId="30430" xr:uid="{00000000-0005-0000-0000-0000C25A0000}"/>
    <cellStyle name="40% - Accent4 2 4 2 7" xfId="12504" xr:uid="{00000000-0005-0000-0000-0000C35A0000}"/>
    <cellStyle name="40% - Accent4 2 4 2 7 2" xfId="36406" xr:uid="{00000000-0005-0000-0000-0000C45A0000}"/>
    <cellStyle name="40% - Accent4 2 4 2 8" xfId="18480" xr:uid="{00000000-0005-0000-0000-0000C55A0000}"/>
    <cellStyle name="40% - Accent4 2 4 2 9" xfId="24454" xr:uid="{00000000-0005-0000-0000-0000C65A0000}"/>
    <cellStyle name="40% - Accent4 2 4 3" xfId="824" xr:uid="{00000000-0005-0000-0000-0000C75A0000}"/>
    <cellStyle name="40% - Accent4 2 4 3 2" xfId="1910" xr:uid="{00000000-0005-0000-0000-0000C85A0000}"/>
    <cellStyle name="40% - Accent4 2 4 3 2 2" xfId="5712" xr:uid="{00000000-0005-0000-0000-0000C95A0000}"/>
    <cellStyle name="40% - Accent4 2 4 3 2 2 2" xfId="11688" xr:uid="{00000000-0005-0000-0000-0000CA5A0000}"/>
    <cellStyle name="40% - Accent4 2 4 3 2 2 2 2" xfId="35590" xr:uid="{00000000-0005-0000-0000-0000CB5A0000}"/>
    <cellStyle name="40% - Accent4 2 4 3 2 2 3" xfId="17664" xr:uid="{00000000-0005-0000-0000-0000CC5A0000}"/>
    <cellStyle name="40% - Accent4 2 4 3 2 2 3 2" xfId="41566" xr:uid="{00000000-0005-0000-0000-0000CD5A0000}"/>
    <cellStyle name="40% - Accent4 2 4 3 2 2 4" xfId="23640" xr:uid="{00000000-0005-0000-0000-0000CE5A0000}"/>
    <cellStyle name="40% - Accent4 2 4 3 2 2 5" xfId="29614" xr:uid="{00000000-0005-0000-0000-0000CF5A0000}"/>
    <cellStyle name="40% - Accent4 2 4 3 2 3" xfId="9514" xr:uid="{00000000-0005-0000-0000-0000D05A0000}"/>
    <cellStyle name="40% - Accent4 2 4 3 2 3 2" xfId="33416" xr:uid="{00000000-0005-0000-0000-0000D15A0000}"/>
    <cellStyle name="40% - Accent4 2 4 3 2 4" xfId="15490" xr:uid="{00000000-0005-0000-0000-0000D25A0000}"/>
    <cellStyle name="40% - Accent4 2 4 3 2 4 2" xfId="39392" xr:uid="{00000000-0005-0000-0000-0000D35A0000}"/>
    <cellStyle name="40% - Accent4 2 4 3 2 5" xfId="21466" xr:uid="{00000000-0005-0000-0000-0000D45A0000}"/>
    <cellStyle name="40% - Accent4 2 4 3 2 6" xfId="25812" xr:uid="{00000000-0005-0000-0000-0000D55A0000}"/>
    <cellStyle name="40% - Accent4 2 4 3 3" xfId="4626" xr:uid="{00000000-0005-0000-0000-0000D65A0000}"/>
    <cellStyle name="40% - Accent4 2 4 3 3 2" xfId="8428" xr:uid="{00000000-0005-0000-0000-0000D75A0000}"/>
    <cellStyle name="40% - Accent4 2 4 3 3 2 2" xfId="32330" xr:uid="{00000000-0005-0000-0000-0000D85A0000}"/>
    <cellStyle name="40% - Accent4 2 4 3 3 3" xfId="14404" xr:uid="{00000000-0005-0000-0000-0000D95A0000}"/>
    <cellStyle name="40% - Accent4 2 4 3 3 3 2" xfId="38306" xr:uid="{00000000-0005-0000-0000-0000DA5A0000}"/>
    <cellStyle name="40% - Accent4 2 4 3 3 4" xfId="20380" xr:uid="{00000000-0005-0000-0000-0000DB5A0000}"/>
    <cellStyle name="40% - Accent4 2 4 3 3 5" xfId="28528" xr:uid="{00000000-0005-0000-0000-0000DC5A0000}"/>
    <cellStyle name="40% - Accent4 2 4 3 4" xfId="3540" xr:uid="{00000000-0005-0000-0000-0000DD5A0000}"/>
    <cellStyle name="40% - Accent4 2 4 3 4 2" xfId="11144" xr:uid="{00000000-0005-0000-0000-0000DE5A0000}"/>
    <cellStyle name="40% - Accent4 2 4 3 4 2 2" xfId="35046" xr:uid="{00000000-0005-0000-0000-0000DF5A0000}"/>
    <cellStyle name="40% - Accent4 2 4 3 4 3" xfId="17120" xr:uid="{00000000-0005-0000-0000-0000E05A0000}"/>
    <cellStyle name="40% - Accent4 2 4 3 4 3 2" xfId="41022" xr:uid="{00000000-0005-0000-0000-0000E15A0000}"/>
    <cellStyle name="40% - Accent4 2 4 3 4 4" xfId="23096" xr:uid="{00000000-0005-0000-0000-0000E25A0000}"/>
    <cellStyle name="40% - Accent4 2 4 3 4 5" xfId="27442" xr:uid="{00000000-0005-0000-0000-0000E35A0000}"/>
    <cellStyle name="40% - Accent4 2 4 3 5" xfId="7342" xr:uid="{00000000-0005-0000-0000-0000E45A0000}"/>
    <cellStyle name="40% - Accent4 2 4 3 5 2" xfId="31244" xr:uid="{00000000-0005-0000-0000-0000E55A0000}"/>
    <cellStyle name="40% - Accent4 2 4 3 6" xfId="13318" xr:uid="{00000000-0005-0000-0000-0000E65A0000}"/>
    <cellStyle name="40% - Accent4 2 4 3 6 2" xfId="37220" xr:uid="{00000000-0005-0000-0000-0000E75A0000}"/>
    <cellStyle name="40% - Accent4 2 4 3 7" xfId="19294" xr:uid="{00000000-0005-0000-0000-0000E85A0000}"/>
    <cellStyle name="40% - Accent4 2 4 3 8" xfId="24726" xr:uid="{00000000-0005-0000-0000-0000E95A0000}"/>
    <cellStyle name="40% - Accent4 2 4 4" xfId="1368" xr:uid="{00000000-0005-0000-0000-0000EA5A0000}"/>
    <cellStyle name="40% - Accent4 2 4 4 2" xfId="5170" xr:uid="{00000000-0005-0000-0000-0000EB5A0000}"/>
    <cellStyle name="40% - Accent4 2 4 4 2 2" xfId="8972" xr:uid="{00000000-0005-0000-0000-0000EC5A0000}"/>
    <cellStyle name="40% - Accent4 2 4 4 2 2 2" xfId="32874" xr:uid="{00000000-0005-0000-0000-0000ED5A0000}"/>
    <cellStyle name="40% - Accent4 2 4 4 2 3" xfId="14948" xr:uid="{00000000-0005-0000-0000-0000EE5A0000}"/>
    <cellStyle name="40% - Accent4 2 4 4 2 3 2" xfId="38850" xr:uid="{00000000-0005-0000-0000-0000EF5A0000}"/>
    <cellStyle name="40% - Accent4 2 4 4 2 4" xfId="20924" xr:uid="{00000000-0005-0000-0000-0000F05A0000}"/>
    <cellStyle name="40% - Accent4 2 4 4 2 5" xfId="29072" xr:uid="{00000000-0005-0000-0000-0000F15A0000}"/>
    <cellStyle name="40% - Accent4 2 4 4 3" xfId="2998" xr:uid="{00000000-0005-0000-0000-0000F25A0000}"/>
    <cellStyle name="40% - Accent4 2 4 4 3 2" xfId="10602" xr:uid="{00000000-0005-0000-0000-0000F35A0000}"/>
    <cellStyle name="40% - Accent4 2 4 4 3 2 2" xfId="34504" xr:uid="{00000000-0005-0000-0000-0000F45A0000}"/>
    <cellStyle name="40% - Accent4 2 4 4 3 3" xfId="16578" xr:uid="{00000000-0005-0000-0000-0000F55A0000}"/>
    <cellStyle name="40% - Accent4 2 4 4 3 3 2" xfId="40480" xr:uid="{00000000-0005-0000-0000-0000F65A0000}"/>
    <cellStyle name="40% - Accent4 2 4 4 3 4" xfId="22554" xr:uid="{00000000-0005-0000-0000-0000F75A0000}"/>
    <cellStyle name="40% - Accent4 2 4 4 3 5" xfId="26900" xr:uid="{00000000-0005-0000-0000-0000F85A0000}"/>
    <cellStyle name="40% - Accent4 2 4 4 4" xfId="6800" xr:uid="{00000000-0005-0000-0000-0000F95A0000}"/>
    <cellStyle name="40% - Accent4 2 4 4 4 2" xfId="30702" xr:uid="{00000000-0005-0000-0000-0000FA5A0000}"/>
    <cellStyle name="40% - Accent4 2 4 4 5" xfId="12776" xr:uid="{00000000-0005-0000-0000-0000FB5A0000}"/>
    <cellStyle name="40% - Accent4 2 4 4 5 2" xfId="36678" xr:uid="{00000000-0005-0000-0000-0000FC5A0000}"/>
    <cellStyle name="40% - Accent4 2 4 4 6" xfId="18752" xr:uid="{00000000-0005-0000-0000-0000FD5A0000}"/>
    <cellStyle name="40% - Accent4 2 4 4 7" xfId="25270" xr:uid="{00000000-0005-0000-0000-0000FE5A0000}"/>
    <cellStyle name="40% - Accent4 2 4 5" xfId="4084" xr:uid="{00000000-0005-0000-0000-0000FF5A0000}"/>
    <cellStyle name="40% - Accent4 2 4 5 2" xfId="7886" xr:uid="{00000000-0005-0000-0000-0000005B0000}"/>
    <cellStyle name="40% - Accent4 2 4 5 2 2" xfId="31788" xr:uid="{00000000-0005-0000-0000-0000015B0000}"/>
    <cellStyle name="40% - Accent4 2 4 5 3" xfId="13862" xr:uid="{00000000-0005-0000-0000-0000025B0000}"/>
    <cellStyle name="40% - Accent4 2 4 5 3 2" xfId="37764" xr:uid="{00000000-0005-0000-0000-0000035B0000}"/>
    <cellStyle name="40% - Accent4 2 4 5 4" xfId="19838" xr:uid="{00000000-0005-0000-0000-0000045B0000}"/>
    <cellStyle name="40% - Accent4 2 4 5 5" xfId="27986" xr:uid="{00000000-0005-0000-0000-0000055B0000}"/>
    <cellStyle name="40% - Accent4 2 4 6" xfId="2454" xr:uid="{00000000-0005-0000-0000-0000065B0000}"/>
    <cellStyle name="40% - Accent4 2 4 6 2" xfId="10058" xr:uid="{00000000-0005-0000-0000-0000075B0000}"/>
    <cellStyle name="40% - Accent4 2 4 6 2 2" xfId="33960" xr:uid="{00000000-0005-0000-0000-0000085B0000}"/>
    <cellStyle name="40% - Accent4 2 4 6 3" xfId="16034" xr:uid="{00000000-0005-0000-0000-0000095B0000}"/>
    <cellStyle name="40% - Accent4 2 4 6 3 2" xfId="39936" xr:uid="{00000000-0005-0000-0000-00000A5B0000}"/>
    <cellStyle name="40% - Accent4 2 4 6 4" xfId="22010" xr:uid="{00000000-0005-0000-0000-00000B5B0000}"/>
    <cellStyle name="40% - Accent4 2 4 6 5" xfId="26356" xr:uid="{00000000-0005-0000-0000-00000C5B0000}"/>
    <cellStyle name="40% - Accent4 2 4 7" xfId="6256" xr:uid="{00000000-0005-0000-0000-00000D5B0000}"/>
    <cellStyle name="40% - Accent4 2 4 7 2" xfId="30158" xr:uid="{00000000-0005-0000-0000-00000E5B0000}"/>
    <cellStyle name="40% - Accent4 2 4 8" xfId="12232" xr:uid="{00000000-0005-0000-0000-00000F5B0000}"/>
    <cellStyle name="40% - Accent4 2 4 8 2" xfId="36134" xr:uid="{00000000-0005-0000-0000-0000105B0000}"/>
    <cellStyle name="40% - Accent4 2 4 9" xfId="18208" xr:uid="{00000000-0005-0000-0000-0000115B0000}"/>
    <cellStyle name="40% - Accent4 2 5" xfId="421" xr:uid="{00000000-0005-0000-0000-0000125B0000}"/>
    <cellStyle name="40% - Accent4 2 5 2" xfId="964" xr:uid="{00000000-0005-0000-0000-0000135B0000}"/>
    <cellStyle name="40% - Accent4 2 5 2 2" xfId="2050" xr:uid="{00000000-0005-0000-0000-0000145B0000}"/>
    <cellStyle name="40% - Accent4 2 5 2 2 2" xfId="5852" xr:uid="{00000000-0005-0000-0000-0000155B0000}"/>
    <cellStyle name="40% - Accent4 2 5 2 2 2 2" xfId="11828" xr:uid="{00000000-0005-0000-0000-0000165B0000}"/>
    <cellStyle name="40% - Accent4 2 5 2 2 2 2 2" xfId="35730" xr:uid="{00000000-0005-0000-0000-0000175B0000}"/>
    <cellStyle name="40% - Accent4 2 5 2 2 2 3" xfId="17804" xr:uid="{00000000-0005-0000-0000-0000185B0000}"/>
    <cellStyle name="40% - Accent4 2 5 2 2 2 3 2" xfId="41706" xr:uid="{00000000-0005-0000-0000-0000195B0000}"/>
    <cellStyle name="40% - Accent4 2 5 2 2 2 4" xfId="23780" xr:uid="{00000000-0005-0000-0000-00001A5B0000}"/>
    <cellStyle name="40% - Accent4 2 5 2 2 2 5" xfId="29754" xr:uid="{00000000-0005-0000-0000-00001B5B0000}"/>
    <cellStyle name="40% - Accent4 2 5 2 2 3" xfId="9654" xr:uid="{00000000-0005-0000-0000-00001C5B0000}"/>
    <cellStyle name="40% - Accent4 2 5 2 2 3 2" xfId="33556" xr:uid="{00000000-0005-0000-0000-00001D5B0000}"/>
    <cellStyle name="40% - Accent4 2 5 2 2 4" xfId="15630" xr:uid="{00000000-0005-0000-0000-00001E5B0000}"/>
    <cellStyle name="40% - Accent4 2 5 2 2 4 2" xfId="39532" xr:uid="{00000000-0005-0000-0000-00001F5B0000}"/>
    <cellStyle name="40% - Accent4 2 5 2 2 5" xfId="21606" xr:uid="{00000000-0005-0000-0000-0000205B0000}"/>
    <cellStyle name="40% - Accent4 2 5 2 2 6" xfId="25952" xr:uid="{00000000-0005-0000-0000-0000215B0000}"/>
    <cellStyle name="40% - Accent4 2 5 2 3" xfId="4766" xr:uid="{00000000-0005-0000-0000-0000225B0000}"/>
    <cellStyle name="40% - Accent4 2 5 2 3 2" xfId="8568" xr:uid="{00000000-0005-0000-0000-0000235B0000}"/>
    <cellStyle name="40% - Accent4 2 5 2 3 2 2" xfId="32470" xr:uid="{00000000-0005-0000-0000-0000245B0000}"/>
    <cellStyle name="40% - Accent4 2 5 2 3 3" xfId="14544" xr:uid="{00000000-0005-0000-0000-0000255B0000}"/>
    <cellStyle name="40% - Accent4 2 5 2 3 3 2" xfId="38446" xr:uid="{00000000-0005-0000-0000-0000265B0000}"/>
    <cellStyle name="40% - Accent4 2 5 2 3 4" xfId="20520" xr:uid="{00000000-0005-0000-0000-0000275B0000}"/>
    <cellStyle name="40% - Accent4 2 5 2 3 5" xfId="28668" xr:uid="{00000000-0005-0000-0000-0000285B0000}"/>
    <cellStyle name="40% - Accent4 2 5 2 4" xfId="3680" xr:uid="{00000000-0005-0000-0000-0000295B0000}"/>
    <cellStyle name="40% - Accent4 2 5 2 4 2" xfId="11284" xr:uid="{00000000-0005-0000-0000-00002A5B0000}"/>
    <cellStyle name="40% - Accent4 2 5 2 4 2 2" xfId="35186" xr:uid="{00000000-0005-0000-0000-00002B5B0000}"/>
    <cellStyle name="40% - Accent4 2 5 2 4 3" xfId="17260" xr:uid="{00000000-0005-0000-0000-00002C5B0000}"/>
    <cellStyle name="40% - Accent4 2 5 2 4 3 2" xfId="41162" xr:uid="{00000000-0005-0000-0000-00002D5B0000}"/>
    <cellStyle name="40% - Accent4 2 5 2 4 4" xfId="23236" xr:uid="{00000000-0005-0000-0000-00002E5B0000}"/>
    <cellStyle name="40% - Accent4 2 5 2 4 5" xfId="27582" xr:uid="{00000000-0005-0000-0000-00002F5B0000}"/>
    <cellStyle name="40% - Accent4 2 5 2 5" xfId="7482" xr:uid="{00000000-0005-0000-0000-0000305B0000}"/>
    <cellStyle name="40% - Accent4 2 5 2 5 2" xfId="31384" xr:uid="{00000000-0005-0000-0000-0000315B0000}"/>
    <cellStyle name="40% - Accent4 2 5 2 6" xfId="13458" xr:uid="{00000000-0005-0000-0000-0000325B0000}"/>
    <cellStyle name="40% - Accent4 2 5 2 6 2" xfId="37360" xr:uid="{00000000-0005-0000-0000-0000335B0000}"/>
    <cellStyle name="40% - Accent4 2 5 2 7" xfId="19434" xr:uid="{00000000-0005-0000-0000-0000345B0000}"/>
    <cellStyle name="40% - Accent4 2 5 2 8" xfId="24866" xr:uid="{00000000-0005-0000-0000-0000355B0000}"/>
    <cellStyle name="40% - Accent4 2 5 3" xfId="1507" xr:uid="{00000000-0005-0000-0000-0000365B0000}"/>
    <cellStyle name="40% - Accent4 2 5 3 2" xfId="5309" xr:uid="{00000000-0005-0000-0000-0000375B0000}"/>
    <cellStyle name="40% - Accent4 2 5 3 2 2" xfId="9111" xr:uid="{00000000-0005-0000-0000-0000385B0000}"/>
    <cellStyle name="40% - Accent4 2 5 3 2 2 2" xfId="33013" xr:uid="{00000000-0005-0000-0000-0000395B0000}"/>
    <cellStyle name="40% - Accent4 2 5 3 2 3" xfId="15087" xr:uid="{00000000-0005-0000-0000-00003A5B0000}"/>
    <cellStyle name="40% - Accent4 2 5 3 2 3 2" xfId="38989" xr:uid="{00000000-0005-0000-0000-00003B5B0000}"/>
    <cellStyle name="40% - Accent4 2 5 3 2 4" xfId="21063" xr:uid="{00000000-0005-0000-0000-00003C5B0000}"/>
    <cellStyle name="40% - Accent4 2 5 3 2 5" xfId="29211" xr:uid="{00000000-0005-0000-0000-00003D5B0000}"/>
    <cellStyle name="40% - Accent4 2 5 3 3" xfId="3137" xr:uid="{00000000-0005-0000-0000-00003E5B0000}"/>
    <cellStyle name="40% - Accent4 2 5 3 3 2" xfId="10741" xr:uid="{00000000-0005-0000-0000-00003F5B0000}"/>
    <cellStyle name="40% - Accent4 2 5 3 3 2 2" xfId="34643" xr:uid="{00000000-0005-0000-0000-0000405B0000}"/>
    <cellStyle name="40% - Accent4 2 5 3 3 3" xfId="16717" xr:uid="{00000000-0005-0000-0000-0000415B0000}"/>
    <cellStyle name="40% - Accent4 2 5 3 3 3 2" xfId="40619" xr:uid="{00000000-0005-0000-0000-0000425B0000}"/>
    <cellStyle name="40% - Accent4 2 5 3 3 4" xfId="22693" xr:uid="{00000000-0005-0000-0000-0000435B0000}"/>
    <cellStyle name="40% - Accent4 2 5 3 3 5" xfId="27039" xr:uid="{00000000-0005-0000-0000-0000445B0000}"/>
    <cellStyle name="40% - Accent4 2 5 3 4" xfId="6939" xr:uid="{00000000-0005-0000-0000-0000455B0000}"/>
    <cellStyle name="40% - Accent4 2 5 3 4 2" xfId="30841" xr:uid="{00000000-0005-0000-0000-0000465B0000}"/>
    <cellStyle name="40% - Accent4 2 5 3 5" xfId="12915" xr:uid="{00000000-0005-0000-0000-0000475B0000}"/>
    <cellStyle name="40% - Accent4 2 5 3 5 2" xfId="36817" xr:uid="{00000000-0005-0000-0000-0000485B0000}"/>
    <cellStyle name="40% - Accent4 2 5 3 6" xfId="18891" xr:uid="{00000000-0005-0000-0000-0000495B0000}"/>
    <cellStyle name="40% - Accent4 2 5 3 7" xfId="25409" xr:uid="{00000000-0005-0000-0000-00004A5B0000}"/>
    <cellStyle name="40% - Accent4 2 5 4" xfId="4223" xr:uid="{00000000-0005-0000-0000-00004B5B0000}"/>
    <cellStyle name="40% - Accent4 2 5 4 2" xfId="8025" xr:uid="{00000000-0005-0000-0000-00004C5B0000}"/>
    <cellStyle name="40% - Accent4 2 5 4 2 2" xfId="31927" xr:uid="{00000000-0005-0000-0000-00004D5B0000}"/>
    <cellStyle name="40% - Accent4 2 5 4 3" xfId="14001" xr:uid="{00000000-0005-0000-0000-00004E5B0000}"/>
    <cellStyle name="40% - Accent4 2 5 4 3 2" xfId="37903" xr:uid="{00000000-0005-0000-0000-00004F5B0000}"/>
    <cellStyle name="40% - Accent4 2 5 4 4" xfId="19977" xr:uid="{00000000-0005-0000-0000-0000505B0000}"/>
    <cellStyle name="40% - Accent4 2 5 4 5" xfId="28125" xr:uid="{00000000-0005-0000-0000-0000515B0000}"/>
    <cellStyle name="40% - Accent4 2 5 5" xfId="2594" xr:uid="{00000000-0005-0000-0000-0000525B0000}"/>
    <cellStyle name="40% - Accent4 2 5 5 2" xfId="10198" xr:uid="{00000000-0005-0000-0000-0000535B0000}"/>
    <cellStyle name="40% - Accent4 2 5 5 2 2" xfId="34100" xr:uid="{00000000-0005-0000-0000-0000545B0000}"/>
    <cellStyle name="40% - Accent4 2 5 5 3" xfId="16174" xr:uid="{00000000-0005-0000-0000-0000555B0000}"/>
    <cellStyle name="40% - Accent4 2 5 5 3 2" xfId="40076" xr:uid="{00000000-0005-0000-0000-0000565B0000}"/>
    <cellStyle name="40% - Accent4 2 5 5 4" xfId="22150" xr:uid="{00000000-0005-0000-0000-0000575B0000}"/>
    <cellStyle name="40% - Accent4 2 5 5 5" xfId="26496" xr:uid="{00000000-0005-0000-0000-0000585B0000}"/>
    <cellStyle name="40% - Accent4 2 5 6" xfId="6396" xr:uid="{00000000-0005-0000-0000-0000595B0000}"/>
    <cellStyle name="40% - Accent4 2 5 6 2" xfId="30298" xr:uid="{00000000-0005-0000-0000-00005A5B0000}"/>
    <cellStyle name="40% - Accent4 2 5 7" xfId="12372" xr:uid="{00000000-0005-0000-0000-00005B5B0000}"/>
    <cellStyle name="40% - Accent4 2 5 7 2" xfId="36274" xr:uid="{00000000-0005-0000-0000-00005C5B0000}"/>
    <cellStyle name="40% - Accent4 2 5 8" xfId="18348" xr:uid="{00000000-0005-0000-0000-00005D5B0000}"/>
    <cellStyle name="40% - Accent4 2 5 9" xfId="24323" xr:uid="{00000000-0005-0000-0000-00005E5B0000}"/>
    <cellStyle name="40% - Accent4 2 6" xfId="692" xr:uid="{00000000-0005-0000-0000-00005F5B0000}"/>
    <cellStyle name="40% - Accent4 2 6 2" xfId="1778" xr:uid="{00000000-0005-0000-0000-0000605B0000}"/>
    <cellStyle name="40% - Accent4 2 6 2 2" xfId="5580" xr:uid="{00000000-0005-0000-0000-0000615B0000}"/>
    <cellStyle name="40% - Accent4 2 6 2 2 2" xfId="11556" xr:uid="{00000000-0005-0000-0000-0000625B0000}"/>
    <cellStyle name="40% - Accent4 2 6 2 2 2 2" xfId="35458" xr:uid="{00000000-0005-0000-0000-0000635B0000}"/>
    <cellStyle name="40% - Accent4 2 6 2 2 3" xfId="17532" xr:uid="{00000000-0005-0000-0000-0000645B0000}"/>
    <cellStyle name="40% - Accent4 2 6 2 2 3 2" xfId="41434" xr:uid="{00000000-0005-0000-0000-0000655B0000}"/>
    <cellStyle name="40% - Accent4 2 6 2 2 4" xfId="23508" xr:uid="{00000000-0005-0000-0000-0000665B0000}"/>
    <cellStyle name="40% - Accent4 2 6 2 2 5" xfId="29482" xr:uid="{00000000-0005-0000-0000-0000675B0000}"/>
    <cellStyle name="40% - Accent4 2 6 2 3" xfId="9382" xr:uid="{00000000-0005-0000-0000-0000685B0000}"/>
    <cellStyle name="40% - Accent4 2 6 2 3 2" xfId="33284" xr:uid="{00000000-0005-0000-0000-0000695B0000}"/>
    <cellStyle name="40% - Accent4 2 6 2 4" xfId="15358" xr:uid="{00000000-0005-0000-0000-00006A5B0000}"/>
    <cellStyle name="40% - Accent4 2 6 2 4 2" xfId="39260" xr:uid="{00000000-0005-0000-0000-00006B5B0000}"/>
    <cellStyle name="40% - Accent4 2 6 2 5" xfId="21334" xr:uid="{00000000-0005-0000-0000-00006C5B0000}"/>
    <cellStyle name="40% - Accent4 2 6 2 6" xfId="25680" xr:uid="{00000000-0005-0000-0000-00006D5B0000}"/>
    <cellStyle name="40% - Accent4 2 6 3" xfId="4494" xr:uid="{00000000-0005-0000-0000-00006E5B0000}"/>
    <cellStyle name="40% - Accent4 2 6 3 2" xfId="8296" xr:uid="{00000000-0005-0000-0000-00006F5B0000}"/>
    <cellStyle name="40% - Accent4 2 6 3 2 2" xfId="32198" xr:uid="{00000000-0005-0000-0000-0000705B0000}"/>
    <cellStyle name="40% - Accent4 2 6 3 3" xfId="14272" xr:uid="{00000000-0005-0000-0000-0000715B0000}"/>
    <cellStyle name="40% - Accent4 2 6 3 3 2" xfId="38174" xr:uid="{00000000-0005-0000-0000-0000725B0000}"/>
    <cellStyle name="40% - Accent4 2 6 3 4" xfId="20248" xr:uid="{00000000-0005-0000-0000-0000735B0000}"/>
    <cellStyle name="40% - Accent4 2 6 3 5" xfId="28396" xr:uid="{00000000-0005-0000-0000-0000745B0000}"/>
    <cellStyle name="40% - Accent4 2 6 4" xfId="3408" xr:uid="{00000000-0005-0000-0000-0000755B0000}"/>
    <cellStyle name="40% - Accent4 2 6 4 2" xfId="11012" xr:uid="{00000000-0005-0000-0000-0000765B0000}"/>
    <cellStyle name="40% - Accent4 2 6 4 2 2" xfId="34914" xr:uid="{00000000-0005-0000-0000-0000775B0000}"/>
    <cellStyle name="40% - Accent4 2 6 4 3" xfId="16988" xr:uid="{00000000-0005-0000-0000-0000785B0000}"/>
    <cellStyle name="40% - Accent4 2 6 4 3 2" xfId="40890" xr:uid="{00000000-0005-0000-0000-0000795B0000}"/>
    <cellStyle name="40% - Accent4 2 6 4 4" xfId="22964" xr:uid="{00000000-0005-0000-0000-00007A5B0000}"/>
    <cellStyle name="40% - Accent4 2 6 4 5" xfId="27310" xr:uid="{00000000-0005-0000-0000-00007B5B0000}"/>
    <cellStyle name="40% - Accent4 2 6 5" xfId="7210" xr:uid="{00000000-0005-0000-0000-00007C5B0000}"/>
    <cellStyle name="40% - Accent4 2 6 5 2" xfId="31112" xr:uid="{00000000-0005-0000-0000-00007D5B0000}"/>
    <cellStyle name="40% - Accent4 2 6 6" xfId="13186" xr:uid="{00000000-0005-0000-0000-00007E5B0000}"/>
    <cellStyle name="40% - Accent4 2 6 6 2" xfId="37088" xr:uid="{00000000-0005-0000-0000-00007F5B0000}"/>
    <cellStyle name="40% - Accent4 2 6 7" xfId="19162" xr:uid="{00000000-0005-0000-0000-0000805B0000}"/>
    <cellStyle name="40% - Accent4 2 6 8" xfId="24594" xr:uid="{00000000-0005-0000-0000-0000815B0000}"/>
    <cellStyle name="40% - Accent4 2 7" xfId="1236" xr:uid="{00000000-0005-0000-0000-0000825B0000}"/>
    <cellStyle name="40% - Accent4 2 7 2" xfId="5038" xr:uid="{00000000-0005-0000-0000-0000835B0000}"/>
    <cellStyle name="40% - Accent4 2 7 2 2" xfId="8840" xr:uid="{00000000-0005-0000-0000-0000845B0000}"/>
    <cellStyle name="40% - Accent4 2 7 2 2 2" xfId="32742" xr:uid="{00000000-0005-0000-0000-0000855B0000}"/>
    <cellStyle name="40% - Accent4 2 7 2 3" xfId="14816" xr:uid="{00000000-0005-0000-0000-0000865B0000}"/>
    <cellStyle name="40% - Accent4 2 7 2 3 2" xfId="38718" xr:uid="{00000000-0005-0000-0000-0000875B0000}"/>
    <cellStyle name="40% - Accent4 2 7 2 4" xfId="20792" xr:uid="{00000000-0005-0000-0000-0000885B0000}"/>
    <cellStyle name="40% - Accent4 2 7 2 5" xfId="28940" xr:uid="{00000000-0005-0000-0000-0000895B0000}"/>
    <cellStyle name="40% - Accent4 2 7 3" xfId="2866" xr:uid="{00000000-0005-0000-0000-00008A5B0000}"/>
    <cellStyle name="40% - Accent4 2 7 3 2" xfId="10470" xr:uid="{00000000-0005-0000-0000-00008B5B0000}"/>
    <cellStyle name="40% - Accent4 2 7 3 2 2" xfId="34372" xr:uid="{00000000-0005-0000-0000-00008C5B0000}"/>
    <cellStyle name="40% - Accent4 2 7 3 3" xfId="16446" xr:uid="{00000000-0005-0000-0000-00008D5B0000}"/>
    <cellStyle name="40% - Accent4 2 7 3 3 2" xfId="40348" xr:uid="{00000000-0005-0000-0000-00008E5B0000}"/>
    <cellStyle name="40% - Accent4 2 7 3 4" xfId="22422" xr:uid="{00000000-0005-0000-0000-00008F5B0000}"/>
    <cellStyle name="40% - Accent4 2 7 3 5" xfId="26768" xr:uid="{00000000-0005-0000-0000-0000905B0000}"/>
    <cellStyle name="40% - Accent4 2 7 4" xfId="6668" xr:uid="{00000000-0005-0000-0000-0000915B0000}"/>
    <cellStyle name="40% - Accent4 2 7 4 2" xfId="30570" xr:uid="{00000000-0005-0000-0000-0000925B0000}"/>
    <cellStyle name="40% - Accent4 2 7 5" xfId="12644" xr:uid="{00000000-0005-0000-0000-0000935B0000}"/>
    <cellStyle name="40% - Accent4 2 7 5 2" xfId="36546" xr:uid="{00000000-0005-0000-0000-0000945B0000}"/>
    <cellStyle name="40% - Accent4 2 7 6" xfId="18620" xr:uid="{00000000-0005-0000-0000-0000955B0000}"/>
    <cellStyle name="40% - Accent4 2 7 7" xfId="25138" xr:uid="{00000000-0005-0000-0000-0000965B0000}"/>
    <cellStyle name="40% - Accent4 2 8" xfId="3952" xr:uid="{00000000-0005-0000-0000-0000975B0000}"/>
    <cellStyle name="40% - Accent4 2 8 2" xfId="7754" xr:uid="{00000000-0005-0000-0000-0000985B0000}"/>
    <cellStyle name="40% - Accent4 2 8 2 2" xfId="31656" xr:uid="{00000000-0005-0000-0000-0000995B0000}"/>
    <cellStyle name="40% - Accent4 2 8 3" xfId="13730" xr:uid="{00000000-0005-0000-0000-00009A5B0000}"/>
    <cellStyle name="40% - Accent4 2 8 3 2" xfId="37632" xr:uid="{00000000-0005-0000-0000-00009B5B0000}"/>
    <cellStyle name="40% - Accent4 2 8 4" xfId="19706" xr:uid="{00000000-0005-0000-0000-00009C5B0000}"/>
    <cellStyle name="40% - Accent4 2 8 5" xfId="27854" xr:uid="{00000000-0005-0000-0000-00009D5B0000}"/>
    <cellStyle name="40% - Accent4 2 9" xfId="2322" xr:uid="{00000000-0005-0000-0000-00009E5B0000}"/>
    <cellStyle name="40% - Accent4 2 9 2" xfId="9926" xr:uid="{00000000-0005-0000-0000-00009F5B0000}"/>
    <cellStyle name="40% - Accent4 2 9 2 2" xfId="33828" xr:uid="{00000000-0005-0000-0000-0000A05B0000}"/>
    <cellStyle name="40% - Accent4 2 9 3" xfId="15902" xr:uid="{00000000-0005-0000-0000-0000A15B0000}"/>
    <cellStyle name="40% - Accent4 2 9 3 2" xfId="39804" xr:uid="{00000000-0005-0000-0000-0000A25B0000}"/>
    <cellStyle name="40% - Accent4 2 9 4" xfId="21878" xr:uid="{00000000-0005-0000-0000-0000A35B0000}"/>
    <cellStyle name="40% - Accent4 2 9 5" xfId="26224" xr:uid="{00000000-0005-0000-0000-0000A45B0000}"/>
    <cellStyle name="40% - Accent4 3" xfId="74" xr:uid="{00000000-0005-0000-0000-0000A55B0000}"/>
    <cellStyle name="40% - Accent4 3 10" xfId="12114" xr:uid="{00000000-0005-0000-0000-0000A65B0000}"/>
    <cellStyle name="40% - Accent4 3 10 2" xfId="36016" xr:uid="{00000000-0005-0000-0000-0000A75B0000}"/>
    <cellStyle name="40% - Accent4 3 11" xfId="18090" xr:uid="{00000000-0005-0000-0000-0000A85B0000}"/>
    <cellStyle name="40% - Accent4 3 12" xfId="24066" xr:uid="{00000000-0005-0000-0000-0000A95B0000}"/>
    <cellStyle name="40% - Accent4 3 13" xfId="164" xr:uid="{00000000-0005-0000-0000-0000AA5B0000}"/>
    <cellStyle name="40% - Accent4 3 2" xfId="230" xr:uid="{00000000-0005-0000-0000-0000AB5B0000}"/>
    <cellStyle name="40% - Accent4 3 2 10" xfId="18156" xr:uid="{00000000-0005-0000-0000-0000AC5B0000}"/>
    <cellStyle name="40% - Accent4 3 2 11" xfId="24132" xr:uid="{00000000-0005-0000-0000-0000AD5B0000}"/>
    <cellStyle name="40% - Accent4 3 2 2" xfId="362" xr:uid="{00000000-0005-0000-0000-0000AE5B0000}"/>
    <cellStyle name="40% - Accent4 3 2 2 10" xfId="24264" xr:uid="{00000000-0005-0000-0000-0000AF5B0000}"/>
    <cellStyle name="40% - Accent4 3 2 2 2" xfId="632" xr:uid="{00000000-0005-0000-0000-0000B05B0000}"/>
    <cellStyle name="40% - Accent4 3 2 2 2 2" xfId="1176" xr:uid="{00000000-0005-0000-0000-0000B15B0000}"/>
    <cellStyle name="40% - Accent4 3 2 2 2 2 2" xfId="2262" xr:uid="{00000000-0005-0000-0000-0000B25B0000}"/>
    <cellStyle name="40% - Accent4 3 2 2 2 2 2 2" xfId="6064" xr:uid="{00000000-0005-0000-0000-0000B35B0000}"/>
    <cellStyle name="40% - Accent4 3 2 2 2 2 2 2 2" xfId="12040" xr:uid="{00000000-0005-0000-0000-0000B45B0000}"/>
    <cellStyle name="40% - Accent4 3 2 2 2 2 2 2 2 2" xfId="35942" xr:uid="{00000000-0005-0000-0000-0000B55B0000}"/>
    <cellStyle name="40% - Accent4 3 2 2 2 2 2 2 3" xfId="18016" xr:uid="{00000000-0005-0000-0000-0000B65B0000}"/>
    <cellStyle name="40% - Accent4 3 2 2 2 2 2 2 3 2" xfId="41918" xr:uid="{00000000-0005-0000-0000-0000B75B0000}"/>
    <cellStyle name="40% - Accent4 3 2 2 2 2 2 2 4" xfId="23992" xr:uid="{00000000-0005-0000-0000-0000B85B0000}"/>
    <cellStyle name="40% - Accent4 3 2 2 2 2 2 2 5" xfId="29966" xr:uid="{00000000-0005-0000-0000-0000B95B0000}"/>
    <cellStyle name="40% - Accent4 3 2 2 2 2 2 3" xfId="9866" xr:uid="{00000000-0005-0000-0000-0000BA5B0000}"/>
    <cellStyle name="40% - Accent4 3 2 2 2 2 2 3 2" xfId="33768" xr:uid="{00000000-0005-0000-0000-0000BB5B0000}"/>
    <cellStyle name="40% - Accent4 3 2 2 2 2 2 4" xfId="15842" xr:uid="{00000000-0005-0000-0000-0000BC5B0000}"/>
    <cellStyle name="40% - Accent4 3 2 2 2 2 2 4 2" xfId="39744" xr:uid="{00000000-0005-0000-0000-0000BD5B0000}"/>
    <cellStyle name="40% - Accent4 3 2 2 2 2 2 5" xfId="21818" xr:uid="{00000000-0005-0000-0000-0000BE5B0000}"/>
    <cellStyle name="40% - Accent4 3 2 2 2 2 2 6" xfId="26164" xr:uid="{00000000-0005-0000-0000-0000BF5B0000}"/>
    <cellStyle name="40% - Accent4 3 2 2 2 2 3" xfId="4978" xr:uid="{00000000-0005-0000-0000-0000C05B0000}"/>
    <cellStyle name="40% - Accent4 3 2 2 2 2 3 2" xfId="8780" xr:uid="{00000000-0005-0000-0000-0000C15B0000}"/>
    <cellStyle name="40% - Accent4 3 2 2 2 2 3 2 2" xfId="32682" xr:uid="{00000000-0005-0000-0000-0000C25B0000}"/>
    <cellStyle name="40% - Accent4 3 2 2 2 2 3 3" xfId="14756" xr:uid="{00000000-0005-0000-0000-0000C35B0000}"/>
    <cellStyle name="40% - Accent4 3 2 2 2 2 3 3 2" xfId="38658" xr:uid="{00000000-0005-0000-0000-0000C45B0000}"/>
    <cellStyle name="40% - Accent4 3 2 2 2 2 3 4" xfId="20732" xr:uid="{00000000-0005-0000-0000-0000C55B0000}"/>
    <cellStyle name="40% - Accent4 3 2 2 2 2 3 5" xfId="28880" xr:uid="{00000000-0005-0000-0000-0000C65B0000}"/>
    <cellStyle name="40% - Accent4 3 2 2 2 2 4" xfId="3892" xr:uid="{00000000-0005-0000-0000-0000C75B0000}"/>
    <cellStyle name="40% - Accent4 3 2 2 2 2 4 2" xfId="11496" xr:uid="{00000000-0005-0000-0000-0000C85B0000}"/>
    <cellStyle name="40% - Accent4 3 2 2 2 2 4 2 2" xfId="35398" xr:uid="{00000000-0005-0000-0000-0000C95B0000}"/>
    <cellStyle name="40% - Accent4 3 2 2 2 2 4 3" xfId="17472" xr:uid="{00000000-0005-0000-0000-0000CA5B0000}"/>
    <cellStyle name="40% - Accent4 3 2 2 2 2 4 3 2" xfId="41374" xr:uid="{00000000-0005-0000-0000-0000CB5B0000}"/>
    <cellStyle name="40% - Accent4 3 2 2 2 2 4 4" xfId="23448" xr:uid="{00000000-0005-0000-0000-0000CC5B0000}"/>
    <cellStyle name="40% - Accent4 3 2 2 2 2 4 5" xfId="27794" xr:uid="{00000000-0005-0000-0000-0000CD5B0000}"/>
    <cellStyle name="40% - Accent4 3 2 2 2 2 5" xfId="7694" xr:uid="{00000000-0005-0000-0000-0000CE5B0000}"/>
    <cellStyle name="40% - Accent4 3 2 2 2 2 5 2" xfId="31596" xr:uid="{00000000-0005-0000-0000-0000CF5B0000}"/>
    <cellStyle name="40% - Accent4 3 2 2 2 2 6" xfId="13670" xr:uid="{00000000-0005-0000-0000-0000D05B0000}"/>
    <cellStyle name="40% - Accent4 3 2 2 2 2 6 2" xfId="37572" xr:uid="{00000000-0005-0000-0000-0000D15B0000}"/>
    <cellStyle name="40% - Accent4 3 2 2 2 2 7" xfId="19646" xr:uid="{00000000-0005-0000-0000-0000D25B0000}"/>
    <cellStyle name="40% - Accent4 3 2 2 2 2 8" xfId="25078" xr:uid="{00000000-0005-0000-0000-0000D35B0000}"/>
    <cellStyle name="40% - Accent4 3 2 2 2 3" xfId="1718" xr:uid="{00000000-0005-0000-0000-0000D45B0000}"/>
    <cellStyle name="40% - Accent4 3 2 2 2 3 2" xfId="5520" xr:uid="{00000000-0005-0000-0000-0000D55B0000}"/>
    <cellStyle name="40% - Accent4 3 2 2 2 3 2 2" xfId="9322" xr:uid="{00000000-0005-0000-0000-0000D65B0000}"/>
    <cellStyle name="40% - Accent4 3 2 2 2 3 2 2 2" xfId="33224" xr:uid="{00000000-0005-0000-0000-0000D75B0000}"/>
    <cellStyle name="40% - Accent4 3 2 2 2 3 2 3" xfId="15298" xr:uid="{00000000-0005-0000-0000-0000D85B0000}"/>
    <cellStyle name="40% - Accent4 3 2 2 2 3 2 3 2" xfId="39200" xr:uid="{00000000-0005-0000-0000-0000D95B0000}"/>
    <cellStyle name="40% - Accent4 3 2 2 2 3 2 4" xfId="21274" xr:uid="{00000000-0005-0000-0000-0000DA5B0000}"/>
    <cellStyle name="40% - Accent4 3 2 2 2 3 2 5" xfId="29422" xr:uid="{00000000-0005-0000-0000-0000DB5B0000}"/>
    <cellStyle name="40% - Accent4 3 2 2 2 3 3" xfId="3348" xr:uid="{00000000-0005-0000-0000-0000DC5B0000}"/>
    <cellStyle name="40% - Accent4 3 2 2 2 3 3 2" xfId="10952" xr:uid="{00000000-0005-0000-0000-0000DD5B0000}"/>
    <cellStyle name="40% - Accent4 3 2 2 2 3 3 2 2" xfId="34854" xr:uid="{00000000-0005-0000-0000-0000DE5B0000}"/>
    <cellStyle name="40% - Accent4 3 2 2 2 3 3 3" xfId="16928" xr:uid="{00000000-0005-0000-0000-0000DF5B0000}"/>
    <cellStyle name="40% - Accent4 3 2 2 2 3 3 3 2" xfId="40830" xr:uid="{00000000-0005-0000-0000-0000E05B0000}"/>
    <cellStyle name="40% - Accent4 3 2 2 2 3 3 4" xfId="22904" xr:uid="{00000000-0005-0000-0000-0000E15B0000}"/>
    <cellStyle name="40% - Accent4 3 2 2 2 3 3 5" xfId="27250" xr:uid="{00000000-0005-0000-0000-0000E25B0000}"/>
    <cellStyle name="40% - Accent4 3 2 2 2 3 4" xfId="7150" xr:uid="{00000000-0005-0000-0000-0000E35B0000}"/>
    <cellStyle name="40% - Accent4 3 2 2 2 3 4 2" xfId="31052" xr:uid="{00000000-0005-0000-0000-0000E45B0000}"/>
    <cellStyle name="40% - Accent4 3 2 2 2 3 5" xfId="13126" xr:uid="{00000000-0005-0000-0000-0000E55B0000}"/>
    <cellStyle name="40% - Accent4 3 2 2 2 3 5 2" xfId="37028" xr:uid="{00000000-0005-0000-0000-0000E65B0000}"/>
    <cellStyle name="40% - Accent4 3 2 2 2 3 6" xfId="19102" xr:uid="{00000000-0005-0000-0000-0000E75B0000}"/>
    <cellStyle name="40% - Accent4 3 2 2 2 3 7" xfId="25620" xr:uid="{00000000-0005-0000-0000-0000E85B0000}"/>
    <cellStyle name="40% - Accent4 3 2 2 2 4" xfId="4434" xr:uid="{00000000-0005-0000-0000-0000E95B0000}"/>
    <cellStyle name="40% - Accent4 3 2 2 2 4 2" xfId="8236" xr:uid="{00000000-0005-0000-0000-0000EA5B0000}"/>
    <cellStyle name="40% - Accent4 3 2 2 2 4 2 2" xfId="32138" xr:uid="{00000000-0005-0000-0000-0000EB5B0000}"/>
    <cellStyle name="40% - Accent4 3 2 2 2 4 3" xfId="14212" xr:uid="{00000000-0005-0000-0000-0000EC5B0000}"/>
    <cellStyle name="40% - Accent4 3 2 2 2 4 3 2" xfId="38114" xr:uid="{00000000-0005-0000-0000-0000ED5B0000}"/>
    <cellStyle name="40% - Accent4 3 2 2 2 4 4" xfId="20188" xr:uid="{00000000-0005-0000-0000-0000EE5B0000}"/>
    <cellStyle name="40% - Accent4 3 2 2 2 4 5" xfId="28336" xr:uid="{00000000-0005-0000-0000-0000EF5B0000}"/>
    <cellStyle name="40% - Accent4 3 2 2 2 5" xfId="2806" xr:uid="{00000000-0005-0000-0000-0000F05B0000}"/>
    <cellStyle name="40% - Accent4 3 2 2 2 5 2" xfId="10410" xr:uid="{00000000-0005-0000-0000-0000F15B0000}"/>
    <cellStyle name="40% - Accent4 3 2 2 2 5 2 2" xfId="34312" xr:uid="{00000000-0005-0000-0000-0000F25B0000}"/>
    <cellStyle name="40% - Accent4 3 2 2 2 5 3" xfId="16386" xr:uid="{00000000-0005-0000-0000-0000F35B0000}"/>
    <cellStyle name="40% - Accent4 3 2 2 2 5 3 2" xfId="40288" xr:uid="{00000000-0005-0000-0000-0000F45B0000}"/>
    <cellStyle name="40% - Accent4 3 2 2 2 5 4" xfId="22362" xr:uid="{00000000-0005-0000-0000-0000F55B0000}"/>
    <cellStyle name="40% - Accent4 3 2 2 2 5 5" xfId="26708" xr:uid="{00000000-0005-0000-0000-0000F65B0000}"/>
    <cellStyle name="40% - Accent4 3 2 2 2 6" xfId="6608" xr:uid="{00000000-0005-0000-0000-0000F75B0000}"/>
    <cellStyle name="40% - Accent4 3 2 2 2 6 2" xfId="30510" xr:uid="{00000000-0005-0000-0000-0000F85B0000}"/>
    <cellStyle name="40% - Accent4 3 2 2 2 7" xfId="12584" xr:uid="{00000000-0005-0000-0000-0000F95B0000}"/>
    <cellStyle name="40% - Accent4 3 2 2 2 7 2" xfId="36486" xr:uid="{00000000-0005-0000-0000-0000FA5B0000}"/>
    <cellStyle name="40% - Accent4 3 2 2 2 8" xfId="18560" xr:uid="{00000000-0005-0000-0000-0000FB5B0000}"/>
    <cellStyle name="40% - Accent4 3 2 2 2 9" xfId="24534" xr:uid="{00000000-0005-0000-0000-0000FC5B0000}"/>
    <cellStyle name="40% - Accent4 3 2 2 3" xfId="904" xr:uid="{00000000-0005-0000-0000-0000FD5B0000}"/>
    <cellStyle name="40% - Accent4 3 2 2 3 2" xfId="1990" xr:uid="{00000000-0005-0000-0000-0000FE5B0000}"/>
    <cellStyle name="40% - Accent4 3 2 2 3 2 2" xfId="5792" xr:uid="{00000000-0005-0000-0000-0000FF5B0000}"/>
    <cellStyle name="40% - Accent4 3 2 2 3 2 2 2" xfId="11768" xr:uid="{00000000-0005-0000-0000-0000005C0000}"/>
    <cellStyle name="40% - Accent4 3 2 2 3 2 2 2 2" xfId="35670" xr:uid="{00000000-0005-0000-0000-0000015C0000}"/>
    <cellStyle name="40% - Accent4 3 2 2 3 2 2 3" xfId="17744" xr:uid="{00000000-0005-0000-0000-0000025C0000}"/>
    <cellStyle name="40% - Accent4 3 2 2 3 2 2 3 2" xfId="41646" xr:uid="{00000000-0005-0000-0000-0000035C0000}"/>
    <cellStyle name="40% - Accent4 3 2 2 3 2 2 4" xfId="23720" xr:uid="{00000000-0005-0000-0000-0000045C0000}"/>
    <cellStyle name="40% - Accent4 3 2 2 3 2 2 5" xfId="29694" xr:uid="{00000000-0005-0000-0000-0000055C0000}"/>
    <cellStyle name="40% - Accent4 3 2 2 3 2 3" xfId="9594" xr:uid="{00000000-0005-0000-0000-0000065C0000}"/>
    <cellStyle name="40% - Accent4 3 2 2 3 2 3 2" xfId="33496" xr:uid="{00000000-0005-0000-0000-0000075C0000}"/>
    <cellStyle name="40% - Accent4 3 2 2 3 2 4" xfId="15570" xr:uid="{00000000-0005-0000-0000-0000085C0000}"/>
    <cellStyle name="40% - Accent4 3 2 2 3 2 4 2" xfId="39472" xr:uid="{00000000-0005-0000-0000-0000095C0000}"/>
    <cellStyle name="40% - Accent4 3 2 2 3 2 5" xfId="21546" xr:uid="{00000000-0005-0000-0000-00000A5C0000}"/>
    <cellStyle name="40% - Accent4 3 2 2 3 2 6" xfId="25892" xr:uid="{00000000-0005-0000-0000-00000B5C0000}"/>
    <cellStyle name="40% - Accent4 3 2 2 3 3" xfId="4706" xr:uid="{00000000-0005-0000-0000-00000C5C0000}"/>
    <cellStyle name="40% - Accent4 3 2 2 3 3 2" xfId="8508" xr:uid="{00000000-0005-0000-0000-00000D5C0000}"/>
    <cellStyle name="40% - Accent4 3 2 2 3 3 2 2" xfId="32410" xr:uid="{00000000-0005-0000-0000-00000E5C0000}"/>
    <cellStyle name="40% - Accent4 3 2 2 3 3 3" xfId="14484" xr:uid="{00000000-0005-0000-0000-00000F5C0000}"/>
    <cellStyle name="40% - Accent4 3 2 2 3 3 3 2" xfId="38386" xr:uid="{00000000-0005-0000-0000-0000105C0000}"/>
    <cellStyle name="40% - Accent4 3 2 2 3 3 4" xfId="20460" xr:uid="{00000000-0005-0000-0000-0000115C0000}"/>
    <cellStyle name="40% - Accent4 3 2 2 3 3 5" xfId="28608" xr:uid="{00000000-0005-0000-0000-0000125C0000}"/>
    <cellStyle name="40% - Accent4 3 2 2 3 4" xfId="3620" xr:uid="{00000000-0005-0000-0000-0000135C0000}"/>
    <cellStyle name="40% - Accent4 3 2 2 3 4 2" xfId="11224" xr:uid="{00000000-0005-0000-0000-0000145C0000}"/>
    <cellStyle name="40% - Accent4 3 2 2 3 4 2 2" xfId="35126" xr:uid="{00000000-0005-0000-0000-0000155C0000}"/>
    <cellStyle name="40% - Accent4 3 2 2 3 4 3" xfId="17200" xr:uid="{00000000-0005-0000-0000-0000165C0000}"/>
    <cellStyle name="40% - Accent4 3 2 2 3 4 3 2" xfId="41102" xr:uid="{00000000-0005-0000-0000-0000175C0000}"/>
    <cellStyle name="40% - Accent4 3 2 2 3 4 4" xfId="23176" xr:uid="{00000000-0005-0000-0000-0000185C0000}"/>
    <cellStyle name="40% - Accent4 3 2 2 3 4 5" xfId="27522" xr:uid="{00000000-0005-0000-0000-0000195C0000}"/>
    <cellStyle name="40% - Accent4 3 2 2 3 5" xfId="7422" xr:uid="{00000000-0005-0000-0000-00001A5C0000}"/>
    <cellStyle name="40% - Accent4 3 2 2 3 5 2" xfId="31324" xr:uid="{00000000-0005-0000-0000-00001B5C0000}"/>
    <cellStyle name="40% - Accent4 3 2 2 3 6" xfId="13398" xr:uid="{00000000-0005-0000-0000-00001C5C0000}"/>
    <cellStyle name="40% - Accent4 3 2 2 3 6 2" xfId="37300" xr:uid="{00000000-0005-0000-0000-00001D5C0000}"/>
    <cellStyle name="40% - Accent4 3 2 2 3 7" xfId="19374" xr:uid="{00000000-0005-0000-0000-00001E5C0000}"/>
    <cellStyle name="40% - Accent4 3 2 2 3 8" xfId="24806" xr:uid="{00000000-0005-0000-0000-00001F5C0000}"/>
    <cellStyle name="40% - Accent4 3 2 2 4" xfId="1448" xr:uid="{00000000-0005-0000-0000-0000205C0000}"/>
    <cellStyle name="40% - Accent4 3 2 2 4 2" xfId="5250" xr:uid="{00000000-0005-0000-0000-0000215C0000}"/>
    <cellStyle name="40% - Accent4 3 2 2 4 2 2" xfId="9052" xr:uid="{00000000-0005-0000-0000-0000225C0000}"/>
    <cellStyle name="40% - Accent4 3 2 2 4 2 2 2" xfId="32954" xr:uid="{00000000-0005-0000-0000-0000235C0000}"/>
    <cellStyle name="40% - Accent4 3 2 2 4 2 3" xfId="15028" xr:uid="{00000000-0005-0000-0000-0000245C0000}"/>
    <cellStyle name="40% - Accent4 3 2 2 4 2 3 2" xfId="38930" xr:uid="{00000000-0005-0000-0000-0000255C0000}"/>
    <cellStyle name="40% - Accent4 3 2 2 4 2 4" xfId="21004" xr:uid="{00000000-0005-0000-0000-0000265C0000}"/>
    <cellStyle name="40% - Accent4 3 2 2 4 2 5" xfId="29152" xr:uid="{00000000-0005-0000-0000-0000275C0000}"/>
    <cellStyle name="40% - Accent4 3 2 2 4 3" xfId="3078" xr:uid="{00000000-0005-0000-0000-0000285C0000}"/>
    <cellStyle name="40% - Accent4 3 2 2 4 3 2" xfId="10682" xr:uid="{00000000-0005-0000-0000-0000295C0000}"/>
    <cellStyle name="40% - Accent4 3 2 2 4 3 2 2" xfId="34584" xr:uid="{00000000-0005-0000-0000-00002A5C0000}"/>
    <cellStyle name="40% - Accent4 3 2 2 4 3 3" xfId="16658" xr:uid="{00000000-0005-0000-0000-00002B5C0000}"/>
    <cellStyle name="40% - Accent4 3 2 2 4 3 3 2" xfId="40560" xr:uid="{00000000-0005-0000-0000-00002C5C0000}"/>
    <cellStyle name="40% - Accent4 3 2 2 4 3 4" xfId="22634" xr:uid="{00000000-0005-0000-0000-00002D5C0000}"/>
    <cellStyle name="40% - Accent4 3 2 2 4 3 5" xfId="26980" xr:uid="{00000000-0005-0000-0000-00002E5C0000}"/>
    <cellStyle name="40% - Accent4 3 2 2 4 4" xfId="6880" xr:uid="{00000000-0005-0000-0000-00002F5C0000}"/>
    <cellStyle name="40% - Accent4 3 2 2 4 4 2" xfId="30782" xr:uid="{00000000-0005-0000-0000-0000305C0000}"/>
    <cellStyle name="40% - Accent4 3 2 2 4 5" xfId="12856" xr:uid="{00000000-0005-0000-0000-0000315C0000}"/>
    <cellStyle name="40% - Accent4 3 2 2 4 5 2" xfId="36758" xr:uid="{00000000-0005-0000-0000-0000325C0000}"/>
    <cellStyle name="40% - Accent4 3 2 2 4 6" xfId="18832" xr:uid="{00000000-0005-0000-0000-0000335C0000}"/>
    <cellStyle name="40% - Accent4 3 2 2 4 7" xfId="25350" xr:uid="{00000000-0005-0000-0000-0000345C0000}"/>
    <cellStyle name="40% - Accent4 3 2 2 5" xfId="4164" xr:uid="{00000000-0005-0000-0000-0000355C0000}"/>
    <cellStyle name="40% - Accent4 3 2 2 5 2" xfId="7966" xr:uid="{00000000-0005-0000-0000-0000365C0000}"/>
    <cellStyle name="40% - Accent4 3 2 2 5 2 2" xfId="31868" xr:uid="{00000000-0005-0000-0000-0000375C0000}"/>
    <cellStyle name="40% - Accent4 3 2 2 5 3" xfId="13942" xr:uid="{00000000-0005-0000-0000-0000385C0000}"/>
    <cellStyle name="40% - Accent4 3 2 2 5 3 2" xfId="37844" xr:uid="{00000000-0005-0000-0000-0000395C0000}"/>
    <cellStyle name="40% - Accent4 3 2 2 5 4" xfId="19918" xr:uid="{00000000-0005-0000-0000-00003A5C0000}"/>
    <cellStyle name="40% - Accent4 3 2 2 5 5" xfId="28066" xr:uid="{00000000-0005-0000-0000-00003B5C0000}"/>
    <cellStyle name="40% - Accent4 3 2 2 6" xfId="2534" xr:uid="{00000000-0005-0000-0000-00003C5C0000}"/>
    <cellStyle name="40% - Accent4 3 2 2 6 2" xfId="10138" xr:uid="{00000000-0005-0000-0000-00003D5C0000}"/>
    <cellStyle name="40% - Accent4 3 2 2 6 2 2" xfId="34040" xr:uid="{00000000-0005-0000-0000-00003E5C0000}"/>
    <cellStyle name="40% - Accent4 3 2 2 6 3" xfId="16114" xr:uid="{00000000-0005-0000-0000-00003F5C0000}"/>
    <cellStyle name="40% - Accent4 3 2 2 6 3 2" xfId="40016" xr:uid="{00000000-0005-0000-0000-0000405C0000}"/>
    <cellStyle name="40% - Accent4 3 2 2 6 4" xfId="22090" xr:uid="{00000000-0005-0000-0000-0000415C0000}"/>
    <cellStyle name="40% - Accent4 3 2 2 6 5" xfId="26436" xr:uid="{00000000-0005-0000-0000-0000425C0000}"/>
    <cellStyle name="40% - Accent4 3 2 2 7" xfId="6336" xr:uid="{00000000-0005-0000-0000-0000435C0000}"/>
    <cellStyle name="40% - Accent4 3 2 2 7 2" xfId="30238" xr:uid="{00000000-0005-0000-0000-0000445C0000}"/>
    <cellStyle name="40% - Accent4 3 2 2 8" xfId="12312" xr:uid="{00000000-0005-0000-0000-0000455C0000}"/>
    <cellStyle name="40% - Accent4 3 2 2 8 2" xfId="36214" xr:uid="{00000000-0005-0000-0000-0000465C0000}"/>
    <cellStyle name="40% - Accent4 3 2 2 9" xfId="18288" xr:uid="{00000000-0005-0000-0000-0000475C0000}"/>
    <cellStyle name="40% - Accent4 3 2 3" xfId="500" xr:uid="{00000000-0005-0000-0000-0000485C0000}"/>
    <cellStyle name="40% - Accent4 3 2 3 2" xfId="1044" xr:uid="{00000000-0005-0000-0000-0000495C0000}"/>
    <cellStyle name="40% - Accent4 3 2 3 2 2" xfId="2130" xr:uid="{00000000-0005-0000-0000-00004A5C0000}"/>
    <cellStyle name="40% - Accent4 3 2 3 2 2 2" xfId="5932" xr:uid="{00000000-0005-0000-0000-00004B5C0000}"/>
    <cellStyle name="40% - Accent4 3 2 3 2 2 2 2" xfId="11908" xr:uid="{00000000-0005-0000-0000-00004C5C0000}"/>
    <cellStyle name="40% - Accent4 3 2 3 2 2 2 2 2" xfId="35810" xr:uid="{00000000-0005-0000-0000-00004D5C0000}"/>
    <cellStyle name="40% - Accent4 3 2 3 2 2 2 3" xfId="17884" xr:uid="{00000000-0005-0000-0000-00004E5C0000}"/>
    <cellStyle name="40% - Accent4 3 2 3 2 2 2 3 2" xfId="41786" xr:uid="{00000000-0005-0000-0000-00004F5C0000}"/>
    <cellStyle name="40% - Accent4 3 2 3 2 2 2 4" xfId="23860" xr:uid="{00000000-0005-0000-0000-0000505C0000}"/>
    <cellStyle name="40% - Accent4 3 2 3 2 2 2 5" xfId="29834" xr:uid="{00000000-0005-0000-0000-0000515C0000}"/>
    <cellStyle name="40% - Accent4 3 2 3 2 2 3" xfId="9734" xr:uid="{00000000-0005-0000-0000-0000525C0000}"/>
    <cellStyle name="40% - Accent4 3 2 3 2 2 3 2" xfId="33636" xr:uid="{00000000-0005-0000-0000-0000535C0000}"/>
    <cellStyle name="40% - Accent4 3 2 3 2 2 4" xfId="15710" xr:uid="{00000000-0005-0000-0000-0000545C0000}"/>
    <cellStyle name="40% - Accent4 3 2 3 2 2 4 2" xfId="39612" xr:uid="{00000000-0005-0000-0000-0000555C0000}"/>
    <cellStyle name="40% - Accent4 3 2 3 2 2 5" xfId="21686" xr:uid="{00000000-0005-0000-0000-0000565C0000}"/>
    <cellStyle name="40% - Accent4 3 2 3 2 2 6" xfId="26032" xr:uid="{00000000-0005-0000-0000-0000575C0000}"/>
    <cellStyle name="40% - Accent4 3 2 3 2 3" xfId="4846" xr:uid="{00000000-0005-0000-0000-0000585C0000}"/>
    <cellStyle name="40% - Accent4 3 2 3 2 3 2" xfId="8648" xr:uid="{00000000-0005-0000-0000-0000595C0000}"/>
    <cellStyle name="40% - Accent4 3 2 3 2 3 2 2" xfId="32550" xr:uid="{00000000-0005-0000-0000-00005A5C0000}"/>
    <cellStyle name="40% - Accent4 3 2 3 2 3 3" xfId="14624" xr:uid="{00000000-0005-0000-0000-00005B5C0000}"/>
    <cellStyle name="40% - Accent4 3 2 3 2 3 3 2" xfId="38526" xr:uid="{00000000-0005-0000-0000-00005C5C0000}"/>
    <cellStyle name="40% - Accent4 3 2 3 2 3 4" xfId="20600" xr:uid="{00000000-0005-0000-0000-00005D5C0000}"/>
    <cellStyle name="40% - Accent4 3 2 3 2 3 5" xfId="28748" xr:uid="{00000000-0005-0000-0000-00005E5C0000}"/>
    <cellStyle name="40% - Accent4 3 2 3 2 4" xfId="3760" xr:uid="{00000000-0005-0000-0000-00005F5C0000}"/>
    <cellStyle name="40% - Accent4 3 2 3 2 4 2" xfId="11364" xr:uid="{00000000-0005-0000-0000-0000605C0000}"/>
    <cellStyle name="40% - Accent4 3 2 3 2 4 2 2" xfId="35266" xr:uid="{00000000-0005-0000-0000-0000615C0000}"/>
    <cellStyle name="40% - Accent4 3 2 3 2 4 3" xfId="17340" xr:uid="{00000000-0005-0000-0000-0000625C0000}"/>
    <cellStyle name="40% - Accent4 3 2 3 2 4 3 2" xfId="41242" xr:uid="{00000000-0005-0000-0000-0000635C0000}"/>
    <cellStyle name="40% - Accent4 3 2 3 2 4 4" xfId="23316" xr:uid="{00000000-0005-0000-0000-0000645C0000}"/>
    <cellStyle name="40% - Accent4 3 2 3 2 4 5" xfId="27662" xr:uid="{00000000-0005-0000-0000-0000655C0000}"/>
    <cellStyle name="40% - Accent4 3 2 3 2 5" xfId="7562" xr:uid="{00000000-0005-0000-0000-0000665C0000}"/>
    <cellStyle name="40% - Accent4 3 2 3 2 5 2" xfId="31464" xr:uid="{00000000-0005-0000-0000-0000675C0000}"/>
    <cellStyle name="40% - Accent4 3 2 3 2 6" xfId="13538" xr:uid="{00000000-0005-0000-0000-0000685C0000}"/>
    <cellStyle name="40% - Accent4 3 2 3 2 6 2" xfId="37440" xr:uid="{00000000-0005-0000-0000-0000695C0000}"/>
    <cellStyle name="40% - Accent4 3 2 3 2 7" xfId="19514" xr:uid="{00000000-0005-0000-0000-00006A5C0000}"/>
    <cellStyle name="40% - Accent4 3 2 3 2 8" xfId="24946" xr:uid="{00000000-0005-0000-0000-00006B5C0000}"/>
    <cellStyle name="40% - Accent4 3 2 3 3" xfId="1586" xr:uid="{00000000-0005-0000-0000-00006C5C0000}"/>
    <cellStyle name="40% - Accent4 3 2 3 3 2" xfId="5388" xr:uid="{00000000-0005-0000-0000-00006D5C0000}"/>
    <cellStyle name="40% - Accent4 3 2 3 3 2 2" xfId="9190" xr:uid="{00000000-0005-0000-0000-00006E5C0000}"/>
    <cellStyle name="40% - Accent4 3 2 3 3 2 2 2" xfId="33092" xr:uid="{00000000-0005-0000-0000-00006F5C0000}"/>
    <cellStyle name="40% - Accent4 3 2 3 3 2 3" xfId="15166" xr:uid="{00000000-0005-0000-0000-0000705C0000}"/>
    <cellStyle name="40% - Accent4 3 2 3 3 2 3 2" xfId="39068" xr:uid="{00000000-0005-0000-0000-0000715C0000}"/>
    <cellStyle name="40% - Accent4 3 2 3 3 2 4" xfId="21142" xr:uid="{00000000-0005-0000-0000-0000725C0000}"/>
    <cellStyle name="40% - Accent4 3 2 3 3 2 5" xfId="29290" xr:uid="{00000000-0005-0000-0000-0000735C0000}"/>
    <cellStyle name="40% - Accent4 3 2 3 3 3" xfId="3216" xr:uid="{00000000-0005-0000-0000-0000745C0000}"/>
    <cellStyle name="40% - Accent4 3 2 3 3 3 2" xfId="10820" xr:uid="{00000000-0005-0000-0000-0000755C0000}"/>
    <cellStyle name="40% - Accent4 3 2 3 3 3 2 2" xfId="34722" xr:uid="{00000000-0005-0000-0000-0000765C0000}"/>
    <cellStyle name="40% - Accent4 3 2 3 3 3 3" xfId="16796" xr:uid="{00000000-0005-0000-0000-0000775C0000}"/>
    <cellStyle name="40% - Accent4 3 2 3 3 3 3 2" xfId="40698" xr:uid="{00000000-0005-0000-0000-0000785C0000}"/>
    <cellStyle name="40% - Accent4 3 2 3 3 3 4" xfId="22772" xr:uid="{00000000-0005-0000-0000-0000795C0000}"/>
    <cellStyle name="40% - Accent4 3 2 3 3 3 5" xfId="27118" xr:uid="{00000000-0005-0000-0000-00007A5C0000}"/>
    <cellStyle name="40% - Accent4 3 2 3 3 4" xfId="7018" xr:uid="{00000000-0005-0000-0000-00007B5C0000}"/>
    <cellStyle name="40% - Accent4 3 2 3 3 4 2" xfId="30920" xr:uid="{00000000-0005-0000-0000-00007C5C0000}"/>
    <cellStyle name="40% - Accent4 3 2 3 3 5" xfId="12994" xr:uid="{00000000-0005-0000-0000-00007D5C0000}"/>
    <cellStyle name="40% - Accent4 3 2 3 3 5 2" xfId="36896" xr:uid="{00000000-0005-0000-0000-00007E5C0000}"/>
    <cellStyle name="40% - Accent4 3 2 3 3 6" xfId="18970" xr:uid="{00000000-0005-0000-0000-00007F5C0000}"/>
    <cellStyle name="40% - Accent4 3 2 3 3 7" xfId="25488" xr:uid="{00000000-0005-0000-0000-0000805C0000}"/>
    <cellStyle name="40% - Accent4 3 2 3 4" xfId="4302" xr:uid="{00000000-0005-0000-0000-0000815C0000}"/>
    <cellStyle name="40% - Accent4 3 2 3 4 2" xfId="8104" xr:uid="{00000000-0005-0000-0000-0000825C0000}"/>
    <cellStyle name="40% - Accent4 3 2 3 4 2 2" xfId="32006" xr:uid="{00000000-0005-0000-0000-0000835C0000}"/>
    <cellStyle name="40% - Accent4 3 2 3 4 3" xfId="14080" xr:uid="{00000000-0005-0000-0000-0000845C0000}"/>
    <cellStyle name="40% - Accent4 3 2 3 4 3 2" xfId="37982" xr:uid="{00000000-0005-0000-0000-0000855C0000}"/>
    <cellStyle name="40% - Accent4 3 2 3 4 4" xfId="20056" xr:uid="{00000000-0005-0000-0000-0000865C0000}"/>
    <cellStyle name="40% - Accent4 3 2 3 4 5" xfId="28204" xr:uid="{00000000-0005-0000-0000-0000875C0000}"/>
    <cellStyle name="40% - Accent4 3 2 3 5" xfId="2674" xr:uid="{00000000-0005-0000-0000-0000885C0000}"/>
    <cellStyle name="40% - Accent4 3 2 3 5 2" xfId="10278" xr:uid="{00000000-0005-0000-0000-0000895C0000}"/>
    <cellStyle name="40% - Accent4 3 2 3 5 2 2" xfId="34180" xr:uid="{00000000-0005-0000-0000-00008A5C0000}"/>
    <cellStyle name="40% - Accent4 3 2 3 5 3" xfId="16254" xr:uid="{00000000-0005-0000-0000-00008B5C0000}"/>
    <cellStyle name="40% - Accent4 3 2 3 5 3 2" xfId="40156" xr:uid="{00000000-0005-0000-0000-00008C5C0000}"/>
    <cellStyle name="40% - Accent4 3 2 3 5 4" xfId="22230" xr:uid="{00000000-0005-0000-0000-00008D5C0000}"/>
    <cellStyle name="40% - Accent4 3 2 3 5 5" xfId="26576" xr:uid="{00000000-0005-0000-0000-00008E5C0000}"/>
    <cellStyle name="40% - Accent4 3 2 3 6" xfId="6476" xr:uid="{00000000-0005-0000-0000-00008F5C0000}"/>
    <cellStyle name="40% - Accent4 3 2 3 6 2" xfId="30378" xr:uid="{00000000-0005-0000-0000-0000905C0000}"/>
    <cellStyle name="40% - Accent4 3 2 3 7" xfId="12452" xr:uid="{00000000-0005-0000-0000-0000915C0000}"/>
    <cellStyle name="40% - Accent4 3 2 3 7 2" xfId="36354" xr:uid="{00000000-0005-0000-0000-0000925C0000}"/>
    <cellStyle name="40% - Accent4 3 2 3 8" xfId="18428" xr:uid="{00000000-0005-0000-0000-0000935C0000}"/>
    <cellStyle name="40% - Accent4 3 2 3 9" xfId="24402" xr:uid="{00000000-0005-0000-0000-0000945C0000}"/>
    <cellStyle name="40% - Accent4 3 2 4" xfId="772" xr:uid="{00000000-0005-0000-0000-0000955C0000}"/>
    <cellStyle name="40% - Accent4 3 2 4 2" xfId="1858" xr:uid="{00000000-0005-0000-0000-0000965C0000}"/>
    <cellStyle name="40% - Accent4 3 2 4 2 2" xfId="5660" xr:uid="{00000000-0005-0000-0000-0000975C0000}"/>
    <cellStyle name="40% - Accent4 3 2 4 2 2 2" xfId="11636" xr:uid="{00000000-0005-0000-0000-0000985C0000}"/>
    <cellStyle name="40% - Accent4 3 2 4 2 2 2 2" xfId="35538" xr:uid="{00000000-0005-0000-0000-0000995C0000}"/>
    <cellStyle name="40% - Accent4 3 2 4 2 2 3" xfId="17612" xr:uid="{00000000-0005-0000-0000-00009A5C0000}"/>
    <cellStyle name="40% - Accent4 3 2 4 2 2 3 2" xfId="41514" xr:uid="{00000000-0005-0000-0000-00009B5C0000}"/>
    <cellStyle name="40% - Accent4 3 2 4 2 2 4" xfId="23588" xr:uid="{00000000-0005-0000-0000-00009C5C0000}"/>
    <cellStyle name="40% - Accent4 3 2 4 2 2 5" xfId="29562" xr:uid="{00000000-0005-0000-0000-00009D5C0000}"/>
    <cellStyle name="40% - Accent4 3 2 4 2 3" xfId="9462" xr:uid="{00000000-0005-0000-0000-00009E5C0000}"/>
    <cellStyle name="40% - Accent4 3 2 4 2 3 2" xfId="33364" xr:uid="{00000000-0005-0000-0000-00009F5C0000}"/>
    <cellStyle name="40% - Accent4 3 2 4 2 4" xfId="15438" xr:uid="{00000000-0005-0000-0000-0000A05C0000}"/>
    <cellStyle name="40% - Accent4 3 2 4 2 4 2" xfId="39340" xr:uid="{00000000-0005-0000-0000-0000A15C0000}"/>
    <cellStyle name="40% - Accent4 3 2 4 2 5" xfId="21414" xr:uid="{00000000-0005-0000-0000-0000A25C0000}"/>
    <cellStyle name="40% - Accent4 3 2 4 2 6" xfId="25760" xr:uid="{00000000-0005-0000-0000-0000A35C0000}"/>
    <cellStyle name="40% - Accent4 3 2 4 3" xfId="4574" xr:uid="{00000000-0005-0000-0000-0000A45C0000}"/>
    <cellStyle name="40% - Accent4 3 2 4 3 2" xfId="8376" xr:uid="{00000000-0005-0000-0000-0000A55C0000}"/>
    <cellStyle name="40% - Accent4 3 2 4 3 2 2" xfId="32278" xr:uid="{00000000-0005-0000-0000-0000A65C0000}"/>
    <cellStyle name="40% - Accent4 3 2 4 3 3" xfId="14352" xr:uid="{00000000-0005-0000-0000-0000A75C0000}"/>
    <cellStyle name="40% - Accent4 3 2 4 3 3 2" xfId="38254" xr:uid="{00000000-0005-0000-0000-0000A85C0000}"/>
    <cellStyle name="40% - Accent4 3 2 4 3 4" xfId="20328" xr:uid="{00000000-0005-0000-0000-0000A95C0000}"/>
    <cellStyle name="40% - Accent4 3 2 4 3 5" xfId="28476" xr:uid="{00000000-0005-0000-0000-0000AA5C0000}"/>
    <cellStyle name="40% - Accent4 3 2 4 4" xfId="3488" xr:uid="{00000000-0005-0000-0000-0000AB5C0000}"/>
    <cellStyle name="40% - Accent4 3 2 4 4 2" xfId="11092" xr:uid="{00000000-0005-0000-0000-0000AC5C0000}"/>
    <cellStyle name="40% - Accent4 3 2 4 4 2 2" xfId="34994" xr:uid="{00000000-0005-0000-0000-0000AD5C0000}"/>
    <cellStyle name="40% - Accent4 3 2 4 4 3" xfId="17068" xr:uid="{00000000-0005-0000-0000-0000AE5C0000}"/>
    <cellStyle name="40% - Accent4 3 2 4 4 3 2" xfId="40970" xr:uid="{00000000-0005-0000-0000-0000AF5C0000}"/>
    <cellStyle name="40% - Accent4 3 2 4 4 4" xfId="23044" xr:uid="{00000000-0005-0000-0000-0000B05C0000}"/>
    <cellStyle name="40% - Accent4 3 2 4 4 5" xfId="27390" xr:uid="{00000000-0005-0000-0000-0000B15C0000}"/>
    <cellStyle name="40% - Accent4 3 2 4 5" xfId="7290" xr:uid="{00000000-0005-0000-0000-0000B25C0000}"/>
    <cellStyle name="40% - Accent4 3 2 4 5 2" xfId="31192" xr:uid="{00000000-0005-0000-0000-0000B35C0000}"/>
    <cellStyle name="40% - Accent4 3 2 4 6" xfId="13266" xr:uid="{00000000-0005-0000-0000-0000B45C0000}"/>
    <cellStyle name="40% - Accent4 3 2 4 6 2" xfId="37168" xr:uid="{00000000-0005-0000-0000-0000B55C0000}"/>
    <cellStyle name="40% - Accent4 3 2 4 7" xfId="19242" xr:uid="{00000000-0005-0000-0000-0000B65C0000}"/>
    <cellStyle name="40% - Accent4 3 2 4 8" xfId="24674" xr:uid="{00000000-0005-0000-0000-0000B75C0000}"/>
    <cellStyle name="40% - Accent4 3 2 5" xfId="1316" xr:uid="{00000000-0005-0000-0000-0000B85C0000}"/>
    <cellStyle name="40% - Accent4 3 2 5 2" xfId="5118" xr:uid="{00000000-0005-0000-0000-0000B95C0000}"/>
    <cellStyle name="40% - Accent4 3 2 5 2 2" xfId="8920" xr:uid="{00000000-0005-0000-0000-0000BA5C0000}"/>
    <cellStyle name="40% - Accent4 3 2 5 2 2 2" xfId="32822" xr:uid="{00000000-0005-0000-0000-0000BB5C0000}"/>
    <cellStyle name="40% - Accent4 3 2 5 2 3" xfId="14896" xr:uid="{00000000-0005-0000-0000-0000BC5C0000}"/>
    <cellStyle name="40% - Accent4 3 2 5 2 3 2" xfId="38798" xr:uid="{00000000-0005-0000-0000-0000BD5C0000}"/>
    <cellStyle name="40% - Accent4 3 2 5 2 4" xfId="20872" xr:uid="{00000000-0005-0000-0000-0000BE5C0000}"/>
    <cellStyle name="40% - Accent4 3 2 5 2 5" xfId="29020" xr:uid="{00000000-0005-0000-0000-0000BF5C0000}"/>
    <cellStyle name="40% - Accent4 3 2 5 3" xfId="2946" xr:uid="{00000000-0005-0000-0000-0000C05C0000}"/>
    <cellStyle name="40% - Accent4 3 2 5 3 2" xfId="10550" xr:uid="{00000000-0005-0000-0000-0000C15C0000}"/>
    <cellStyle name="40% - Accent4 3 2 5 3 2 2" xfId="34452" xr:uid="{00000000-0005-0000-0000-0000C25C0000}"/>
    <cellStyle name="40% - Accent4 3 2 5 3 3" xfId="16526" xr:uid="{00000000-0005-0000-0000-0000C35C0000}"/>
    <cellStyle name="40% - Accent4 3 2 5 3 3 2" xfId="40428" xr:uid="{00000000-0005-0000-0000-0000C45C0000}"/>
    <cellStyle name="40% - Accent4 3 2 5 3 4" xfId="22502" xr:uid="{00000000-0005-0000-0000-0000C55C0000}"/>
    <cellStyle name="40% - Accent4 3 2 5 3 5" xfId="26848" xr:uid="{00000000-0005-0000-0000-0000C65C0000}"/>
    <cellStyle name="40% - Accent4 3 2 5 4" xfId="6748" xr:uid="{00000000-0005-0000-0000-0000C75C0000}"/>
    <cellStyle name="40% - Accent4 3 2 5 4 2" xfId="30650" xr:uid="{00000000-0005-0000-0000-0000C85C0000}"/>
    <cellStyle name="40% - Accent4 3 2 5 5" xfId="12724" xr:uid="{00000000-0005-0000-0000-0000C95C0000}"/>
    <cellStyle name="40% - Accent4 3 2 5 5 2" xfId="36626" xr:uid="{00000000-0005-0000-0000-0000CA5C0000}"/>
    <cellStyle name="40% - Accent4 3 2 5 6" xfId="18700" xr:uid="{00000000-0005-0000-0000-0000CB5C0000}"/>
    <cellStyle name="40% - Accent4 3 2 5 7" xfId="25218" xr:uid="{00000000-0005-0000-0000-0000CC5C0000}"/>
    <cellStyle name="40% - Accent4 3 2 6" xfId="4032" xr:uid="{00000000-0005-0000-0000-0000CD5C0000}"/>
    <cellStyle name="40% - Accent4 3 2 6 2" xfId="7834" xr:uid="{00000000-0005-0000-0000-0000CE5C0000}"/>
    <cellStyle name="40% - Accent4 3 2 6 2 2" xfId="31736" xr:uid="{00000000-0005-0000-0000-0000CF5C0000}"/>
    <cellStyle name="40% - Accent4 3 2 6 3" xfId="13810" xr:uid="{00000000-0005-0000-0000-0000D05C0000}"/>
    <cellStyle name="40% - Accent4 3 2 6 3 2" xfId="37712" xr:uid="{00000000-0005-0000-0000-0000D15C0000}"/>
    <cellStyle name="40% - Accent4 3 2 6 4" xfId="19786" xr:uid="{00000000-0005-0000-0000-0000D25C0000}"/>
    <cellStyle name="40% - Accent4 3 2 6 5" xfId="27934" xr:uid="{00000000-0005-0000-0000-0000D35C0000}"/>
    <cellStyle name="40% - Accent4 3 2 7" xfId="2402" xr:uid="{00000000-0005-0000-0000-0000D45C0000}"/>
    <cellStyle name="40% - Accent4 3 2 7 2" xfId="10006" xr:uid="{00000000-0005-0000-0000-0000D55C0000}"/>
    <cellStyle name="40% - Accent4 3 2 7 2 2" xfId="33908" xr:uid="{00000000-0005-0000-0000-0000D65C0000}"/>
    <cellStyle name="40% - Accent4 3 2 7 3" xfId="15982" xr:uid="{00000000-0005-0000-0000-0000D75C0000}"/>
    <cellStyle name="40% - Accent4 3 2 7 3 2" xfId="39884" xr:uid="{00000000-0005-0000-0000-0000D85C0000}"/>
    <cellStyle name="40% - Accent4 3 2 7 4" xfId="21958" xr:uid="{00000000-0005-0000-0000-0000D95C0000}"/>
    <cellStyle name="40% - Accent4 3 2 7 5" xfId="26304" xr:uid="{00000000-0005-0000-0000-0000DA5C0000}"/>
    <cellStyle name="40% - Accent4 3 2 8" xfId="6204" xr:uid="{00000000-0005-0000-0000-0000DB5C0000}"/>
    <cellStyle name="40% - Accent4 3 2 8 2" xfId="30106" xr:uid="{00000000-0005-0000-0000-0000DC5C0000}"/>
    <cellStyle name="40% - Accent4 3 2 9" xfId="12180" xr:uid="{00000000-0005-0000-0000-0000DD5C0000}"/>
    <cellStyle name="40% - Accent4 3 2 9 2" xfId="36082" xr:uid="{00000000-0005-0000-0000-0000DE5C0000}"/>
    <cellStyle name="40% - Accent4 3 3" xfId="296" xr:uid="{00000000-0005-0000-0000-0000DF5C0000}"/>
    <cellStyle name="40% - Accent4 3 3 10" xfId="24198" xr:uid="{00000000-0005-0000-0000-0000E05C0000}"/>
    <cellStyle name="40% - Accent4 3 3 2" xfId="566" xr:uid="{00000000-0005-0000-0000-0000E15C0000}"/>
    <cellStyle name="40% - Accent4 3 3 2 2" xfId="1110" xr:uid="{00000000-0005-0000-0000-0000E25C0000}"/>
    <cellStyle name="40% - Accent4 3 3 2 2 2" xfId="2196" xr:uid="{00000000-0005-0000-0000-0000E35C0000}"/>
    <cellStyle name="40% - Accent4 3 3 2 2 2 2" xfId="5998" xr:uid="{00000000-0005-0000-0000-0000E45C0000}"/>
    <cellStyle name="40% - Accent4 3 3 2 2 2 2 2" xfId="11974" xr:uid="{00000000-0005-0000-0000-0000E55C0000}"/>
    <cellStyle name="40% - Accent4 3 3 2 2 2 2 2 2" xfId="35876" xr:uid="{00000000-0005-0000-0000-0000E65C0000}"/>
    <cellStyle name="40% - Accent4 3 3 2 2 2 2 3" xfId="17950" xr:uid="{00000000-0005-0000-0000-0000E75C0000}"/>
    <cellStyle name="40% - Accent4 3 3 2 2 2 2 3 2" xfId="41852" xr:uid="{00000000-0005-0000-0000-0000E85C0000}"/>
    <cellStyle name="40% - Accent4 3 3 2 2 2 2 4" xfId="23926" xr:uid="{00000000-0005-0000-0000-0000E95C0000}"/>
    <cellStyle name="40% - Accent4 3 3 2 2 2 2 5" xfId="29900" xr:uid="{00000000-0005-0000-0000-0000EA5C0000}"/>
    <cellStyle name="40% - Accent4 3 3 2 2 2 3" xfId="9800" xr:uid="{00000000-0005-0000-0000-0000EB5C0000}"/>
    <cellStyle name="40% - Accent4 3 3 2 2 2 3 2" xfId="33702" xr:uid="{00000000-0005-0000-0000-0000EC5C0000}"/>
    <cellStyle name="40% - Accent4 3 3 2 2 2 4" xfId="15776" xr:uid="{00000000-0005-0000-0000-0000ED5C0000}"/>
    <cellStyle name="40% - Accent4 3 3 2 2 2 4 2" xfId="39678" xr:uid="{00000000-0005-0000-0000-0000EE5C0000}"/>
    <cellStyle name="40% - Accent4 3 3 2 2 2 5" xfId="21752" xr:uid="{00000000-0005-0000-0000-0000EF5C0000}"/>
    <cellStyle name="40% - Accent4 3 3 2 2 2 6" xfId="26098" xr:uid="{00000000-0005-0000-0000-0000F05C0000}"/>
    <cellStyle name="40% - Accent4 3 3 2 2 3" xfId="4912" xr:uid="{00000000-0005-0000-0000-0000F15C0000}"/>
    <cellStyle name="40% - Accent4 3 3 2 2 3 2" xfId="8714" xr:uid="{00000000-0005-0000-0000-0000F25C0000}"/>
    <cellStyle name="40% - Accent4 3 3 2 2 3 2 2" xfId="32616" xr:uid="{00000000-0005-0000-0000-0000F35C0000}"/>
    <cellStyle name="40% - Accent4 3 3 2 2 3 3" xfId="14690" xr:uid="{00000000-0005-0000-0000-0000F45C0000}"/>
    <cellStyle name="40% - Accent4 3 3 2 2 3 3 2" xfId="38592" xr:uid="{00000000-0005-0000-0000-0000F55C0000}"/>
    <cellStyle name="40% - Accent4 3 3 2 2 3 4" xfId="20666" xr:uid="{00000000-0005-0000-0000-0000F65C0000}"/>
    <cellStyle name="40% - Accent4 3 3 2 2 3 5" xfId="28814" xr:uid="{00000000-0005-0000-0000-0000F75C0000}"/>
    <cellStyle name="40% - Accent4 3 3 2 2 4" xfId="3826" xr:uid="{00000000-0005-0000-0000-0000F85C0000}"/>
    <cellStyle name="40% - Accent4 3 3 2 2 4 2" xfId="11430" xr:uid="{00000000-0005-0000-0000-0000F95C0000}"/>
    <cellStyle name="40% - Accent4 3 3 2 2 4 2 2" xfId="35332" xr:uid="{00000000-0005-0000-0000-0000FA5C0000}"/>
    <cellStyle name="40% - Accent4 3 3 2 2 4 3" xfId="17406" xr:uid="{00000000-0005-0000-0000-0000FB5C0000}"/>
    <cellStyle name="40% - Accent4 3 3 2 2 4 3 2" xfId="41308" xr:uid="{00000000-0005-0000-0000-0000FC5C0000}"/>
    <cellStyle name="40% - Accent4 3 3 2 2 4 4" xfId="23382" xr:uid="{00000000-0005-0000-0000-0000FD5C0000}"/>
    <cellStyle name="40% - Accent4 3 3 2 2 4 5" xfId="27728" xr:uid="{00000000-0005-0000-0000-0000FE5C0000}"/>
    <cellStyle name="40% - Accent4 3 3 2 2 5" xfId="7628" xr:uid="{00000000-0005-0000-0000-0000FF5C0000}"/>
    <cellStyle name="40% - Accent4 3 3 2 2 5 2" xfId="31530" xr:uid="{00000000-0005-0000-0000-0000005D0000}"/>
    <cellStyle name="40% - Accent4 3 3 2 2 6" xfId="13604" xr:uid="{00000000-0005-0000-0000-0000015D0000}"/>
    <cellStyle name="40% - Accent4 3 3 2 2 6 2" xfId="37506" xr:uid="{00000000-0005-0000-0000-0000025D0000}"/>
    <cellStyle name="40% - Accent4 3 3 2 2 7" xfId="19580" xr:uid="{00000000-0005-0000-0000-0000035D0000}"/>
    <cellStyle name="40% - Accent4 3 3 2 2 8" xfId="25012" xr:uid="{00000000-0005-0000-0000-0000045D0000}"/>
    <cellStyle name="40% - Accent4 3 3 2 3" xfId="1652" xr:uid="{00000000-0005-0000-0000-0000055D0000}"/>
    <cellStyle name="40% - Accent4 3 3 2 3 2" xfId="5454" xr:uid="{00000000-0005-0000-0000-0000065D0000}"/>
    <cellStyle name="40% - Accent4 3 3 2 3 2 2" xfId="9256" xr:uid="{00000000-0005-0000-0000-0000075D0000}"/>
    <cellStyle name="40% - Accent4 3 3 2 3 2 2 2" xfId="33158" xr:uid="{00000000-0005-0000-0000-0000085D0000}"/>
    <cellStyle name="40% - Accent4 3 3 2 3 2 3" xfId="15232" xr:uid="{00000000-0005-0000-0000-0000095D0000}"/>
    <cellStyle name="40% - Accent4 3 3 2 3 2 3 2" xfId="39134" xr:uid="{00000000-0005-0000-0000-00000A5D0000}"/>
    <cellStyle name="40% - Accent4 3 3 2 3 2 4" xfId="21208" xr:uid="{00000000-0005-0000-0000-00000B5D0000}"/>
    <cellStyle name="40% - Accent4 3 3 2 3 2 5" xfId="29356" xr:uid="{00000000-0005-0000-0000-00000C5D0000}"/>
    <cellStyle name="40% - Accent4 3 3 2 3 3" xfId="3282" xr:uid="{00000000-0005-0000-0000-00000D5D0000}"/>
    <cellStyle name="40% - Accent4 3 3 2 3 3 2" xfId="10886" xr:uid="{00000000-0005-0000-0000-00000E5D0000}"/>
    <cellStyle name="40% - Accent4 3 3 2 3 3 2 2" xfId="34788" xr:uid="{00000000-0005-0000-0000-00000F5D0000}"/>
    <cellStyle name="40% - Accent4 3 3 2 3 3 3" xfId="16862" xr:uid="{00000000-0005-0000-0000-0000105D0000}"/>
    <cellStyle name="40% - Accent4 3 3 2 3 3 3 2" xfId="40764" xr:uid="{00000000-0005-0000-0000-0000115D0000}"/>
    <cellStyle name="40% - Accent4 3 3 2 3 3 4" xfId="22838" xr:uid="{00000000-0005-0000-0000-0000125D0000}"/>
    <cellStyle name="40% - Accent4 3 3 2 3 3 5" xfId="27184" xr:uid="{00000000-0005-0000-0000-0000135D0000}"/>
    <cellStyle name="40% - Accent4 3 3 2 3 4" xfId="7084" xr:uid="{00000000-0005-0000-0000-0000145D0000}"/>
    <cellStyle name="40% - Accent4 3 3 2 3 4 2" xfId="30986" xr:uid="{00000000-0005-0000-0000-0000155D0000}"/>
    <cellStyle name="40% - Accent4 3 3 2 3 5" xfId="13060" xr:uid="{00000000-0005-0000-0000-0000165D0000}"/>
    <cellStyle name="40% - Accent4 3 3 2 3 5 2" xfId="36962" xr:uid="{00000000-0005-0000-0000-0000175D0000}"/>
    <cellStyle name="40% - Accent4 3 3 2 3 6" xfId="19036" xr:uid="{00000000-0005-0000-0000-0000185D0000}"/>
    <cellStyle name="40% - Accent4 3 3 2 3 7" xfId="25554" xr:uid="{00000000-0005-0000-0000-0000195D0000}"/>
    <cellStyle name="40% - Accent4 3 3 2 4" xfId="4368" xr:uid="{00000000-0005-0000-0000-00001A5D0000}"/>
    <cellStyle name="40% - Accent4 3 3 2 4 2" xfId="8170" xr:uid="{00000000-0005-0000-0000-00001B5D0000}"/>
    <cellStyle name="40% - Accent4 3 3 2 4 2 2" xfId="32072" xr:uid="{00000000-0005-0000-0000-00001C5D0000}"/>
    <cellStyle name="40% - Accent4 3 3 2 4 3" xfId="14146" xr:uid="{00000000-0005-0000-0000-00001D5D0000}"/>
    <cellStyle name="40% - Accent4 3 3 2 4 3 2" xfId="38048" xr:uid="{00000000-0005-0000-0000-00001E5D0000}"/>
    <cellStyle name="40% - Accent4 3 3 2 4 4" xfId="20122" xr:uid="{00000000-0005-0000-0000-00001F5D0000}"/>
    <cellStyle name="40% - Accent4 3 3 2 4 5" xfId="28270" xr:uid="{00000000-0005-0000-0000-0000205D0000}"/>
    <cellStyle name="40% - Accent4 3 3 2 5" xfId="2740" xr:uid="{00000000-0005-0000-0000-0000215D0000}"/>
    <cellStyle name="40% - Accent4 3 3 2 5 2" xfId="10344" xr:uid="{00000000-0005-0000-0000-0000225D0000}"/>
    <cellStyle name="40% - Accent4 3 3 2 5 2 2" xfId="34246" xr:uid="{00000000-0005-0000-0000-0000235D0000}"/>
    <cellStyle name="40% - Accent4 3 3 2 5 3" xfId="16320" xr:uid="{00000000-0005-0000-0000-0000245D0000}"/>
    <cellStyle name="40% - Accent4 3 3 2 5 3 2" xfId="40222" xr:uid="{00000000-0005-0000-0000-0000255D0000}"/>
    <cellStyle name="40% - Accent4 3 3 2 5 4" xfId="22296" xr:uid="{00000000-0005-0000-0000-0000265D0000}"/>
    <cellStyle name="40% - Accent4 3 3 2 5 5" xfId="26642" xr:uid="{00000000-0005-0000-0000-0000275D0000}"/>
    <cellStyle name="40% - Accent4 3 3 2 6" xfId="6542" xr:uid="{00000000-0005-0000-0000-0000285D0000}"/>
    <cellStyle name="40% - Accent4 3 3 2 6 2" xfId="30444" xr:uid="{00000000-0005-0000-0000-0000295D0000}"/>
    <cellStyle name="40% - Accent4 3 3 2 7" xfId="12518" xr:uid="{00000000-0005-0000-0000-00002A5D0000}"/>
    <cellStyle name="40% - Accent4 3 3 2 7 2" xfId="36420" xr:uid="{00000000-0005-0000-0000-00002B5D0000}"/>
    <cellStyle name="40% - Accent4 3 3 2 8" xfId="18494" xr:uid="{00000000-0005-0000-0000-00002C5D0000}"/>
    <cellStyle name="40% - Accent4 3 3 2 9" xfId="24468" xr:uid="{00000000-0005-0000-0000-00002D5D0000}"/>
    <cellStyle name="40% - Accent4 3 3 3" xfId="838" xr:uid="{00000000-0005-0000-0000-00002E5D0000}"/>
    <cellStyle name="40% - Accent4 3 3 3 2" xfId="1924" xr:uid="{00000000-0005-0000-0000-00002F5D0000}"/>
    <cellStyle name="40% - Accent4 3 3 3 2 2" xfId="5726" xr:uid="{00000000-0005-0000-0000-0000305D0000}"/>
    <cellStyle name="40% - Accent4 3 3 3 2 2 2" xfId="11702" xr:uid="{00000000-0005-0000-0000-0000315D0000}"/>
    <cellStyle name="40% - Accent4 3 3 3 2 2 2 2" xfId="35604" xr:uid="{00000000-0005-0000-0000-0000325D0000}"/>
    <cellStyle name="40% - Accent4 3 3 3 2 2 3" xfId="17678" xr:uid="{00000000-0005-0000-0000-0000335D0000}"/>
    <cellStyle name="40% - Accent4 3 3 3 2 2 3 2" xfId="41580" xr:uid="{00000000-0005-0000-0000-0000345D0000}"/>
    <cellStyle name="40% - Accent4 3 3 3 2 2 4" xfId="23654" xr:uid="{00000000-0005-0000-0000-0000355D0000}"/>
    <cellStyle name="40% - Accent4 3 3 3 2 2 5" xfId="29628" xr:uid="{00000000-0005-0000-0000-0000365D0000}"/>
    <cellStyle name="40% - Accent4 3 3 3 2 3" xfId="9528" xr:uid="{00000000-0005-0000-0000-0000375D0000}"/>
    <cellStyle name="40% - Accent4 3 3 3 2 3 2" xfId="33430" xr:uid="{00000000-0005-0000-0000-0000385D0000}"/>
    <cellStyle name="40% - Accent4 3 3 3 2 4" xfId="15504" xr:uid="{00000000-0005-0000-0000-0000395D0000}"/>
    <cellStyle name="40% - Accent4 3 3 3 2 4 2" xfId="39406" xr:uid="{00000000-0005-0000-0000-00003A5D0000}"/>
    <cellStyle name="40% - Accent4 3 3 3 2 5" xfId="21480" xr:uid="{00000000-0005-0000-0000-00003B5D0000}"/>
    <cellStyle name="40% - Accent4 3 3 3 2 6" xfId="25826" xr:uid="{00000000-0005-0000-0000-00003C5D0000}"/>
    <cellStyle name="40% - Accent4 3 3 3 3" xfId="4640" xr:uid="{00000000-0005-0000-0000-00003D5D0000}"/>
    <cellStyle name="40% - Accent4 3 3 3 3 2" xfId="8442" xr:uid="{00000000-0005-0000-0000-00003E5D0000}"/>
    <cellStyle name="40% - Accent4 3 3 3 3 2 2" xfId="32344" xr:uid="{00000000-0005-0000-0000-00003F5D0000}"/>
    <cellStyle name="40% - Accent4 3 3 3 3 3" xfId="14418" xr:uid="{00000000-0005-0000-0000-0000405D0000}"/>
    <cellStyle name="40% - Accent4 3 3 3 3 3 2" xfId="38320" xr:uid="{00000000-0005-0000-0000-0000415D0000}"/>
    <cellStyle name="40% - Accent4 3 3 3 3 4" xfId="20394" xr:uid="{00000000-0005-0000-0000-0000425D0000}"/>
    <cellStyle name="40% - Accent4 3 3 3 3 5" xfId="28542" xr:uid="{00000000-0005-0000-0000-0000435D0000}"/>
    <cellStyle name="40% - Accent4 3 3 3 4" xfId="3554" xr:uid="{00000000-0005-0000-0000-0000445D0000}"/>
    <cellStyle name="40% - Accent4 3 3 3 4 2" xfId="11158" xr:uid="{00000000-0005-0000-0000-0000455D0000}"/>
    <cellStyle name="40% - Accent4 3 3 3 4 2 2" xfId="35060" xr:uid="{00000000-0005-0000-0000-0000465D0000}"/>
    <cellStyle name="40% - Accent4 3 3 3 4 3" xfId="17134" xr:uid="{00000000-0005-0000-0000-0000475D0000}"/>
    <cellStyle name="40% - Accent4 3 3 3 4 3 2" xfId="41036" xr:uid="{00000000-0005-0000-0000-0000485D0000}"/>
    <cellStyle name="40% - Accent4 3 3 3 4 4" xfId="23110" xr:uid="{00000000-0005-0000-0000-0000495D0000}"/>
    <cellStyle name="40% - Accent4 3 3 3 4 5" xfId="27456" xr:uid="{00000000-0005-0000-0000-00004A5D0000}"/>
    <cellStyle name="40% - Accent4 3 3 3 5" xfId="7356" xr:uid="{00000000-0005-0000-0000-00004B5D0000}"/>
    <cellStyle name="40% - Accent4 3 3 3 5 2" xfId="31258" xr:uid="{00000000-0005-0000-0000-00004C5D0000}"/>
    <cellStyle name="40% - Accent4 3 3 3 6" xfId="13332" xr:uid="{00000000-0005-0000-0000-00004D5D0000}"/>
    <cellStyle name="40% - Accent4 3 3 3 6 2" xfId="37234" xr:uid="{00000000-0005-0000-0000-00004E5D0000}"/>
    <cellStyle name="40% - Accent4 3 3 3 7" xfId="19308" xr:uid="{00000000-0005-0000-0000-00004F5D0000}"/>
    <cellStyle name="40% - Accent4 3 3 3 8" xfId="24740" xr:uid="{00000000-0005-0000-0000-0000505D0000}"/>
    <cellStyle name="40% - Accent4 3 3 4" xfId="1382" xr:uid="{00000000-0005-0000-0000-0000515D0000}"/>
    <cellStyle name="40% - Accent4 3 3 4 2" xfId="5184" xr:uid="{00000000-0005-0000-0000-0000525D0000}"/>
    <cellStyle name="40% - Accent4 3 3 4 2 2" xfId="8986" xr:uid="{00000000-0005-0000-0000-0000535D0000}"/>
    <cellStyle name="40% - Accent4 3 3 4 2 2 2" xfId="32888" xr:uid="{00000000-0005-0000-0000-0000545D0000}"/>
    <cellStyle name="40% - Accent4 3 3 4 2 3" xfId="14962" xr:uid="{00000000-0005-0000-0000-0000555D0000}"/>
    <cellStyle name="40% - Accent4 3 3 4 2 3 2" xfId="38864" xr:uid="{00000000-0005-0000-0000-0000565D0000}"/>
    <cellStyle name="40% - Accent4 3 3 4 2 4" xfId="20938" xr:uid="{00000000-0005-0000-0000-0000575D0000}"/>
    <cellStyle name="40% - Accent4 3 3 4 2 5" xfId="29086" xr:uid="{00000000-0005-0000-0000-0000585D0000}"/>
    <cellStyle name="40% - Accent4 3 3 4 3" xfId="3012" xr:uid="{00000000-0005-0000-0000-0000595D0000}"/>
    <cellStyle name="40% - Accent4 3 3 4 3 2" xfId="10616" xr:uid="{00000000-0005-0000-0000-00005A5D0000}"/>
    <cellStyle name="40% - Accent4 3 3 4 3 2 2" xfId="34518" xr:uid="{00000000-0005-0000-0000-00005B5D0000}"/>
    <cellStyle name="40% - Accent4 3 3 4 3 3" xfId="16592" xr:uid="{00000000-0005-0000-0000-00005C5D0000}"/>
    <cellStyle name="40% - Accent4 3 3 4 3 3 2" xfId="40494" xr:uid="{00000000-0005-0000-0000-00005D5D0000}"/>
    <cellStyle name="40% - Accent4 3 3 4 3 4" xfId="22568" xr:uid="{00000000-0005-0000-0000-00005E5D0000}"/>
    <cellStyle name="40% - Accent4 3 3 4 3 5" xfId="26914" xr:uid="{00000000-0005-0000-0000-00005F5D0000}"/>
    <cellStyle name="40% - Accent4 3 3 4 4" xfId="6814" xr:uid="{00000000-0005-0000-0000-0000605D0000}"/>
    <cellStyle name="40% - Accent4 3 3 4 4 2" xfId="30716" xr:uid="{00000000-0005-0000-0000-0000615D0000}"/>
    <cellStyle name="40% - Accent4 3 3 4 5" xfId="12790" xr:uid="{00000000-0005-0000-0000-0000625D0000}"/>
    <cellStyle name="40% - Accent4 3 3 4 5 2" xfId="36692" xr:uid="{00000000-0005-0000-0000-0000635D0000}"/>
    <cellStyle name="40% - Accent4 3 3 4 6" xfId="18766" xr:uid="{00000000-0005-0000-0000-0000645D0000}"/>
    <cellStyle name="40% - Accent4 3 3 4 7" xfId="25284" xr:uid="{00000000-0005-0000-0000-0000655D0000}"/>
    <cellStyle name="40% - Accent4 3 3 5" xfId="4098" xr:uid="{00000000-0005-0000-0000-0000665D0000}"/>
    <cellStyle name="40% - Accent4 3 3 5 2" xfId="7900" xr:uid="{00000000-0005-0000-0000-0000675D0000}"/>
    <cellStyle name="40% - Accent4 3 3 5 2 2" xfId="31802" xr:uid="{00000000-0005-0000-0000-0000685D0000}"/>
    <cellStyle name="40% - Accent4 3 3 5 3" xfId="13876" xr:uid="{00000000-0005-0000-0000-0000695D0000}"/>
    <cellStyle name="40% - Accent4 3 3 5 3 2" xfId="37778" xr:uid="{00000000-0005-0000-0000-00006A5D0000}"/>
    <cellStyle name="40% - Accent4 3 3 5 4" xfId="19852" xr:uid="{00000000-0005-0000-0000-00006B5D0000}"/>
    <cellStyle name="40% - Accent4 3 3 5 5" xfId="28000" xr:uid="{00000000-0005-0000-0000-00006C5D0000}"/>
    <cellStyle name="40% - Accent4 3 3 6" xfId="2468" xr:uid="{00000000-0005-0000-0000-00006D5D0000}"/>
    <cellStyle name="40% - Accent4 3 3 6 2" xfId="10072" xr:uid="{00000000-0005-0000-0000-00006E5D0000}"/>
    <cellStyle name="40% - Accent4 3 3 6 2 2" xfId="33974" xr:uid="{00000000-0005-0000-0000-00006F5D0000}"/>
    <cellStyle name="40% - Accent4 3 3 6 3" xfId="16048" xr:uid="{00000000-0005-0000-0000-0000705D0000}"/>
    <cellStyle name="40% - Accent4 3 3 6 3 2" xfId="39950" xr:uid="{00000000-0005-0000-0000-0000715D0000}"/>
    <cellStyle name="40% - Accent4 3 3 6 4" xfId="22024" xr:uid="{00000000-0005-0000-0000-0000725D0000}"/>
    <cellStyle name="40% - Accent4 3 3 6 5" xfId="26370" xr:uid="{00000000-0005-0000-0000-0000735D0000}"/>
    <cellStyle name="40% - Accent4 3 3 7" xfId="6270" xr:uid="{00000000-0005-0000-0000-0000745D0000}"/>
    <cellStyle name="40% - Accent4 3 3 7 2" xfId="30172" xr:uid="{00000000-0005-0000-0000-0000755D0000}"/>
    <cellStyle name="40% - Accent4 3 3 8" xfId="12246" xr:uid="{00000000-0005-0000-0000-0000765D0000}"/>
    <cellStyle name="40% - Accent4 3 3 8 2" xfId="36148" xr:uid="{00000000-0005-0000-0000-0000775D0000}"/>
    <cellStyle name="40% - Accent4 3 3 9" xfId="18222" xr:uid="{00000000-0005-0000-0000-0000785D0000}"/>
    <cellStyle name="40% - Accent4 3 4" xfId="435" xr:uid="{00000000-0005-0000-0000-0000795D0000}"/>
    <cellStyle name="40% - Accent4 3 4 2" xfId="978" xr:uid="{00000000-0005-0000-0000-00007A5D0000}"/>
    <cellStyle name="40% - Accent4 3 4 2 2" xfId="2064" xr:uid="{00000000-0005-0000-0000-00007B5D0000}"/>
    <cellStyle name="40% - Accent4 3 4 2 2 2" xfId="5866" xr:uid="{00000000-0005-0000-0000-00007C5D0000}"/>
    <cellStyle name="40% - Accent4 3 4 2 2 2 2" xfId="11842" xr:uid="{00000000-0005-0000-0000-00007D5D0000}"/>
    <cellStyle name="40% - Accent4 3 4 2 2 2 2 2" xfId="35744" xr:uid="{00000000-0005-0000-0000-00007E5D0000}"/>
    <cellStyle name="40% - Accent4 3 4 2 2 2 3" xfId="17818" xr:uid="{00000000-0005-0000-0000-00007F5D0000}"/>
    <cellStyle name="40% - Accent4 3 4 2 2 2 3 2" xfId="41720" xr:uid="{00000000-0005-0000-0000-0000805D0000}"/>
    <cellStyle name="40% - Accent4 3 4 2 2 2 4" xfId="23794" xr:uid="{00000000-0005-0000-0000-0000815D0000}"/>
    <cellStyle name="40% - Accent4 3 4 2 2 2 5" xfId="29768" xr:uid="{00000000-0005-0000-0000-0000825D0000}"/>
    <cellStyle name="40% - Accent4 3 4 2 2 3" xfId="9668" xr:uid="{00000000-0005-0000-0000-0000835D0000}"/>
    <cellStyle name="40% - Accent4 3 4 2 2 3 2" xfId="33570" xr:uid="{00000000-0005-0000-0000-0000845D0000}"/>
    <cellStyle name="40% - Accent4 3 4 2 2 4" xfId="15644" xr:uid="{00000000-0005-0000-0000-0000855D0000}"/>
    <cellStyle name="40% - Accent4 3 4 2 2 4 2" xfId="39546" xr:uid="{00000000-0005-0000-0000-0000865D0000}"/>
    <cellStyle name="40% - Accent4 3 4 2 2 5" xfId="21620" xr:uid="{00000000-0005-0000-0000-0000875D0000}"/>
    <cellStyle name="40% - Accent4 3 4 2 2 6" xfId="25966" xr:uid="{00000000-0005-0000-0000-0000885D0000}"/>
    <cellStyle name="40% - Accent4 3 4 2 3" xfId="4780" xr:uid="{00000000-0005-0000-0000-0000895D0000}"/>
    <cellStyle name="40% - Accent4 3 4 2 3 2" xfId="8582" xr:uid="{00000000-0005-0000-0000-00008A5D0000}"/>
    <cellStyle name="40% - Accent4 3 4 2 3 2 2" xfId="32484" xr:uid="{00000000-0005-0000-0000-00008B5D0000}"/>
    <cellStyle name="40% - Accent4 3 4 2 3 3" xfId="14558" xr:uid="{00000000-0005-0000-0000-00008C5D0000}"/>
    <cellStyle name="40% - Accent4 3 4 2 3 3 2" xfId="38460" xr:uid="{00000000-0005-0000-0000-00008D5D0000}"/>
    <cellStyle name="40% - Accent4 3 4 2 3 4" xfId="20534" xr:uid="{00000000-0005-0000-0000-00008E5D0000}"/>
    <cellStyle name="40% - Accent4 3 4 2 3 5" xfId="28682" xr:uid="{00000000-0005-0000-0000-00008F5D0000}"/>
    <cellStyle name="40% - Accent4 3 4 2 4" xfId="3694" xr:uid="{00000000-0005-0000-0000-0000905D0000}"/>
    <cellStyle name="40% - Accent4 3 4 2 4 2" xfId="11298" xr:uid="{00000000-0005-0000-0000-0000915D0000}"/>
    <cellStyle name="40% - Accent4 3 4 2 4 2 2" xfId="35200" xr:uid="{00000000-0005-0000-0000-0000925D0000}"/>
    <cellStyle name="40% - Accent4 3 4 2 4 3" xfId="17274" xr:uid="{00000000-0005-0000-0000-0000935D0000}"/>
    <cellStyle name="40% - Accent4 3 4 2 4 3 2" xfId="41176" xr:uid="{00000000-0005-0000-0000-0000945D0000}"/>
    <cellStyle name="40% - Accent4 3 4 2 4 4" xfId="23250" xr:uid="{00000000-0005-0000-0000-0000955D0000}"/>
    <cellStyle name="40% - Accent4 3 4 2 4 5" xfId="27596" xr:uid="{00000000-0005-0000-0000-0000965D0000}"/>
    <cellStyle name="40% - Accent4 3 4 2 5" xfId="7496" xr:uid="{00000000-0005-0000-0000-0000975D0000}"/>
    <cellStyle name="40% - Accent4 3 4 2 5 2" xfId="31398" xr:uid="{00000000-0005-0000-0000-0000985D0000}"/>
    <cellStyle name="40% - Accent4 3 4 2 6" xfId="13472" xr:uid="{00000000-0005-0000-0000-0000995D0000}"/>
    <cellStyle name="40% - Accent4 3 4 2 6 2" xfId="37374" xr:uid="{00000000-0005-0000-0000-00009A5D0000}"/>
    <cellStyle name="40% - Accent4 3 4 2 7" xfId="19448" xr:uid="{00000000-0005-0000-0000-00009B5D0000}"/>
    <cellStyle name="40% - Accent4 3 4 2 8" xfId="24880" xr:uid="{00000000-0005-0000-0000-00009C5D0000}"/>
    <cellStyle name="40% - Accent4 3 4 3" xfId="1521" xr:uid="{00000000-0005-0000-0000-00009D5D0000}"/>
    <cellStyle name="40% - Accent4 3 4 3 2" xfId="5323" xr:uid="{00000000-0005-0000-0000-00009E5D0000}"/>
    <cellStyle name="40% - Accent4 3 4 3 2 2" xfId="9125" xr:uid="{00000000-0005-0000-0000-00009F5D0000}"/>
    <cellStyle name="40% - Accent4 3 4 3 2 2 2" xfId="33027" xr:uid="{00000000-0005-0000-0000-0000A05D0000}"/>
    <cellStyle name="40% - Accent4 3 4 3 2 3" xfId="15101" xr:uid="{00000000-0005-0000-0000-0000A15D0000}"/>
    <cellStyle name="40% - Accent4 3 4 3 2 3 2" xfId="39003" xr:uid="{00000000-0005-0000-0000-0000A25D0000}"/>
    <cellStyle name="40% - Accent4 3 4 3 2 4" xfId="21077" xr:uid="{00000000-0005-0000-0000-0000A35D0000}"/>
    <cellStyle name="40% - Accent4 3 4 3 2 5" xfId="29225" xr:uid="{00000000-0005-0000-0000-0000A45D0000}"/>
    <cellStyle name="40% - Accent4 3 4 3 3" xfId="3151" xr:uid="{00000000-0005-0000-0000-0000A55D0000}"/>
    <cellStyle name="40% - Accent4 3 4 3 3 2" xfId="10755" xr:uid="{00000000-0005-0000-0000-0000A65D0000}"/>
    <cellStyle name="40% - Accent4 3 4 3 3 2 2" xfId="34657" xr:uid="{00000000-0005-0000-0000-0000A75D0000}"/>
    <cellStyle name="40% - Accent4 3 4 3 3 3" xfId="16731" xr:uid="{00000000-0005-0000-0000-0000A85D0000}"/>
    <cellStyle name="40% - Accent4 3 4 3 3 3 2" xfId="40633" xr:uid="{00000000-0005-0000-0000-0000A95D0000}"/>
    <cellStyle name="40% - Accent4 3 4 3 3 4" xfId="22707" xr:uid="{00000000-0005-0000-0000-0000AA5D0000}"/>
    <cellStyle name="40% - Accent4 3 4 3 3 5" xfId="27053" xr:uid="{00000000-0005-0000-0000-0000AB5D0000}"/>
    <cellStyle name="40% - Accent4 3 4 3 4" xfId="6953" xr:uid="{00000000-0005-0000-0000-0000AC5D0000}"/>
    <cellStyle name="40% - Accent4 3 4 3 4 2" xfId="30855" xr:uid="{00000000-0005-0000-0000-0000AD5D0000}"/>
    <cellStyle name="40% - Accent4 3 4 3 5" xfId="12929" xr:uid="{00000000-0005-0000-0000-0000AE5D0000}"/>
    <cellStyle name="40% - Accent4 3 4 3 5 2" xfId="36831" xr:uid="{00000000-0005-0000-0000-0000AF5D0000}"/>
    <cellStyle name="40% - Accent4 3 4 3 6" xfId="18905" xr:uid="{00000000-0005-0000-0000-0000B05D0000}"/>
    <cellStyle name="40% - Accent4 3 4 3 7" xfId="25423" xr:uid="{00000000-0005-0000-0000-0000B15D0000}"/>
    <cellStyle name="40% - Accent4 3 4 4" xfId="4237" xr:uid="{00000000-0005-0000-0000-0000B25D0000}"/>
    <cellStyle name="40% - Accent4 3 4 4 2" xfId="8039" xr:uid="{00000000-0005-0000-0000-0000B35D0000}"/>
    <cellStyle name="40% - Accent4 3 4 4 2 2" xfId="31941" xr:uid="{00000000-0005-0000-0000-0000B45D0000}"/>
    <cellStyle name="40% - Accent4 3 4 4 3" xfId="14015" xr:uid="{00000000-0005-0000-0000-0000B55D0000}"/>
    <cellStyle name="40% - Accent4 3 4 4 3 2" xfId="37917" xr:uid="{00000000-0005-0000-0000-0000B65D0000}"/>
    <cellStyle name="40% - Accent4 3 4 4 4" xfId="19991" xr:uid="{00000000-0005-0000-0000-0000B75D0000}"/>
    <cellStyle name="40% - Accent4 3 4 4 5" xfId="28139" xr:uid="{00000000-0005-0000-0000-0000B85D0000}"/>
    <cellStyle name="40% - Accent4 3 4 5" xfId="2608" xr:uid="{00000000-0005-0000-0000-0000B95D0000}"/>
    <cellStyle name="40% - Accent4 3 4 5 2" xfId="10212" xr:uid="{00000000-0005-0000-0000-0000BA5D0000}"/>
    <cellStyle name="40% - Accent4 3 4 5 2 2" xfId="34114" xr:uid="{00000000-0005-0000-0000-0000BB5D0000}"/>
    <cellStyle name="40% - Accent4 3 4 5 3" xfId="16188" xr:uid="{00000000-0005-0000-0000-0000BC5D0000}"/>
    <cellStyle name="40% - Accent4 3 4 5 3 2" xfId="40090" xr:uid="{00000000-0005-0000-0000-0000BD5D0000}"/>
    <cellStyle name="40% - Accent4 3 4 5 4" xfId="22164" xr:uid="{00000000-0005-0000-0000-0000BE5D0000}"/>
    <cellStyle name="40% - Accent4 3 4 5 5" xfId="26510" xr:uid="{00000000-0005-0000-0000-0000BF5D0000}"/>
    <cellStyle name="40% - Accent4 3 4 6" xfId="6410" xr:uid="{00000000-0005-0000-0000-0000C05D0000}"/>
    <cellStyle name="40% - Accent4 3 4 6 2" xfId="30312" xr:uid="{00000000-0005-0000-0000-0000C15D0000}"/>
    <cellStyle name="40% - Accent4 3 4 7" xfId="12386" xr:uid="{00000000-0005-0000-0000-0000C25D0000}"/>
    <cellStyle name="40% - Accent4 3 4 7 2" xfId="36288" xr:uid="{00000000-0005-0000-0000-0000C35D0000}"/>
    <cellStyle name="40% - Accent4 3 4 8" xfId="18362" xr:uid="{00000000-0005-0000-0000-0000C45D0000}"/>
    <cellStyle name="40% - Accent4 3 4 9" xfId="24337" xr:uid="{00000000-0005-0000-0000-0000C55D0000}"/>
    <cellStyle name="40% - Accent4 3 5" xfId="706" xr:uid="{00000000-0005-0000-0000-0000C65D0000}"/>
    <cellStyle name="40% - Accent4 3 5 2" xfId="1792" xr:uid="{00000000-0005-0000-0000-0000C75D0000}"/>
    <cellStyle name="40% - Accent4 3 5 2 2" xfId="5594" xr:uid="{00000000-0005-0000-0000-0000C85D0000}"/>
    <cellStyle name="40% - Accent4 3 5 2 2 2" xfId="11570" xr:uid="{00000000-0005-0000-0000-0000C95D0000}"/>
    <cellStyle name="40% - Accent4 3 5 2 2 2 2" xfId="35472" xr:uid="{00000000-0005-0000-0000-0000CA5D0000}"/>
    <cellStyle name="40% - Accent4 3 5 2 2 3" xfId="17546" xr:uid="{00000000-0005-0000-0000-0000CB5D0000}"/>
    <cellStyle name="40% - Accent4 3 5 2 2 3 2" xfId="41448" xr:uid="{00000000-0005-0000-0000-0000CC5D0000}"/>
    <cellStyle name="40% - Accent4 3 5 2 2 4" xfId="23522" xr:uid="{00000000-0005-0000-0000-0000CD5D0000}"/>
    <cellStyle name="40% - Accent4 3 5 2 2 5" xfId="29496" xr:uid="{00000000-0005-0000-0000-0000CE5D0000}"/>
    <cellStyle name="40% - Accent4 3 5 2 3" xfId="9396" xr:uid="{00000000-0005-0000-0000-0000CF5D0000}"/>
    <cellStyle name="40% - Accent4 3 5 2 3 2" xfId="33298" xr:uid="{00000000-0005-0000-0000-0000D05D0000}"/>
    <cellStyle name="40% - Accent4 3 5 2 4" xfId="15372" xr:uid="{00000000-0005-0000-0000-0000D15D0000}"/>
    <cellStyle name="40% - Accent4 3 5 2 4 2" xfId="39274" xr:uid="{00000000-0005-0000-0000-0000D25D0000}"/>
    <cellStyle name="40% - Accent4 3 5 2 5" xfId="21348" xr:uid="{00000000-0005-0000-0000-0000D35D0000}"/>
    <cellStyle name="40% - Accent4 3 5 2 6" xfId="25694" xr:uid="{00000000-0005-0000-0000-0000D45D0000}"/>
    <cellStyle name="40% - Accent4 3 5 3" xfId="4508" xr:uid="{00000000-0005-0000-0000-0000D55D0000}"/>
    <cellStyle name="40% - Accent4 3 5 3 2" xfId="8310" xr:uid="{00000000-0005-0000-0000-0000D65D0000}"/>
    <cellStyle name="40% - Accent4 3 5 3 2 2" xfId="32212" xr:uid="{00000000-0005-0000-0000-0000D75D0000}"/>
    <cellStyle name="40% - Accent4 3 5 3 3" xfId="14286" xr:uid="{00000000-0005-0000-0000-0000D85D0000}"/>
    <cellStyle name="40% - Accent4 3 5 3 3 2" xfId="38188" xr:uid="{00000000-0005-0000-0000-0000D95D0000}"/>
    <cellStyle name="40% - Accent4 3 5 3 4" xfId="20262" xr:uid="{00000000-0005-0000-0000-0000DA5D0000}"/>
    <cellStyle name="40% - Accent4 3 5 3 5" xfId="28410" xr:uid="{00000000-0005-0000-0000-0000DB5D0000}"/>
    <cellStyle name="40% - Accent4 3 5 4" xfId="3422" xr:uid="{00000000-0005-0000-0000-0000DC5D0000}"/>
    <cellStyle name="40% - Accent4 3 5 4 2" xfId="11026" xr:uid="{00000000-0005-0000-0000-0000DD5D0000}"/>
    <cellStyle name="40% - Accent4 3 5 4 2 2" xfId="34928" xr:uid="{00000000-0005-0000-0000-0000DE5D0000}"/>
    <cellStyle name="40% - Accent4 3 5 4 3" xfId="17002" xr:uid="{00000000-0005-0000-0000-0000DF5D0000}"/>
    <cellStyle name="40% - Accent4 3 5 4 3 2" xfId="40904" xr:uid="{00000000-0005-0000-0000-0000E05D0000}"/>
    <cellStyle name="40% - Accent4 3 5 4 4" xfId="22978" xr:uid="{00000000-0005-0000-0000-0000E15D0000}"/>
    <cellStyle name="40% - Accent4 3 5 4 5" xfId="27324" xr:uid="{00000000-0005-0000-0000-0000E25D0000}"/>
    <cellStyle name="40% - Accent4 3 5 5" xfId="7224" xr:uid="{00000000-0005-0000-0000-0000E35D0000}"/>
    <cellStyle name="40% - Accent4 3 5 5 2" xfId="31126" xr:uid="{00000000-0005-0000-0000-0000E45D0000}"/>
    <cellStyle name="40% - Accent4 3 5 6" xfId="13200" xr:uid="{00000000-0005-0000-0000-0000E55D0000}"/>
    <cellStyle name="40% - Accent4 3 5 6 2" xfId="37102" xr:uid="{00000000-0005-0000-0000-0000E65D0000}"/>
    <cellStyle name="40% - Accent4 3 5 7" xfId="19176" xr:uid="{00000000-0005-0000-0000-0000E75D0000}"/>
    <cellStyle name="40% - Accent4 3 5 8" xfId="24608" xr:uid="{00000000-0005-0000-0000-0000E85D0000}"/>
    <cellStyle name="40% - Accent4 3 6" xfId="1250" xr:uid="{00000000-0005-0000-0000-0000E95D0000}"/>
    <cellStyle name="40% - Accent4 3 6 2" xfId="5052" xr:uid="{00000000-0005-0000-0000-0000EA5D0000}"/>
    <cellStyle name="40% - Accent4 3 6 2 2" xfId="8854" xr:uid="{00000000-0005-0000-0000-0000EB5D0000}"/>
    <cellStyle name="40% - Accent4 3 6 2 2 2" xfId="32756" xr:uid="{00000000-0005-0000-0000-0000EC5D0000}"/>
    <cellStyle name="40% - Accent4 3 6 2 3" xfId="14830" xr:uid="{00000000-0005-0000-0000-0000ED5D0000}"/>
    <cellStyle name="40% - Accent4 3 6 2 3 2" xfId="38732" xr:uid="{00000000-0005-0000-0000-0000EE5D0000}"/>
    <cellStyle name="40% - Accent4 3 6 2 4" xfId="20806" xr:uid="{00000000-0005-0000-0000-0000EF5D0000}"/>
    <cellStyle name="40% - Accent4 3 6 2 5" xfId="28954" xr:uid="{00000000-0005-0000-0000-0000F05D0000}"/>
    <cellStyle name="40% - Accent4 3 6 3" xfId="2880" xr:uid="{00000000-0005-0000-0000-0000F15D0000}"/>
    <cellStyle name="40% - Accent4 3 6 3 2" xfId="10484" xr:uid="{00000000-0005-0000-0000-0000F25D0000}"/>
    <cellStyle name="40% - Accent4 3 6 3 2 2" xfId="34386" xr:uid="{00000000-0005-0000-0000-0000F35D0000}"/>
    <cellStyle name="40% - Accent4 3 6 3 3" xfId="16460" xr:uid="{00000000-0005-0000-0000-0000F45D0000}"/>
    <cellStyle name="40% - Accent4 3 6 3 3 2" xfId="40362" xr:uid="{00000000-0005-0000-0000-0000F55D0000}"/>
    <cellStyle name="40% - Accent4 3 6 3 4" xfId="22436" xr:uid="{00000000-0005-0000-0000-0000F65D0000}"/>
    <cellStyle name="40% - Accent4 3 6 3 5" xfId="26782" xr:uid="{00000000-0005-0000-0000-0000F75D0000}"/>
    <cellStyle name="40% - Accent4 3 6 4" xfId="6682" xr:uid="{00000000-0005-0000-0000-0000F85D0000}"/>
    <cellStyle name="40% - Accent4 3 6 4 2" xfId="30584" xr:uid="{00000000-0005-0000-0000-0000F95D0000}"/>
    <cellStyle name="40% - Accent4 3 6 5" xfId="12658" xr:uid="{00000000-0005-0000-0000-0000FA5D0000}"/>
    <cellStyle name="40% - Accent4 3 6 5 2" xfId="36560" xr:uid="{00000000-0005-0000-0000-0000FB5D0000}"/>
    <cellStyle name="40% - Accent4 3 6 6" xfId="18634" xr:uid="{00000000-0005-0000-0000-0000FC5D0000}"/>
    <cellStyle name="40% - Accent4 3 6 7" xfId="25152" xr:uid="{00000000-0005-0000-0000-0000FD5D0000}"/>
    <cellStyle name="40% - Accent4 3 7" xfId="3966" xr:uid="{00000000-0005-0000-0000-0000FE5D0000}"/>
    <cellStyle name="40% - Accent4 3 7 2" xfId="7768" xr:uid="{00000000-0005-0000-0000-0000FF5D0000}"/>
    <cellStyle name="40% - Accent4 3 7 2 2" xfId="31670" xr:uid="{00000000-0005-0000-0000-0000005E0000}"/>
    <cellStyle name="40% - Accent4 3 7 3" xfId="13744" xr:uid="{00000000-0005-0000-0000-0000015E0000}"/>
    <cellStyle name="40% - Accent4 3 7 3 2" xfId="37646" xr:uid="{00000000-0005-0000-0000-0000025E0000}"/>
    <cellStyle name="40% - Accent4 3 7 4" xfId="19720" xr:uid="{00000000-0005-0000-0000-0000035E0000}"/>
    <cellStyle name="40% - Accent4 3 7 5" xfId="27868" xr:uid="{00000000-0005-0000-0000-0000045E0000}"/>
    <cellStyle name="40% - Accent4 3 8" xfId="2336" xr:uid="{00000000-0005-0000-0000-0000055E0000}"/>
    <cellStyle name="40% - Accent4 3 8 2" xfId="9940" xr:uid="{00000000-0005-0000-0000-0000065E0000}"/>
    <cellStyle name="40% - Accent4 3 8 2 2" xfId="33842" xr:uid="{00000000-0005-0000-0000-0000075E0000}"/>
    <cellStyle name="40% - Accent4 3 8 3" xfId="15916" xr:uid="{00000000-0005-0000-0000-0000085E0000}"/>
    <cellStyle name="40% - Accent4 3 8 3 2" xfId="39818" xr:uid="{00000000-0005-0000-0000-0000095E0000}"/>
    <cellStyle name="40% - Accent4 3 8 4" xfId="21892" xr:uid="{00000000-0005-0000-0000-00000A5E0000}"/>
    <cellStyle name="40% - Accent4 3 8 5" xfId="26238" xr:uid="{00000000-0005-0000-0000-00000B5E0000}"/>
    <cellStyle name="40% - Accent4 3 9" xfId="6138" xr:uid="{00000000-0005-0000-0000-00000C5E0000}"/>
    <cellStyle name="40% - Accent4 3 9 2" xfId="30040" xr:uid="{00000000-0005-0000-0000-00000D5E0000}"/>
    <cellStyle name="40% - Accent4 4" xfId="198" xr:uid="{00000000-0005-0000-0000-00000E5E0000}"/>
    <cellStyle name="40% - Accent4 4 10" xfId="18124" xr:uid="{00000000-0005-0000-0000-00000F5E0000}"/>
    <cellStyle name="40% - Accent4 4 11" xfId="24100" xr:uid="{00000000-0005-0000-0000-0000105E0000}"/>
    <cellStyle name="40% - Accent4 4 2" xfId="330" xr:uid="{00000000-0005-0000-0000-0000115E0000}"/>
    <cellStyle name="40% - Accent4 4 2 10" xfId="24232" xr:uid="{00000000-0005-0000-0000-0000125E0000}"/>
    <cellStyle name="40% - Accent4 4 2 2" xfId="600" xr:uid="{00000000-0005-0000-0000-0000135E0000}"/>
    <cellStyle name="40% - Accent4 4 2 2 2" xfId="1144" xr:uid="{00000000-0005-0000-0000-0000145E0000}"/>
    <cellStyle name="40% - Accent4 4 2 2 2 2" xfId="2230" xr:uid="{00000000-0005-0000-0000-0000155E0000}"/>
    <cellStyle name="40% - Accent4 4 2 2 2 2 2" xfId="6032" xr:uid="{00000000-0005-0000-0000-0000165E0000}"/>
    <cellStyle name="40% - Accent4 4 2 2 2 2 2 2" xfId="12008" xr:uid="{00000000-0005-0000-0000-0000175E0000}"/>
    <cellStyle name="40% - Accent4 4 2 2 2 2 2 2 2" xfId="35910" xr:uid="{00000000-0005-0000-0000-0000185E0000}"/>
    <cellStyle name="40% - Accent4 4 2 2 2 2 2 3" xfId="17984" xr:uid="{00000000-0005-0000-0000-0000195E0000}"/>
    <cellStyle name="40% - Accent4 4 2 2 2 2 2 3 2" xfId="41886" xr:uid="{00000000-0005-0000-0000-00001A5E0000}"/>
    <cellStyle name="40% - Accent4 4 2 2 2 2 2 4" xfId="23960" xr:uid="{00000000-0005-0000-0000-00001B5E0000}"/>
    <cellStyle name="40% - Accent4 4 2 2 2 2 2 5" xfId="29934" xr:uid="{00000000-0005-0000-0000-00001C5E0000}"/>
    <cellStyle name="40% - Accent4 4 2 2 2 2 3" xfId="9834" xr:uid="{00000000-0005-0000-0000-00001D5E0000}"/>
    <cellStyle name="40% - Accent4 4 2 2 2 2 3 2" xfId="33736" xr:uid="{00000000-0005-0000-0000-00001E5E0000}"/>
    <cellStyle name="40% - Accent4 4 2 2 2 2 4" xfId="15810" xr:uid="{00000000-0005-0000-0000-00001F5E0000}"/>
    <cellStyle name="40% - Accent4 4 2 2 2 2 4 2" xfId="39712" xr:uid="{00000000-0005-0000-0000-0000205E0000}"/>
    <cellStyle name="40% - Accent4 4 2 2 2 2 5" xfId="21786" xr:uid="{00000000-0005-0000-0000-0000215E0000}"/>
    <cellStyle name="40% - Accent4 4 2 2 2 2 6" xfId="26132" xr:uid="{00000000-0005-0000-0000-0000225E0000}"/>
    <cellStyle name="40% - Accent4 4 2 2 2 3" xfId="4946" xr:uid="{00000000-0005-0000-0000-0000235E0000}"/>
    <cellStyle name="40% - Accent4 4 2 2 2 3 2" xfId="8748" xr:uid="{00000000-0005-0000-0000-0000245E0000}"/>
    <cellStyle name="40% - Accent4 4 2 2 2 3 2 2" xfId="32650" xr:uid="{00000000-0005-0000-0000-0000255E0000}"/>
    <cellStyle name="40% - Accent4 4 2 2 2 3 3" xfId="14724" xr:uid="{00000000-0005-0000-0000-0000265E0000}"/>
    <cellStyle name="40% - Accent4 4 2 2 2 3 3 2" xfId="38626" xr:uid="{00000000-0005-0000-0000-0000275E0000}"/>
    <cellStyle name="40% - Accent4 4 2 2 2 3 4" xfId="20700" xr:uid="{00000000-0005-0000-0000-0000285E0000}"/>
    <cellStyle name="40% - Accent4 4 2 2 2 3 5" xfId="28848" xr:uid="{00000000-0005-0000-0000-0000295E0000}"/>
    <cellStyle name="40% - Accent4 4 2 2 2 4" xfId="3860" xr:uid="{00000000-0005-0000-0000-00002A5E0000}"/>
    <cellStyle name="40% - Accent4 4 2 2 2 4 2" xfId="11464" xr:uid="{00000000-0005-0000-0000-00002B5E0000}"/>
    <cellStyle name="40% - Accent4 4 2 2 2 4 2 2" xfId="35366" xr:uid="{00000000-0005-0000-0000-00002C5E0000}"/>
    <cellStyle name="40% - Accent4 4 2 2 2 4 3" xfId="17440" xr:uid="{00000000-0005-0000-0000-00002D5E0000}"/>
    <cellStyle name="40% - Accent4 4 2 2 2 4 3 2" xfId="41342" xr:uid="{00000000-0005-0000-0000-00002E5E0000}"/>
    <cellStyle name="40% - Accent4 4 2 2 2 4 4" xfId="23416" xr:uid="{00000000-0005-0000-0000-00002F5E0000}"/>
    <cellStyle name="40% - Accent4 4 2 2 2 4 5" xfId="27762" xr:uid="{00000000-0005-0000-0000-0000305E0000}"/>
    <cellStyle name="40% - Accent4 4 2 2 2 5" xfId="7662" xr:uid="{00000000-0005-0000-0000-0000315E0000}"/>
    <cellStyle name="40% - Accent4 4 2 2 2 5 2" xfId="31564" xr:uid="{00000000-0005-0000-0000-0000325E0000}"/>
    <cellStyle name="40% - Accent4 4 2 2 2 6" xfId="13638" xr:uid="{00000000-0005-0000-0000-0000335E0000}"/>
    <cellStyle name="40% - Accent4 4 2 2 2 6 2" xfId="37540" xr:uid="{00000000-0005-0000-0000-0000345E0000}"/>
    <cellStyle name="40% - Accent4 4 2 2 2 7" xfId="19614" xr:uid="{00000000-0005-0000-0000-0000355E0000}"/>
    <cellStyle name="40% - Accent4 4 2 2 2 8" xfId="25046" xr:uid="{00000000-0005-0000-0000-0000365E0000}"/>
    <cellStyle name="40% - Accent4 4 2 2 3" xfId="1686" xr:uid="{00000000-0005-0000-0000-0000375E0000}"/>
    <cellStyle name="40% - Accent4 4 2 2 3 2" xfId="5488" xr:uid="{00000000-0005-0000-0000-0000385E0000}"/>
    <cellStyle name="40% - Accent4 4 2 2 3 2 2" xfId="9290" xr:uid="{00000000-0005-0000-0000-0000395E0000}"/>
    <cellStyle name="40% - Accent4 4 2 2 3 2 2 2" xfId="33192" xr:uid="{00000000-0005-0000-0000-00003A5E0000}"/>
    <cellStyle name="40% - Accent4 4 2 2 3 2 3" xfId="15266" xr:uid="{00000000-0005-0000-0000-00003B5E0000}"/>
    <cellStyle name="40% - Accent4 4 2 2 3 2 3 2" xfId="39168" xr:uid="{00000000-0005-0000-0000-00003C5E0000}"/>
    <cellStyle name="40% - Accent4 4 2 2 3 2 4" xfId="21242" xr:uid="{00000000-0005-0000-0000-00003D5E0000}"/>
    <cellStyle name="40% - Accent4 4 2 2 3 2 5" xfId="29390" xr:uid="{00000000-0005-0000-0000-00003E5E0000}"/>
    <cellStyle name="40% - Accent4 4 2 2 3 3" xfId="3316" xr:uid="{00000000-0005-0000-0000-00003F5E0000}"/>
    <cellStyle name="40% - Accent4 4 2 2 3 3 2" xfId="10920" xr:uid="{00000000-0005-0000-0000-0000405E0000}"/>
    <cellStyle name="40% - Accent4 4 2 2 3 3 2 2" xfId="34822" xr:uid="{00000000-0005-0000-0000-0000415E0000}"/>
    <cellStyle name="40% - Accent4 4 2 2 3 3 3" xfId="16896" xr:uid="{00000000-0005-0000-0000-0000425E0000}"/>
    <cellStyle name="40% - Accent4 4 2 2 3 3 3 2" xfId="40798" xr:uid="{00000000-0005-0000-0000-0000435E0000}"/>
    <cellStyle name="40% - Accent4 4 2 2 3 3 4" xfId="22872" xr:uid="{00000000-0005-0000-0000-0000445E0000}"/>
    <cellStyle name="40% - Accent4 4 2 2 3 3 5" xfId="27218" xr:uid="{00000000-0005-0000-0000-0000455E0000}"/>
    <cellStyle name="40% - Accent4 4 2 2 3 4" xfId="7118" xr:uid="{00000000-0005-0000-0000-0000465E0000}"/>
    <cellStyle name="40% - Accent4 4 2 2 3 4 2" xfId="31020" xr:uid="{00000000-0005-0000-0000-0000475E0000}"/>
    <cellStyle name="40% - Accent4 4 2 2 3 5" xfId="13094" xr:uid="{00000000-0005-0000-0000-0000485E0000}"/>
    <cellStyle name="40% - Accent4 4 2 2 3 5 2" xfId="36996" xr:uid="{00000000-0005-0000-0000-0000495E0000}"/>
    <cellStyle name="40% - Accent4 4 2 2 3 6" xfId="19070" xr:uid="{00000000-0005-0000-0000-00004A5E0000}"/>
    <cellStyle name="40% - Accent4 4 2 2 3 7" xfId="25588" xr:uid="{00000000-0005-0000-0000-00004B5E0000}"/>
    <cellStyle name="40% - Accent4 4 2 2 4" xfId="4402" xr:uid="{00000000-0005-0000-0000-00004C5E0000}"/>
    <cellStyle name="40% - Accent4 4 2 2 4 2" xfId="8204" xr:uid="{00000000-0005-0000-0000-00004D5E0000}"/>
    <cellStyle name="40% - Accent4 4 2 2 4 2 2" xfId="32106" xr:uid="{00000000-0005-0000-0000-00004E5E0000}"/>
    <cellStyle name="40% - Accent4 4 2 2 4 3" xfId="14180" xr:uid="{00000000-0005-0000-0000-00004F5E0000}"/>
    <cellStyle name="40% - Accent4 4 2 2 4 3 2" xfId="38082" xr:uid="{00000000-0005-0000-0000-0000505E0000}"/>
    <cellStyle name="40% - Accent4 4 2 2 4 4" xfId="20156" xr:uid="{00000000-0005-0000-0000-0000515E0000}"/>
    <cellStyle name="40% - Accent4 4 2 2 4 5" xfId="28304" xr:uid="{00000000-0005-0000-0000-0000525E0000}"/>
    <cellStyle name="40% - Accent4 4 2 2 5" xfId="2774" xr:uid="{00000000-0005-0000-0000-0000535E0000}"/>
    <cellStyle name="40% - Accent4 4 2 2 5 2" xfId="10378" xr:uid="{00000000-0005-0000-0000-0000545E0000}"/>
    <cellStyle name="40% - Accent4 4 2 2 5 2 2" xfId="34280" xr:uid="{00000000-0005-0000-0000-0000555E0000}"/>
    <cellStyle name="40% - Accent4 4 2 2 5 3" xfId="16354" xr:uid="{00000000-0005-0000-0000-0000565E0000}"/>
    <cellStyle name="40% - Accent4 4 2 2 5 3 2" xfId="40256" xr:uid="{00000000-0005-0000-0000-0000575E0000}"/>
    <cellStyle name="40% - Accent4 4 2 2 5 4" xfId="22330" xr:uid="{00000000-0005-0000-0000-0000585E0000}"/>
    <cellStyle name="40% - Accent4 4 2 2 5 5" xfId="26676" xr:uid="{00000000-0005-0000-0000-0000595E0000}"/>
    <cellStyle name="40% - Accent4 4 2 2 6" xfId="6576" xr:uid="{00000000-0005-0000-0000-00005A5E0000}"/>
    <cellStyle name="40% - Accent4 4 2 2 6 2" xfId="30478" xr:uid="{00000000-0005-0000-0000-00005B5E0000}"/>
    <cellStyle name="40% - Accent4 4 2 2 7" xfId="12552" xr:uid="{00000000-0005-0000-0000-00005C5E0000}"/>
    <cellStyle name="40% - Accent4 4 2 2 7 2" xfId="36454" xr:uid="{00000000-0005-0000-0000-00005D5E0000}"/>
    <cellStyle name="40% - Accent4 4 2 2 8" xfId="18528" xr:uid="{00000000-0005-0000-0000-00005E5E0000}"/>
    <cellStyle name="40% - Accent4 4 2 2 9" xfId="24502" xr:uid="{00000000-0005-0000-0000-00005F5E0000}"/>
    <cellStyle name="40% - Accent4 4 2 3" xfId="872" xr:uid="{00000000-0005-0000-0000-0000605E0000}"/>
    <cellStyle name="40% - Accent4 4 2 3 2" xfId="1958" xr:uid="{00000000-0005-0000-0000-0000615E0000}"/>
    <cellStyle name="40% - Accent4 4 2 3 2 2" xfId="5760" xr:uid="{00000000-0005-0000-0000-0000625E0000}"/>
    <cellStyle name="40% - Accent4 4 2 3 2 2 2" xfId="11736" xr:uid="{00000000-0005-0000-0000-0000635E0000}"/>
    <cellStyle name="40% - Accent4 4 2 3 2 2 2 2" xfId="35638" xr:uid="{00000000-0005-0000-0000-0000645E0000}"/>
    <cellStyle name="40% - Accent4 4 2 3 2 2 3" xfId="17712" xr:uid="{00000000-0005-0000-0000-0000655E0000}"/>
    <cellStyle name="40% - Accent4 4 2 3 2 2 3 2" xfId="41614" xr:uid="{00000000-0005-0000-0000-0000665E0000}"/>
    <cellStyle name="40% - Accent4 4 2 3 2 2 4" xfId="23688" xr:uid="{00000000-0005-0000-0000-0000675E0000}"/>
    <cellStyle name="40% - Accent4 4 2 3 2 2 5" xfId="29662" xr:uid="{00000000-0005-0000-0000-0000685E0000}"/>
    <cellStyle name="40% - Accent4 4 2 3 2 3" xfId="9562" xr:uid="{00000000-0005-0000-0000-0000695E0000}"/>
    <cellStyle name="40% - Accent4 4 2 3 2 3 2" xfId="33464" xr:uid="{00000000-0005-0000-0000-00006A5E0000}"/>
    <cellStyle name="40% - Accent4 4 2 3 2 4" xfId="15538" xr:uid="{00000000-0005-0000-0000-00006B5E0000}"/>
    <cellStyle name="40% - Accent4 4 2 3 2 4 2" xfId="39440" xr:uid="{00000000-0005-0000-0000-00006C5E0000}"/>
    <cellStyle name="40% - Accent4 4 2 3 2 5" xfId="21514" xr:uid="{00000000-0005-0000-0000-00006D5E0000}"/>
    <cellStyle name="40% - Accent4 4 2 3 2 6" xfId="25860" xr:uid="{00000000-0005-0000-0000-00006E5E0000}"/>
    <cellStyle name="40% - Accent4 4 2 3 3" xfId="4674" xr:uid="{00000000-0005-0000-0000-00006F5E0000}"/>
    <cellStyle name="40% - Accent4 4 2 3 3 2" xfId="8476" xr:uid="{00000000-0005-0000-0000-0000705E0000}"/>
    <cellStyle name="40% - Accent4 4 2 3 3 2 2" xfId="32378" xr:uid="{00000000-0005-0000-0000-0000715E0000}"/>
    <cellStyle name="40% - Accent4 4 2 3 3 3" xfId="14452" xr:uid="{00000000-0005-0000-0000-0000725E0000}"/>
    <cellStyle name="40% - Accent4 4 2 3 3 3 2" xfId="38354" xr:uid="{00000000-0005-0000-0000-0000735E0000}"/>
    <cellStyle name="40% - Accent4 4 2 3 3 4" xfId="20428" xr:uid="{00000000-0005-0000-0000-0000745E0000}"/>
    <cellStyle name="40% - Accent4 4 2 3 3 5" xfId="28576" xr:uid="{00000000-0005-0000-0000-0000755E0000}"/>
    <cellStyle name="40% - Accent4 4 2 3 4" xfId="3588" xr:uid="{00000000-0005-0000-0000-0000765E0000}"/>
    <cellStyle name="40% - Accent4 4 2 3 4 2" xfId="11192" xr:uid="{00000000-0005-0000-0000-0000775E0000}"/>
    <cellStyle name="40% - Accent4 4 2 3 4 2 2" xfId="35094" xr:uid="{00000000-0005-0000-0000-0000785E0000}"/>
    <cellStyle name="40% - Accent4 4 2 3 4 3" xfId="17168" xr:uid="{00000000-0005-0000-0000-0000795E0000}"/>
    <cellStyle name="40% - Accent4 4 2 3 4 3 2" xfId="41070" xr:uid="{00000000-0005-0000-0000-00007A5E0000}"/>
    <cellStyle name="40% - Accent4 4 2 3 4 4" xfId="23144" xr:uid="{00000000-0005-0000-0000-00007B5E0000}"/>
    <cellStyle name="40% - Accent4 4 2 3 4 5" xfId="27490" xr:uid="{00000000-0005-0000-0000-00007C5E0000}"/>
    <cellStyle name="40% - Accent4 4 2 3 5" xfId="7390" xr:uid="{00000000-0005-0000-0000-00007D5E0000}"/>
    <cellStyle name="40% - Accent4 4 2 3 5 2" xfId="31292" xr:uid="{00000000-0005-0000-0000-00007E5E0000}"/>
    <cellStyle name="40% - Accent4 4 2 3 6" xfId="13366" xr:uid="{00000000-0005-0000-0000-00007F5E0000}"/>
    <cellStyle name="40% - Accent4 4 2 3 6 2" xfId="37268" xr:uid="{00000000-0005-0000-0000-0000805E0000}"/>
    <cellStyle name="40% - Accent4 4 2 3 7" xfId="19342" xr:uid="{00000000-0005-0000-0000-0000815E0000}"/>
    <cellStyle name="40% - Accent4 4 2 3 8" xfId="24774" xr:uid="{00000000-0005-0000-0000-0000825E0000}"/>
    <cellStyle name="40% - Accent4 4 2 4" xfId="1416" xr:uid="{00000000-0005-0000-0000-0000835E0000}"/>
    <cellStyle name="40% - Accent4 4 2 4 2" xfId="5218" xr:uid="{00000000-0005-0000-0000-0000845E0000}"/>
    <cellStyle name="40% - Accent4 4 2 4 2 2" xfId="9020" xr:uid="{00000000-0005-0000-0000-0000855E0000}"/>
    <cellStyle name="40% - Accent4 4 2 4 2 2 2" xfId="32922" xr:uid="{00000000-0005-0000-0000-0000865E0000}"/>
    <cellStyle name="40% - Accent4 4 2 4 2 3" xfId="14996" xr:uid="{00000000-0005-0000-0000-0000875E0000}"/>
    <cellStyle name="40% - Accent4 4 2 4 2 3 2" xfId="38898" xr:uid="{00000000-0005-0000-0000-0000885E0000}"/>
    <cellStyle name="40% - Accent4 4 2 4 2 4" xfId="20972" xr:uid="{00000000-0005-0000-0000-0000895E0000}"/>
    <cellStyle name="40% - Accent4 4 2 4 2 5" xfId="29120" xr:uid="{00000000-0005-0000-0000-00008A5E0000}"/>
    <cellStyle name="40% - Accent4 4 2 4 3" xfId="3046" xr:uid="{00000000-0005-0000-0000-00008B5E0000}"/>
    <cellStyle name="40% - Accent4 4 2 4 3 2" xfId="10650" xr:uid="{00000000-0005-0000-0000-00008C5E0000}"/>
    <cellStyle name="40% - Accent4 4 2 4 3 2 2" xfId="34552" xr:uid="{00000000-0005-0000-0000-00008D5E0000}"/>
    <cellStyle name="40% - Accent4 4 2 4 3 3" xfId="16626" xr:uid="{00000000-0005-0000-0000-00008E5E0000}"/>
    <cellStyle name="40% - Accent4 4 2 4 3 3 2" xfId="40528" xr:uid="{00000000-0005-0000-0000-00008F5E0000}"/>
    <cellStyle name="40% - Accent4 4 2 4 3 4" xfId="22602" xr:uid="{00000000-0005-0000-0000-0000905E0000}"/>
    <cellStyle name="40% - Accent4 4 2 4 3 5" xfId="26948" xr:uid="{00000000-0005-0000-0000-0000915E0000}"/>
    <cellStyle name="40% - Accent4 4 2 4 4" xfId="6848" xr:uid="{00000000-0005-0000-0000-0000925E0000}"/>
    <cellStyle name="40% - Accent4 4 2 4 4 2" xfId="30750" xr:uid="{00000000-0005-0000-0000-0000935E0000}"/>
    <cellStyle name="40% - Accent4 4 2 4 5" xfId="12824" xr:uid="{00000000-0005-0000-0000-0000945E0000}"/>
    <cellStyle name="40% - Accent4 4 2 4 5 2" xfId="36726" xr:uid="{00000000-0005-0000-0000-0000955E0000}"/>
    <cellStyle name="40% - Accent4 4 2 4 6" xfId="18800" xr:uid="{00000000-0005-0000-0000-0000965E0000}"/>
    <cellStyle name="40% - Accent4 4 2 4 7" xfId="25318" xr:uid="{00000000-0005-0000-0000-0000975E0000}"/>
    <cellStyle name="40% - Accent4 4 2 5" xfId="4132" xr:uid="{00000000-0005-0000-0000-0000985E0000}"/>
    <cellStyle name="40% - Accent4 4 2 5 2" xfId="7934" xr:uid="{00000000-0005-0000-0000-0000995E0000}"/>
    <cellStyle name="40% - Accent4 4 2 5 2 2" xfId="31836" xr:uid="{00000000-0005-0000-0000-00009A5E0000}"/>
    <cellStyle name="40% - Accent4 4 2 5 3" xfId="13910" xr:uid="{00000000-0005-0000-0000-00009B5E0000}"/>
    <cellStyle name="40% - Accent4 4 2 5 3 2" xfId="37812" xr:uid="{00000000-0005-0000-0000-00009C5E0000}"/>
    <cellStyle name="40% - Accent4 4 2 5 4" xfId="19886" xr:uid="{00000000-0005-0000-0000-00009D5E0000}"/>
    <cellStyle name="40% - Accent4 4 2 5 5" xfId="28034" xr:uid="{00000000-0005-0000-0000-00009E5E0000}"/>
    <cellStyle name="40% - Accent4 4 2 6" xfId="2502" xr:uid="{00000000-0005-0000-0000-00009F5E0000}"/>
    <cellStyle name="40% - Accent4 4 2 6 2" xfId="10106" xr:uid="{00000000-0005-0000-0000-0000A05E0000}"/>
    <cellStyle name="40% - Accent4 4 2 6 2 2" xfId="34008" xr:uid="{00000000-0005-0000-0000-0000A15E0000}"/>
    <cellStyle name="40% - Accent4 4 2 6 3" xfId="16082" xr:uid="{00000000-0005-0000-0000-0000A25E0000}"/>
    <cellStyle name="40% - Accent4 4 2 6 3 2" xfId="39984" xr:uid="{00000000-0005-0000-0000-0000A35E0000}"/>
    <cellStyle name="40% - Accent4 4 2 6 4" xfId="22058" xr:uid="{00000000-0005-0000-0000-0000A45E0000}"/>
    <cellStyle name="40% - Accent4 4 2 6 5" xfId="26404" xr:uid="{00000000-0005-0000-0000-0000A55E0000}"/>
    <cellStyle name="40% - Accent4 4 2 7" xfId="6304" xr:uid="{00000000-0005-0000-0000-0000A65E0000}"/>
    <cellStyle name="40% - Accent4 4 2 7 2" xfId="30206" xr:uid="{00000000-0005-0000-0000-0000A75E0000}"/>
    <cellStyle name="40% - Accent4 4 2 8" xfId="12280" xr:uid="{00000000-0005-0000-0000-0000A85E0000}"/>
    <cellStyle name="40% - Accent4 4 2 8 2" xfId="36182" xr:uid="{00000000-0005-0000-0000-0000A95E0000}"/>
    <cellStyle name="40% - Accent4 4 2 9" xfId="18256" xr:uid="{00000000-0005-0000-0000-0000AA5E0000}"/>
    <cellStyle name="40% - Accent4 4 3" xfId="468" xr:uid="{00000000-0005-0000-0000-0000AB5E0000}"/>
    <cellStyle name="40% - Accent4 4 3 2" xfId="1012" xr:uid="{00000000-0005-0000-0000-0000AC5E0000}"/>
    <cellStyle name="40% - Accent4 4 3 2 2" xfId="2098" xr:uid="{00000000-0005-0000-0000-0000AD5E0000}"/>
    <cellStyle name="40% - Accent4 4 3 2 2 2" xfId="5900" xr:uid="{00000000-0005-0000-0000-0000AE5E0000}"/>
    <cellStyle name="40% - Accent4 4 3 2 2 2 2" xfId="11876" xr:uid="{00000000-0005-0000-0000-0000AF5E0000}"/>
    <cellStyle name="40% - Accent4 4 3 2 2 2 2 2" xfId="35778" xr:uid="{00000000-0005-0000-0000-0000B05E0000}"/>
    <cellStyle name="40% - Accent4 4 3 2 2 2 3" xfId="17852" xr:uid="{00000000-0005-0000-0000-0000B15E0000}"/>
    <cellStyle name="40% - Accent4 4 3 2 2 2 3 2" xfId="41754" xr:uid="{00000000-0005-0000-0000-0000B25E0000}"/>
    <cellStyle name="40% - Accent4 4 3 2 2 2 4" xfId="23828" xr:uid="{00000000-0005-0000-0000-0000B35E0000}"/>
    <cellStyle name="40% - Accent4 4 3 2 2 2 5" xfId="29802" xr:uid="{00000000-0005-0000-0000-0000B45E0000}"/>
    <cellStyle name="40% - Accent4 4 3 2 2 3" xfId="9702" xr:uid="{00000000-0005-0000-0000-0000B55E0000}"/>
    <cellStyle name="40% - Accent4 4 3 2 2 3 2" xfId="33604" xr:uid="{00000000-0005-0000-0000-0000B65E0000}"/>
    <cellStyle name="40% - Accent4 4 3 2 2 4" xfId="15678" xr:uid="{00000000-0005-0000-0000-0000B75E0000}"/>
    <cellStyle name="40% - Accent4 4 3 2 2 4 2" xfId="39580" xr:uid="{00000000-0005-0000-0000-0000B85E0000}"/>
    <cellStyle name="40% - Accent4 4 3 2 2 5" xfId="21654" xr:uid="{00000000-0005-0000-0000-0000B95E0000}"/>
    <cellStyle name="40% - Accent4 4 3 2 2 6" xfId="26000" xr:uid="{00000000-0005-0000-0000-0000BA5E0000}"/>
    <cellStyle name="40% - Accent4 4 3 2 3" xfId="4814" xr:uid="{00000000-0005-0000-0000-0000BB5E0000}"/>
    <cellStyle name="40% - Accent4 4 3 2 3 2" xfId="8616" xr:uid="{00000000-0005-0000-0000-0000BC5E0000}"/>
    <cellStyle name="40% - Accent4 4 3 2 3 2 2" xfId="32518" xr:uid="{00000000-0005-0000-0000-0000BD5E0000}"/>
    <cellStyle name="40% - Accent4 4 3 2 3 3" xfId="14592" xr:uid="{00000000-0005-0000-0000-0000BE5E0000}"/>
    <cellStyle name="40% - Accent4 4 3 2 3 3 2" xfId="38494" xr:uid="{00000000-0005-0000-0000-0000BF5E0000}"/>
    <cellStyle name="40% - Accent4 4 3 2 3 4" xfId="20568" xr:uid="{00000000-0005-0000-0000-0000C05E0000}"/>
    <cellStyle name="40% - Accent4 4 3 2 3 5" xfId="28716" xr:uid="{00000000-0005-0000-0000-0000C15E0000}"/>
    <cellStyle name="40% - Accent4 4 3 2 4" xfId="3728" xr:uid="{00000000-0005-0000-0000-0000C25E0000}"/>
    <cellStyle name="40% - Accent4 4 3 2 4 2" xfId="11332" xr:uid="{00000000-0005-0000-0000-0000C35E0000}"/>
    <cellStyle name="40% - Accent4 4 3 2 4 2 2" xfId="35234" xr:uid="{00000000-0005-0000-0000-0000C45E0000}"/>
    <cellStyle name="40% - Accent4 4 3 2 4 3" xfId="17308" xr:uid="{00000000-0005-0000-0000-0000C55E0000}"/>
    <cellStyle name="40% - Accent4 4 3 2 4 3 2" xfId="41210" xr:uid="{00000000-0005-0000-0000-0000C65E0000}"/>
    <cellStyle name="40% - Accent4 4 3 2 4 4" xfId="23284" xr:uid="{00000000-0005-0000-0000-0000C75E0000}"/>
    <cellStyle name="40% - Accent4 4 3 2 4 5" xfId="27630" xr:uid="{00000000-0005-0000-0000-0000C85E0000}"/>
    <cellStyle name="40% - Accent4 4 3 2 5" xfId="7530" xr:uid="{00000000-0005-0000-0000-0000C95E0000}"/>
    <cellStyle name="40% - Accent4 4 3 2 5 2" xfId="31432" xr:uid="{00000000-0005-0000-0000-0000CA5E0000}"/>
    <cellStyle name="40% - Accent4 4 3 2 6" xfId="13506" xr:uid="{00000000-0005-0000-0000-0000CB5E0000}"/>
    <cellStyle name="40% - Accent4 4 3 2 6 2" xfId="37408" xr:uid="{00000000-0005-0000-0000-0000CC5E0000}"/>
    <cellStyle name="40% - Accent4 4 3 2 7" xfId="19482" xr:uid="{00000000-0005-0000-0000-0000CD5E0000}"/>
    <cellStyle name="40% - Accent4 4 3 2 8" xfId="24914" xr:uid="{00000000-0005-0000-0000-0000CE5E0000}"/>
    <cellStyle name="40% - Accent4 4 3 3" xfId="1554" xr:uid="{00000000-0005-0000-0000-0000CF5E0000}"/>
    <cellStyle name="40% - Accent4 4 3 3 2" xfId="5356" xr:uid="{00000000-0005-0000-0000-0000D05E0000}"/>
    <cellStyle name="40% - Accent4 4 3 3 2 2" xfId="9158" xr:uid="{00000000-0005-0000-0000-0000D15E0000}"/>
    <cellStyle name="40% - Accent4 4 3 3 2 2 2" xfId="33060" xr:uid="{00000000-0005-0000-0000-0000D25E0000}"/>
    <cellStyle name="40% - Accent4 4 3 3 2 3" xfId="15134" xr:uid="{00000000-0005-0000-0000-0000D35E0000}"/>
    <cellStyle name="40% - Accent4 4 3 3 2 3 2" xfId="39036" xr:uid="{00000000-0005-0000-0000-0000D45E0000}"/>
    <cellStyle name="40% - Accent4 4 3 3 2 4" xfId="21110" xr:uid="{00000000-0005-0000-0000-0000D55E0000}"/>
    <cellStyle name="40% - Accent4 4 3 3 2 5" xfId="29258" xr:uid="{00000000-0005-0000-0000-0000D65E0000}"/>
    <cellStyle name="40% - Accent4 4 3 3 3" xfId="3184" xr:uid="{00000000-0005-0000-0000-0000D75E0000}"/>
    <cellStyle name="40% - Accent4 4 3 3 3 2" xfId="10788" xr:uid="{00000000-0005-0000-0000-0000D85E0000}"/>
    <cellStyle name="40% - Accent4 4 3 3 3 2 2" xfId="34690" xr:uid="{00000000-0005-0000-0000-0000D95E0000}"/>
    <cellStyle name="40% - Accent4 4 3 3 3 3" xfId="16764" xr:uid="{00000000-0005-0000-0000-0000DA5E0000}"/>
    <cellStyle name="40% - Accent4 4 3 3 3 3 2" xfId="40666" xr:uid="{00000000-0005-0000-0000-0000DB5E0000}"/>
    <cellStyle name="40% - Accent4 4 3 3 3 4" xfId="22740" xr:uid="{00000000-0005-0000-0000-0000DC5E0000}"/>
    <cellStyle name="40% - Accent4 4 3 3 3 5" xfId="27086" xr:uid="{00000000-0005-0000-0000-0000DD5E0000}"/>
    <cellStyle name="40% - Accent4 4 3 3 4" xfId="6986" xr:uid="{00000000-0005-0000-0000-0000DE5E0000}"/>
    <cellStyle name="40% - Accent4 4 3 3 4 2" xfId="30888" xr:uid="{00000000-0005-0000-0000-0000DF5E0000}"/>
    <cellStyle name="40% - Accent4 4 3 3 5" xfId="12962" xr:uid="{00000000-0005-0000-0000-0000E05E0000}"/>
    <cellStyle name="40% - Accent4 4 3 3 5 2" xfId="36864" xr:uid="{00000000-0005-0000-0000-0000E15E0000}"/>
    <cellStyle name="40% - Accent4 4 3 3 6" xfId="18938" xr:uid="{00000000-0005-0000-0000-0000E25E0000}"/>
    <cellStyle name="40% - Accent4 4 3 3 7" xfId="25456" xr:uid="{00000000-0005-0000-0000-0000E35E0000}"/>
    <cellStyle name="40% - Accent4 4 3 4" xfId="4270" xr:uid="{00000000-0005-0000-0000-0000E45E0000}"/>
    <cellStyle name="40% - Accent4 4 3 4 2" xfId="8072" xr:uid="{00000000-0005-0000-0000-0000E55E0000}"/>
    <cellStyle name="40% - Accent4 4 3 4 2 2" xfId="31974" xr:uid="{00000000-0005-0000-0000-0000E65E0000}"/>
    <cellStyle name="40% - Accent4 4 3 4 3" xfId="14048" xr:uid="{00000000-0005-0000-0000-0000E75E0000}"/>
    <cellStyle name="40% - Accent4 4 3 4 3 2" xfId="37950" xr:uid="{00000000-0005-0000-0000-0000E85E0000}"/>
    <cellStyle name="40% - Accent4 4 3 4 4" xfId="20024" xr:uid="{00000000-0005-0000-0000-0000E95E0000}"/>
    <cellStyle name="40% - Accent4 4 3 4 5" xfId="28172" xr:uid="{00000000-0005-0000-0000-0000EA5E0000}"/>
    <cellStyle name="40% - Accent4 4 3 5" xfId="2642" xr:uid="{00000000-0005-0000-0000-0000EB5E0000}"/>
    <cellStyle name="40% - Accent4 4 3 5 2" xfId="10246" xr:uid="{00000000-0005-0000-0000-0000EC5E0000}"/>
    <cellStyle name="40% - Accent4 4 3 5 2 2" xfId="34148" xr:uid="{00000000-0005-0000-0000-0000ED5E0000}"/>
    <cellStyle name="40% - Accent4 4 3 5 3" xfId="16222" xr:uid="{00000000-0005-0000-0000-0000EE5E0000}"/>
    <cellStyle name="40% - Accent4 4 3 5 3 2" xfId="40124" xr:uid="{00000000-0005-0000-0000-0000EF5E0000}"/>
    <cellStyle name="40% - Accent4 4 3 5 4" xfId="22198" xr:uid="{00000000-0005-0000-0000-0000F05E0000}"/>
    <cellStyle name="40% - Accent4 4 3 5 5" xfId="26544" xr:uid="{00000000-0005-0000-0000-0000F15E0000}"/>
    <cellStyle name="40% - Accent4 4 3 6" xfId="6444" xr:uid="{00000000-0005-0000-0000-0000F25E0000}"/>
    <cellStyle name="40% - Accent4 4 3 6 2" xfId="30346" xr:uid="{00000000-0005-0000-0000-0000F35E0000}"/>
    <cellStyle name="40% - Accent4 4 3 7" xfId="12420" xr:uid="{00000000-0005-0000-0000-0000F45E0000}"/>
    <cellStyle name="40% - Accent4 4 3 7 2" xfId="36322" xr:uid="{00000000-0005-0000-0000-0000F55E0000}"/>
    <cellStyle name="40% - Accent4 4 3 8" xfId="18396" xr:uid="{00000000-0005-0000-0000-0000F65E0000}"/>
    <cellStyle name="40% - Accent4 4 3 9" xfId="24370" xr:uid="{00000000-0005-0000-0000-0000F75E0000}"/>
    <cellStyle name="40% - Accent4 4 4" xfId="740" xr:uid="{00000000-0005-0000-0000-0000F85E0000}"/>
    <cellStyle name="40% - Accent4 4 4 2" xfId="1826" xr:uid="{00000000-0005-0000-0000-0000F95E0000}"/>
    <cellStyle name="40% - Accent4 4 4 2 2" xfId="5628" xr:uid="{00000000-0005-0000-0000-0000FA5E0000}"/>
    <cellStyle name="40% - Accent4 4 4 2 2 2" xfId="11604" xr:uid="{00000000-0005-0000-0000-0000FB5E0000}"/>
    <cellStyle name="40% - Accent4 4 4 2 2 2 2" xfId="35506" xr:uid="{00000000-0005-0000-0000-0000FC5E0000}"/>
    <cellStyle name="40% - Accent4 4 4 2 2 3" xfId="17580" xr:uid="{00000000-0005-0000-0000-0000FD5E0000}"/>
    <cellStyle name="40% - Accent4 4 4 2 2 3 2" xfId="41482" xr:uid="{00000000-0005-0000-0000-0000FE5E0000}"/>
    <cellStyle name="40% - Accent4 4 4 2 2 4" xfId="23556" xr:uid="{00000000-0005-0000-0000-0000FF5E0000}"/>
    <cellStyle name="40% - Accent4 4 4 2 2 5" xfId="29530" xr:uid="{00000000-0005-0000-0000-0000005F0000}"/>
    <cellStyle name="40% - Accent4 4 4 2 3" xfId="9430" xr:uid="{00000000-0005-0000-0000-0000015F0000}"/>
    <cellStyle name="40% - Accent4 4 4 2 3 2" xfId="33332" xr:uid="{00000000-0005-0000-0000-0000025F0000}"/>
    <cellStyle name="40% - Accent4 4 4 2 4" xfId="15406" xr:uid="{00000000-0005-0000-0000-0000035F0000}"/>
    <cellStyle name="40% - Accent4 4 4 2 4 2" xfId="39308" xr:uid="{00000000-0005-0000-0000-0000045F0000}"/>
    <cellStyle name="40% - Accent4 4 4 2 5" xfId="21382" xr:uid="{00000000-0005-0000-0000-0000055F0000}"/>
    <cellStyle name="40% - Accent4 4 4 2 6" xfId="25728" xr:uid="{00000000-0005-0000-0000-0000065F0000}"/>
    <cellStyle name="40% - Accent4 4 4 3" xfId="4542" xr:uid="{00000000-0005-0000-0000-0000075F0000}"/>
    <cellStyle name="40% - Accent4 4 4 3 2" xfId="8344" xr:uid="{00000000-0005-0000-0000-0000085F0000}"/>
    <cellStyle name="40% - Accent4 4 4 3 2 2" xfId="32246" xr:uid="{00000000-0005-0000-0000-0000095F0000}"/>
    <cellStyle name="40% - Accent4 4 4 3 3" xfId="14320" xr:uid="{00000000-0005-0000-0000-00000A5F0000}"/>
    <cellStyle name="40% - Accent4 4 4 3 3 2" xfId="38222" xr:uid="{00000000-0005-0000-0000-00000B5F0000}"/>
    <cellStyle name="40% - Accent4 4 4 3 4" xfId="20296" xr:uid="{00000000-0005-0000-0000-00000C5F0000}"/>
    <cellStyle name="40% - Accent4 4 4 3 5" xfId="28444" xr:uid="{00000000-0005-0000-0000-00000D5F0000}"/>
    <cellStyle name="40% - Accent4 4 4 4" xfId="3456" xr:uid="{00000000-0005-0000-0000-00000E5F0000}"/>
    <cellStyle name="40% - Accent4 4 4 4 2" xfId="11060" xr:uid="{00000000-0005-0000-0000-00000F5F0000}"/>
    <cellStyle name="40% - Accent4 4 4 4 2 2" xfId="34962" xr:uid="{00000000-0005-0000-0000-0000105F0000}"/>
    <cellStyle name="40% - Accent4 4 4 4 3" xfId="17036" xr:uid="{00000000-0005-0000-0000-0000115F0000}"/>
    <cellStyle name="40% - Accent4 4 4 4 3 2" xfId="40938" xr:uid="{00000000-0005-0000-0000-0000125F0000}"/>
    <cellStyle name="40% - Accent4 4 4 4 4" xfId="23012" xr:uid="{00000000-0005-0000-0000-0000135F0000}"/>
    <cellStyle name="40% - Accent4 4 4 4 5" xfId="27358" xr:uid="{00000000-0005-0000-0000-0000145F0000}"/>
    <cellStyle name="40% - Accent4 4 4 5" xfId="7258" xr:uid="{00000000-0005-0000-0000-0000155F0000}"/>
    <cellStyle name="40% - Accent4 4 4 5 2" xfId="31160" xr:uid="{00000000-0005-0000-0000-0000165F0000}"/>
    <cellStyle name="40% - Accent4 4 4 6" xfId="13234" xr:uid="{00000000-0005-0000-0000-0000175F0000}"/>
    <cellStyle name="40% - Accent4 4 4 6 2" xfId="37136" xr:uid="{00000000-0005-0000-0000-0000185F0000}"/>
    <cellStyle name="40% - Accent4 4 4 7" xfId="19210" xr:uid="{00000000-0005-0000-0000-0000195F0000}"/>
    <cellStyle name="40% - Accent4 4 4 8" xfId="24642" xr:uid="{00000000-0005-0000-0000-00001A5F0000}"/>
    <cellStyle name="40% - Accent4 4 5" xfId="1284" xr:uid="{00000000-0005-0000-0000-00001B5F0000}"/>
    <cellStyle name="40% - Accent4 4 5 2" xfId="5086" xr:uid="{00000000-0005-0000-0000-00001C5F0000}"/>
    <cellStyle name="40% - Accent4 4 5 2 2" xfId="8888" xr:uid="{00000000-0005-0000-0000-00001D5F0000}"/>
    <cellStyle name="40% - Accent4 4 5 2 2 2" xfId="32790" xr:uid="{00000000-0005-0000-0000-00001E5F0000}"/>
    <cellStyle name="40% - Accent4 4 5 2 3" xfId="14864" xr:uid="{00000000-0005-0000-0000-00001F5F0000}"/>
    <cellStyle name="40% - Accent4 4 5 2 3 2" xfId="38766" xr:uid="{00000000-0005-0000-0000-0000205F0000}"/>
    <cellStyle name="40% - Accent4 4 5 2 4" xfId="20840" xr:uid="{00000000-0005-0000-0000-0000215F0000}"/>
    <cellStyle name="40% - Accent4 4 5 2 5" xfId="28988" xr:uid="{00000000-0005-0000-0000-0000225F0000}"/>
    <cellStyle name="40% - Accent4 4 5 3" xfId="2914" xr:uid="{00000000-0005-0000-0000-0000235F0000}"/>
    <cellStyle name="40% - Accent4 4 5 3 2" xfId="10518" xr:uid="{00000000-0005-0000-0000-0000245F0000}"/>
    <cellStyle name="40% - Accent4 4 5 3 2 2" xfId="34420" xr:uid="{00000000-0005-0000-0000-0000255F0000}"/>
    <cellStyle name="40% - Accent4 4 5 3 3" xfId="16494" xr:uid="{00000000-0005-0000-0000-0000265F0000}"/>
    <cellStyle name="40% - Accent4 4 5 3 3 2" xfId="40396" xr:uid="{00000000-0005-0000-0000-0000275F0000}"/>
    <cellStyle name="40% - Accent4 4 5 3 4" xfId="22470" xr:uid="{00000000-0005-0000-0000-0000285F0000}"/>
    <cellStyle name="40% - Accent4 4 5 3 5" xfId="26816" xr:uid="{00000000-0005-0000-0000-0000295F0000}"/>
    <cellStyle name="40% - Accent4 4 5 4" xfId="6716" xr:uid="{00000000-0005-0000-0000-00002A5F0000}"/>
    <cellStyle name="40% - Accent4 4 5 4 2" xfId="30618" xr:uid="{00000000-0005-0000-0000-00002B5F0000}"/>
    <cellStyle name="40% - Accent4 4 5 5" xfId="12692" xr:uid="{00000000-0005-0000-0000-00002C5F0000}"/>
    <cellStyle name="40% - Accent4 4 5 5 2" xfId="36594" xr:uid="{00000000-0005-0000-0000-00002D5F0000}"/>
    <cellStyle name="40% - Accent4 4 5 6" xfId="18668" xr:uid="{00000000-0005-0000-0000-00002E5F0000}"/>
    <cellStyle name="40% - Accent4 4 5 7" xfId="25186" xr:uid="{00000000-0005-0000-0000-00002F5F0000}"/>
    <cellStyle name="40% - Accent4 4 6" xfId="4000" xr:uid="{00000000-0005-0000-0000-0000305F0000}"/>
    <cellStyle name="40% - Accent4 4 6 2" xfId="7802" xr:uid="{00000000-0005-0000-0000-0000315F0000}"/>
    <cellStyle name="40% - Accent4 4 6 2 2" xfId="31704" xr:uid="{00000000-0005-0000-0000-0000325F0000}"/>
    <cellStyle name="40% - Accent4 4 6 3" xfId="13778" xr:uid="{00000000-0005-0000-0000-0000335F0000}"/>
    <cellStyle name="40% - Accent4 4 6 3 2" xfId="37680" xr:uid="{00000000-0005-0000-0000-0000345F0000}"/>
    <cellStyle name="40% - Accent4 4 6 4" xfId="19754" xr:uid="{00000000-0005-0000-0000-0000355F0000}"/>
    <cellStyle name="40% - Accent4 4 6 5" xfId="27902" xr:uid="{00000000-0005-0000-0000-0000365F0000}"/>
    <cellStyle name="40% - Accent4 4 7" xfId="2370" xr:uid="{00000000-0005-0000-0000-0000375F0000}"/>
    <cellStyle name="40% - Accent4 4 7 2" xfId="9974" xr:uid="{00000000-0005-0000-0000-0000385F0000}"/>
    <cellStyle name="40% - Accent4 4 7 2 2" xfId="33876" xr:uid="{00000000-0005-0000-0000-0000395F0000}"/>
    <cellStyle name="40% - Accent4 4 7 3" xfId="15950" xr:uid="{00000000-0005-0000-0000-00003A5F0000}"/>
    <cellStyle name="40% - Accent4 4 7 3 2" xfId="39852" xr:uid="{00000000-0005-0000-0000-00003B5F0000}"/>
    <cellStyle name="40% - Accent4 4 7 4" xfId="21926" xr:uid="{00000000-0005-0000-0000-00003C5F0000}"/>
    <cellStyle name="40% - Accent4 4 7 5" xfId="26272" xr:uid="{00000000-0005-0000-0000-00003D5F0000}"/>
    <cellStyle name="40% - Accent4 4 8" xfId="6172" xr:uid="{00000000-0005-0000-0000-00003E5F0000}"/>
    <cellStyle name="40% - Accent4 4 8 2" xfId="30074" xr:uid="{00000000-0005-0000-0000-00003F5F0000}"/>
    <cellStyle name="40% - Accent4 4 9" xfId="12148" xr:uid="{00000000-0005-0000-0000-0000405F0000}"/>
    <cellStyle name="40% - Accent4 4 9 2" xfId="36050" xr:uid="{00000000-0005-0000-0000-0000415F0000}"/>
    <cellStyle name="40% - Accent4 5" xfId="264" xr:uid="{00000000-0005-0000-0000-0000425F0000}"/>
    <cellStyle name="40% - Accent4 5 10" xfId="24166" xr:uid="{00000000-0005-0000-0000-0000435F0000}"/>
    <cellStyle name="40% - Accent4 5 2" xfId="534" xr:uid="{00000000-0005-0000-0000-0000445F0000}"/>
    <cellStyle name="40% - Accent4 5 2 2" xfId="1078" xr:uid="{00000000-0005-0000-0000-0000455F0000}"/>
    <cellStyle name="40% - Accent4 5 2 2 2" xfId="2164" xr:uid="{00000000-0005-0000-0000-0000465F0000}"/>
    <cellStyle name="40% - Accent4 5 2 2 2 2" xfId="5966" xr:uid="{00000000-0005-0000-0000-0000475F0000}"/>
    <cellStyle name="40% - Accent4 5 2 2 2 2 2" xfId="11942" xr:uid="{00000000-0005-0000-0000-0000485F0000}"/>
    <cellStyle name="40% - Accent4 5 2 2 2 2 2 2" xfId="35844" xr:uid="{00000000-0005-0000-0000-0000495F0000}"/>
    <cellStyle name="40% - Accent4 5 2 2 2 2 3" xfId="17918" xr:uid="{00000000-0005-0000-0000-00004A5F0000}"/>
    <cellStyle name="40% - Accent4 5 2 2 2 2 3 2" xfId="41820" xr:uid="{00000000-0005-0000-0000-00004B5F0000}"/>
    <cellStyle name="40% - Accent4 5 2 2 2 2 4" xfId="23894" xr:uid="{00000000-0005-0000-0000-00004C5F0000}"/>
    <cellStyle name="40% - Accent4 5 2 2 2 2 5" xfId="29868" xr:uid="{00000000-0005-0000-0000-00004D5F0000}"/>
    <cellStyle name="40% - Accent4 5 2 2 2 3" xfId="9768" xr:uid="{00000000-0005-0000-0000-00004E5F0000}"/>
    <cellStyle name="40% - Accent4 5 2 2 2 3 2" xfId="33670" xr:uid="{00000000-0005-0000-0000-00004F5F0000}"/>
    <cellStyle name="40% - Accent4 5 2 2 2 4" xfId="15744" xr:uid="{00000000-0005-0000-0000-0000505F0000}"/>
    <cellStyle name="40% - Accent4 5 2 2 2 4 2" xfId="39646" xr:uid="{00000000-0005-0000-0000-0000515F0000}"/>
    <cellStyle name="40% - Accent4 5 2 2 2 5" xfId="21720" xr:uid="{00000000-0005-0000-0000-0000525F0000}"/>
    <cellStyle name="40% - Accent4 5 2 2 2 6" xfId="26066" xr:uid="{00000000-0005-0000-0000-0000535F0000}"/>
    <cellStyle name="40% - Accent4 5 2 2 3" xfId="4880" xr:uid="{00000000-0005-0000-0000-0000545F0000}"/>
    <cellStyle name="40% - Accent4 5 2 2 3 2" xfId="8682" xr:uid="{00000000-0005-0000-0000-0000555F0000}"/>
    <cellStyle name="40% - Accent4 5 2 2 3 2 2" xfId="32584" xr:uid="{00000000-0005-0000-0000-0000565F0000}"/>
    <cellStyle name="40% - Accent4 5 2 2 3 3" xfId="14658" xr:uid="{00000000-0005-0000-0000-0000575F0000}"/>
    <cellStyle name="40% - Accent4 5 2 2 3 3 2" xfId="38560" xr:uid="{00000000-0005-0000-0000-0000585F0000}"/>
    <cellStyle name="40% - Accent4 5 2 2 3 4" xfId="20634" xr:uid="{00000000-0005-0000-0000-0000595F0000}"/>
    <cellStyle name="40% - Accent4 5 2 2 3 5" xfId="28782" xr:uid="{00000000-0005-0000-0000-00005A5F0000}"/>
    <cellStyle name="40% - Accent4 5 2 2 4" xfId="3794" xr:uid="{00000000-0005-0000-0000-00005B5F0000}"/>
    <cellStyle name="40% - Accent4 5 2 2 4 2" xfId="11398" xr:uid="{00000000-0005-0000-0000-00005C5F0000}"/>
    <cellStyle name="40% - Accent4 5 2 2 4 2 2" xfId="35300" xr:uid="{00000000-0005-0000-0000-00005D5F0000}"/>
    <cellStyle name="40% - Accent4 5 2 2 4 3" xfId="17374" xr:uid="{00000000-0005-0000-0000-00005E5F0000}"/>
    <cellStyle name="40% - Accent4 5 2 2 4 3 2" xfId="41276" xr:uid="{00000000-0005-0000-0000-00005F5F0000}"/>
    <cellStyle name="40% - Accent4 5 2 2 4 4" xfId="23350" xr:uid="{00000000-0005-0000-0000-0000605F0000}"/>
    <cellStyle name="40% - Accent4 5 2 2 4 5" xfId="27696" xr:uid="{00000000-0005-0000-0000-0000615F0000}"/>
    <cellStyle name="40% - Accent4 5 2 2 5" xfId="7596" xr:uid="{00000000-0005-0000-0000-0000625F0000}"/>
    <cellStyle name="40% - Accent4 5 2 2 5 2" xfId="31498" xr:uid="{00000000-0005-0000-0000-0000635F0000}"/>
    <cellStyle name="40% - Accent4 5 2 2 6" xfId="13572" xr:uid="{00000000-0005-0000-0000-0000645F0000}"/>
    <cellStyle name="40% - Accent4 5 2 2 6 2" xfId="37474" xr:uid="{00000000-0005-0000-0000-0000655F0000}"/>
    <cellStyle name="40% - Accent4 5 2 2 7" xfId="19548" xr:uid="{00000000-0005-0000-0000-0000665F0000}"/>
    <cellStyle name="40% - Accent4 5 2 2 8" xfId="24980" xr:uid="{00000000-0005-0000-0000-0000675F0000}"/>
    <cellStyle name="40% - Accent4 5 2 3" xfId="1620" xr:uid="{00000000-0005-0000-0000-0000685F0000}"/>
    <cellStyle name="40% - Accent4 5 2 3 2" xfId="5422" xr:uid="{00000000-0005-0000-0000-0000695F0000}"/>
    <cellStyle name="40% - Accent4 5 2 3 2 2" xfId="9224" xr:uid="{00000000-0005-0000-0000-00006A5F0000}"/>
    <cellStyle name="40% - Accent4 5 2 3 2 2 2" xfId="33126" xr:uid="{00000000-0005-0000-0000-00006B5F0000}"/>
    <cellStyle name="40% - Accent4 5 2 3 2 3" xfId="15200" xr:uid="{00000000-0005-0000-0000-00006C5F0000}"/>
    <cellStyle name="40% - Accent4 5 2 3 2 3 2" xfId="39102" xr:uid="{00000000-0005-0000-0000-00006D5F0000}"/>
    <cellStyle name="40% - Accent4 5 2 3 2 4" xfId="21176" xr:uid="{00000000-0005-0000-0000-00006E5F0000}"/>
    <cellStyle name="40% - Accent4 5 2 3 2 5" xfId="29324" xr:uid="{00000000-0005-0000-0000-00006F5F0000}"/>
    <cellStyle name="40% - Accent4 5 2 3 3" xfId="3250" xr:uid="{00000000-0005-0000-0000-0000705F0000}"/>
    <cellStyle name="40% - Accent4 5 2 3 3 2" xfId="10854" xr:uid="{00000000-0005-0000-0000-0000715F0000}"/>
    <cellStyle name="40% - Accent4 5 2 3 3 2 2" xfId="34756" xr:uid="{00000000-0005-0000-0000-0000725F0000}"/>
    <cellStyle name="40% - Accent4 5 2 3 3 3" xfId="16830" xr:uid="{00000000-0005-0000-0000-0000735F0000}"/>
    <cellStyle name="40% - Accent4 5 2 3 3 3 2" xfId="40732" xr:uid="{00000000-0005-0000-0000-0000745F0000}"/>
    <cellStyle name="40% - Accent4 5 2 3 3 4" xfId="22806" xr:uid="{00000000-0005-0000-0000-0000755F0000}"/>
    <cellStyle name="40% - Accent4 5 2 3 3 5" xfId="27152" xr:uid="{00000000-0005-0000-0000-0000765F0000}"/>
    <cellStyle name="40% - Accent4 5 2 3 4" xfId="7052" xr:uid="{00000000-0005-0000-0000-0000775F0000}"/>
    <cellStyle name="40% - Accent4 5 2 3 4 2" xfId="30954" xr:uid="{00000000-0005-0000-0000-0000785F0000}"/>
    <cellStyle name="40% - Accent4 5 2 3 5" xfId="13028" xr:uid="{00000000-0005-0000-0000-0000795F0000}"/>
    <cellStyle name="40% - Accent4 5 2 3 5 2" xfId="36930" xr:uid="{00000000-0005-0000-0000-00007A5F0000}"/>
    <cellStyle name="40% - Accent4 5 2 3 6" xfId="19004" xr:uid="{00000000-0005-0000-0000-00007B5F0000}"/>
    <cellStyle name="40% - Accent4 5 2 3 7" xfId="25522" xr:uid="{00000000-0005-0000-0000-00007C5F0000}"/>
    <cellStyle name="40% - Accent4 5 2 4" xfId="4336" xr:uid="{00000000-0005-0000-0000-00007D5F0000}"/>
    <cellStyle name="40% - Accent4 5 2 4 2" xfId="8138" xr:uid="{00000000-0005-0000-0000-00007E5F0000}"/>
    <cellStyle name="40% - Accent4 5 2 4 2 2" xfId="32040" xr:uid="{00000000-0005-0000-0000-00007F5F0000}"/>
    <cellStyle name="40% - Accent4 5 2 4 3" xfId="14114" xr:uid="{00000000-0005-0000-0000-0000805F0000}"/>
    <cellStyle name="40% - Accent4 5 2 4 3 2" xfId="38016" xr:uid="{00000000-0005-0000-0000-0000815F0000}"/>
    <cellStyle name="40% - Accent4 5 2 4 4" xfId="20090" xr:uid="{00000000-0005-0000-0000-0000825F0000}"/>
    <cellStyle name="40% - Accent4 5 2 4 5" xfId="28238" xr:uid="{00000000-0005-0000-0000-0000835F0000}"/>
    <cellStyle name="40% - Accent4 5 2 5" xfId="2708" xr:uid="{00000000-0005-0000-0000-0000845F0000}"/>
    <cellStyle name="40% - Accent4 5 2 5 2" xfId="10312" xr:uid="{00000000-0005-0000-0000-0000855F0000}"/>
    <cellStyle name="40% - Accent4 5 2 5 2 2" xfId="34214" xr:uid="{00000000-0005-0000-0000-0000865F0000}"/>
    <cellStyle name="40% - Accent4 5 2 5 3" xfId="16288" xr:uid="{00000000-0005-0000-0000-0000875F0000}"/>
    <cellStyle name="40% - Accent4 5 2 5 3 2" xfId="40190" xr:uid="{00000000-0005-0000-0000-0000885F0000}"/>
    <cellStyle name="40% - Accent4 5 2 5 4" xfId="22264" xr:uid="{00000000-0005-0000-0000-0000895F0000}"/>
    <cellStyle name="40% - Accent4 5 2 5 5" xfId="26610" xr:uid="{00000000-0005-0000-0000-00008A5F0000}"/>
    <cellStyle name="40% - Accent4 5 2 6" xfId="6510" xr:uid="{00000000-0005-0000-0000-00008B5F0000}"/>
    <cellStyle name="40% - Accent4 5 2 6 2" xfId="30412" xr:uid="{00000000-0005-0000-0000-00008C5F0000}"/>
    <cellStyle name="40% - Accent4 5 2 7" xfId="12486" xr:uid="{00000000-0005-0000-0000-00008D5F0000}"/>
    <cellStyle name="40% - Accent4 5 2 7 2" xfId="36388" xr:uid="{00000000-0005-0000-0000-00008E5F0000}"/>
    <cellStyle name="40% - Accent4 5 2 8" xfId="18462" xr:uid="{00000000-0005-0000-0000-00008F5F0000}"/>
    <cellStyle name="40% - Accent4 5 2 9" xfId="24436" xr:uid="{00000000-0005-0000-0000-0000905F0000}"/>
    <cellStyle name="40% - Accent4 5 3" xfId="806" xr:uid="{00000000-0005-0000-0000-0000915F0000}"/>
    <cellStyle name="40% - Accent4 5 3 2" xfId="1892" xr:uid="{00000000-0005-0000-0000-0000925F0000}"/>
    <cellStyle name="40% - Accent4 5 3 2 2" xfId="5694" xr:uid="{00000000-0005-0000-0000-0000935F0000}"/>
    <cellStyle name="40% - Accent4 5 3 2 2 2" xfId="11670" xr:uid="{00000000-0005-0000-0000-0000945F0000}"/>
    <cellStyle name="40% - Accent4 5 3 2 2 2 2" xfId="35572" xr:uid="{00000000-0005-0000-0000-0000955F0000}"/>
    <cellStyle name="40% - Accent4 5 3 2 2 3" xfId="17646" xr:uid="{00000000-0005-0000-0000-0000965F0000}"/>
    <cellStyle name="40% - Accent4 5 3 2 2 3 2" xfId="41548" xr:uid="{00000000-0005-0000-0000-0000975F0000}"/>
    <cellStyle name="40% - Accent4 5 3 2 2 4" xfId="23622" xr:uid="{00000000-0005-0000-0000-0000985F0000}"/>
    <cellStyle name="40% - Accent4 5 3 2 2 5" xfId="29596" xr:uid="{00000000-0005-0000-0000-0000995F0000}"/>
    <cellStyle name="40% - Accent4 5 3 2 3" xfId="9496" xr:uid="{00000000-0005-0000-0000-00009A5F0000}"/>
    <cellStyle name="40% - Accent4 5 3 2 3 2" xfId="33398" xr:uid="{00000000-0005-0000-0000-00009B5F0000}"/>
    <cellStyle name="40% - Accent4 5 3 2 4" xfId="15472" xr:uid="{00000000-0005-0000-0000-00009C5F0000}"/>
    <cellStyle name="40% - Accent4 5 3 2 4 2" xfId="39374" xr:uid="{00000000-0005-0000-0000-00009D5F0000}"/>
    <cellStyle name="40% - Accent4 5 3 2 5" xfId="21448" xr:uid="{00000000-0005-0000-0000-00009E5F0000}"/>
    <cellStyle name="40% - Accent4 5 3 2 6" xfId="25794" xr:uid="{00000000-0005-0000-0000-00009F5F0000}"/>
    <cellStyle name="40% - Accent4 5 3 3" xfId="4608" xr:uid="{00000000-0005-0000-0000-0000A05F0000}"/>
    <cellStyle name="40% - Accent4 5 3 3 2" xfId="8410" xr:uid="{00000000-0005-0000-0000-0000A15F0000}"/>
    <cellStyle name="40% - Accent4 5 3 3 2 2" xfId="32312" xr:uid="{00000000-0005-0000-0000-0000A25F0000}"/>
    <cellStyle name="40% - Accent4 5 3 3 3" xfId="14386" xr:uid="{00000000-0005-0000-0000-0000A35F0000}"/>
    <cellStyle name="40% - Accent4 5 3 3 3 2" xfId="38288" xr:uid="{00000000-0005-0000-0000-0000A45F0000}"/>
    <cellStyle name="40% - Accent4 5 3 3 4" xfId="20362" xr:uid="{00000000-0005-0000-0000-0000A55F0000}"/>
    <cellStyle name="40% - Accent4 5 3 3 5" xfId="28510" xr:uid="{00000000-0005-0000-0000-0000A65F0000}"/>
    <cellStyle name="40% - Accent4 5 3 4" xfId="3522" xr:uid="{00000000-0005-0000-0000-0000A75F0000}"/>
    <cellStyle name="40% - Accent4 5 3 4 2" xfId="11126" xr:uid="{00000000-0005-0000-0000-0000A85F0000}"/>
    <cellStyle name="40% - Accent4 5 3 4 2 2" xfId="35028" xr:uid="{00000000-0005-0000-0000-0000A95F0000}"/>
    <cellStyle name="40% - Accent4 5 3 4 3" xfId="17102" xr:uid="{00000000-0005-0000-0000-0000AA5F0000}"/>
    <cellStyle name="40% - Accent4 5 3 4 3 2" xfId="41004" xr:uid="{00000000-0005-0000-0000-0000AB5F0000}"/>
    <cellStyle name="40% - Accent4 5 3 4 4" xfId="23078" xr:uid="{00000000-0005-0000-0000-0000AC5F0000}"/>
    <cellStyle name="40% - Accent4 5 3 4 5" xfId="27424" xr:uid="{00000000-0005-0000-0000-0000AD5F0000}"/>
    <cellStyle name="40% - Accent4 5 3 5" xfId="7324" xr:uid="{00000000-0005-0000-0000-0000AE5F0000}"/>
    <cellStyle name="40% - Accent4 5 3 5 2" xfId="31226" xr:uid="{00000000-0005-0000-0000-0000AF5F0000}"/>
    <cellStyle name="40% - Accent4 5 3 6" xfId="13300" xr:uid="{00000000-0005-0000-0000-0000B05F0000}"/>
    <cellStyle name="40% - Accent4 5 3 6 2" xfId="37202" xr:uid="{00000000-0005-0000-0000-0000B15F0000}"/>
    <cellStyle name="40% - Accent4 5 3 7" xfId="19276" xr:uid="{00000000-0005-0000-0000-0000B25F0000}"/>
    <cellStyle name="40% - Accent4 5 3 8" xfId="24708" xr:uid="{00000000-0005-0000-0000-0000B35F0000}"/>
    <cellStyle name="40% - Accent4 5 4" xfId="1350" xr:uid="{00000000-0005-0000-0000-0000B45F0000}"/>
    <cellStyle name="40% - Accent4 5 4 2" xfId="5152" xr:uid="{00000000-0005-0000-0000-0000B55F0000}"/>
    <cellStyle name="40% - Accent4 5 4 2 2" xfId="8954" xr:uid="{00000000-0005-0000-0000-0000B65F0000}"/>
    <cellStyle name="40% - Accent4 5 4 2 2 2" xfId="32856" xr:uid="{00000000-0005-0000-0000-0000B75F0000}"/>
    <cellStyle name="40% - Accent4 5 4 2 3" xfId="14930" xr:uid="{00000000-0005-0000-0000-0000B85F0000}"/>
    <cellStyle name="40% - Accent4 5 4 2 3 2" xfId="38832" xr:uid="{00000000-0005-0000-0000-0000B95F0000}"/>
    <cellStyle name="40% - Accent4 5 4 2 4" xfId="20906" xr:uid="{00000000-0005-0000-0000-0000BA5F0000}"/>
    <cellStyle name="40% - Accent4 5 4 2 5" xfId="29054" xr:uid="{00000000-0005-0000-0000-0000BB5F0000}"/>
    <cellStyle name="40% - Accent4 5 4 3" xfId="2980" xr:uid="{00000000-0005-0000-0000-0000BC5F0000}"/>
    <cellStyle name="40% - Accent4 5 4 3 2" xfId="10584" xr:uid="{00000000-0005-0000-0000-0000BD5F0000}"/>
    <cellStyle name="40% - Accent4 5 4 3 2 2" xfId="34486" xr:uid="{00000000-0005-0000-0000-0000BE5F0000}"/>
    <cellStyle name="40% - Accent4 5 4 3 3" xfId="16560" xr:uid="{00000000-0005-0000-0000-0000BF5F0000}"/>
    <cellStyle name="40% - Accent4 5 4 3 3 2" xfId="40462" xr:uid="{00000000-0005-0000-0000-0000C05F0000}"/>
    <cellStyle name="40% - Accent4 5 4 3 4" xfId="22536" xr:uid="{00000000-0005-0000-0000-0000C15F0000}"/>
    <cellStyle name="40% - Accent4 5 4 3 5" xfId="26882" xr:uid="{00000000-0005-0000-0000-0000C25F0000}"/>
    <cellStyle name="40% - Accent4 5 4 4" xfId="6782" xr:uid="{00000000-0005-0000-0000-0000C35F0000}"/>
    <cellStyle name="40% - Accent4 5 4 4 2" xfId="30684" xr:uid="{00000000-0005-0000-0000-0000C45F0000}"/>
    <cellStyle name="40% - Accent4 5 4 5" xfId="12758" xr:uid="{00000000-0005-0000-0000-0000C55F0000}"/>
    <cellStyle name="40% - Accent4 5 4 5 2" xfId="36660" xr:uid="{00000000-0005-0000-0000-0000C65F0000}"/>
    <cellStyle name="40% - Accent4 5 4 6" xfId="18734" xr:uid="{00000000-0005-0000-0000-0000C75F0000}"/>
    <cellStyle name="40% - Accent4 5 4 7" xfId="25252" xr:uid="{00000000-0005-0000-0000-0000C85F0000}"/>
    <cellStyle name="40% - Accent4 5 5" xfId="4066" xr:uid="{00000000-0005-0000-0000-0000C95F0000}"/>
    <cellStyle name="40% - Accent4 5 5 2" xfId="7868" xr:uid="{00000000-0005-0000-0000-0000CA5F0000}"/>
    <cellStyle name="40% - Accent4 5 5 2 2" xfId="31770" xr:uid="{00000000-0005-0000-0000-0000CB5F0000}"/>
    <cellStyle name="40% - Accent4 5 5 3" xfId="13844" xr:uid="{00000000-0005-0000-0000-0000CC5F0000}"/>
    <cellStyle name="40% - Accent4 5 5 3 2" xfId="37746" xr:uid="{00000000-0005-0000-0000-0000CD5F0000}"/>
    <cellStyle name="40% - Accent4 5 5 4" xfId="19820" xr:uid="{00000000-0005-0000-0000-0000CE5F0000}"/>
    <cellStyle name="40% - Accent4 5 5 5" xfId="27968" xr:uid="{00000000-0005-0000-0000-0000CF5F0000}"/>
    <cellStyle name="40% - Accent4 5 6" xfId="2436" xr:uid="{00000000-0005-0000-0000-0000D05F0000}"/>
    <cellStyle name="40% - Accent4 5 6 2" xfId="10040" xr:uid="{00000000-0005-0000-0000-0000D15F0000}"/>
    <cellStyle name="40% - Accent4 5 6 2 2" xfId="33942" xr:uid="{00000000-0005-0000-0000-0000D25F0000}"/>
    <cellStyle name="40% - Accent4 5 6 3" xfId="16016" xr:uid="{00000000-0005-0000-0000-0000D35F0000}"/>
    <cellStyle name="40% - Accent4 5 6 3 2" xfId="39918" xr:uid="{00000000-0005-0000-0000-0000D45F0000}"/>
    <cellStyle name="40% - Accent4 5 6 4" xfId="21992" xr:uid="{00000000-0005-0000-0000-0000D55F0000}"/>
    <cellStyle name="40% - Accent4 5 6 5" xfId="26338" xr:uid="{00000000-0005-0000-0000-0000D65F0000}"/>
    <cellStyle name="40% - Accent4 5 7" xfId="6238" xr:uid="{00000000-0005-0000-0000-0000D75F0000}"/>
    <cellStyle name="40% - Accent4 5 7 2" xfId="30140" xr:uid="{00000000-0005-0000-0000-0000D85F0000}"/>
    <cellStyle name="40% - Accent4 5 8" xfId="12214" xr:uid="{00000000-0005-0000-0000-0000D95F0000}"/>
    <cellStyle name="40% - Accent4 5 8 2" xfId="36116" xr:uid="{00000000-0005-0000-0000-0000DA5F0000}"/>
    <cellStyle name="40% - Accent4 5 9" xfId="18190" xr:uid="{00000000-0005-0000-0000-0000DB5F0000}"/>
    <cellStyle name="40% - Accent4 6" xfId="400" xr:uid="{00000000-0005-0000-0000-0000DC5F0000}"/>
    <cellStyle name="40% - Accent4 6 2" xfId="942" xr:uid="{00000000-0005-0000-0000-0000DD5F0000}"/>
    <cellStyle name="40% - Accent4 6 2 2" xfId="2028" xr:uid="{00000000-0005-0000-0000-0000DE5F0000}"/>
    <cellStyle name="40% - Accent4 6 2 2 2" xfId="5830" xr:uid="{00000000-0005-0000-0000-0000DF5F0000}"/>
    <cellStyle name="40% - Accent4 6 2 2 2 2" xfId="11806" xr:uid="{00000000-0005-0000-0000-0000E05F0000}"/>
    <cellStyle name="40% - Accent4 6 2 2 2 2 2" xfId="35708" xr:uid="{00000000-0005-0000-0000-0000E15F0000}"/>
    <cellStyle name="40% - Accent4 6 2 2 2 3" xfId="17782" xr:uid="{00000000-0005-0000-0000-0000E25F0000}"/>
    <cellStyle name="40% - Accent4 6 2 2 2 3 2" xfId="41684" xr:uid="{00000000-0005-0000-0000-0000E35F0000}"/>
    <cellStyle name="40% - Accent4 6 2 2 2 4" xfId="23758" xr:uid="{00000000-0005-0000-0000-0000E45F0000}"/>
    <cellStyle name="40% - Accent4 6 2 2 2 5" xfId="29732" xr:uid="{00000000-0005-0000-0000-0000E55F0000}"/>
    <cellStyle name="40% - Accent4 6 2 2 3" xfId="9632" xr:uid="{00000000-0005-0000-0000-0000E65F0000}"/>
    <cellStyle name="40% - Accent4 6 2 2 3 2" xfId="33534" xr:uid="{00000000-0005-0000-0000-0000E75F0000}"/>
    <cellStyle name="40% - Accent4 6 2 2 4" xfId="15608" xr:uid="{00000000-0005-0000-0000-0000E85F0000}"/>
    <cellStyle name="40% - Accent4 6 2 2 4 2" xfId="39510" xr:uid="{00000000-0005-0000-0000-0000E95F0000}"/>
    <cellStyle name="40% - Accent4 6 2 2 5" xfId="21584" xr:uid="{00000000-0005-0000-0000-0000EA5F0000}"/>
    <cellStyle name="40% - Accent4 6 2 2 6" xfId="25930" xr:uid="{00000000-0005-0000-0000-0000EB5F0000}"/>
    <cellStyle name="40% - Accent4 6 2 3" xfId="4744" xr:uid="{00000000-0005-0000-0000-0000EC5F0000}"/>
    <cellStyle name="40% - Accent4 6 2 3 2" xfId="8546" xr:uid="{00000000-0005-0000-0000-0000ED5F0000}"/>
    <cellStyle name="40% - Accent4 6 2 3 2 2" xfId="32448" xr:uid="{00000000-0005-0000-0000-0000EE5F0000}"/>
    <cellStyle name="40% - Accent4 6 2 3 3" xfId="14522" xr:uid="{00000000-0005-0000-0000-0000EF5F0000}"/>
    <cellStyle name="40% - Accent4 6 2 3 3 2" xfId="38424" xr:uid="{00000000-0005-0000-0000-0000F05F0000}"/>
    <cellStyle name="40% - Accent4 6 2 3 4" xfId="20498" xr:uid="{00000000-0005-0000-0000-0000F15F0000}"/>
    <cellStyle name="40% - Accent4 6 2 3 5" xfId="28646" xr:uid="{00000000-0005-0000-0000-0000F25F0000}"/>
    <cellStyle name="40% - Accent4 6 2 4" xfId="3658" xr:uid="{00000000-0005-0000-0000-0000F35F0000}"/>
    <cellStyle name="40% - Accent4 6 2 4 2" xfId="11262" xr:uid="{00000000-0005-0000-0000-0000F45F0000}"/>
    <cellStyle name="40% - Accent4 6 2 4 2 2" xfId="35164" xr:uid="{00000000-0005-0000-0000-0000F55F0000}"/>
    <cellStyle name="40% - Accent4 6 2 4 3" xfId="17238" xr:uid="{00000000-0005-0000-0000-0000F65F0000}"/>
    <cellStyle name="40% - Accent4 6 2 4 3 2" xfId="41140" xr:uid="{00000000-0005-0000-0000-0000F75F0000}"/>
    <cellStyle name="40% - Accent4 6 2 4 4" xfId="23214" xr:uid="{00000000-0005-0000-0000-0000F85F0000}"/>
    <cellStyle name="40% - Accent4 6 2 4 5" xfId="27560" xr:uid="{00000000-0005-0000-0000-0000F95F0000}"/>
    <cellStyle name="40% - Accent4 6 2 5" xfId="7460" xr:uid="{00000000-0005-0000-0000-0000FA5F0000}"/>
    <cellStyle name="40% - Accent4 6 2 5 2" xfId="31362" xr:uid="{00000000-0005-0000-0000-0000FB5F0000}"/>
    <cellStyle name="40% - Accent4 6 2 6" xfId="13436" xr:uid="{00000000-0005-0000-0000-0000FC5F0000}"/>
    <cellStyle name="40% - Accent4 6 2 6 2" xfId="37338" xr:uid="{00000000-0005-0000-0000-0000FD5F0000}"/>
    <cellStyle name="40% - Accent4 6 2 7" xfId="19412" xr:uid="{00000000-0005-0000-0000-0000FE5F0000}"/>
    <cellStyle name="40% - Accent4 6 2 8" xfId="24844" xr:uid="{00000000-0005-0000-0000-0000FF5F0000}"/>
    <cellStyle name="40% - Accent4 6 3" xfId="1486" xr:uid="{00000000-0005-0000-0000-000000600000}"/>
    <cellStyle name="40% - Accent4 6 3 2" xfId="5288" xr:uid="{00000000-0005-0000-0000-000001600000}"/>
    <cellStyle name="40% - Accent4 6 3 2 2" xfId="9090" xr:uid="{00000000-0005-0000-0000-000002600000}"/>
    <cellStyle name="40% - Accent4 6 3 2 2 2" xfId="32992" xr:uid="{00000000-0005-0000-0000-000003600000}"/>
    <cellStyle name="40% - Accent4 6 3 2 3" xfId="15066" xr:uid="{00000000-0005-0000-0000-000004600000}"/>
    <cellStyle name="40% - Accent4 6 3 2 3 2" xfId="38968" xr:uid="{00000000-0005-0000-0000-000005600000}"/>
    <cellStyle name="40% - Accent4 6 3 2 4" xfId="21042" xr:uid="{00000000-0005-0000-0000-000006600000}"/>
    <cellStyle name="40% - Accent4 6 3 2 5" xfId="29190" xr:uid="{00000000-0005-0000-0000-000007600000}"/>
    <cellStyle name="40% - Accent4 6 3 3" xfId="3116" xr:uid="{00000000-0005-0000-0000-000008600000}"/>
    <cellStyle name="40% - Accent4 6 3 3 2" xfId="10720" xr:uid="{00000000-0005-0000-0000-000009600000}"/>
    <cellStyle name="40% - Accent4 6 3 3 2 2" xfId="34622" xr:uid="{00000000-0005-0000-0000-00000A600000}"/>
    <cellStyle name="40% - Accent4 6 3 3 3" xfId="16696" xr:uid="{00000000-0005-0000-0000-00000B600000}"/>
    <cellStyle name="40% - Accent4 6 3 3 3 2" xfId="40598" xr:uid="{00000000-0005-0000-0000-00000C600000}"/>
    <cellStyle name="40% - Accent4 6 3 3 4" xfId="22672" xr:uid="{00000000-0005-0000-0000-00000D600000}"/>
    <cellStyle name="40% - Accent4 6 3 3 5" xfId="27018" xr:uid="{00000000-0005-0000-0000-00000E600000}"/>
    <cellStyle name="40% - Accent4 6 3 4" xfId="6918" xr:uid="{00000000-0005-0000-0000-00000F600000}"/>
    <cellStyle name="40% - Accent4 6 3 4 2" xfId="30820" xr:uid="{00000000-0005-0000-0000-000010600000}"/>
    <cellStyle name="40% - Accent4 6 3 5" xfId="12894" xr:uid="{00000000-0005-0000-0000-000011600000}"/>
    <cellStyle name="40% - Accent4 6 3 5 2" xfId="36796" xr:uid="{00000000-0005-0000-0000-000012600000}"/>
    <cellStyle name="40% - Accent4 6 3 6" xfId="18870" xr:uid="{00000000-0005-0000-0000-000013600000}"/>
    <cellStyle name="40% - Accent4 6 3 7" xfId="25388" xr:uid="{00000000-0005-0000-0000-000014600000}"/>
    <cellStyle name="40% - Accent4 6 4" xfId="4202" xr:uid="{00000000-0005-0000-0000-000015600000}"/>
    <cellStyle name="40% - Accent4 6 4 2" xfId="8004" xr:uid="{00000000-0005-0000-0000-000016600000}"/>
    <cellStyle name="40% - Accent4 6 4 2 2" xfId="31906" xr:uid="{00000000-0005-0000-0000-000017600000}"/>
    <cellStyle name="40% - Accent4 6 4 3" xfId="13980" xr:uid="{00000000-0005-0000-0000-000018600000}"/>
    <cellStyle name="40% - Accent4 6 4 3 2" xfId="37882" xr:uid="{00000000-0005-0000-0000-000019600000}"/>
    <cellStyle name="40% - Accent4 6 4 4" xfId="19956" xr:uid="{00000000-0005-0000-0000-00001A600000}"/>
    <cellStyle name="40% - Accent4 6 4 5" xfId="28104" xr:uid="{00000000-0005-0000-0000-00001B600000}"/>
    <cellStyle name="40% - Accent4 6 5" xfId="2572" xr:uid="{00000000-0005-0000-0000-00001C600000}"/>
    <cellStyle name="40% - Accent4 6 5 2" xfId="10176" xr:uid="{00000000-0005-0000-0000-00001D600000}"/>
    <cellStyle name="40% - Accent4 6 5 2 2" xfId="34078" xr:uid="{00000000-0005-0000-0000-00001E600000}"/>
    <cellStyle name="40% - Accent4 6 5 3" xfId="16152" xr:uid="{00000000-0005-0000-0000-00001F600000}"/>
    <cellStyle name="40% - Accent4 6 5 3 2" xfId="40054" xr:uid="{00000000-0005-0000-0000-000020600000}"/>
    <cellStyle name="40% - Accent4 6 5 4" xfId="22128" xr:uid="{00000000-0005-0000-0000-000021600000}"/>
    <cellStyle name="40% - Accent4 6 5 5" xfId="26474" xr:uid="{00000000-0005-0000-0000-000022600000}"/>
    <cellStyle name="40% - Accent4 6 6" xfId="6374" xr:uid="{00000000-0005-0000-0000-000023600000}"/>
    <cellStyle name="40% - Accent4 6 6 2" xfId="30276" xr:uid="{00000000-0005-0000-0000-000024600000}"/>
    <cellStyle name="40% - Accent4 6 7" xfId="12350" xr:uid="{00000000-0005-0000-0000-000025600000}"/>
    <cellStyle name="40% - Accent4 6 7 2" xfId="36252" xr:uid="{00000000-0005-0000-0000-000026600000}"/>
    <cellStyle name="40% - Accent4 6 8" xfId="18326" xr:uid="{00000000-0005-0000-0000-000027600000}"/>
    <cellStyle name="40% - Accent4 6 9" xfId="24302" xr:uid="{00000000-0005-0000-0000-000028600000}"/>
    <cellStyle name="40% - Accent4 7" xfId="674" xr:uid="{00000000-0005-0000-0000-000029600000}"/>
    <cellStyle name="40% - Accent4 7 2" xfId="1760" xr:uid="{00000000-0005-0000-0000-00002A600000}"/>
    <cellStyle name="40% - Accent4 7 2 2" xfId="5562" xr:uid="{00000000-0005-0000-0000-00002B600000}"/>
    <cellStyle name="40% - Accent4 7 2 2 2" xfId="11538" xr:uid="{00000000-0005-0000-0000-00002C600000}"/>
    <cellStyle name="40% - Accent4 7 2 2 2 2" xfId="35440" xr:uid="{00000000-0005-0000-0000-00002D600000}"/>
    <cellStyle name="40% - Accent4 7 2 2 3" xfId="17514" xr:uid="{00000000-0005-0000-0000-00002E600000}"/>
    <cellStyle name="40% - Accent4 7 2 2 3 2" xfId="41416" xr:uid="{00000000-0005-0000-0000-00002F600000}"/>
    <cellStyle name="40% - Accent4 7 2 2 4" xfId="23490" xr:uid="{00000000-0005-0000-0000-000030600000}"/>
    <cellStyle name="40% - Accent4 7 2 2 5" xfId="29464" xr:uid="{00000000-0005-0000-0000-000031600000}"/>
    <cellStyle name="40% - Accent4 7 2 3" xfId="9364" xr:uid="{00000000-0005-0000-0000-000032600000}"/>
    <cellStyle name="40% - Accent4 7 2 3 2" xfId="33266" xr:uid="{00000000-0005-0000-0000-000033600000}"/>
    <cellStyle name="40% - Accent4 7 2 4" xfId="15340" xr:uid="{00000000-0005-0000-0000-000034600000}"/>
    <cellStyle name="40% - Accent4 7 2 4 2" xfId="39242" xr:uid="{00000000-0005-0000-0000-000035600000}"/>
    <cellStyle name="40% - Accent4 7 2 5" xfId="21316" xr:uid="{00000000-0005-0000-0000-000036600000}"/>
    <cellStyle name="40% - Accent4 7 2 6" xfId="25662" xr:uid="{00000000-0005-0000-0000-000037600000}"/>
    <cellStyle name="40% - Accent4 7 3" xfId="4476" xr:uid="{00000000-0005-0000-0000-000038600000}"/>
    <cellStyle name="40% - Accent4 7 3 2" xfId="8278" xr:uid="{00000000-0005-0000-0000-000039600000}"/>
    <cellStyle name="40% - Accent4 7 3 2 2" xfId="32180" xr:uid="{00000000-0005-0000-0000-00003A600000}"/>
    <cellStyle name="40% - Accent4 7 3 3" xfId="14254" xr:uid="{00000000-0005-0000-0000-00003B600000}"/>
    <cellStyle name="40% - Accent4 7 3 3 2" xfId="38156" xr:uid="{00000000-0005-0000-0000-00003C600000}"/>
    <cellStyle name="40% - Accent4 7 3 4" xfId="20230" xr:uid="{00000000-0005-0000-0000-00003D600000}"/>
    <cellStyle name="40% - Accent4 7 3 5" xfId="28378" xr:uid="{00000000-0005-0000-0000-00003E600000}"/>
    <cellStyle name="40% - Accent4 7 4" xfId="3390" xr:uid="{00000000-0005-0000-0000-00003F600000}"/>
    <cellStyle name="40% - Accent4 7 4 2" xfId="10994" xr:uid="{00000000-0005-0000-0000-000040600000}"/>
    <cellStyle name="40% - Accent4 7 4 2 2" xfId="34896" xr:uid="{00000000-0005-0000-0000-000041600000}"/>
    <cellStyle name="40% - Accent4 7 4 3" xfId="16970" xr:uid="{00000000-0005-0000-0000-000042600000}"/>
    <cellStyle name="40% - Accent4 7 4 3 2" xfId="40872" xr:uid="{00000000-0005-0000-0000-000043600000}"/>
    <cellStyle name="40% - Accent4 7 4 4" xfId="22946" xr:uid="{00000000-0005-0000-0000-000044600000}"/>
    <cellStyle name="40% - Accent4 7 4 5" xfId="27292" xr:uid="{00000000-0005-0000-0000-000045600000}"/>
    <cellStyle name="40% - Accent4 7 5" xfId="7192" xr:uid="{00000000-0005-0000-0000-000046600000}"/>
    <cellStyle name="40% - Accent4 7 5 2" xfId="31094" xr:uid="{00000000-0005-0000-0000-000047600000}"/>
    <cellStyle name="40% - Accent4 7 6" xfId="13168" xr:uid="{00000000-0005-0000-0000-000048600000}"/>
    <cellStyle name="40% - Accent4 7 6 2" xfId="37070" xr:uid="{00000000-0005-0000-0000-000049600000}"/>
    <cellStyle name="40% - Accent4 7 7" xfId="19144" xr:uid="{00000000-0005-0000-0000-00004A600000}"/>
    <cellStyle name="40% - Accent4 7 8" xfId="24576" xr:uid="{00000000-0005-0000-0000-00004B600000}"/>
    <cellStyle name="40% - Accent4 8" xfId="1214" xr:uid="{00000000-0005-0000-0000-00004C600000}"/>
    <cellStyle name="40% - Accent4 8 2" xfId="5016" xr:uid="{00000000-0005-0000-0000-00004D600000}"/>
    <cellStyle name="40% - Accent4 8 2 2" xfId="8818" xr:uid="{00000000-0005-0000-0000-00004E600000}"/>
    <cellStyle name="40% - Accent4 8 2 2 2" xfId="32720" xr:uid="{00000000-0005-0000-0000-00004F600000}"/>
    <cellStyle name="40% - Accent4 8 2 3" xfId="14794" xr:uid="{00000000-0005-0000-0000-000050600000}"/>
    <cellStyle name="40% - Accent4 8 2 3 2" xfId="38696" xr:uid="{00000000-0005-0000-0000-000051600000}"/>
    <cellStyle name="40% - Accent4 8 2 4" xfId="20770" xr:uid="{00000000-0005-0000-0000-000052600000}"/>
    <cellStyle name="40% - Accent4 8 2 5" xfId="28918" xr:uid="{00000000-0005-0000-0000-000053600000}"/>
    <cellStyle name="40% - Accent4 8 3" xfId="2844" xr:uid="{00000000-0005-0000-0000-000054600000}"/>
    <cellStyle name="40% - Accent4 8 3 2" xfId="10448" xr:uid="{00000000-0005-0000-0000-000055600000}"/>
    <cellStyle name="40% - Accent4 8 3 2 2" xfId="34350" xr:uid="{00000000-0005-0000-0000-000056600000}"/>
    <cellStyle name="40% - Accent4 8 3 3" xfId="16424" xr:uid="{00000000-0005-0000-0000-000057600000}"/>
    <cellStyle name="40% - Accent4 8 3 3 2" xfId="40326" xr:uid="{00000000-0005-0000-0000-000058600000}"/>
    <cellStyle name="40% - Accent4 8 3 4" xfId="22400" xr:uid="{00000000-0005-0000-0000-000059600000}"/>
    <cellStyle name="40% - Accent4 8 3 5" xfId="26746" xr:uid="{00000000-0005-0000-0000-00005A600000}"/>
    <cellStyle name="40% - Accent4 8 4" xfId="6646" xr:uid="{00000000-0005-0000-0000-00005B600000}"/>
    <cellStyle name="40% - Accent4 8 4 2" xfId="30548" xr:uid="{00000000-0005-0000-0000-00005C600000}"/>
    <cellStyle name="40% - Accent4 8 5" xfId="12622" xr:uid="{00000000-0005-0000-0000-00005D600000}"/>
    <cellStyle name="40% - Accent4 8 5 2" xfId="36524" xr:uid="{00000000-0005-0000-0000-00005E600000}"/>
    <cellStyle name="40% - Accent4 8 6" xfId="18598" xr:uid="{00000000-0005-0000-0000-00005F600000}"/>
    <cellStyle name="40% - Accent4 8 7" xfId="25116" xr:uid="{00000000-0005-0000-0000-000060600000}"/>
    <cellStyle name="40% - Accent4 9" xfId="3930" xr:uid="{00000000-0005-0000-0000-000061600000}"/>
    <cellStyle name="40% - Accent4 9 2" xfId="7732" xr:uid="{00000000-0005-0000-0000-000062600000}"/>
    <cellStyle name="40% - Accent4 9 2 2" xfId="31634" xr:uid="{00000000-0005-0000-0000-000063600000}"/>
    <cellStyle name="40% - Accent4 9 3" xfId="13708" xr:uid="{00000000-0005-0000-0000-000064600000}"/>
    <cellStyle name="40% - Accent4 9 3 2" xfId="37610" xr:uid="{00000000-0005-0000-0000-000065600000}"/>
    <cellStyle name="40% - Accent4 9 4" xfId="19684" xr:uid="{00000000-0005-0000-0000-000066600000}"/>
    <cellStyle name="40% - Accent4 9 5" xfId="27832" xr:uid="{00000000-0005-0000-0000-000067600000}"/>
    <cellStyle name="40% - Accent5" xfId="40" builtinId="47" customBuiltin="1"/>
    <cellStyle name="40% - Accent5 10" xfId="2306" xr:uid="{00000000-0005-0000-0000-000069600000}"/>
    <cellStyle name="40% - Accent5 10 2" xfId="9910" xr:uid="{00000000-0005-0000-0000-00006A600000}"/>
    <cellStyle name="40% - Accent5 10 2 2" xfId="33812" xr:uid="{00000000-0005-0000-0000-00006B600000}"/>
    <cellStyle name="40% - Accent5 10 3" xfId="15886" xr:uid="{00000000-0005-0000-0000-00006C600000}"/>
    <cellStyle name="40% - Accent5 10 3 2" xfId="39788" xr:uid="{00000000-0005-0000-0000-00006D600000}"/>
    <cellStyle name="40% - Accent5 10 4" xfId="21862" xr:uid="{00000000-0005-0000-0000-00006E600000}"/>
    <cellStyle name="40% - Accent5 10 5" xfId="26208" xr:uid="{00000000-0005-0000-0000-00006F600000}"/>
    <cellStyle name="40% - Accent5 11" xfId="6108" xr:uid="{00000000-0005-0000-0000-000070600000}"/>
    <cellStyle name="40% - Accent5 11 2" xfId="30010" xr:uid="{00000000-0005-0000-0000-000071600000}"/>
    <cellStyle name="40% - Accent5 12" xfId="12084" xr:uid="{00000000-0005-0000-0000-000072600000}"/>
    <cellStyle name="40% - Accent5 12 2" xfId="35986" xr:uid="{00000000-0005-0000-0000-000073600000}"/>
    <cellStyle name="40% - Accent5 13" xfId="18060" xr:uid="{00000000-0005-0000-0000-000074600000}"/>
    <cellStyle name="40% - Accent5 14" xfId="24032" xr:uid="{00000000-0005-0000-0000-000075600000}"/>
    <cellStyle name="40% - Accent5 15" xfId="111" xr:uid="{00000000-0005-0000-0000-000076600000}"/>
    <cellStyle name="40% - Accent5 2" xfId="59" xr:uid="{00000000-0005-0000-0000-000077600000}"/>
    <cellStyle name="40% - Accent5 2 10" xfId="6126" xr:uid="{00000000-0005-0000-0000-000078600000}"/>
    <cellStyle name="40% - Accent5 2 10 2" xfId="30028" xr:uid="{00000000-0005-0000-0000-000079600000}"/>
    <cellStyle name="40% - Accent5 2 11" xfId="12102" xr:uid="{00000000-0005-0000-0000-00007A600000}"/>
    <cellStyle name="40% - Accent5 2 11 2" xfId="36004" xr:uid="{00000000-0005-0000-0000-00007B600000}"/>
    <cellStyle name="40% - Accent5 2 12" xfId="18078" xr:uid="{00000000-0005-0000-0000-00007C600000}"/>
    <cellStyle name="40% - Accent5 2 13" xfId="24054" xr:uid="{00000000-0005-0000-0000-00007D600000}"/>
    <cellStyle name="40% - Accent5 2 14" xfId="152" xr:uid="{00000000-0005-0000-0000-00007E600000}"/>
    <cellStyle name="40% - Accent5 2 2" xfId="93" xr:uid="{00000000-0005-0000-0000-00007F600000}"/>
    <cellStyle name="40% - Accent5 2 2 10" xfId="12132" xr:uid="{00000000-0005-0000-0000-000080600000}"/>
    <cellStyle name="40% - Accent5 2 2 10 2" xfId="36034" xr:uid="{00000000-0005-0000-0000-000081600000}"/>
    <cellStyle name="40% - Accent5 2 2 11" xfId="18108" xr:uid="{00000000-0005-0000-0000-000082600000}"/>
    <cellStyle name="40% - Accent5 2 2 12" xfId="24084" xr:uid="{00000000-0005-0000-0000-000083600000}"/>
    <cellStyle name="40% - Accent5 2 2 13" xfId="182" xr:uid="{00000000-0005-0000-0000-000084600000}"/>
    <cellStyle name="40% - Accent5 2 2 2" xfId="248" xr:uid="{00000000-0005-0000-0000-000085600000}"/>
    <cellStyle name="40% - Accent5 2 2 2 10" xfId="18174" xr:uid="{00000000-0005-0000-0000-000086600000}"/>
    <cellStyle name="40% - Accent5 2 2 2 11" xfId="24150" xr:uid="{00000000-0005-0000-0000-000087600000}"/>
    <cellStyle name="40% - Accent5 2 2 2 2" xfId="380" xr:uid="{00000000-0005-0000-0000-000088600000}"/>
    <cellStyle name="40% - Accent5 2 2 2 2 10" xfId="24282" xr:uid="{00000000-0005-0000-0000-000089600000}"/>
    <cellStyle name="40% - Accent5 2 2 2 2 2" xfId="650" xr:uid="{00000000-0005-0000-0000-00008A600000}"/>
    <cellStyle name="40% - Accent5 2 2 2 2 2 2" xfId="1194" xr:uid="{00000000-0005-0000-0000-00008B600000}"/>
    <cellStyle name="40% - Accent5 2 2 2 2 2 2 2" xfId="2280" xr:uid="{00000000-0005-0000-0000-00008C600000}"/>
    <cellStyle name="40% - Accent5 2 2 2 2 2 2 2 2" xfId="6082" xr:uid="{00000000-0005-0000-0000-00008D600000}"/>
    <cellStyle name="40% - Accent5 2 2 2 2 2 2 2 2 2" xfId="12058" xr:uid="{00000000-0005-0000-0000-00008E600000}"/>
    <cellStyle name="40% - Accent5 2 2 2 2 2 2 2 2 2 2" xfId="35960" xr:uid="{00000000-0005-0000-0000-00008F600000}"/>
    <cellStyle name="40% - Accent5 2 2 2 2 2 2 2 2 3" xfId="18034" xr:uid="{00000000-0005-0000-0000-000090600000}"/>
    <cellStyle name="40% - Accent5 2 2 2 2 2 2 2 2 3 2" xfId="41936" xr:uid="{00000000-0005-0000-0000-000091600000}"/>
    <cellStyle name="40% - Accent5 2 2 2 2 2 2 2 2 4" xfId="24010" xr:uid="{00000000-0005-0000-0000-000092600000}"/>
    <cellStyle name="40% - Accent5 2 2 2 2 2 2 2 2 5" xfId="29984" xr:uid="{00000000-0005-0000-0000-000093600000}"/>
    <cellStyle name="40% - Accent5 2 2 2 2 2 2 2 3" xfId="9884" xr:uid="{00000000-0005-0000-0000-000094600000}"/>
    <cellStyle name="40% - Accent5 2 2 2 2 2 2 2 3 2" xfId="33786" xr:uid="{00000000-0005-0000-0000-000095600000}"/>
    <cellStyle name="40% - Accent5 2 2 2 2 2 2 2 4" xfId="15860" xr:uid="{00000000-0005-0000-0000-000096600000}"/>
    <cellStyle name="40% - Accent5 2 2 2 2 2 2 2 4 2" xfId="39762" xr:uid="{00000000-0005-0000-0000-000097600000}"/>
    <cellStyle name="40% - Accent5 2 2 2 2 2 2 2 5" xfId="21836" xr:uid="{00000000-0005-0000-0000-000098600000}"/>
    <cellStyle name="40% - Accent5 2 2 2 2 2 2 2 6" xfId="26182" xr:uid="{00000000-0005-0000-0000-000099600000}"/>
    <cellStyle name="40% - Accent5 2 2 2 2 2 2 3" xfId="4996" xr:uid="{00000000-0005-0000-0000-00009A600000}"/>
    <cellStyle name="40% - Accent5 2 2 2 2 2 2 3 2" xfId="8798" xr:uid="{00000000-0005-0000-0000-00009B600000}"/>
    <cellStyle name="40% - Accent5 2 2 2 2 2 2 3 2 2" xfId="32700" xr:uid="{00000000-0005-0000-0000-00009C600000}"/>
    <cellStyle name="40% - Accent5 2 2 2 2 2 2 3 3" xfId="14774" xr:uid="{00000000-0005-0000-0000-00009D600000}"/>
    <cellStyle name="40% - Accent5 2 2 2 2 2 2 3 3 2" xfId="38676" xr:uid="{00000000-0005-0000-0000-00009E600000}"/>
    <cellStyle name="40% - Accent5 2 2 2 2 2 2 3 4" xfId="20750" xr:uid="{00000000-0005-0000-0000-00009F600000}"/>
    <cellStyle name="40% - Accent5 2 2 2 2 2 2 3 5" xfId="28898" xr:uid="{00000000-0005-0000-0000-0000A0600000}"/>
    <cellStyle name="40% - Accent5 2 2 2 2 2 2 4" xfId="3910" xr:uid="{00000000-0005-0000-0000-0000A1600000}"/>
    <cellStyle name="40% - Accent5 2 2 2 2 2 2 4 2" xfId="11514" xr:uid="{00000000-0005-0000-0000-0000A2600000}"/>
    <cellStyle name="40% - Accent5 2 2 2 2 2 2 4 2 2" xfId="35416" xr:uid="{00000000-0005-0000-0000-0000A3600000}"/>
    <cellStyle name="40% - Accent5 2 2 2 2 2 2 4 3" xfId="17490" xr:uid="{00000000-0005-0000-0000-0000A4600000}"/>
    <cellStyle name="40% - Accent5 2 2 2 2 2 2 4 3 2" xfId="41392" xr:uid="{00000000-0005-0000-0000-0000A5600000}"/>
    <cellStyle name="40% - Accent5 2 2 2 2 2 2 4 4" xfId="23466" xr:uid="{00000000-0005-0000-0000-0000A6600000}"/>
    <cellStyle name="40% - Accent5 2 2 2 2 2 2 4 5" xfId="27812" xr:uid="{00000000-0005-0000-0000-0000A7600000}"/>
    <cellStyle name="40% - Accent5 2 2 2 2 2 2 5" xfId="7712" xr:uid="{00000000-0005-0000-0000-0000A8600000}"/>
    <cellStyle name="40% - Accent5 2 2 2 2 2 2 5 2" xfId="31614" xr:uid="{00000000-0005-0000-0000-0000A9600000}"/>
    <cellStyle name="40% - Accent5 2 2 2 2 2 2 6" xfId="13688" xr:uid="{00000000-0005-0000-0000-0000AA600000}"/>
    <cellStyle name="40% - Accent5 2 2 2 2 2 2 6 2" xfId="37590" xr:uid="{00000000-0005-0000-0000-0000AB600000}"/>
    <cellStyle name="40% - Accent5 2 2 2 2 2 2 7" xfId="19664" xr:uid="{00000000-0005-0000-0000-0000AC600000}"/>
    <cellStyle name="40% - Accent5 2 2 2 2 2 2 8" xfId="25096" xr:uid="{00000000-0005-0000-0000-0000AD600000}"/>
    <cellStyle name="40% - Accent5 2 2 2 2 2 3" xfId="1736" xr:uid="{00000000-0005-0000-0000-0000AE600000}"/>
    <cellStyle name="40% - Accent5 2 2 2 2 2 3 2" xfId="5538" xr:uid="{00000000-0005-0000-0000-0000AF600000}"/>
    <cellStyle name="40% - Accent5 2 2 2 2 2 3 2 2" xfId="9340" xr:uid="{00000000-0005-0000-0000-0000B0600000}"/>
    <cellStyle name="40% - Accent5 2 2 2 2 2 3 2 2 2" xfId="33242" xr:uid="{00000000-0005-0000-0000-0000B1600000}"/>
    <cellStyle name="40% - Accent5 2 2 2 2 2 3 2 3" xfId="15316" xr:uid="{00000000-0005-0000-0000-0000B2600000}"/>
    <cellStyle name="40% - Accent5 2 2 2 2 2 3 2 3 2" xfId="39218" xr:uid="{00000000-0005-0000-0000-0000B3600000}"/>
    <cellStyle name="40% - Accent5 2 2 2 2 2 3 2 4" xfId="21292" xr:uid="{00000000-0005-0000-0000-0000B4600000}"/>
    <cellStyle name="40% - Accent5 2 2 2 2 2 3 2 5" xfId="29440" xr:uid="{00000000-0005-0000-0000-0000B5600000}"/>
    <cellStyle name="40% - Accent5 2 2 2 2 2 3 3" xfId="3366" xr:uid="{00000000-0005-0000-0000-0000B6600000}"/>
    <cellStyle name="40% - Accent5 2 2 2 2 2 3 3 2" xfId="10970" xr:uid="{00000000-0005-0000-0000-0000B7600000}"/>
    <cellStyle name="40% - Accent5 2 2 2 2 2 3 3 2 2" xfId="34872" xr:uid="{00000000-0005-0000-0000-0000B8600000}"/>
    <cellStyle name="40% - Accent5 2 2 2 2 2 3 3 3" xfId="16946" xr:uid="{00000000-0005-0000-0000-0000B9600000}"/>
    <cellStyle name="40% - Accent5 2 2 2 2 2 3 3 3 2" xfId="40848" xr:uid="{00000000-0005-0000-0000-0000BA600000}"/>
    <cellStyle name="40% - Accent5 2 2 2 2 2 3 3 4" xfId="22922" xr:uid="{00000000-0005-0000-0000-0000BB600000}"/>
    <cellStyle name="40% - Accent5 2 2 2 2 2 3 3 5" xfId="27268" xr:uid="{00000000-0005-0000-0000-0000BC600000}"/>
    <cellStyle name="40% - Accent5 2 2 2 2 2 3 4" xfId="7168" xr:uid="{00000000-0005-0000-0000-0000BD600000}"/>
    <cellStyle name="40% - Accent5 2 2 2 2 2 3 4 2" xfId="31070" xr:uid="{00000000-0005-0000-0000-0000BE600000}"/>
    <cellStyle name="40% - Accent5 2 2 2 2 2 3 5" xfId="13144" xr:uid="{00000000-0005-0000-0000-0000BF600000}"/>
    <cellStyle name="40% - Accent5 2 2 2 2 2 3 5 2" xfId="37046" xr:uid="{00000000-0005-0000-0000-0000C0600000}"/>
    <cellStyle name="40% - Accent5 2 2 2 2 2 3 6" xfId="19120" xr:uid="{00000000-0005-0000-0000-0000C1600000}"/>
    <cellStyle name="40% - Accent5 2 2 2 2 2 3 7" xfId="25638" xr:uid="{00000000-0005-0000-0000-0000C2600000}"/>
    <cellStyle name="40% - Accent5 2 2 2 2 2 4" xfId="4452" xr:uid="{00000000-0005-0000-0000-0000C3600000}"/>
    <cellStyle name="40% - Accent5 2 2 2 2 2 4 2" xfId="8254" xr:uid="{00000000-0005-0000-0000-0000C4600000}"/>
    <cellStyle name="40% - Accent5 2 2 2 2 2 4 2 2" xfId="32156" xr:uid="{00000000-0005-0000-0000-0000C5600000}"/>
    <cellStyle name="40% - Accent5 2 2 2 2 2 4 3" xfId="14230" xr:uid="{00000000-0005-0000-0000-0000C6600000}"/>
    <cellStyle name="40% - Accent5 2 2 2 2 2 4 3 2" xfId="38132" xr:uid="{00000000-0005-0000-0000-0000C7600000}"/>
    <cellStyle name="40% - Accent5 2 2 2 2 2 4 4" xfId="20206" xr:uid="{00000000-0005-0000-0000-0000C8600000}"/>
    <cellStyle name="40% - Accent5 2 2 2 2 2 4 5" xfId="28354" xr:uid="{00000000-0005-0000-0000-0000C9600000}"/>
    <cellStyle name="40% - Accent5 2 2 2 2 2 5" xfId="2824" xr:uid="{00000000-0005-0000-0000-0000CA600000}"/>
    <cellStyle name="40% - Accent5 2 2 2 2 2 5 2" xfId="10428" xr:uid="{00000000-0005-0000-0000-0000CB600000}"/>
    <cellStyle name="40% - Accent5 2 2 2 2 2 5 2 2" xfId="34330" xr:uid="{00000000-0005-0000-0000-0000CC600000}"/>
    <cellStyle name="40% - Accent5 2 2 2 2 2 5 3" xfId="16404" xr:uid="{00000000-0005-0000-0000-0000CD600000}"/>
    <cellStyle name="40% - Accent5 2 2 2 2 2 5 3 2" xfId="40306" xr:uid="{00000000-0005-0000-0000-0000CE600000}"/>
    <cellStyle name="40% - Accent5 2 2 2 2 2 5 4" xfId="22380" xr:uid="{00000000-0005-0000-0000-0000CF600000}"/>
    <cellStyle name="40% - Accent5 2 2 2 2 2 5 5" xfId="26726" xr:uid="{00000000-0005-0000-0000-0000D0600000}"/>
    <cellStyle name="40% - Accent5 2 2 2 2 2 6" xfId="6626" xr:uid="{00000000-0005-0000-0000-0000D1600000}"/>
    <cellStyle name="40% - Accent5 2 2 2 2 2 6 2" xfId="30528" xr:uid="{00000000-0005-0000-0000-0000D2600000}"/>
    <cellStyle name="40% - Accent5 2 2 2 2 2 7" xfId="12602" xr:uid="{00000000-0005-0000-0000-0000D3600000}"/>
    <cellStyle name="40% - Accent5 2 2 2 2 2 7 2" xfId="36504" xr:uid="{00000000-0005-0000-0000-0000D4600000}"/>
    <cellStyle name="40% - Accent5 2 2 2 2 2 8" xfId="18578" xr:uid="{00000000-0005-0000-0000-0000D5600000}"/>
    <cellStyle name="40% - Accent5 2 2 2 2 2 9" xfId="24552" xr:uid="{00000000-0005-0000-0000-0000D6600000}"/>
    <cellStyle name="40% - Accent5 2 2 2 2 3" xfId="922" xr:uid="{00000000-0005-0000-0000-0000D7600000}"/>
    <cellStyle name="40% - Accent5 2 2 2 2 3 2" xfId="2008" xr:uid="{00000000-0005-0000-0000-0000D8600000}"/>
    <cellStyle name="40% - Accent5 2 2 2 2 3 2 2" xfId="5810" xr:uid="{00000000-0005-0000-0000-0000D9600000}"/>
    <cellStyle name="40% - Accent5 2 2 2 2 3 2 2 2" xfId="11786" xr:uid="{00000000-0005-0000-0000-0000DA600000}"/>
    <cellStyle name="40% - Accent5 2 2 2 2 3 2 2 2 2" xfId="35688" xr:uid="{00000000-0005-0000-0000-0000DB600000}"/>
    <cellStyle name="40% - Accent5 2 2 2 2 3 2 2 3" xfId="17762" xr:uid="{00000000-0005-0000-0000-0000DC600000}"/>
    <cellStyle name="40% - Accent5 2 2 2 2 3 2 2 3 2" xfId="41664" xr:uid="{00000000-0005-0000-0000-0000DD600000}"/>
    <cellStyle name="40% - Accent5 2 2 2 2 3 2 2 4" xfId="23738" xr:uid="{00000000-0005-0000-0000-0000DE600000}"/>
    <cellStyle name="40% - Accent5 2 2 2 2 3 2 2 5" xfId="29712" xr:uid="{00000000-0005-0000-0000-0000DF600000}"/>
    <cellStyle name="40% - Accent5 2 2 2 2 3 2 3" xfId="9612" xr:uid="{00000000-0005-0000-0000-0000E0600000}"/>
    <cellStyle name="40% - Accent5 2 2 2 2 3 2 3 2" xfId="33514" xr:uid="{00000000-0005-0000-0000-0000E1600000}"/>
    <cellStyle name="40% - Accent5 2 2 2 2 3 2 4" xfId="15588" xr:uid="{00000000-0005-0000-0000-0000E2600000}"/>
    <cellStyle name="40% - Accent5 2 2 2 2 3 2 4 2" xfId="39490" xr:uid="{00000000-0005-0000-0000-0000E3600000}"/>
    <cellStyle name="40% - Accent5 2 2 2 2 3 2 5" xfId="21564" xr:uid="{00000000-0005-0000-0000-0000E4600000}"/>
    <cellStyle name="40% - Accent5 2 2 2 2 3 2 6" xfId="25910" xr:uid="{00000000-0005-0000-0000-0000E5600000}"/>
    <cellStyle name="40% - Accent5 2 2 2 2 3 3" xfId="4724" xr:uid="{00000000-0005-0000-0000-0000E6600000}"/>
    <cellStyle name="40% - Accent5 2 2 2 2 3 3 2" xfId="8526" xr:uid="{00000000-0005-0000-0000-0000E7600000}"/>
    <cellStyle name="40% - Accent5 2 2 2 2 3 3 2 2" xfId="32428" xr:uid="{00000000-0005-0000-0000-0000E8600000}"/>
    <cellStyle name="40% - Accent5 2 2 2 2 3 3 3" xfId="14502" xr:uid="{00000000-0005-0000-0000-0000E9600000}"/>
    <cellStyle name="40% - Accent5 2 2 2 2 3 3 3 2" xfId="38404" xr:uid="{00000000-0005-0000-0000-0000EA600000}"/>
    <cellStyle name="40% - Accent5 2 2 2 2 3 3 4" xfId="20478" xr:uid="{00000000-0005-0000-0000-0000EB600000}"/>
    <cellStyle name="40% - Accent5 2 2 2 2 3 3 5" xfId="28626" xr:uid="{00000000-0005-0000-0000-0000EC600000}"/>
    <cellStyle name="40% - Accent5 2 2 2 2 3 4" xfId="3638" xr:uid="{00000000-0005-0000-0000-0000ED600000}"/>
    <cellStyle name="40% - Accent5 2 2 2 2 3 4 2" xfId="11242" xr:uid="{00000000-0005-0000-0000-0000EE600000}"/>
    <cellStyle name="40% - Accent5 2 2 2 2 3 4 2 2" xfId="35144" xr:uid="{00000000-0005-0000-0000-0000EF600000}"/>
    <cellStyle name="40% - Accent5 2 2 2 2 3 4 3" xfId="17218" xr:uid="{00000000-0005-0000-0000-0000F0600000}"/>
    <cellStyle name="40% - Accent5 2 2 2 2 3 4 3 2" xfId="41120" xr:uid="{00000000-0005-0000-0000-0000F1600000}"/>
    <cellStyle name="40% - Accent5 2 2 2 2 3 4 4" xfId="23194" xr:uid="{00000000-0005-0000-0000-0000F2600000}"/>
    <cellStyle name="40% - Accent5 2 2 2 2 3 4 5" xfId="27540" xr:uid="{00000000-0005-0000-0000-0000F3600000}"/>
    <cellStyle name="40% - Accent5 2 2 2 2 3 5" xfId="7440" xr:uid="{00000000-0005-0000-0000-0000F4600000}"/>
    <cellStyle name="40% - Accent5 2 2 2 2 3 5 2" xfId="31342" xr:uid="{00000000-0005-0000-0000-0000F5600000}"/>
    <cellStyle name="40% - Accent5 2 2 2 2 3 6" xfId="13416" xr:uid="{00000000-0005-0000-0000-0000F6600000}"/>
    <cellStyle name="40% - Accent5 2 2 2 2 3 6 2" xfId="37318" xr:uid="{00000000-0005-0000-0000-0000F7600000}"/>
    <cellStyle name="40% - Accent5 2 2 2 2 3 7" xfId="19392" xr:uid="{00000000-0005-0000-0000-0000F8600000}"/>
    <cellStyle name="40% - Accent5 2 2 2 2 3 8" xfId="24824" xr:uid="{00000000-0005-0000-0000-0000F9600000}"/>
    <cellStyle name="40% - Accent5 2 2 2 2 4" xfId="1466" xr:uid="{00000000-0005-0000-0000-0000FA600000}"/>
    <cellStyle name="40% - Accent5 2 2 2 2 4 2" xfId="5268" xr:uid="{00000000-0005-0000-0000-0000FB600000}"/>
    <cellStyle name="40% - Accent5 2 2 2 2 4 2 2" xfId="9070" xr:uid="{00000000-0005-0000-0000-0000FC600000}"/>
    <cellStyle name="40% - Accent5 2 2 2 2 4 2 2 2" xfId="32972" xr:uid="{00000000-0005-0000-0000-0000FD600000}"/>
    <cellStyle name="40% - Accent5 2 2 2 2 4 2 3" xfId="15046" xr:uid="{00000000-0005-0000-0000-0000FE600000}"/>
    <cellStyle name="40% - Accent5 2 2 2 2 4 2 3 2" xfId="38948" xr:uid="{00000000-0005-0000-0000-0000FF600000}"/>
    <cellStyle name="40% - Accent5 2 2 2 2 4 2 4" xfId="21022" xr:uid="{00000000-0005-0000-0000-000000610000}"/>
    <cellStyle name="40% - Accent5 2 2 2 2 4 2 5" xfId="29170" xr:uid="{00000000-0005-0000-0000-000001610000}"/>
    <cellStyle name="40% - Accent5 2 2 2 2 4 3" xfId="3096" xr:uid="{00000000-0005-0000-0000-000002610000}"/>
    <cellStyle name="40% - Accent5 2 2 2 2 4 3 2" xfId="10700" xr:uid="{00000000-0005-0000-0000-000003610000}"/>
    <cellStyle name="40% - Accent5 2 2 2 2 4 3 2 2" xfId="34602" xr:uid="{00000000-0005-0000-0000-000004610000}"/>
    <cellStyle name="40% - Accent5 2 2 2 2 4 3 3" xfId="16676" xr:uid="{00000000-0005-0000-0000-000005610000}"/>
    <cellStyle name="40% - Accent5 2 2 2 2 4 3 3 2" xfId="40578" xr:uid="{00000000-0005-0000-0000-000006610000}"/>
    <cellStyle name="40% - Accent5 2 2 2 2 4 3 4" xfId="22652" xr:uid="{00000000-0005-0000-0000-000007610000}"/>
    <cellStyle name="40% - Accent5 2 2 2 2 4 3 5" xfId="26998" xr:uid="{00000000-0005-0000-0000-000008610000}"/>
    <cellStyle name="40% - Accent5 2 2 2 2 4 4" xfId="6898" xr:uid="{00000000-0005-0000-0000-000009610000}"/>
    <cellStyle name="40% - Accent5 2 2 2 2 4 4 2" xfId="30800" xr:uid="{00000000-0005-0000-0000-00000A610000}"/>
    <cellStyle name="40% - Accent5 2 2 2 2 4 5" xfId="12874" xr:uid="{00000000-0005-0000-0000-00000B610000}"/>
    <cellStyle name="40% - Accent5 2 2 2 2 4 5 2" xfId="36776" xr:uid="{00000000-0005-0000-0000-00000C610000}"/>
    <cellStyle name="40% - Accent5 2 2 2 2 4 6" xfId="18850" xr:uid="{00000000-0005-0000-0000-00000D610000}"/>
    <cellStyle name="40% - Accent5 2 2 2 2 4 7" xfId="25368" xr:uid="{00000000-0005-0000-0000-00000E610000}"/>
    <cellStyle name="40% - Accent5 2 2 2 2 5" xfId="4182" xr:uid="{00000000-0005-0000-0000-00000F610000}"/>
    <cellStyle name="40% - Accent5 2 2 2 2 5 2" xfId="7984" xr:uid="{00000000-0005-0000-0000-000010610000}"/>
    <cellStyle name="40% - Accent5 2 2 2 2 5 2 2" xfId="31886" xr:uid="{00000000-0005-0000-0000-000011610000}"/>
    <cellStyle name="40% - Accent5 2 2 2 2 5 3" xfId="13960" xr:uid="{00000000-0005-0000-0000-000012610000}"/>
    <cellStyle name="40% - Accent5 2 2 2 2 5 3 2" xfId="37862" xr:uid="{00000000-0005-0000-0000-000013610000}"/>
    <cellStyle name="40% - Accent5 2 2 2 2 5 4" xfId="19936" xr:uid="{00000000-0005-0000-0000-000014610000}"/>
    <cellStyle name="40% - Accent5 2 2 2 2 5 5" xfId="28084" xr:uid="{00000000-0005-0000-0000-000015610000}"/>
    <cellStyle name="40% - Accent5 2 2 2 2 6" xfId="2552" xr:uid="{00000000-0005-0000-0000-000016610000}"/>
    <cellStyle name="40% - Accent5 2 2 2 2 6 2" xfId="10156" xr:uid="{00000000-0005-0000-0000-000017610000}"/>
    <cellStyle name="40% - Accent5 2 2 2 2 6 2 2" xfId="34058" xr:uid="{00000000-0005-0000-0000-000018610000}"/>
    <cellStyle name="40% - Accent5 2 2 2 2 6 3" xfId="16132" xr:uid="{00000000-0005-0000-0000-000019610000}"/>
    <cellStyle name="40% - Accent5 2 2 2 2 6 3 2" xfId="40034" xr:uid="{00000000-0005-0000-0000-00001A610000}"/>
    <cellStyle name="40% - Accent5 2 2 2 2 6 4" xfId="22108" xr:uid="{00000000-0005-0000-0000-00001B610000}"/>
    <cellStyle name="40% - Accent5 2 2 2 2 6 5" xfId="26454" xr:uid="{00000000-0005-0000-0000-00001C610000}"/>
    <cellStyle name="40% - Accent5 2 2 2 2 7" xfId="6354" xr:uid="{00000000-0005-0000-0000-00001D610000}"/>
    <cellStyle name="40% - Accent5 2 2 2 2 7 2" xfId="30256" xr:uid="{00000000-0005-0000-0000-00001E610000}"/>
    <cellStyle name="40% - Accent5 2 2 2 2 8" xfId="12330" xr:uid="{00000000-0005-0000-0000-00001F610000}"/>
    <cellStyle name="40% - Accent5 2 2 2 2 8 2" xfId="36232" xr:uid="{00000000-0005-0000-0000-000020610000}"/>
    <cellStyle name="40% - Accent5 2 2 2 2 9" xfId="18306" xr:uid="{00000000-0005-0000-0000-000021610000}"/>
    <cellStyle name="40% - Accent5 2 2 2 3" xfId="518" xr:uid="{00000000-0005-0000-0000-000022610000}"/>
    <cellStyle name="40% - Accent5 2 2 2 3 2" xfId="1062" xr:uid="{00000000-0005-0000-0000-000023610000}"/>
    <cellStyle name="40% - Accent5 2 2 2 3 2 2" xfId="2148" xr:uid="{00000000-0005-0000-0000-000024610000}"/>
    <cellStyle name="40% - Accent5 2 2 2 3 2 2 2" xfId="5950" xr:uid="{00000000-0005-0000-0000-000025610000}"/>
    <cellStyle name="40% - Accent5 2 2 2 3 2 2 2 2" xfId="11926" xr:uid="{00000000-0005-0000-0000-000026610000}"/>
    <cellStyle name="40% - Accent5 2 2 2 3 2 2 2 2 2" xfId="35828" xr:uid="{00000000-0005-0000-0000-000027610000}"/>
    <cellStyle name="40% - Accent5 2 2 2 3 2 2 2 3" xfId="17902" xr:uid="{00000000-0005-0000-0000-000028610000}"/>
    <cellStyle name="40% - Accent5 2 2 2 3 2 2 2 3 2" xfId="41804" xr:uid="{00000000-0005-0000-0000-000029610000}"/>
    <cellStyle name="40% - Accent5 2 2 2 3 2 2 2 4" xfId="23878" xr:uid="{00000000-0005-0000-0000-00002A610000}"/>
    <cellStyle name="40% - Accent5 2 2 2 3 2 2 2 5" xfId="29852" xr:uid="{00000000-0005-0000-0000-00002B610000}"/>
    <cellStyle name="40% - Accent5 2 2 2 3 2 2 3" xfId="9752" xr:uid="{00000000-0005-0000-0000-00002C610000}"/>
    <cellStyle name="40% - Accent5 2 2 2 3 2 2 3 2" xfId="33654" xr:uid="{00000000-0005-0000-0000-00002D610000}"/>
    <cellStyle name="40% - Accent5 2 2 2 3 2 2 4" xfId="15728" xr:uid="{00000000-0005-0000-0000-00002E610000}"/>
    <cellStyle name="40% - Accent5 2 2 2 3 2 2 4 2" xfId="39630" xr:uid="{00000000-0005-0000-0000-00002F610000}"/>
    <cellStyle name="40% - Accent5 2 2 2 3 2 2 5" xfId="21704" xr:uid="{00000000-0005-0000-0000-000030610000}"/>
    <cellStyle name="40% - Accent5 2 2 2 3 2 2 6" xfId="26050" xr:uid="{00000000-0005-0000-0000-000031610000}"/>
    <cellStyle name="40% - Accent5 2 2 2 3 2 3" xfId="4864" xr:uid="{00000000-0005-0000-0000-000032610000}"/>
    <cellStyle name="40% - Accent5 2 2 2 3 2 3 2" xfId="8666" xr:uid="{00000000-0005-0000-0000-000033610000}"/>
    <cellStyle name="40% - Accent5 2 2 2 3 2 3 2 2" xfId="32568" xr:uid="{00000000-0005-0000-0000-000034610000}"/>
    <cellStyle name="40% - Accent5 2 2 2 3 2 3 3" xfId="14642" xr:uid="{00000000-0005-0000-0000-000035610000}"/>
    <cellStyle name="40% - Accent5 2 2 2 3 2 3 3 2" xfId="38544" xr:uid="{00000000-0005-0000-0000-000036610000}"/>
    <cellStyle name="40% - Accent5 2 2 2 3 2 3 4" xfId="20618" xr:uid="{00000000-0005-0000-0000-000037610000}"/>
    <cellStyle name="40% - Accent5 2 2 2 3 2 3 5" xfId="28766" xr:uid="{00000000-0005-0000-0000-000038610000}"/>
    <cellStyle name="40% - Accent5 2 2 2 3 2 4" xfId="3778" xr:uid="{00000000-0005-0000-0000-000039610000}"/>
    <cellStyle name="40% - Accent5 2 2 2 3 2 4 2" xfId="11382" xr:uid="{00000000-0005-0000-0000-00003A610000}"/>
    <cellStyle name="40% - Accent5 2 2 2 3 2 4 2 2" xfId="35284" xr:uid="{00000000-0005-0000-0000-00003B610000}"/>
    <cellStyle name="40% - Accent5 2 2 2 3 2 4 3" xfId="17358" xr:uid="{00000000-0005-0000-0000-00003C610000}"/>
    <cellStyle name="40% - Accent5 2 2 2 3 2 4 3 2" xfId="41260" xr:uid="{00000000-0005-0000-0000-00003D610000}"/>
    <cellStyle name="40% - Accent5 2 2 2 3 2 4 4" xfId="23334" xr:uid="{00000000-0005-0000-0000-00003E610000}"/>
    <cellStyle name="40% - Accent5 2 2 2 3 2 4 5" xfId="27680" xr:uid="{00000000-0005-0000-0000-00003F610000}"/>
    <cellStyle name="40% - Accent5 2 2 2 3 2 5" xfId="7580" xr:uid="{00000000-0005-0000-0000-000040610000}"/>
    <cellStyle name="40% - Accent5 2 2 2 3 2 5 2" xfId="31482" xr:uid="{00000000-0005-0000-0000-000041610000}"/>
    <cellStyle name="40% - Accent5 2 2 2 3 2 6" xfId="13556" xr:uid="{00000000-0005-0000-0000-000042610000}"/>
    <cellStyle name="40% - Accent5 2 2 2 3 2 6 2" xfId="37458" xr:uid="{00000000-0005-0000-0000-000043610000}"/>
    <cellStyle name="40% - Accent5 2 2 2 3 2 7" xfId="19532" xr:uid="{00000000-0005-0000-0000-000044610000}"/>
    <cellStyle name="40% - Accent5 2 2 2 3 2 8" xfId="24964" xr:uid="{00000000-0005-0000-0000-000045610000}"/>
    <cellStyle name="40% - Accent5 2 2 2 3 3" xfId="1604" xr:uid="{00000000-0005-0000-0000-000046610000}"/>
    <cellStyle name="40% - Accent5 2 2 2 3 3 2" xfId="5406" xr:uid="{00000000-0005-0000-0000-000047610000}"/>
    <cellStyle name="40% - Accent5 2 2 2 3 3 2 2" xfId="9208" xr:uid="{00000000-0005-0000-0000-000048610000}"/>
    <cellStyle name="40% - Accent5 2 2 2 3 3 2 2 2" xfId="33110" xr:uid="{00000000-0005-0000-0000-000049610000}"/>
    <cellStyle name="40% - Accent5 2 2 2 3 3 2 3" xfId="15184" xr:uid="{00000000-0005-0000-0000-00004A610000}"/>
    <cellStyle name="40% - Accent5 2 2 2 3 3 2 3 2" xfId="39086" xr:uid="{00000000-0005-0000-0000-00004B610000}"/>
    <cellStyle name="40% - Accent5 2 2 2 3 3 2 4" xfId="21160" xr:uid="{00000000-0005-0000-0000-00004C610000}"/>
    <cellStyle name="40% - Accent5 2 2 2 3 3 2 5" xfId="29308" xr:uid="{00000000-0005-0000-0000-00004D610000}"/>
    <cellStyle name="40% - Accent5 2 2 2 3 3 3" xfId="3234" xr:uid="{00000000-0005-0000-0000-00004E610000}"/>
    <cellStyle name="40% - Accent5 2 2 2 3 3 3 2" xfId="10838" xr:uid="{00000000-0005-0000-0000-00004F610000}"/>
    <cellStyle name="40% - Accent5 2 2 2 3 3 3 2 2" xfId="34740" xr:uid="{00000000-0005-0000-0000-000050610000}"/>
    <cellStyle name="40% - Accent5 2 2 2 3 3 3 3" xfId="16814" xr:uid="{00000000-0005-0000-0000-000051610000}"/>
    <cellStyle name="40% - Accent5 2 2 2 3 3 3 3 2" xfId="40716" xr:uid="{00000000-0005-0000-0000-000052610000}"/>
    <cellStyle name="40% - Accent5 2 2 2 3 3 3 4" xfId="22790" xr:uid="{00000000-0005-0000-0000-000053610000}"/>
    <cellStyle name="40% - Accent5 2 2 2 3 3 3 5" xfId="27136" xr:uid="{00000000-0005-0000-0000-000054610000}"/>
    <cellStyle name="40% - Accent5 2 2 2 3 3 4" xfId="7036" xr:uid="{00000000-0005-0000-0000-000055610000}"/>
    <cellStyle name="40% - Accent5 2 2 2 3 3 4 2" xfId="30938" xr:uid="{00000000-0005-0000-0000-000056610000}"/>
    <cellStyle name="40% - Accent5 2 2 2 3 3 5" xfId="13012" xr:uid="{00000000-0005-0000-0000-000057610000}"/>
    <cellStyle name="40% - Accent5 2 2 2 3 3 5 2" xfId="36914" xr:uid="{00000000-0005-0000-0000-000058610000}"/>
    <cellStyle name="40% - Accent5 2 2 2 3 3 6" xfId="18988" xr:uid="{00000000-0005-0000-0000-000059610000}"/>
    <cellStyle name="40% - Accent5 2 2 2 3 3 7" xfId="25506" xr:uid="{00000000-0005-0000-0000-00005A610000}"/>
    <cellStyle name="40% - Accent5 2 2 2 3 4" xfId="4320" xr:uid="{00000000-0005-0000-0000-00005B610000}"/>
    <cellStyle name="40% - Accent5 2 2 2 3 4 2" xfId="8122" xr:uid="{00000000-0005-0000-0000-00005C610000}"/>
    <cellStyle name="40% - Accent5 2 2 2 3 4 2 2" xfId="32024" xr:uid="{00000000-0005-0000-0000-00005D610000}"/>
    <cellStyle name="40% - Accent5 2 2 2 3 4 3" xfId="14098" xr:uid="{00000000-0005-0000-0000-00005E610000}"/>
    <cellStyle name="40% - Accent5 2 2 2 3 4 3 2" xfId="38000" xr:uid="{00000000-0005-0000-0000-00005F610000}"/>
    <cellStyle name="40% - Accent5 2 2 2 3 4 4" xfId="20074" xr:uid="{00000000-0005-0000-0000-000060610000}"/>
    <cellStyle name="40% - Accent5 2 2 2 3 4 5" xfId="28222" xr:uid="{00000000-0005-0000-0000-000061610000}"/>
    <cellStyle name="40% - Accent5 2 2 2 3 5" xfId="2692" xr:uid="{00000000-0005-0000-0000-000062610000}"/>
    <cellStyle name="40% - Accent5 2 2 2 3 5 2" xfId="10296" xr:uid="{00000000-0005-0000-0000-000063610000}"/>
    <cellStyle name="40% - Accent5 2 2 2 3 5 2 2" xfId="34198" xr:uid="{00000000-0005-0000-0000-000064610000}"/>
    <cellStyle name="40% - Accent5 2 2 2 3 5 3" xfId="16272" xr:uid="{00000000-0005-0000-0000-000065610000}"/>
    <cellStyle name="40% - Accent5 2 2 2 3 5 3 2" xfId="40174" xr:uid="{00000000-0005-0000-0000-000066610000}"/>
    <cellStyle name="40% - Accent5 2 2 2 3 5 4" xfId="22248" xr:uid="{00000000-0005-0000-0000-000067610000}"/>
    <cellStyle name="40% - Accent5 2 2 2 3 5 5" xfId="26594" xr:uid="{00000000-0005-0000-0000-000068610000}"/>
    <cellStyle name="40% - Accent5 2 2 2 3 6" xfId="6494" xr:uid="{00000000-0005-0000-0000-000069610000}"/>
    <cellStyle name="40% - Accent5 2 2 2 3 6 2" xfId="30396" xr:uid="{00000000-0005-0000-0000-00006A610000}"/>
    <cellStyle name="40% - Accent5 2 2 2 3 7" xfId="12470" xr:uid="{00000000-0005-0000-0000-00006B610000}"/>
    <cellStyle name="40% - Accent5 2 2 2 3 7 2" xfId="36372" xr:uid="{00000000-0005-0000-0000-00006C610000}"/>
    <cellStyle name="40% - Accent5 2 2 2 3 8" xfId="18446" xr:uid="{00000000-0005-0000-0000-00006D610000}"/>
    <cellStyle name="40% - Accent5 2 2 2 3 9" xfId="24420" xr:uid="{00000000-0005-0000-0000-00006E610000}"/>
    <cellStyle name="40% - Accent5 2 2 2 4" xfId="790" xr:uid="{00000000-0005-0000-0000-00006F610000}"/>
    <cellStyle name="40% - Accent5 2 2 2 4 2" xfId="1876" xr:uid="{00000000-0005-0000-0000-000070610000}"/>
    <cellStyle name="40% - Accent5 2 2 2 4 2 2" xfId="5678" xr:uid="{00000000-0005-0000-0000-000071610000}"/>
    <cellStyle name="40% - Accent5 2 2 2 4 2 2 2" xfId="11654" xr:uid="{00000000-0005-0000-0000-000072610000}"/>
    <cellStyle name="40% - Accent5 2 2 2 4 2 2 2 2" xfId="35556" xr:uid="{00000000-0005-0000-0000-000073610000}"/>
    <cellStyle name="40% - Accent5 2 2 2 4 2 2 3" xfId="17630" xr:uid="{00000000-0005-0000-0000-000074610000}"/>
    <cellStyle name="40% - Accent5 2 2 2 4 2 2 3 2" xfId="41532" xr:uid="{00000000-0005-0000-0000-000075610000}"/>
    <cellStyle name="40% - Accent5 2 2 2 4 2 2 4" xfId="23606" xr:uid="{00000000-0005-0000-0000-000076610000}"/>
    <cellStyle name="40% - Accent5 2 2 2 4 2 2 5" xfId="29580" xr:uid="{00000000-0005-0000-0000-000077610000}"/>
    <cellStyle name="40% - Accent5 2 2 2 4 2 3" xfId="9480" xr:uid="{00000000-0005-0000-0000-000078610000}"/>
    <cellStyle name="40% - Accent5 2 2 2 4 2 3 2" xfId="33382" xr:uid="{00000000-0005-0000-0000-000079610000}"/>
    <cellStyle name="40% - Accent5 2 2 2 4 2 4" xfId="15456" xr:uid="{00000000-0005-0000-0000-00007A610000}"/>
    <cellStyle name="40% - Accent5 2 2 2 4 2 4 2" xfId="39358" xr:uid="{00000000-0005-0000-0000-00007B610000}"/>
    <cellStyle name="40% - Accent5 2 2 2 4 2 5" xfId="21432" xr:uid="{00000000-0005-0000-0000-00007C610000}"/>
    <cellStyle name="40% - Accent5 2 2 2 4 2 6" xfId="25778" xr:uid="{00000000-0005-0000-0000-00007D610000}"/>
    <cellStyle name="40% - Accent5 2 2 2 4 3" xfId="4592" xr:uid="{00000000-0005-0000-0000-00007E610000}"/>
    <cellStyle name="40% - Accent5 2 2 2 4 3 2" xfId="8394" xr:uid="{00000000-0005-0000-0000-00007F610000}"/>
    <cellStyle name="40% - Accent5 2 2 2 4 3 2 2" xfId="32296" xr:uid="{00000000-0005-0000-0000-000080610000}"/>
    <cellStyle name="40% - Accent5 2 2 2 4 3 3" xfId="14370" xr:uid="{00000000-0005-0000-0000-000081610000}"/>
    <cellStyle name="40% - Accent5 2 2 2 4 3 3 2" xfId="38272" xr:uid="{00000000-0005-0000-0000-000082610000}"/>
    <cellStyle name="40% - Accent5 2 2 2 4 3 4" xfId="20346" xr:uid="{00000000-0005-0000-0000-000083610000}"/>
    <cellStyle name="40% - Accent5 2 2 2 4 3 5" xfId="28494" xr:uid="{00000000-0005-0000-0000-000084610000}"/>
    <cellStyle name="40% - Accent5 2 2 2 4 4" xfId="3506" xr:uid="{00000000-0005-0000-0000-000085610000}"/>
    <cellStyle name="40% - Accent5 2 2 2 4 4 2" xfId="11110" xr:uid="{00000000-0005-0000-0000-000086610000}"/>
    <cellStyle name="40% - Accent5 2 2 2 4 4 2 2" xfId="35012" xr:uid="{00000000-0005-0000-0000-000087610000}"/>
    <cellStyle name="40% - Accent5 2 2 2 4 4 3" xfId="17086" xr:uid="{00000000-0005-0000-0000-000088610000}"/>
    <cellStyle name="40% - Accent5 2 2 2 4 4 3 2" xfId="40988" xr:uid="{00000000-0005-0000-0000-000089610000}"/>
    <cellStyle name="40% - Accent5 2 2 2 4 4 4" xfId="23062" xr:uid="{00000000-0005-0000-0000-00008A610000}"/>
    <cellStyle name="40% - Accent5 2 2 2 4 4 5" xfId="27408" xr:uid="{00000000-0005-0000-0000-00008B610000}"/>
    <cellStyle name="40% - Accent5 2 2 2 4 5" xfId="7308" xr:uid="{00000000-0005-0000-0000-00008C610000}"/>
    <cellStyle name="40% - Accent5 2 2 2 4 5 2" xfId="31210" xr:uid="{00000000-0005-0000-0000-00008D610000}"/>
    <cellStyle name="40% - Accent5 2 2 2 4 6" xfId="13284" xr:uid="{00000000-0005-0000-0000-00008E610000}"/>
    <cellStyle name="40% - Accent5 2 2 2 4 6 2" xfId="37186" xr:uid="{00000000-0005-0000-0000-00008F610000}"/>
    <cellStyle name="40% - Accent5 2 2 2 4 7" xfId="19260" xr:uid="{00000000-0005-0000-0000-000090610000}"/>
    <cellStyle name="40% - Accent5 2 2 2 4 8" xfId="24692" xr:uid="{00000000-0005-0000-0000-000091610000}"/>
    <cellStyle name="40% - Accent5 2 2 2 5" xfId="1334" xr:uid="{00000000-0005-0000-0000-000092610000}"/>
    <cellStyle name="40% - Accent5 2 2 2 5 2" xfId="5136" xr:uid="{00000000-0005-0000-0000-000093610000}"/>
    <cellStyle name="40% - Accent5 2 2 2 5 2 2" xfId="8938" xr:uid="{00000000-0005-0000-0000-000094610000}"/>
    <cellStyle name="40% - Accent5 2 2 2 5 2 2 2" xfId="32840" xr:uid="{00000000-0005-0000-0000-000095610000}"/>
    <cellStyle name="40% - Accent5 2 2 2 5 2 3" xfId="14914" xr:uid="{00000000-0005-0000-0000-000096610000}"/>
    <cellStyle name="40% - Accent5 2 2 2 5 2 3 2" xfId="38816" xr:uid="{00000000-0005-0000-0000-000097610000}"/>
    <cellStyle name="40% - Accent5 2 2 2 5 2 4" xfId="20890" xr:uid="{00000000-0005-0000-0000-000098610000}"/>
    <cellStyle name="40% - Accent5 2 2 2 5 2 5" xfId="29038" xr:uid="{00000000-0005-0000-0000-000099610000}"/>
    <cellStyle name="40% - Accent5 2 2 2 5 3" xfId="2964" xr:uid="{00000000-0005-0000-0000-00009A610000}"/>
    <cellStyle name="40% - Accent5 2 2 2 5 3 2" xfId="10568" xr:uid="{00000000-0005-0000-0000-00009B610000}"/>
    <cellStyle name="40% - Accent5 2 2 2 5 3 2 2" xfId="34470" xr:uid="{00000000-0005-0000-0000-00009C610000}"/>
    <cellStyle name="40% - Accent5 2 2 2 5 3 3" xfId="16544" xr:uid="{00000000-0005-0000-0000-00009D610000}"/>
    <cellStyle name="40% - Accent5 2 2 2 5 3 3 2" xfId="40446" xr:uid="{00000000-0005-0000-0000-00009E610000}"/>
    <cellStyle name="40% - Accent5 2 2 2 5 3 4" xfId="22520" xr:uid="{00000000-0005-0000-0000-00009F610000}"/>
    <cellStyle name="40% - Accent5 2 2 2 5 3 5" xfId="26866" xr:uid="{00000000-0005-0000-0000-0000A0610000}"/>
    <cellStyle name="40% - Accent5 2 2 2 5 4" xfId="6766" xr:uid="{00000000-0005-0000-0000-0000A1610000}"/>
    <cellStyle name="40% - Accent5 2 2 2 5 4 2" xfId="30668" xr:uid="{00000000-0005-0000-0000-0000A2610000}"/>
    <cellStyle name="40% - Accent5 2 2 2 5 5" xfId="12742" xr:uid="{00000000-0005-0000-0000-0000A3610000}"/>
    <cellStyle name="40% - Accent5 2 2 2 5 5 2" xfId="36644" xr:uid="{00000000-0005-0000-0000-0000A4610000}"/>
    <cellStyle name="40% - Accent5 2 2 2 5 6" xfId="18718" xr:uid="{00000000-0005-0000-0000-0000A5610000}"/>
    <cellStyle name="40% - Accent5 2 2 2 5 7" xfId="25236" xr:uid="{00000000-0005-0000-0000-0000A6610000}"/>
    <cellStyle name="40% - Accent5 2 2 2 6" xfId="4050" xr:uid="{00000000-0005-0000-0000-0000A7610000}"/>
    <cellStyle name="40% - Accent5 2 2 2 6 2" xfId="7852" xr:uid="{00000000-0005-0000-0000-0000A8610000}"/>
    <cellStyle name="40% - Accent5 2 2 2 6 2 2" xfId="31754" xr:uid="{00000000-0005-0000-0000-0000A9610000}"/>
    <cellStyle name="40% - Accent5 2 2 2 6 3" xfId="13828" xr:uid="{00000000-0005-0000-0000-0000AA610000}"/>
    <cellStyle name="40% - Accent5 2 2 2 6 3 2" xfId="37730" xr:uid="{00000000-0005-0000-0000-0000AB610000}"/>
    <cellStyle name="40% - Accent5 2 2 2 6 4" xfId="19804" xr:uid="{00000000-0005-0000-0000-0000AC610000}"/>
    <cellStyle name="40% - Accent5 2 2 2 6 5" xfId="27952" xr:uid="{00000000-0005-0000-0000-0000AD610000}"/>
    <cellStyle name="40% - Accent5 2 2 2 7" xfId="2420" xr:uid="{00000000-0005-0000-0000-0000AE610000}"/>
    <cellStyle name="40% - Accent5 2 2 2 7 2" xfId="10024" xr:uid="{00000000-0005-0000-0000-0000AF610000}"/>
    <cellStyle name="40% - Accent5 2 2 2 7 2 2" xfId="33926" xr:uid="{00000000-0005-0000-0000-0000B0610000}"/>
    <cellStyle name="40% - Accent5 2 2 2 7 3" xfId="16000" xr:uid="{00000000-0005-0000-0000-0000B1610000}"/>
    <cellStyle name="40% - Accent5 2 2 2 7 3 2" xfId="39902" xr:uid="{00000000-0005-0000-0000-0000B2610000}"/>
    <cellStyle name="40% - Accent5 2 2 2 7 4" xfId="21976" xr:uid="{00000000-0005-0000-0000-0000B3610000}"/>
    <cellStyle name="40% - Accent5 2 2 2 7 5" xfId="26322" xr:uid="{00000000-0005-0000-0000-0000B4610000}"/>
    <cellStyle name="40% - Accent5 2 2 2 8" xfId="6222" xr:uid="{00000000-0005-0000-0000-0000B5610000}"/>
    <cellStyle name="40% - Accent5 2 2 2 8 2" xfId="30124" xr:uid="{00000000-0005-0000-0000-0000B6610000}"/>
    <cellStyle name="40% - Accent5 2 2 2 9" xfId="12198" xr:uid="{00000000-0005-0000-0000-0000B7610000}"/>
    <cellStyle name="40% - Accent5 2 2 2 9 2" xfId="36100" xr:uid="{00000000-0005-0000-0000-0000B8610000}"/>
    <cellStyle name="40% - Accent5 2 2 3" xfId="314" xr:uid="{00000000-0005-0000-0000-0000B9610000}"/>
    <cellStyle name="40% - Accent5 2 2 3 10" xfId="24216" xr:uid="{00000000-0005-0000-0000-0000BA610000}"/>
    <cellStyle name="40% - Accent5 2 2 3 2" xfId="584" xr:uid="{00000000-0005-0000-0000-0000BB610000}"/>
    <cellStyle name="40% - Accent5 2 2 3 2 2" xfId="1128" xr:uid="{00000000-0005-0000-0000-0000BC610000}"/>
    <cellStyle name="40% - Accent5 2 2 3 2 2 2" xfId="2214" xr:uid="{00000000-0005-0000-0000-0000BD610000}"/>
    <cellStyle name="40% - Accent5 2 2 3 2 2 2 2" xfId="6016" xr:uid="{00000000-0005-0000-0000-0000BE610000}"/>
    <cellStyle name="40% - Accent5 2 2 3 2 2 2 2 2" xfId="11992" xr:uid="{00000000-0005-0000-0000-0000BF610000}"/>
    <cellStyle name="40% - Accent5 2 2 3 2 2 2 2 2 2" xfId="35894" xr:uid="{00000000-0005-0000-0000-0000C0610000}"/>
    <cellStyle name="40% - Accent5 2 2 3 2 2 2 2 3" xfId="17968" xr:uid="{00000000-0005-0000-0000-0000C1610000}"/>
    <cellStyle name="40% - Accent5 2 2 3 2 2 2 2 3 2" xfId="41870" xr:uid="{00000000-0005-0000-0000-0000C2610000}"/>
    <cellStyle name="40% - Accent5 2 2 3 2 2 2 2 4" xfId="23944" xr:uid="{00000000-0005-0000-0000-0000C3610000}"/>
    <cellStyle name="40% - Accent5 2 2 3 2 2 2 2 5" xfId="29918" xr:uid="{00000000-0005-0000-0000-0000C4610000}"/>
    <cellStyle name="40% - Accent5 2 2 3 2 2 2 3" xfId="9818" xr:uid="{00000000-0005-0000-0000-0000C5610000}"/>
    <cellStyle name="40% - Accent5 2 2 3 2 2 2 3 2" xfId="33720" xr:uid="{00000000-0005-0000-0000-0000C6610000}"/>
    <cellStyle name="40% - Accent5 2 2 3 2 2 2 4" xfId="15794" xr:uid="{00000000-0005-0000-0000-0000C7610000}"/>
    <cellStyle name="40% - Accent5 2 2 3 2 2 2 4 2" xfId="39696" xr:uid="{00000000-0005-0000-0000-0000C8610000}"/>
    <cellStyle name="40% - Accent5 2 2 3 2 2 2 5" xfId="21770" xr:uid="{00000000-0005-0000-0000-0000C9610000}"/>
    <cellStyle name="40% - Accent5 2 2 3 2 2 2 6" xfId="26116" xr:uid="{00000000-0005-0000-0000-0000CA610000}"/>
    <cellStyle name="40% - Accent5 2 2 3 2 2 3" xfId="4930" xr:uid="{00000000-0005-0000-0000-0000CB610000}"/>
    <cellStyle name="40% - Accent5 2 2 3 2 2 3 2" xfId="8732" xr:uid="{00000000-0005-0000-0000-0000CC610000}"/>
    <cellStyle name="40% - Accent5 2 2 3 2 2 3 2 2" xfId="32634" xr:uid="{00000000-0005-0000-0000-0000CD610000}"/>
    <cellStyle name="40% - Accent5 2 2 3 2 2 3 3" xfId="14708" xr:uid="{00000000-0005-0000-0000-0000CE610000}"/>
    <cellStyle name="40% - Accent5 2 2 3 2 2 3 3 2" xfId="38610" xr:uid="{00000000-0005-0000-0000-0000CF610000}"/>
    <cellStyle name="40% - Accent5 2 2 3 2 2 3 4" xfId="20684" xr:uid="{00000000-0005-0000-0000-0000D0610000}"/>
    <cellStyle name="40% - Accent5 2 2 3 2 2 3 5" xfId="28832" xr:uid="{00000000-0005-0000-0000-0000D1610000}"/>
    <cellStyle name="40% - Accent5 2 2 3 2 2 4" xfId="3844" xr:uid="{00000000-0005-0000-0000-0000D2610000}"/>
    <cellStyle name="40% - Accent5 2 2 3 2 2 4 2" xfId="11448" xr:uid="{00000000-0005-0000-0000-0000D3610000}"/>
    <cellStyle name="40% - Accent5 2 2 3 2 2 4 2 2" xfId="35350" xr:uid="{00000000-0005-0000-0000-0000D4610000}"/>
    <cellStyle name="40% - Accent5 2 2 3 2 2 4 3" xfId="17424" xr:uid="{00000000-0005-0000-0000-0000D5610000}"/>
    <cellStyle name="40% - Accent5 2 2 3 2 2 4 3 2" xfId="41326" xr:uid="{00000000-0005-0000-0000-0000D6610000}"/>
    <cellStyle name="40% - Accent5 2 2 3 2 2 4 4" xfId="23400" xr:uid="{00000000-0005-0000-0000-0000D7610000}"/>
    <cellStyle name="40% - Accent5 2 2 3 2 2 4 5" xfId="27746" xr:uid="{00000000-0005-0000-0000-0000D8610000}"/>
    <cellStyle name="40% - Accent5 2 2 3 2 2 5" xfId="7646" xr:uid="{00000000-0005-0000-0000-0000D9610000}"/>
    <cellStyle name="40% - Accent5 2 2 3 2 2 5 2" xfId="31548" xr:uid="{00000000-0005-0000-0000-0000DA610000}"/>
    <cellStyle name="40% - Accent5 2 2 3 2 2 6" xfId="13622" xr:uid="{00000000-0005-0000-0000-0000DB610000}"/>
    <cellStyle name="40% - Accent5 2 2 3 2 2 6 2" xfId="37524" xr:uid="{00000000-0005-0000-0000-0000DC610000}"/>
    <cellStyle name="40% - Accent5 2 2 3 2 2 7" xfId="19598" xr:uid="{00000000-0005-0000-0000-0000DD610000}"/>
    <cellStyle name="40% - Accent5 2 2 3 2 2 8" xfId="25030" xr:uid="{00000000-0005-0000-0000-0000DE610000}"/>
    <cellStyle name="40% - Accent5 2 2 3 2 3" xfId="1670" xr:uid="{00000000-0005-0000-0000-0000DF610000}"/>
    <cellStyle name="40% - Accent5 2 2 3 2 3 2" xfId="5472" xr:uid="{00000000-0005-0000-0000-0000E0610000}"/>
    <cellStyle name="40% - Accent5 2 2 3 2 3 2 2" xfId="9274" xr:uid="{00000000-0005-0000-0000-0000E1610000}"/>
    <cellStyle name="40% - Accent5 2 2 3 2 3 2 2 2" xfId="33176" xr:uid="{00000000-0005-0000-0000-0000E2610000}"/>
    <cellStyle name="40% - Accent5 2 2 3 2 3 2 3" xfId="15250" xr:uid="{00000000-0005-0000-0000-0000E3610000}"/>
    <cellStyle name="40% - Accent5 2 2 3 2 3 2 3 2" xfId="39152" xr:uid="{00000000-0005-0000-0000-0000E4610000}"/>
    <cellStyle name="40% - Accent5 2 2 3 2 3 2 4" xfId="21226" xr:uid="{00000000-0005-0000-0000-0000E5610000}"/>
    <cellStyle name="40% - Accent5 2 2 3 2 3 2 5" xfId="29374" xr:uid="{00000000-0005-0000-0000-0000E6610000}"/>
    <cellStyle name="40% - Accent5 2 2 3 2 3 3" xfId="3300" xr:uid="{00000000-0005-0000-0000-0000E7610000}"/>
    <cellStyle name="40% - Accent5 2 2 3 2 3 3 2" xfId="10904" xr:uid="{00000000-0005-0000-0000-0000E8610000}"/>
    <cellStyle name="40% - Accent5 2 2 3 2 3 3 2 2" xfId="34806" xr:uid="{00000000-0005-0000-0000-0000E9610000}"/>
    <cellStyle name="40% - Accent5 2 2 3 2 3 3 3" xfId="16880" xr:uid="{00000000-0005-0000-0000-0000EA610000}"/>
    <cellStyle name="40% - Accent5 2 2 3 2 3 3 3 2" xfId="40782" xr:uid="{00000000-0005-0000-0000-0000EB610000}"/>
    <cellStyle name="40% - Accent5 2 2 3 2 3 3 4" xfId="22856" xr:uid="{00000000-0005-0000-0000-0000EC610000}"/>
    <cellStyle name="40% - Accent5 2 2 3 2 3 3 5" xfId="27202" xr:uid="{00000000-0005-0000-0000-0000ED610000}"/>
    <cellStyle name="40% - Accent5 2 2 3 2 3 4" xfId="7102" xr:uid="{00000000-0005-0000-0000-0000EE610000}"/>
    <cellStyle name="40% - Accent5 2 2 3 2 3 4 2" xfId="31004" xr:uid="{00000000-0005-0000-0000-0000EF610000}"/>
    <cellStyle name="40% - Accent5 2 2 3 2 3 5" xfId="13078" xr:uid="{00000000-0005-0000-0000-0000F0610000}"/>
    <cellStyle name="40% - Accent5 2 2 3 2 3 5 2" xfId="36980" xr:uid="{00000000-0005-0000-0000-0000F1610000}"/>
    <cellStyle name="40% - Accent5 2 2 3 2 3 6" xfId="19054" xr:uid="{00000000-0005-0000-0000-0000F2610000}"/>
    <cellStyle name="40% - Accent5 2 2 3 2 3 7" xfId="25572" xr:uid="{00000000-0005-0000-0000-0000F3610000}"/>
    <cellStyle name="40% - Accent5 2 2 3 2 4" xfId="4386" xr:uid="{00000000-0005-0000-0000-0000F4610000}"/>
    <cellStyle name="40% - Accent5 2 2 3 2 4 2" xfId="8188" xr:uid="{00000000-0005-0000-0000-0000F5610000}"/>
    <cellStyle name="40% - Accent5 2 2 3 2 4 2 2" xfId="32090" xr:uid="{00000000-0005-0000-0000-0000F6610000}"/>
    <cellStyle name="40% - Accent5 2 2 3 2 4 3" xfId="14164" xr:uid="{00000000-0005-0000-0000-0000F7610000}"/>
    <cellStyle name="40% - Accent5 2 2 3 2 4 3 2" xfId="38066" xr:uid="{00000000-0005-0000-0000-0000F8610000}"/>
    <cellStyle name="40% - Accent5 2 2 3 2 4 4" xfId="20140" xr:uid="{00000000-0005-0000-0000-0000F9610000}"/>
    <cellStyle name="40% - Accent5 2 2 3 2 4 5" xfId="28288" xr:uid="{00000000-0005-0000-0000-0000FA610000}"/>
    <cellStyle name="40% - Accent5 2 2 3 2 5" xfId="2758" xr:uid="{00000000-0005-0000-0000-0000FB610000}"/>
    <cellStyle name="40% - Accent5 2 2 3 2 5 2" xfId="10362" xr:uid="{00000000-0005-0000-0000-0000FC610000}"/>
    <cellStyle name="40% - Accent5 2 2 3 2 5 2 2" xfId="34264" xr:uid="{00000000-0005-0000-0000-0000FD610000}"/>
    <cellStyle name="40% - Accent5 2 2 3 2 5 3" xfId="16338" xr:uid="{00000000-0005-0000-0000-0000FE610000}"/>
    <cellStyle name="40% - Accent5 2 2 3 2 5 3 2" xfId="40240" xr:uid="{00000000-0005-0000-0000-0000FF610000}"/>
    <cellStyle name="40% - Accent5 2 2 3 2 5 4" xfId="22314" xr:uid="{00000000-0005-0000-0000-000000620000}"/>
    <cellStyle name="40% - Accent5 2 2 3 2 5 5" xfId="26660" xr:uid="{00000000-0005-0000-0000-000001620000}"/>
    <cellStyle name="40% - Accent5 2 2 3 2 6" xfId="6560" xr:uid="{00000000-0005-0000-0000-000002620000}"/>
    <cellStyle name="40% - Accent5 2 2 3 2 6 2" xfId="30462" xr:uid="{00000000-0005-0000-0000-000003620000}"/>
    <cellStyle name="40% - Accent5 2 2 3 2 7" xfId="12536" xr:uid="{00000000-0005-0000-0000-000004620000}"/>
    <cellStyle name="40% - Accent5 2 2 3 2 7 2" xfId="36438" xr:uid="{00000000-0005-0000-0000-000005620000}"/>
    <cellStyle name="40% - Accent5 2 2 3 2 8" xfId="18512" xr:uid="{00000000-0005-0000-0000-000006620000}"/>
    <cellStyle name="40% - Accent5 2 2 3 2 9" xfId="24486" xr:uid="{00000000-0005-0000-0000-000007620000}"/>
    <cellStyle name="40% - Accent5 2 2 3 3" xfId="856" xr:uid="{00000000-0005-0000-0000-000008620000}"/>
    <cellStyle name="40% - Accent5 2 2 3 3 2" xfId="1942" xr:uid="{00000000-0005-0000-0000-000009620000}"/>
    <cellStyle name="40% - Accent5 2 2 3 3 2 2" xfId="5744" xr:uid="{00000000-0005-0000-0000-00000A620000}"/>
    <cellStyle name="40% - Accent5 2 2 3 3 2 2 2" xfId="11720" xr:uid="{00000000-0005-0000-0000-00000B620000}"/>
    <cellStyle name="40% - Accent5 2 2 3 3 2 2 2 2" xfId="35622" xr:uid="{00000000-0005-0000-0000-00000C620000}"/>
    <cellStyle name="40% - Accent5 2 2 3 3 2 2 3" xfId="17696" xr:uid="{00000000-0005-0000-0000-00000D620000}"/>
    <cellStyle name="40% - Accent5 2 2 3 3 2 2 3 2" xfId="41598" xr:uid="{00000000-0005-0000-0000-00000E620000}"/>
    <cellStyle name="40% - Accent5 2 2 3 3 2 2 4" xfId="23672" xr:uid="{00000000-0005-0000-0000-00000F620000}"/>
    <cellStyle name="40% - Accent5 2 2 3 3 2 2 5" xfId="29646" xr:uid="{00000000-0005-0000-0000-000010620000}"/>
    <cellStyle name="40% - Accent5 2 2 3 3 2 3" xfId="9546" xr:uid="{00000000-0005-0000-0000-000011620000}"/>
    <cellStyle name="40% - Accent5 2 2 3 3 2 3 2" xfId="33448" xr:uid="{00000000-0005-0000-0000-000012620000}"/>
    <cellStyle name="40% - Accent5 2 2 3 3 2 4" xfId="15522" xr:uid="{00000000-0005-0000-0000-000013620000}"/>
    <cellStyle name="40% - Accent5 2 2 3 3 2 4 2" xfId="39424" xr:uid="{00000000-0005-0000-0000-000014620000}"/>
    <cellStyle name="40% - Accent5 2 2 3 3 2 5" xfId="21498" xr:uid="{00000000-0005-0000-0000-000015620000}"/>
    <cellStyle name="40% - Accent5 2 2 3 3 2 6" xfId="25844" xr:uid="{00000000-0005-0000-0000-000016620000}"/>
    <cellStyle name="40% - Accent5 2 2 3 3 3" xfId="4658" xr:uid="{00000000-0005-0000-0000-000017620000}"/>
    <cellStyle name="40% - Accent5 2 2 3 3 3 2" xfId="8460" xr:uid="{00000000-0005-0000-0000-000018620000}"/>
    <cellStyle name="40% - Accent5 2 2 3 3 3 2 2" xfId="32362" xr:uid="{00000000-0005-0000-0000-000019620000}"/>
    <cellStyle name="40% - Accent5 2 2 3 3 3 3" xfId="14436" xr:uid="{00000000-0005-0000-0000-00001A620000}"/>
    <cellStyle name="40% - Accent5 2 2 3 3 3 3 2" xfId="38338" xr:uid="{00000000-0005-0000-0000-00001B620000}"/>
    <cellStyle name="40% - Accent5 2 2 3 3 3 4" xfId="20412" xr:uid="{00000000-0005-0000-0000-00001C620000}"/>
    <cellStyle name="40% - Accent5 2 2 3 3 3 5" xfId="28560" xr:uid="{00000000-0005-0000-0000-00001D620000}"/>
    <cellStyle name="40% - Accent5 2 2 3 3 4" xfId="3572" xr:uid="{00000000-0005-0000-0000-00001E620000}"/>
    <cellStyle name="40% - Accent5 2 2 3 3 4 2" xfId="11176" xr:uid="{00000000-0005-0000-0000-00001F620000}"/>
    <cellStyle name="40% - Accent5 2 2 3 3 4 2 2" xfId="35078" xr:uid="{00000000-0005-0000-0000-000020620000}"/>
    <cellStyle name="40% - Accent5 2 2 3 3 4 3" xfId="17152" xr:uid="{00000000-0005-0000-0000-000021620000}"/>
    <cellStyle name="40% - Accent5 2 2 3 3 4 3 2" xfId="41054" xr:uid="{00000000-0005-0000-0000-000022620000}"/>
    <cellStyle name="40% - Accent5 2 2 3 3 4 4" xfId="23128" xr:uid="{00000000-0005-0000-0000-000023620000}"/>
    <cellStyle name="40% - Accent5 2 2 3 3 4 5" xfId="27474" xr:uid="{00000000-0005-0000-0000-000024620000}"/>
    <cellStyle name="40% - Accent5 2 2 3 3 5" xfId="7374" xr:uid="{00000000-0005-0000-0000-000025620000}"/>
    <cellStyle name="40% - Accent5 2 2 3 3 5 2" xfId="31276" xr:uid="{00000000-0005-0000-0000-000026620000}"/>
    <cellStyle name="40% - Accent5 2 2 3 3 6" xfId="13350" xr:uid="{00000000-0005-0000-0000-000027620000}"/>
    <cellStyle name="40% - Accent5 2 2 3 3 6 2" xfId="37252" xr:uid="{00000000-0005-0000-0000-000028620000}"/>
    <cellStyle name="40% - Accent5 2 2 3 3 7" xfId="19326" xr:uid="{00000000-0005-0000-0000-000029620000}"/>
    <cellStyle name="40% - Accent5 2 2 3 3 8" xfId="24758" xr:uid="{00000000-0005-0000-0000-00002A620000}"/>
    <cellStyle name="40% - Accent5 2 2 3 4" xfId="1400" xr:uid="{00000000-0005-0000-0000-00002B620000}"/>
    <cellStyle name="40% - Accent5 2 2 3 4 2" xfId="5202" xr:uid="{00000000-0005-0000-0000-00002C620000}"/>
    <cellStyle name="40% - Accent5 2 2 3 4 2 2" xfId="9004" xr:uid="{00000000-0005-0000-0000-00002D620000}"/>
    <cellStyle name="40% - Accent5 2 2 3 4 2 2 2" xfId="32906" xr:uid="{00000000-0005-0000-0000-00002E620000}"/>
    <cellStyle name="40% - Accent5 2 2 3 4 2 3" xfId="14980" xr:uid="{00000000-0005-0000-0000-00002F620000}"/>
    <cellStyle name="40% - Accent5 2 2 3 4 2 3 2" xfId="38882" xr:uid="{00000000-0005-0000-0000-000030620000}"/>
    <cellStyle name="40% - Accent5 2 2 3 4 2 4" xfId="20956" xr:uid="{00000000-0005-0000-0000-000031620000}"/>
    <cellStyle name="40% - Accent5 2 2 3 4 2 5" xfId="29104" xr:uid="{00000000-0005-0000-0000-000032620000}"/>
    <cellStyle name="40% - Accent5 2 2 3 4 3" xfId="3030" xr:uid="{00000000-0005-0000-0000-000033620000}"/>
    <cellStyle name="40% - Accent5 2 2 3 4 3 2" xfId="10634" xr:uid="{00000000-0005-0000-0000-000034620000}"/>
    <cellStyle name="40% - Accent5 2 2 3 4 3 2 2" xfId="34536" xr:uid="{00000000-0005-0000-0000-000035620000}"/>
    <cellStyle name="40% - Accent5 2 2 3 4 3 3" xfId="16610" xr:uid="{00000000-0005-0000-0000-000036620000}"/>
    <cellStyle name="40% - Accent5 2 2 3 4 3 3 2" xfId="40512" xr:uid="{00000000-0005-0000-0000-000037620000}"/>
    <cellStyle name="40% - Accent5 2 2 3 4 3 4" xfId="22586" xr:uid="{00000000-0005-0000-0000-000038620000}"/>
    <cellStyle name="40% - Accent5 2 2 3 4 3 5" xfId="26932" xr:uid="{00000000-0005-0000-0000-000039620000}"/>
    <cellStyle name="40% - Accent5 2 2 3 4 4" xfId="6832" xr:uid="{00000000-0005-0000-0000-00003A620000}"/>
    <cellStyle name="40% - Accent5 2 2 3 4 4 2" xfId="30734" xr:uid="{00000000-0005-0000-0000-00003B620000}"/>
    <cellStyle name="40% - Accent5 2 2 3 4 5" xfId="12808" xr:uid="{00000000-0005-0000-0000-00003C620000}"/>
    <cellStyle name="40% - Accent5 2 2 3 4 5 2" xfId="36710" xr:uid="{00000000-0005-0000-0000-00003D620000}"/>
    <cellStyle name="40% - Accent5 2 2 3 4 6" xfId="18784" xr:uid="{00000000-0005-0000-0000-00003E620000}"/>
    <cellStyle name="40% - Accent5 2 2 3 4 7" xfId="25302" xr:uid="{00000000-0005-0000-0000-00003F620000}"/>
    <cellStyle name="40% - Accent5 2 2 3 5" xfId="4116" xr:uid="{00000000-0005-0000-0000-000040620000}"/>
    <cellStyle name="40% - Accent5 2 2 3 5 2" xfId="7918" xr:uid="{00000000-0005-0000-0000-000041620000}"/>
    <cellStyle name="40% - Accent5 2 2 3 5 2 2" xfId="31820" xr:uid="{00000000-0005-0000-0000-000042620000}"/>
    <cellStyle name="40% - Accent5 2 2 3 5 3" xfId="13894" xr:uid="{00000000-0005-0000-0000-000043620000}"/>
    <cellStyle name="40% - Accent5 2 2 3 5 3 2" xfId="37796" xr:uid="{00000000-0005-0000-0000-000044620000}"/>
    <cellStyle name="40% - Accent5 2 2 3 5 4" xfId="19870" xr:uid="{00000000-0005-0000-0000-000045620000}"/>
    <cellStyle name="40% - Accent5 2 2 3 5 5" xfId="28018" xr:uid="{00000000-0005-0000-0000-000046620000}"/>
    <cellStyle name="40% - Accent5 2 2 3 6" xfId="2486" xr:uid="{00000000-0005-0000-0000-000047620000}"/>
    <cellStyle name="40% - Accent5 2 2 3 6 2" xfId="10090" xr:uid="{00000000-0005-0000-0000-000048620000}"/>
    <cellStyle name="40% - Accent5 2 2 3 6 2 2" xfId="33992" xr:uid="{00000000-0005-0000-0000-000049620000}"/>
    <cellStyle name="40% - Accent5 2 2 3 6 3" xfId="16066" xr:uid="{00000000-0005-0000-0000-00004A620000}"/>
    <cellStyle name="40% - Accent5 2 2 3 6 3 2" xfId="39968" xr:uid="{00000000-0005-0000-0000-00004B620000}"/>
    <cellStyle name="40% - Accent5 2 2 3 6 4" xfId="22042" xr:uid="{00000000-0005-0000-0000-00004C620000}"/>
    <cellStyle name="40% - Accent5 2 2 3 6 5" xfId="26388" xr:uid="{00000000-0005-0000-0000-00004D620000}"/>
    <cellStyle name="40% - Accent5 2 2 3 7" xfId="6288" xr:uid="{00000000-0005-0000-0000-00004E620000}"/>
    <cellStyle name="40% - Accent5 2 2 3 7 2" xfId="30190" xr:uid="{00000000-0005-0000-0000-00004F620000}"/>
    <cellStyle name="40% - Accent5 2 2 3 8" xfId="12264" xr:uid="{00000000-0005-0000-0000-000050620000}"/>
    <cellStyle name="40% - Accent5 2 2 3 8 2" xfId="36166" xr:uid="{00000000-0005-0000-0000-000051620000}"/>
    <cellStyle name="40% - Accent5 2 2 3 9" xfId="18240" xr:uid="{00000000-0005-0000-0000-000052620000}"/>
    <cellStyle name="40% - Accent5 2 2 4" xfId="453" xr:uid="{00000000-0005-0000-0000-000053620000}"/>
    <cellStyle name="40% - Accent5 2 2 4 2" xfId="996" xr:uid="{00000000-0005-0000-0000-000054620000}"/>
    <cellStyle name="40% - Accent5 2 2 4 2 2" xfId="2082" xr:uid="{00000000-0005-0000-0000-000055620000}"/>
    <cellStyle name="40% - Accent5 2 2 4 2 2 2" xfId="5884" xr:uid="{00000000-0005-0000-0000-000056620000}"/>
    <cellStyle name="40% - Accent5 2 2 4 2 2 2 2" xfId="11860" xr:uid="{00000000-0005-0000-0000-000057620000}"/>
    <cellStyle name="40% - Accent5 2 2 4 2 2 2 2 2" xfId="35762" xr:uid="{00000000-0005-0000-0000-000058620000}"/>
    <cellStyle name="40% - Accent5 2 2 4 2 2 2 3" xfId="17836" xr:uid="{00000000-0005-0000-0000-000059620000}"/>
    <cellStyle name="40% - Accent5 2 2 4 2 2 2 3 2" xfId="41738" xr:uid="{00000000-0005-0000-0000-00005A620000}"/>
    <cellStyle name="40% - Accent5 2 2 4 2 2 2 4" xfId="23812" xr:uid="{00000000-0005-0000-0000-00005B620000}"/>
    <cellStyle name="40% - Accent5 2 2 4 2 2 2 5" xfId="29786" xr:uid="{00000000-0005-0000-0000-00005C620000}"/>
    <cellStyle name="40% - Accent5 2 2 4 2 2 3" xfId="9686" xr:uid="{00000000-0005-0000-0000-00005D620000}"/>
    <cellStyle name="40% - Accent5 2 2 4 2 2 3 2" xfId="33588" xr:uid="{00000000-0005-0000-0000-00005E620000}"/>
    <cellStyle name="40% - Accent5 2 2 4 2 2 4" xfId="15662" xr:uid="{00000000-0005-0000-0000-00005F620000}"/>
    <cellStyle name="40% - Accent5 2 2 4 2 2 4 2" xfId="39564" xr:uid="{00000000-0005-0000-0000-000060620000}"/>
    <cellStyle name="40% - Accent5 2 2 4 2 2 5" xfId="21638" xr:uid="{00000000-0005-0000-0000-000061620000}"/>
    <cellStyle name="40% - Accent5 2 2 4 2 2 6" xfId="25984" xr:uid="{00000000-0005-0000-0000-000062620000}"/>
    <cellStyle name="40% - Accent5 2 2 4 2 3" xfId="4798" xr:uid="{00000000-0005-0000-0000-000063620000}"/>
    <cellStyle name="40% - Accent5 2 2 4 2 3 2" xfId="8600" xr:uid="{00000000-0005-0000-0000-000064620000}"/>
    <cellStyle name="40% - Accent5 2 2 4 2 3 2 2" xfId="32502" xr:uid="{00000000-0005-0000-0000-000065620000}"/>
    <cellStyle name="40% - Accent5 2 2 4 2 3 3" xfId="14576" xr:uid="{00000000-0005-0000-0000-000066620000}"/>
    <cellStyle name="40% - Accent5 2 2 4 2 3 3 2" xfId="38478" xr:uid="{00000000-0005-0000-0000-000067620000}"/>
    <cellStyle name="40% - Accent5 2 2 4 2 3 4" xfId="20552" xr:uid="{00000000-0005-0000-0000-000068620000}"/>
    <cellStyle name="40% - Accent5 2 2 4 2 3 5" xfId="28700" xr:uid="{00000000-0005-0000-0000-000069620000}"/>
    <cellStyle name="40% - Accent5 2 2 4 2 4" xfId="3712" xr:uid="{00000000-0005-0000-0000-00006A620000}"/>
    <cellStyle name="40% - Accent5 2 2 4 2 4 2" xfId="11316" xr:uid="{00000000-0005-0000-0000-00006B620000}"/>
    <cellStyle name="40% - Accent5 2 2 4 2 4 2 2" xfId="35218" xr:uid="{00000000-0005-0000-0000-00006C620000}"/>
    <cellStyle name="40% - Accent5 2 2 4 2 4 3" xfId="17292" xr:uid="{00000000-0005-0000-0000-00006D620000}"/>
    <cellStyle name="40% - Accent5 2 2 4 2 4 3 2" xfId="41194" xr:uid="{00000000-0005-0000-0000-00006E620000}"/>
    <cellStyle name="40% - Accent5 2 2 4 2 4 4" xfId="23268" xr:uid="{00000000-0005-0000-0000-00006F620000}"/>
    <cellStyle name="40% - Accent5 2 2 4 2 4 5" xfId="27614" xr:uid="{00000000-0005-0000-0000-000070620000}"/>
    <cellStyle name="40% - Accent5 2 2 4 2 5" xfId="7514" xr:uid="{00000000-0005-0000-0000-000071620000}"/>
    <cellStyle name="40% - Accent5 2 2 4 2 5 2" xfId="31416" xr:uid="{00000000-0005-0000-0000-000072620000}"/>
    <cellStyle name="40% - Accent5 2 2 4 2 6" xfId="13490" xr:uid="{00000000-0005-0000-0000-000073620000}"/>
    <cellStyle name="40% - Accent5 2 2 4 2 6 2" xfId="37392" xr:uid="{00000000-0005-0000-0000-000074620000}"/>
    <cellStyle name="40% - Accent5 2 2 4 2 7" xfId="19466" xr:uid="{00000000-0005-0000-0000-000075620000}"/>
    <cellStyle name="40% - Accent5 2 2 4 2 8" xfId="24898" xr:uid="{00000000-0005-0000-0000-000076620000}"/>
    <cellStyle name="40% - Accent5 2 2 4 3" xfId="1539" xr:uid="{00000000-0005-0000-0000-000077620000}"/>
    <cellStyle name="40% - Accent5 2 2 4 3 2" xfId="5341" xr:uid="{00000000-0005-0000-0000-000078620000}"/>
    <cellStyle name="40% - Accent5 2 2 4 3 2 2" xfId="9143" xr:uid="{00000000-0005-0000-0000-000079620000}"/>
    <cellStyle name="40% - Accent5 2 2 4 3 2 2 2" xfId="33045" xr:uid="{00000000-0005-0000-0000-00007A620000}"/>
    <cellStyle name="40% - Accent5 2 2 4 3 2 3" xfId="15119" xr:uid="{00000000-0005-0000-0000-00007B620000}"/>
    <cellStyle name="40% - Accent5 2 2 4 3 2 3 2" xfId="39021" xr:uid="{00000000-0005-0000-0000-00007C620000}"/>
    <cellStyle name="40% - Accent5 2 2 4 3 2 4" xfId="21095" xr:uid="{00000000-0005-0000-0000-00007D620000}"/>
    <cellStyle name="40% - Accent5 2 2 4 3 2 5" xfId="29243" xr:uid="{00000000-0005-0000-0000-00007E620000}"/>
    <cellStyle name="40% - Accent5 2 2 4 3 3" xfId="3169" xr:uid="{00000000-0005-0000-0000-00007F620000}"/>
    <cellStyle name="40% - Accent5 2 2 4 3 3 2" xfId="10773" xr:uid="{00000000-0005-0000-0000-000080620000}"/>
    <cellStyle name="40% - Accent5 2 2 4 3 3 2 2" xfId="34675" xr:uid="{00000000-0005-0000-0000-000081620000}"/>
    <cellStyle name="40% - Accent5 2 2 4 3 3 3" xfId="16749" xr:uid="{00000000-0005-0000-0000-000082620000}"/>
    <cellStyle name="40% - Accent5 2 2 4 3 3 3 2" xfId="40651" xr:uid="{00000000-0005-0000-0000-000083620000}"/>
    <cellStyle name="40% - Accent5 2 2 4 3 3 4" xfId="22725" xr:uid="{00000000-0005-0000-0000-000084620000}"/>
    <cellStyle name="40% - Accent5 2 2 4 3 3 5" xfId="27071" xr:uid="{00000000-0005-0000-0000-000085620000}"/>
    <cellStyle name="40% - Accent5 2 2 4 3 4" xfId="6971" xr:uid="{00000000-0005-0000-0000-000086620000}"/>
    <cellStyle name="40% - Accent5 2 2 4 3 4 2" xfId="30873" xr:uid="{00000000-0005-0000-0000-000087620000}"/>
    <cellStyle name="40% - Accent5 2 2 4 3 5" xfId="12947" xr:uid="{00000000-0005-0000-0000-000088620000}"/>
    <cellStyle name="40% - Accent5 2 2 4 3 5 2" xfId="36849" xr:uid="{00000000-0005-0000-0000-000089620000}"/>
    <cellStyle name="40% - Accent5 2 2 4 3 6" xfId="18923" xr:uid="{00000000-0005-0000-0000-00008A620000}"/>
    <cellStyle name="40% - Accent5 2 2 4 3 7" xfId="25441" xr:uid="{00000000-0005-0000-0000-00008B620000}"/>
    <cellStyle name="40% - Accent5 2 2 4 4" xfId="4255" xr:uid="{00000000-0005-0000-0000-00008C620000}"/>
    <cellStyle name="40% - Accent5 2 2 4 4 2" xfId="8057" xr:uid="{00000000-0005-0000-0000-00008D620000}"/>
    <cellStyle name="40% - Accent5 2 2 4 4 2 2" xfId="31959" xr:uid="{00000000-0005-0000-0000-00008E620000}"/>
    <cellStyle name="40% - Accent5 2 2 4 4 3" xfId="14033" xr:uid="{00000000-0005-0000-0000-00008F620000}"/>
    <cellStyle name="40% - Accent5 2 2 4 4 3 2" xfId="37935" xr:uid="{00000000-0005-0000-0000-000090620000}"/>
    <cellStyle name="40% - Accent5 2 2 4 4 4" xfId="20009" xr:uid="{00000000-0005-0000-0000-000091620000}"/>
    <cellStyle name="40% - Accent5 2 2 4 4 5" xfId="28157" xr:uid="{00000000-0005-0000-0000-000092620000}"/>
    <cellStyle name="40% - Accent5 2 2 4 5" xfId="2626" xr:uid="{00000000-0005-0000-0000-000093620000}"/>
    <cellStyle name="40% - Accent5 2 2 4 5 2" xfId="10230" xr:uid="{00000000-0005-0000-0000-000094620000}"/>
    <cellStyle name="40% - Accent5 2 2 4 5 2 2" xfId="34132" xr:uid="{00000000-0005-0000-0000-000095620000}"/>
    <cellStyle name="40% - Accent5 2 2 4 5 3" xfId="16206" xr:uid="{00000000-0005-0000-0000-000096620000}"/>
    <cellStyle name="40% - Accent5 2 2 4 5 3 2" xfId="40108" xr:uid="{00000000-0005-0000-0000-000097620000}"/>
    <cellStyle name="40% - Accent5 2 2 4 5 4" xfId="22182" xr:uid="{00000000-0005-0000-0000-000098620000}"/>
    <cellStyle name="40% - Accent5 2 2 4 5 5" xfId="26528" xr:uid="{00000000-0005-0000-0000-000099620000}"/>
    <cellStyle name="40% - Accent5 2 2 4 6" xfId="6428" xr:uid="{00000000-0005-0000-0000-00009A620000}"/>
    <cellStyle name="40% - Accent5 2 2 4 6 2" xfId="30330" xr:uid="{00000000-0005-0000-0000-00009B620000}"/>
    <cellStyle name="40% - Accent5 2 2 4 7" xfId="12404" xr:uid="{00000000-0005-0000-0000-00009C620000}"/>
    <cellStyle name="40% - Accent5 2 2 4 7 2" xfId="36306" xr:uid="{00000000-0005-0000-0000-00009D620000}"/>
    <cellStyle name="40% - Accent5 2 2 4 8" xfId="18380" xr:uid="{00000000-0005-0000-0000-00009E620000}"/>
    <cellStyle name="40% - Accent5 2 2 4 9" xfId="24355" xr:uid="{00000000-0005-0000-0000-00009F620000}"/>
    <cellStyle name="40% - Accent5 2 2 5" xfId="724" xr:uid="{00000000-0005-0000-0000-0000A0620000}"/>
    <cellStyle name="40% - Accent5 2 2 5 2" xfId="1810" xr:uid="{00000000-0005-0000-0000-0000A1620000}"/>
    <cellStyle name="40% - Accent5 2 2 5 2 2" xfId="5612" xr:uid="{00000000-0005-0000-0000-0000A2620000}"/>
    <cellStyle name="40% - Accent5 2 2 5 2 2 2" xfId="11588" xr:uid="{00000000-0005-0000-0000-0000A3620000}"/>
    <cellStyle name="40% - Accent5 2 2 5 2 2 2 2" xfId="35490" xr:uid="{00000000-0005-0000-0000-0000A4620000}"/>
    <cellStyle name="40% - Accent5 2 2 5 2 2 3" xfId="17564" xr:uid="{00000000-0005-0000-0000-0000A5620000}"/>
    <cellStyle name="40% - Accent5 2 2 5 2 2 3 2" xfId="41466" xr:uid="{00000000-0005-0000-0000-0000A6620000}"/>
    <cellStyle name="40% - Accent5 2 2 5 2 2 4" xfId="23540" xr:uid="{00000000-0005-0000-0000-0000A7620000}"/>
    <cellStyle name="40% - Accent5 2 2 5 2 2 5" xfId="29514" xr:uid="{00000000-0005-0000-0000-0000A8620000}"/>
    <cellStyle name="40% - Accent5 2 2 5 2 3" xfId="9414" xr:uid="{00000000-0005-0000-0000-0000A9620000}"/>
    <cellStyle name="40% - Accent5 2 2 5 2 3 2" xfId="33316" xr:uid="{00000000-0005-0000-0000-0000AA620000}"/>
    <cellStyle name="40% - Accent5 2 2 5 2 4" xfId="15390" xr:uid="{00000000-0005-0000-0000-0000AB620000}"/>
    <cellStyle name="40% - Accent5 2 2 5 2 4 2" xfId="39292" xr:uid="{00000000-0005-0000-0000-0000AC620000}"/>
    <cellStyle name="40% - Accent5 2 2 5 2 5" xfId="21366" xr:uid="{00000000-0005-0000-0000-0000AD620000}"/>
    <cellStyle name="40% - Accent5 2 2 5 2 6" xfId="25712" xr:uid="{00000000-0005-0000-0000-0000AE620000}"/>
    <cellStyle name="40% - Accent5 2 2 5 3" xfId="4526" xr:uid="{00000000-0005-0000-0000-0000AF620000}"/>
    <cellStyle name="40% - Accent5 2 2 5 3 2" xfId="8328" xr:uid="{00000000-0005-0000-0000-0000B0620000}"/>
    <cellStyle name="40% - Accent5 2 2 5 3 2 2" xfId="32230" xr:uid="{00000000-0005-0000-0000-0000B1620000}"/>
    <cellStyle name="40% - Accent5 2 2 5 3 3" xfId="14304" xr:uid="{00000000-0005-0000-0000-0000B2620000}"/>
    <cellStyle name="40% - Accent5 2 2 5 3 3 2" xfId="38206" xr:uid="{00000000-0005-0000-0000-0000B3620000}"/>
    <cellStyle name="40% - Accent5 2 2 5 3 4" xfId="20280" xr:uid="{00000000-0005-0000-0000-0000B4620000}"/>
    <cellStyle name="40% - Accent5 2 2 5 3 5" xfId="28428" xr:uid="{00000000-0005-0000-0000-0000B5620000}"/>
    <cellStyle name="40% - Accent5 2 2 5 4" xfId="3440" xr:uid="{00000000-0005-0000-0000-0000B6620000}"/>
    <cellStyle name="40% - Accent5 2 2 5 4 2" xfId="11044" xr:uid="{00000000-0005-0000-0000-0000B7620000}"/>
    <cellStyle name="40% - Accent5 2 2 5 4 2 2" xfId="34946" xr:uid="{00000000-0005-0000-0000-0000B8620000}"/>
    <cellStyle name="40% - Accent5 2 2 5 4 3" xfId="17020" xr:uid="{00000000-0005-0000-0000-0000B9620000}"/>
    <cellStyle name="40% - Accent5 2 2 5 4 3 2" xfId="40922" xr:uid="{00000000-0005-0000-0000-0000BA620000}"/>
    <cellStyle name="40% - Accent5 2 2 5 4 4" xfId="22996" xr:uid="{00000000-0005-0000-0000-0000BB620000}"/>
    <cellStyle name="40% - Accent5 2 2 5 4 5" xfId="27342" xr:uid="{00000000-0005-0000-0000-0000BC620000}"/>
    <cellStyle name="40% - Accent5 2 2 5 5" xfId="7242" xr:uid="{00000000-0005-0000-0000-0000BD620000}"/>
    <cellStyle name="40% - Accent5 2 2 5 5 2" xfId="31144" xr:uid="{00000000-0005-0000-0000-0000BE620000}"/>
    <cellStyle name="40% - Accent5 2 2 5 6" xfId="13218" xr:uid="{00000000-0005-0000-0000-0000BF620000}"/>
    <cellStyle name="40% - Accent5 2 2 5 6 2" xfId="37120" xr:uid="{00000000-0005-0000-0000-0000C0620000}"/>
    <cellStyle name="40% - Accent5 2 2 5 7" xfId="19194" xr:uid="{00000000-0005-0000-0000-0000C1620000}"/>
    <cellStyle name="40% - Accent5 2 2 5 8" xfId="24626" xr:uid="{00000000-0005-0000-0000-0000C2620000}"/>
    <cellStyle name="40% - Accent5 2 2 6" xfId="1268" xr:uid="{00000000-0005-0000-0000-0000C3620000}"/>
    <cellStyle name="40% - Accent5 2 2 6 2" xfId="5070" xr:uid="{00000000-0005-0000-0000-0000C4620000}"/>
    <cellStyle name="40% - Accent5 2 2 6 2 2" xfId="8872" xr:uid="{00000000-0005-0000-0000-0000C5620000}"/>
    <cellStyle name="40% - Accent5 2 2 6 2 2 2" xfId="32774" xr:uid="{00000000-0005-0000-0000-0000C6620000}"/>
    <cellStyle name="40% - Accent5 2 2 6 2 3" xfId="14848" xr:uid="{00000000-0005-0000-0000-0000C7620000}"/>
    <cellStyle name="40% - Accent5 2 2 6 2 3 2" xfId="38750" xr:uid="{00000000-0005-0000-0000-0000C8620000}"/>
    <cellStyle name="40% - Accent5 2 2 6 2 4" xfId="20824" xr:uid="{00000000-0005-0000-0000-0000C9620000}"/>
    <cellStyle name="40% - Accent5 2 2 6 2 5" xfId="28972" xr:uid="{00000000-0005-0000-0000-0000CA620000}"/>
    <cellStyle name="40% - Accent5 2 2 6 3" xfId="2898" xr:uid="{00000000-0005-0000-0000-0000CB620000}"/>
    <cellStyle name="40% - Accent5 2 2 6 3 2" xfId="10502" xr:uid="{00000000-0005-0000-0000-0000CC620000}"/>
    <cellStyle name="40% - Accent5 2 2 6 3 2 2" xfId="34404" xr:uid="{00000000-0005-0000-0000-0000CD620000}"/>
    <cellStyle name="40% - Accent5 2 2 6 3 3" xfId="16478" xr:uid="{00000000-0005-0000-0000-0000CE620000}"/>
    <cellStyle name="40% - Accent5 2 2 6 3 3 2" xfId="40380" xr:uid="{00000000-0005-0000-0000-0000CF620000}"/>
    <cellStyle name="40% - Accent5 2 2 6 3 4" xfId="22454" xr:uid="{00000000-0005-0000-0000-0000D0620000}"/>
    <cellStyle name="40% - Accent5 2 2 6 3 5" xfId="26800" xr:uid="{00000000-0005-0000-0000-0000D1620000}"/>
    <cellStyle name="40% - Accent5 2 2 6 4" xfId="6700" xr:uid="{00000000-0005-0000-0000-0000D2620000}"/>
    <cellStyle name="40% - Accent5 2 2 6 4 2" xfId="30602" xr:uid="{00000000-0005-0000-0000-0000D3620000}"/>
    <cellStyle name="40% - Accent5 2 2 6 5" xfId="12676" xr:uid="{00000000-0005-0000-0000-0000D4620000}"/>
    <cellStyle name="40% - Accent5 2 2 6 5 2" xfId="36578" xr:uid="{00000000-0005-0000-0000-0000D5620000}"/>
    <cellStyle name="40% - Accent5 2 2 6 6" xfId="18652" xr:uid="{00000000-0005-0000-0000-0000D6620000}"/>
    <cellStyle name="40% - Accent5 2 2 6 7" xfId="25170" xr:uid="{00000000-0005-0000-0000-0000D7620000}"/>
    <cellStyle name="40% - Accent5 2 2 7" xfId="3984" xr:uid="{00000000-0005-0000-0000-0000D8620000}"/>
    <cellStyle name="40% - Accent5 2 2 7 2" xfId="7786" xr:uid="{00000000-0005-0000-0000-0000D9620000}"/>
    <cellStyle name="40% - Accent5 2 2 7 2 2" xfId="31688" xr:uid="{00000000-0005-0000-0000-0000DA620000}"/>
    <cellStyle name="40% - Accent5 2 2 7 3" xfId="13762" xr:uid="{00000000-0005-0000-0000-0000DB620000}"/>
    <cellStyle name="40% - Accent5 2 2 7 3 2" xfId="37664" xr:uid="{00000000-0005-0000-0000-0000DC620000}"/>
    <cellStyle name="40% - Accent5 2 2 7 4" xfId="19738" xr:uid="{00000000-0005-0000-0000-0000DD620000}"/>
    <cellStyle name="40% - Accent5 2 2 7 5" xfId="27886" xr:uid="{00000000-0005-0000-0000-0000DE620000}"/>
    <cellStyle name="40% - Accent5 2 2 8" xfId="2354" xr:uid="{00000000-0005-0000-0000-0000DF620000}"/>
    <cellStyle name="40% - Accent5 2 2 8 2" xfId="9958" xr:uid="{00000000-0005-0000-0000-0000E0620000}"/>
    <cellStyle name="40% - Accent5 2 2 8 2 2" xfId="33860" xr:uid="{00000000-0005-0000-0000-0000E1620000}"/>
    <cellStyle name="40% - Accent5 2 2 8 3" xfId="15934" xr:uid="{00000000-0005-0000-0000-0000E2620000}"/>
    <cellStyle name="40% - Accent5 2 2 8 3 2" xfId="39836" xr:uid="{00000000-0005-0000-0000-0000E3620000}"/>
    <cellStyle name="40% - Accent5 2 2 8 4" xfId="21910" xr:uid="{00000000-0005-0000-0000-0000E4620000}"/>
    <cellStyle name="40% - Accent5 2 2 8 5" xfId="26256" xr:uid="{00000000-0005-0000-0000-0000E5620000}"/>
    <cellStyle name="40% - Accent5 2 2 9" xfId="6156" xr:uid="{00000000-0005-0000-0000-0000E6620000}"/>
    <cellStyle name="40% - Accent5 2 2 9 2" xfId="30058" xr:uid="{00000000-0005-0000-0000-0000E7620000}"/>
    <cellStyle name="40% - Accent5 2 3" xfId="218" xr:uid="{00000000-0005-0000-0000-0000E8620000}"/>
    <cellStyle name="40% - Accent5 2 3 10" xfId="18144" xr:uid="{00000000-0005-0000-0000-0000E9620000}"/>
    <cellStyle name="40% - Accent5 2 3 11" xfId="24120" xr:uid="{00000000-0005-0000-0000-0000EA620000}"/>
    <cellStyle name="40% - Accent5 2 3 2" xfId="350" xr:uid="{00000000-0005-0000-0000-0000EB620000}"/>
    <cellStyle name="40% - Accent5 2 3 2 10" xfId="24252" xr:uid="{00000000-0005-0000-0000-0000EC620000}"/>
    <cellStyle name="40% - Accent5 2 3 2 2" xfId="620" xr:uid="{00000000-0005-0000-0000-0000ED620000}"/>
    <cellStyle name="40% - Accent5 2 3 2 2 2" xfId="1164" xr:uid="{00000000-0005-0000-0000-0000EE620000}"/>
    <cellStyle name="40% - Accent5 2 3 2 2 2 2" xfId="2250" xr:uid="{00000000-0005-0000-0000-0000EF620000}"/>
    <cellStyle name="40% - Accent5 2 3 2 2 2 2 2" xfId="6052" xr:uid="{00000000-0005-0000-0000-0000F0620000}"/>
    <cellStyle name="40% - Accent5 2 3 2 2 2 2 2 2" xfId="12028" xr:uid="{00000000-0005-0000-0000-0000F1620000}"/>
    <cellStyle name="40% - Accent5 2 3 2 2 2 2 2 2 2" xfId="35930" xr:uid="{00000000-0005-0000-0000-0000F2620000}"/>
    <cellStyle name="40% - Accent5 2 3 2 2 2 2 2 3" xfId="18004" xr:uid="{00000000-0005-0000-0000-0000F3620000}"/>
    <cellStyle name="40% - Accent5 2 3 2 2 2 2 2 3 2" xfId="41906" xr:uid="{00000000-0005-0000-0000-0000F4620000}"/>
    <cellStyle name="40% - Accent5 2 3 2 2 2 2 2 4" xfId="23980" xr:uid="{00000000-0005-0000-0000-0000F5620000}"/>
    <cellStyle name="40% - Accent5 2 3 2 2 2 2 2 5" xfId="29954" xr:uid="{00000000-0005-0000-0000-0000F6620000}"/>
    <cellStyle name="40% - Accent5 2 3 2 2 2 2 3" xfId="9854" xr:uid="{00000000-0005-0000-0000-0000F7620000}"/>
    <cellStyle name="40% - Accent5 2 3 2 2 2 2 3 2" xfId="33756" xr:uid="{00000000-0005-0000-0000-0000F8620000}"/>
    <cellStyle name="40% - Accent5 2 3 2 2 2 2 4" xfId="15830" xr:uid="{00000000-0005-0000-0000-0000F9620000}"/>
    <cellStyle name="40% - Accent5 2 3 2 2 2 2 4 2" xfId="39732" xr:uid="{00000000-0005-0000-0000-0000FA620000}"/>
    <cellStyle name="40% - Accent5 2 3 2 2 2 2 5" xfId="21806" xr:uid="{00000000-0005-0000-0000-0000FB620000}"/>
    <cellStyle name="40% - Accent5 2 3 2 2 2 2 6" xfId="26152" xr:uid="{00000000-0005-0000-0000-0000FC620000}"/>
    <cellStyle name="40% - Accent5 2 3 2 2 2 3" xfId="4966" xr:uid="{00000000-0005-0000-0000-0000FD620000}"/>
    <cellStyle name="40% - Accent5 2 3 2 2 2 3 2" xfId="8768" xr:uid="{00000000-0005-0000-0000-0000FE620000}"/>
    <cellStyle name="40% - Accent5 2 3 2 2 2 3 2 2" xfId="32670" xr:uid="{00000000-0005-0000-0000-0000FF620000}"/>
    <cellStyle name="40% - Accent5 2 3 2 2 2 3 3" xfId="14744" xr:uid="{00000000-0005-0000-0000-000000630000}"/>
    <cellStyle name="40% - Accent5 2 3 2 2 2 3 3 2" xfId="38646" xr:uid="{00000000-0005-0000-0000-000001630000}"/>
    <cellStyle name="40% - Accent5 2 3 2 2 2 3 4" xfId="20720" xr:uid="{00000000-0005-0000-0000-000002630000}"/>
    <cellStyle name="40% - Accent5 2 3 2 2 2 3 5" xfId="28868" xr:uid="{00000000-0005-0000-0000-000003630000}"/>
    <cellStyle name="40% - Accent5 2 3 2 2 2 4" xfId="3880" xr:uid="{00000000-0005-0000-0000-000004630000}"/>
    <cellStyle name="40% - Accent5 2 3 2 2 2 4 2" xfId="11484" xr:uid="{00000000-0005-0000-0000-000005630000}"/>
    <cellStyle name="40% - Accent5 2 3 2 2 2 4 2 2" xfId="35386" xr:uid="{00000000-0005-0000-0000-000006630000}"/>
    <cellStyle name="40% - Accent5 2 3 2 2 2 4 3" xfId="17460" xr:uid="{00000000-0005-0000-0000-000007630000}"/>
    <cellStyle name="40% - Accent5 2 3 2 2 2 4 3 2" xfId="41362" xr:uid="{00000000-0005-0000-0000-000008630000}"/>
    <cellStyle name="40% - Accent5 2 3 2 2 2 4 4" xfId="23436" xr:uid="{00000000-0005-0000-0000-000009630000}"/>
    <cellStyle name="40% - Accent5 2 3 2 2 2 4 5" xfId="27782" xr:uid="{00000000-0005-0000-0000-00000A630000}"/>
    <cellStyle name="40% - Accent5 2 3 2 2 2 5" xfId="7682" xr:uid="{00000000-0005-0000-0000-00000B630000}"/>
    <cellStyle name="40% - Accent5 2 3 2 2 2 5 2" xfId="31584" xr:uid="{00000000-0005-0000-0000-00000C630000}"/>
    <cellStyle name="40% - Accent5 2 3 2 2 2 6" xfId="13658" xr:uid="{00000000-0005-0000-0000-00000D630000}"/>
    <cellStyle name="40% - Accent5 2 3 2 2 2 6 2" xfId="37560" xr:uid="{00000000-0005-0000-0000-00000E630000}"/>
    <cellStyle name="40% - Accent5 2 3 2 2 2 7" xfId="19634" xr:uid="{00000000-0005-0000-0000-00000F630000}"/>
    <cellStyle name="40% - Accent5 2 3 2 2 2 8" xfId="25066" xr:uid="{00000000-0005-0000-0000-000010630000}"/>
    <cellStyle name="40% - Accent5 2 3 2 2 3" xfId="1706" xr:uid="{00000000-0005-0000-0000-000011630000}"/>
    <cellStyle name="40% - Accent5 2 3 2 2 3 2" xfId="5508" xr:uid="{00000000-0005-0000-0000-000012630000}"/>
    <cellStyle name="40% - Accent5 2 3 2 2 3 2 2" xfId="9310" xr:uid="{00000000-0005-0000-0000-000013630000}"/>
    <cellStyle name="40% - Accent5 2 3 2 2 3 2 2 2" xfId="33212" xr:uid="{00000000-0005-0000-0000-000014630000}"/>
    <cellStyle name="40% - Accent5 2 3 2 2 3 2 3" xfId="15286" xr:uid="{00000000-0005-0000-0000-000015630000}"/>
    <cellStyle name="40% - Accent5 2 3 2 2 3 2 3 2" xfId="39188" xr:uid="{00000000-0005-0000-0000-000016630000}"/>
    <cellStyle name="40% - Accent5 2 3 2 2 3 2 4" xfId="21262" xr:uid="{00000000-0005-0000-0000-000017630000}"/>
    <cellStyle name="40% - Accent5 2 3 2 2 3 2 5" xfId="29410" xr:uid="{00000000-0005-0000-0000-000018630000}"/>
    <cellStyle name="40% - Accent5 2 3 2 2 3 3" xfId="3336" xr:uid="{00000000-0005-0000-0000-000019630000}"/>
    <cellStyle name="40% - Accent5 2 3 2 2 3 3 2" xfId="10940" xr:uid="{00000000-0005-0000-0000-00001A630000}"/>
    <cellStyle name="40% - Accent5 2 3 2 2 3 3 2 2" xfId="34842" xr:uid="{00000000-0005-0000-0000-00001B630000}"/>
    <cellStyle name="40% - Accent5 2 3 2 2 3 3 3" xfId="16916" xr:uid="{00000000-0005-0000-0000-00001C630000}"/>
    <cellStyle name="40% - Accent5 2 3 2 2 3 3 3 2" xfId="40818" xr:uid="{00000000-0005-0000-0000-00001D630000}"/>
    <cellStyle name="40% - Accent5 2 3 2 2 3 3 4" xfId="22892" xr:uid="{00000000-0005-0000-0000-00001E630000}"/>
    <cellStyle name="40% - Accent5 2 3 2 2 3 3 5" xfId="27238" xr:uid="{00000000-0005-0000-0000-00001F630000}"/>
    <cellStyle name="40% - Accent5 2 3 2 2 3 4" xfId="7138" xr:uid="{00000000-0005-0000-0000-000020630000}"/>
    <cellStyle name="40% - Accent5 2 3 2 2 3 4 2" xfId="31040" xr:uid="{00000000-0005-0000-0000-000021630000}"/>
    <cellStyle name="40% - Accent5 2 3 2 2 3 5" xfId="13114" xr:uid="{00000000-0005-0000-0000-000022630000}"/>
    <cellStyle name="40% - Accent5 2 3 2 2 3 5 2" xfId="37016" xr:uid="{00000000-0005-0000-0000-000023630000}"/>
    <cellStyle name="40% - Accent5 2 3 2 2 3 6" xfId="19090" xr:uid="{00000000-0005-0000-0000-000024630000}"/>
    <cellStyle name="40% - Accent5 2 3 2 2 3 7" xfId="25608" xr:uid="{00000000-0005-0000-0000-000025630000}"/>
    <cellStyle name="40% - Accent5 2 3 2 2 4" xfId="4422" xr:uid="{00000000-0005-0000-0000-000026630000}"/>
    <cellStyle name="40% - Accent5 2 3 2 2 4 2" xfId="8224" xr:uid="{00000000-0005-0000-0000-000027630000}"/>
    <cellStyle name="40% - Accent5 2 3 2 2 4 2 2" xfId="32126" xr:uid="{00000000-0005-0000-0000-000028630000}"/>
    <cellStyle name="40% - Accent5 2 3 2 2 4 3" xfId="14200" xr:uid="{00000000-0005-0000-0000-000029630000}"/>
    <cellStyle name="40% - Accent5 2 3 2 2 4 3 2" xfId="38102" xr:uid="{00000000-0005-0000-0000-00002A630000}"/>
    <cellStyle name="40% - Accent5 2 3 2 2 4 4" xfId="20176" xr:uid="{00000000-0005-0000-0000-00002B630000}"/>
    <cellStyle name="40% - Accent5 2 3 2 2 4 5" xfId="28324" xr:uid="{00000000-0005-0000-0000-00002C630000}"/>
    <cellStyle name="40% - Accent5 2 3 2 2 5" xfId="2794" xr:uid="{00000000-0005-0000-0000-00002D630000}"/>
    <cellStyle name="40% - Accent5 2 3 2 2 5 2" xfId="10398" xr:uid="{00000000-0005-0000-0000-00002E630000}"/>
    <cellStyle name="40% - Accent5 2 3 2 2 5 2 2" xfId="34300" xr:uid="{00000000-0005-0000-0000-00002F630000}"/>
    <cellStyle name="40% - Accent5 2 3 2 2 5 3" xfId="16374" xr:uid="{00000000-0005-0000-0000-000030630000}"/>
    <cellStyle name="40% - Accent5 2 3 2 2 5 3 2" xfId="40276" xr:uid="{00000000-0005-0000-0000-000031630000}"/>
    <cellStyle name="40% - Accent5 2 3 2 2 5 4" xfId="22350" xr:uid="{00000000-0005-0000-0000-000032630000}"/>
    <cellStyle name="40% - Accent5 2 3 2 2 5 5" xfId="26696" xr:uid="{00000000-0005-0000-0000-000033630000}"/>
    <cellStyle name="40% - Accent5 2 3 2 2 6" xfId="6596" xr:uid="{00000000-0005-0000-0000-000034630000}"/>
    <cellStyle name="40% - Accent5 2 3 2 2 6 2" xfId="30498" xr:uid="{00000000-0005-0000-0000-000035630000}"/>
    <cellStyle name="40% - Accent5 2 3 2 2 7" xfId="12572" xr:uid="{00000000-0005-0000-0000-000036630000}"/>
    <cellStyle name="40% - Accent5 2 3 2 2 7 2" xfId="36474" xr:uid="{00000000-0005-0000-0000-000037630000}"/>
    <cellStyle name="40% - Accent5 2 3 2 2 8" xfId="18548" xr:uid="{00000000-0005-0000-0000-000038630000}"/>
    <cellStyle name="40% - Accent5 2 3 2 2 9" xfId="24522" xr:uid="{00000000-0005-0000-0000-000039630000}"/>
    <cellStyle name="40% - Accent5 2 3 2 3" xfId="892" xr:uid="{00000000-0005-0000-0000-00003A630000}"/>
    <cellStyle name="40% - Accent5 2 3 2 3 2" xfId="1978" xr:uid="{00000000-0005-0000-0000-00003B630000}"/>
    <cellStyle name="40% - Accent5 2 3 2 3 2 2" xfId="5780" xr:uid="{00000000-0005-0000-0000-00003C630000}"/>
    <cellStyle name="40% - Accent5 2 3 2 3 2 2 2" xfId="11756" xr:uid="{00000000-0005-0000-0000-00003D630000}"/>
    <cellStyle name="40% - Accent5 2 3 2 3 2 2 2 2" xfId="35658" xr:uid="{00000000-0005-0000-0000-00003E630000}"/>
    <cellStyle name="40% - Accent5 2 3 2 3 2 2 3" xfId="17732" xr:uid="{00000000-0005-0000-0000-00003F630000}"/>
    <cellStyle name="40% - Accent5 2 3 2 3 2 2 3 2" xfId="41634" xr:uid="{00000000-0005-0000-0000-000040630000}"/>
    <cellStyle name="40% - Accent5 2 3 2 3 2 2 4" xfId="23708" xr:uid="{00000000-0005-0000-0000-000041630000}"/>
    <cellStyle name="40% - Accent5 2 3 2 3 2 2 5" xfId="29682" xr:uid="{00000000-0005-0000-0000-000042630000}"/>
    <cellStyle name="40% - Accent5 2 3 2 3 2 3" xfId="9582" xr:uid="{00000000-0005-0000-0000-000043630000}"/>
    <cellStyle name="40% - Accent5 2 3 2 3 2 3 2" xfId="33484" xr:uid="{00000000-0005-0000-0000-000044630000}"/>
    <cellStyle name="40% - Accent5 2 3 2 3 2 4" xfId="15558" xr:uid="{00000000-0005-0000-0000-000045630000}"/>
    <cellStyle name="40% - Accent5 2 3 2 3 2 4 2" xfId="39460" xr:uid="{00000000-0005-0000-0000-000046630000}"/>
    <cellStyle name="40% - Accent5 2 3 2 3 2 5" xfId="21534" xr:uid="{00000000-0005-0000-0000-000047630000}"/>
    <cellStyle name="40% - Accent5 2 3 2 3 2 6" xfId="25880" xr:uid="{00000000-0005-0000-0000-000048630000}"/>
    <cellStyle name="40% - Accent5 2 3 2 3 3" xfId="4694" xr:uid="{00000000-0005-0000-0000-000049630000}"/>
    <cellStyle name="40% - Accent5 2 3 2 3 3 2" xfId="8496" xr:uid="{00000000-0005-0000-0000-00004A630000}"/>
    <cellStyle name="40% - Accent5 2 3 2 3 3 2 2" xfId="32398" xr:uid="{00000000-0005-0000-0000-00004B630000}"/>
    <cellStyle name="40% - Accent5 2 3 2 3 3 3" xfId="14472" xr:uid="{00000000-0005-0000-0000-00004C630000}"/>
    <cellStyle name="40% - Accent5 2 3 2 3 3 3 2" xfId="38374" xr:uid="{00000000-0005-0000-0000-00004D630000}"/>
    <cellStyle name="40% - Accent5 2 3 2 3 3 4" xfId="20448" xr:uid="{00000000-0005-0000-0000-00004E630000}"/>
    <cellStyle name="40% - Accent5 2 3 2 3 3 5" xfId="28596" xr:uid="{00000000-0005-0000-0000-00004F630000}"/>
    <cellStyle name="40% - Accent5 2 3 2 3 4" xfId="3608" xr:uid="{00000000-0005-0000-0000-000050630000}"/>
    <cellStyle name="40% - Accent5 2 3 2 3 4 2" xfId="11212" xr:uid="{00000000-0005-0000-0000-000051630000}"/>
    <cellStyle name="40% - Accent5 2 3 2 3 4 2 2" xfId="35114" xr:uid="{00000000-0005-0000-0000-000052630000}"/>
    <cellStyle name="40% - Accent5 2 3 2 3 4 3" xfId="17188" xr:uid="{00000000-0005-0000-0000-000053630000}"/>
    <cellStyle name="40% - Accent5 2 3 2 3 4 3 2" xfId="41090" xr:uid="{00000000-0005-0000-0000-000054630000}"/>
    <cellStyle name="40% - Accent5 2 3 2 3 4 4" xfId="23164" xr:uid="{00000000-0005-0000-0000-000055630000}"/>
    <cellStyle name="40% - Accent5 2 3 2 3 4 5" xfId="27510" xr:uid="{00000000-0005-0000-0000-000056630000}"/>
    <cellStyle name="40% - Accent5 2 3 2 3 5" xfId="7410" xr:uid="{00000000-0005-0000-0000-000057630000}"/>
    <cellStyle name="40% - Accent5 2 3 2 3 5 2" xfId="31312" xr:uid="{00000000-0005-0000-0000-000058630000}"/>
    <cellStyle name="40% - Accent5 2 3 2 3 6" xfId="13386" xr:uid="{00000000-0005-0000-0000-000059630000}"/>
    <cellStyle name="40% - Accent5 2 3 2 3 6 2" xfId="37288" xr:uid="{00000000-0005-0000-0000-00005A630000}"/>
    <cellStyle name="40% - Accent5 2 3 2 3 7" xfId="19362" xr:uid="{00000000-0005-0000-0000-00005B630000}"/>
    <cellStyle name="40% - Accent5 2 3 2 3 8" xfId="24794" xr:uid="{00000000-0005-0000-0000-00005C630000}"/>
    <cellStyle name="40% - Accent5 2 3 2 4" xfId="1436" xr:uid="{00000000-0005-0000-0000-00005D630000}"/>
    <cellStyle name="40% - Accent5 2 3 2 4 2" xfId="5238" xr:uid="{00000000-0005-0000-0000-00005E630000}"/>
    <cellStyle name="40% - Accent5 2 3 2 4 2 2" xfId="9040" xr:uid="{00000000-0005-0000-0000-00005F630000}"/>
    <cellStyle name="40% - Accent5 2 3 2 4 2 2 2" xfId="32942" xr:uid="{00000000-0005-0000-0000-000060630000}"/>
    <cellStyle name="40% - Accent5 2 3 2 4 2 3" xfId="15016" xr:uid="{00000000-0005-0000-0000-000061630000}"/>
    <cellStyle name="40% - Accent5 2 3 2 4 2 3 2" xfId="38918" xr:uid="{00000000-0005-0000-0000-000062630000}"/>
    <cellStyle name="40% - Accent5 2 3 2 4 2 4" xfId="20992" xr:uid="{00000000-0005-0000-0000-000063630000}"/>
    <cellStyle name="40% - Accent5 2 3 2 4 2 5" xfId="29140" xr:uid="{00000000-0005-0000-0000-000064630000}"/>
    <cellStyle name="40% - Accent5 2 3 2 4 3" xfId="3066" xr:uid="{00000000-0005-0000-0000-000065630000}"/>
    <cellStyle name="40% - Accent5 2 3 2 4 3 2" xfId="10670" xr:uid="{00000000-0005-0000-0000-000066630000}"/>
    <cellStyle name="40% - Accent5 2 3 2 4 3 2 2" xfId="34572" xr:uid="{00000000-0005-0000-0000-000067630000}"/>
    <cellStyle name="40% - Accent5 2 3 2 4 3 3" xfId="16646" xr:uid="{00000000-0005-0000-0000-000068630000}"/>
    <cellStyle name="40% - Accent5 2 3 2 4 3 3 2" xfId="40548" xr:uid="{00000000-0005-0000-0000-000069630000}"/>
    <cellStyle name="40% - Accent5 2 3 2 4 3 4" xfId="22622" xr:uid="{00000000-0005-0000-0000-00006A630000}"/>
    <cellStyle name="40% - Accent5 2 3 2 4 3 5" xfId="26968" xr:uid="{00000000-0005-0000-0000-00006B630000}"/>
    <cellStyle name="40% - Accent5 2 3 2 4 4" xfId="6868" xr:uid="{00000000-0005-0000-0000-00006C630000}"/>
    <cellStyle name="40% - Accent5 2 3 2 4 4 2" xfId="30770" xr:uid="{00000000-0005-0000-0000-00006D630000}"/>
    <cellStyle name="40% - Accent5 2 3 2 4 5" xfId="12844" xr:uid="{00000000-0005-0000-0000-00006E630000}"/>
    <cellStyle name="40% - Accent5 2 3 2 4 5 2" xfId="36746" xr:uid="{00000000-0005-0000-0000-00006F630000}"/>
    <cellStyle name="40% - Accent5 2 3 2 4 6" xfId="18820" xr:uid="{00000000-0005-0000-0000-000070630000}"/>
    <cellStyle name="40% - Accent5 2 3 2 4 7" xfId="25338" xr:uid="{00000000-0005-0000-0000-000071630000}"/>
    <cellStyle name="40% - Accent5 2 3 2 5" xfId="4152" xr:uid="{00000000-0005-0000-0000-000072630000}"/>
    <cellStyle name="40% - Accent5 2 3 2 5 2" xfId="7954" xr:uid="{00000000-0005-0000-0000-000073630000}"/>
    <cellStyle name="40% - Accent5 2 3 2 5 2 2" xfId="31856" xr:uid="{00000000-0005-0000-0000-000074630000}"/>
    <cellStyle name="40% - Accent5 2 3 2 5 3" xfId="13930" xr:uid="{00000000-0005-0000-0000-000075630000}"/>
    <cellStyle name="40% - Accent5 2 3 2 5 3 2" xfId="37832" xr:uid="{00000000-0005-0000-0000-000076630000}"/>
    <cellStyle name="40% - Accent5 2 3 2 5 4" xfId="19906" xr:uid="{00000000-0005-0000-0000-000077630000}"/>
    <cellStyle name="40% - Accent5 2 3 2 5 5" xfId="28054" xr:uid="{00000000-0005-0000-0000-000078630000}"/>
    <cellStyle name="40% - Accent5 2 3 2 6" xfId="2522" xr:uid="{00000000-0005-0000-0000-000079630000}"/>
    <cellStyle name="40% - Accent5 2 3 2 6 2" xfId="10126" xr:uid="{00000000-0005-0000-0000-00007A630000}"/>
    <cellStyle name="40% - Accent5 2 3 2 6 2 2" xfId="34028" xr:uid="{00000000-0005-0000-0000-00007B630000}"/>
    <cellStyle name="40% - Accent5 2 3 2 6 3" xfId="16102" xr:uid="{00000000-0005-0000-0000-00007C630000}"/>
    <cellStyle name="40% - Accent5 2 3 2 6 3 2" xfId="40004" xr:uid="{00000000-0005-0000-0000-00007D630000}"/>
    <cellStyle name="40% - Accent5 2 3 2 6 4" xfId="22078" xr:uid="{00000000-0005-0000-0000-00007E630000}"/>
    <cellStyle name="40% - Accent5 2 3 2 6 5" xfId="26424" xr:uid="{00000000-0005-0000-0000-00007F630000}"/>
    <cellStyle name="40% - Accent5 2 3 2 7" xfId="6324" xr:uid="{00000000-0005-0000-0000-000080630000}"/>
    <cellStyle name="40% - Accent5 2 3 2 7 2" xfId="30226" xr:uid="{00000000-0005-0000-0000-000081630000}"/>
    <cellStyle name="40% - Accent5 2 3 2 8" xfId="12300" xr:uid="{00000000-0005-0000-0000-000082630000}"/>
    <cellStyle name="40% - Accent5 2 3 2 8 2" xfId="36202" xr:uid="{00000000-0005-0000-0000-000083630000}"/>
    <cellStyle name="40% - Accent5 2 3 2 9" xfId="18276" xr:uid="{00000000-0005-0000-0000-000084630000}"/>
    <cellStyle name="40% - Accent5 2 3 3" xfId="488" xr:uid="{00000000-0005-0000-0000-000085630000}"/>
    <cellStyle name="40% - Accent5 2 3 3 2" xfId="1032" xr:uid="{00000000-0005-0000-0000-000086630000}"/>
    <cellStyle name="40% - Accent5 2 3 3 2 2" xfId="2118" xr:uid="{00000000-0005-0000-0000-000087630000}"/>
    <cellStyle name="40% - Accent5 2 3 3 2 2 2" xfId="5920" xr:uid="{00000000-0005-0000-0000-000088630000}"/>
    <cellStyle name="40% - Accent5 2 3 3 2 2 2 2" xfId="11896" xr:uid="{00000000-0005-0000-0000-000089630000}"/>
    <cellStyle name="40% - Accent5 2 3 3 2 2 2 2 2" xfId="35798" xr:uid="{00000000-0005-0000-0000-00008A630000}"/>
    <cellStyle name="40% - Accent5 2 3 3 2 2 2 3" xfId="17872" xr:uid="{00000000-0005-0000-0000-00008B630000}"/>
    <cellStyle name="40% - Accent5 2 3 3 2 2 2 3 2" xfId="41774" xr:uid="{00000000-0005-0000-0000-00008C630000}"/>
    <cellStyle name="40% - Accent5 2 3 3 2 2 2 4" xfId="23848" xr:uid="{00000000-0005-0000-0000-00008D630000}"/>
    <cellStyle name="40% - Accent5 2 3 3 2 2 2 5" xfId="29822" xr:uid="{00000000-0005-0000-0000-00008E630000}"/>
    <cellStyle name="40% - Accent5 2 3 3 2 2 3" xfId="9722" xr:uid="{00000000-0005-0000-0000-00008F630000}"/>
    <cellStyle name="40% - Accent5 2 3 3 2 2 3 2" xfId="33624" xr:uid="{00000000-0005-0000-0000-000090630000}"/>
    <cellStyle name="40% - Accent5 2 3 3 2 2 4" xfId="15698" xr:uid="{00000000-0005-0000-0000-000091630000}"/>
    <cellStyle name="40% - Accent5 2 3 3 2 2 4 2" xfId="39600" xr:uid="{00000000-0005-0000-0000-000092630000}"/>
    <cellStyle name="40% - Accent5 2 3 3 2 2 5" xfId="21674" xr:uid="{00000000-0005-0000-0000-000093630000}"/>
    <cellStyle name="40% - Accent5 2 3 3 2 2 6" xfId="26020" xr:uid="{00000000-0005-0000-0000-000094630000}"/>
    <cellStyle name="40% - Accent5 2 3 3 2 3" xfId="4834" xr:uid="{00000000-0005-0000-0000-000095630000}"/>
    <cellStyle name="40% - Accent5 2 3 3 2 3 2" xfId="8636" xr:uid="{00000000-0005-0000-0000-000096630000}"/>
    <cellStyle name="40% - Accent5 2 3 3 2 3 2 2" xfId="32538" xr:uid="{00000000-0005-0000-0000-000097630000}"/>
    <cellStyle name="40% - Accent5 2 3 3 2 3 3" xfId="14612" xr:uid="{00000000-0005-0000-0000-000098630000}"/>
    <cellStyle name="40% - Accent5 2 3 3 2 3 3 2" xfId="38514" xr:uid="{00000000-0005-0000-0000-000099630000}"/>
    <cellStyle name="40% - Accent5 2 3 3 2 3 4" xfId="20588" xr:uid="{00000000-0005-0000-0000-00009A630000}"/>
    <cellStyle name="40% - Accent5 2 3 3 2 3 5" xfId="28736" xr:uid="{00000000-0005-0000-0000-00009B630000}"/>
    <cellStyle name="40% - Accent5 2 3 3 2 4" xfId="3748" xr:uid="{00000000-0005-0000-0000-00009C630000}"/>
    <cellStyle name="40% - Accent5 2 3 3 2 4 2" xfId="11352" xr:uid="{00000000-0005-0000-0000-00009D630000}"/>
    <cellStyle name="40% - Accent5 2 3 3 2 4 2 2" xfId="35254" xr:uid="{00000000-0005-0000-0000-00009E630000}"/>
    <cellStyle name="40% - Accent5 2 3 3 2 4 3" xfId="17328" xr:uid="{00000000-0005-0000-0000-00009F630000}"/>
    <cellStyle name="40% - Accent5 2 3 3 2 4 3 2" xfId="41230" xr:uid="{00000000-0005-0000-0000-0000A0630000}"/>
    <cellStyle name="40% - Accent5 2 3 3 2 4 4" xfId="23304" xr:uid="{00000000-0005-0000-0000-0000A1630000}"/>
    <cellStyle name="40% - Accent5 2 3 3 2 4 5" xfId="27650" xr:uid="{00000000-0005-0000-0000-0000A2630000}"/>
    <cellStyle name="40% - Accent5 2 3 3 2 5" xfId="7550" xr:uid="{00000000-0005-0000-0000-0000A3630000}"/>
    <cellStyle name="40% - Accent5 2 3 3 2 5 2" xfId="31452" xr:uid="{00000000-0005-0000-0000-0000A4630000}"/>
    <cellStyle name="40% - Accent5 2 3 3 2 6" xfId="13526" xr:uid="{00000000-0005-0000-0000-0000A5630000}"/>
    <cellStyle name="40% - Accent5 2 3 3 2 6 2" xfId="37428" xr:uid="{00000000-0005-0000-0000-0000A6630000}"/>
    <cellStyle name="40% - Accent5 2 3 3 2 7" xfId="19502" xr:uid="{00000000-0005-0000-0000-0000A7630000}"/>
    <cellStyle name="40% - Accent5 2 3 3 2 8" xfId="24934" xr:uid="{00000000-0005-0000-0000-0000A8630000}"/>
    <cellStyle name="40% - Accent5 2 3 3 3" xfId="1574" xr:uid="{00000000-0005-0000-0000-0000A9630000}"/>
    <cellStyle name="40% - Accent5 2 3 3 3 2" xfId="5376" xr:uid="{00000000-0005-0000-0000-0000AA630000}"/>
    <cellStyle name="40% - Accent5 2 3 3 3 2 2" xfId="9178" xr:uid="{00000000-0005-0000-0000-0000AB630000}"/>
    <cellStyle name="40% - Accent5 2 3 3 3 2 2 2" xfId="33080" xr:uid="{00000000-0005-0000-0000-0000AC630000}"/>
    <cellStyle name="40% - Accent5 2 3 3 3 2 3" xfId="15154" xr:uid="{00000000-0005-0000-0000-0000AD630000}"/>
    <cellStyle name="40% - Accent5 2 3 3 3 2 3 2" xfId="39056" xr:uid="{00000000-0005-0000-0000-0000AE630000}"/>
    <cellStyle name="40% - Accent5 2 3 3 3 2 4" xfId="21130" xr:uid="{00000000-0005-0000-0000-0000AF630000}"/>
    <cellStyle name="40% - Accent5 2 3 3 3 2 5" xfId="29278" xr:uid="{00000000-0005-0000-0000-0000B0630000}"/>
    <cellStyle name="40% - Accent5 2 3 3 3 3" xfId="3204" xr:uid="{00000000-0005-0000-0000-0000B1630000}"/>
    <cellStyle name="40% - Accent5 2 3 3 3 3 2" xfId="10808" xr:uid="{00000000-0005-0000-0000-0000B2630000}"/>
    <cellStyle name="40% - Accent5 2 3 3 3 3 2 2" xfId="34710" xr:uid="{00000000-0005-0000-0000-0000B3630000}"/>
    <cellStyle name="40% - Accent5 2 3 3 3 3 3" xfId="16784" xr:uid="{00000000-0005-0000-0000-0000B4630000}"/>
    <cellStyle name="40% - Accent5 2 3 3 3 3 3 2" xfId="40686" xr:uid="{00000000-0005-0000-0000-0000B5630000}"/>
    <cellStyle name="40% - Accent5 2 3 3 3 3 4" xfId="22760" xr:uid="{00000000-0005-0000-0000-0000B6630000}"/>
    <cellStyle name="40% - Accent5 2 3 3 3 3 5" xfId="27106" xr:uid="{00000000-0005-0000-0000-0000B7630000}"/>
    <cellStyle name="40% - Accent5 2 3 3 3 4" xfId="7006" xr:uid="{00000000-0005-0000-0000-0000B8630000}"/>
    <cellStyle name="40% - Accent5 2 3 3 3 4 2" xfId="30908" xr:uid="{00000000-0005-0000-0000-0000B9630000}"/>
    <cellStyle name="40% - Accent5 2 3 3 3 5" xfId="12982" xr:uid="{00000000-0005-0000-0000-0000BA630000}"/>
    <cellStyle name="40% - Accent5 2 3 3 3 5 2" xfId="36884" xr:uid="{00000000-0005-0000-0000-0000BB630000}"/>
    <cellStyle name="40% - Accent5 2 3 3 3 6" xfId="18958" xr:uid="{00000000-0005-0000-0000-0000BC630000}"/>
    <cellStyle name="40% - Accent5 2 3 3 3 7" xfId="25476" xr:uid="{00000000-0005-0000-0000-0000BD630000}"/>
    <cellStyle name="40% - Accent5 2 3 3 4" xfId="4290" xr:uid="{00000000-0005-0000-0000-0000BE630000}"/>
    <cellStyle name="40% - Accent5 2 3 3 4 2" xfId="8092" xr:uid="{00000000-0005-0000-0000-0000BF630000}"/>
    <cellStyle name="40% - Accent5 2 3 3 4 2 2" xfId="31994" xr:uid="{00000000-0005-0000-0000-0000C0630000}"/>
    <cellStyle name="40% - Accent5 2 3 3 4 3" xfId="14068" xr:uid="{00000000-0005-0000-0000-0000C1630000}"/>
    <cellStyle name="40% - Accent5 2 3 3 4 3 2" xfId="37970" xr:uid="{00000000-0005-0000-0000-0000C2630000}"/>
    <cellStyle name="40% - Accent5 2 3 3 4 4" xfId="20044" xr:uid="{00000000-0005-0000-0000-0000C3630000}"/>
    <cellStyle name="40% - Accent5 2 3 3 4 5" xfId="28192" xr:uid="{00000000-0005-0000-0000-0000C4630000}"/>
    <cellStyle name="40% - Accent5 2 3 3 5" xfId="2662" xr:uid="{00000000-0005-0000-0000-0000C5630000}"/>
    <cellStyle name="40% - Accent5 2 3 3 5 2" xfId="10266" xr:uid="{00000000-0005-0000-0000-0000C6630000}"/>
    <cellStyle name="40% - Accent5 2 3 3 5 2 2" xfId="34168" xr:uid="{00000000-0005-0000-0000-0000C7630000}"/>
    <cellStyle name="40% - Accent5 2 3 3 5 3" xfId="16242" xr:uid="{00000000-0005-0000-0000-0000C8630000}"/>
    <cellStyle name="40% - Accent5 2 3 3 5 3 2" xfId="40144" xr:uid="{00000000-0005-0000-0000-0000C9630000}"/>
    <cellStyle name="40% - Accent5 2 3 3 5 4" xfId="22218" xr:uid="{00000000-0005-0000-0000-0000CA630000}"/>
    <cellStyle name="40% - Accent5 2 3 3 5 5" xfId="26564" xr:uid="{00000000-0005-0000-0000-0000CB630000}"/>
    <cellStyle name="40% - Accent5 2 3 3 6" xfId="6464" xr:uid="{00000000-0005-0000-0000-0000CC630000}"/>
    <cellStyle name="40% - Accent5 2 3 3 6 2" xfId="30366" xr:uid="{00000000-0005-0000-0000-0000CD630000}"/>
    <cellStyle name="40% - Accent5 2 3 3 7" xfId="12440" xr:uid="{00000000-0005-0000-0000-0000CE630000}"/>
    <cellStyle name="40% - Accent5 2 3 3 7 2" xfId="36342" xr:uid="{00000000-0005-0000-0000-0000CF630000}"/>
    <cellStyle name="40% - Accent5 2 3 3 8" xfId="18416" xr:uid="{00000000-0005-0000-0000-0000D0630000}"/>
    <cellStyle name="40% - Accent5 2 3 3 9" xfId="24390" xr:uid="{00000000-0005-0000-0000-0000D1630000}"/>
    <cellStyle name="40% - Accent5 2 3 4" xfId="760" xr:uid="{00000000-0005-0000-0000-0000D2630000}"/>
    <cellStyle name="40% - Accent5 2 3 4 2" xfId="1846" xr:uid="{00000000-0005-0000-0000-0000D3630000}"/>
    <cellStyle name="40% - Accent5 2 3 4 2 2" xfId="5648" xr:uid="{00000000-0005-0000-0000-0000D4630000}"/>
    <cellStyle name="40% - Accent5 2 3 4 2 2 2" xfId="11624" xr:uid="{00000000-0005-0000-0000-0000D5630000}"/>
    <cellStyle name="40% - Accent5 2 3 4 2 2 2 2" xfId="35526" xr:uid="{00000000-0005-0000-0000-0000D6630000}"/>
    <cellStyle name="40% - Accent5 2 3 4 2 2 3" xfId="17600" xr:uid="{00000000-0005-0000-0000-0000D7630000}"/>
    <cellStyle name="40% - Accent5 2 3 4 2 2 3 2" xfId="41502" xr:uid="{00000000-0005-0000-0000-0000D8630000}"/>
    <cellStyle name="40% - Accent5 2 3 4 2 2 4" xfId="23576" xr:uid="{00000000-0005-0000-0000-0000D9630000}"/>
    <cellStyle name="40% - Accent5 2 3 4 2 2 5" xfId="29550" xr:uid="{00000000-0005-0000-0000-0000DA630000}"/>
    <cellStyle name="40% - Accent5 2 3 4 2 3" xfId="9450" xr:uid="{00000000-0005-0000-0000-0000DB630000}"/>
    <cellStyle name="40% - Accent5 2 3 4 2 3 2" xfId="33352" xr:uid="{00000000-0005-0000-0000-0000DC630000}"/>
    <cellStyle name="40% - Accent5 2 3 4 2 4" xfId="15426" xr:uid="{00000000-0005-0000-0000-0000DD630000}"/>
    <cellStyle name="40% - Accent5 2 3 4 2 4 2" xfId="39328" xr:uid="{00000000-0005-0000-0000-0000DE630000}"/>
    <cellStyle name="40% - Accent5 2 3 4 2 5" xfId="21402" xr:uid="{00000000-0005-0000-0000-0000DF630000}"/>
    <cellStyle name="40% - Accent5 2 3 4 2 6" xfId="25748" xr:uid="{00000000-0005-0000-0000-0000E0630000}"/>
    <cellStyle name="40% - Accent5 2 3 4 3" xfId="4562" xr:uid="{00000000-0005-0000-0000-0000E1630000}"/>
    <cellStyle name="40% - Accent5 2 3 4 3 2" xfId="8364" xr:uid="{00000000-0005-0000-0000-0000E2630000}"/>
    <cellStyle name="40% - Accent5 2 3 4 3 2 2" xfId="32266" xr:uid="{00000000-0005-0000-0000-0000E3630000}"/>
    <cellStyle name="40% - Accent5 2 3 4 3 3" xfId="14340" xr:uid="{00000000-0005-0000-0000-0000E4630000}"/>
    <cellStyle name="40% - Accent5 2 3 4 3 3 2" xfId="38242" xr:uid="{00000000-0005-0000-0000-0000E5630000}"/>
    <cellStyle name="40% - Accent5 2 3 4 3 4" xfId="20316" xr:uid="{00000000-0005-0000-0000-0000E6630000}"/>
    <cellStyle name="40% - Accent5 2 3 4 3 5" xfId="28464" xr:uid="{00000000-0005-0000-0000-0000E7630000}"/>
    <cellStyle name="40% - Accent5 2 3 4 4" xfId="3476" xr:uid="{00000000-0005-0000-0000-0000E8630000}"/>
    <cellStyle name="40% - Accent5 2 3 4 4 2" xfId="11080" xr:uid="{00000000-0005-0000-0000-0000E9630000}"/>
    <cellStyle name="40% - Accent5 2 3 4 4 2 2" xfId="34982" xr:uid="{00000000-0005-0000-0000-0000EA630000}"/>
    <cellStyle name="40% - Accent5 2 3 4 4 3" xfId="17056" xr:uid="{00000000-0005-0000-0000-0000EB630000}"/>
    <cellStyle name="40% - Accent5 2 3 4 4 3 2" xfId="40958" xr:uid="{00000000-0005-0000-0000-0000EC630000}"/>
    <cellStyle name="40% - Accent5 2 3 4 4 4" xfId="23032" xr:uid="{00000000-0005-0000-0000-0000ED630000}"/>
    <cellStyle name="40% - Accent5 2 3 4 4 5" xfId="27378" xr:uid="{00000000-0005-0000-0000-0000EE630000}"/>
    <cellStyle name="40% - Accent5 2 3 4 5" xfId="7278" xr:uid="{00000000-0005-0000-0000-0000EF630000}"/>
    <cellStyle name="40% - Accent5 2 3 4 5 2" xfId="31180" xr:uid="{00000000-0005-0000-0000-0000F0630000}"/>
    <cellStyle name="40% - Accent5 2 3 4 6" xfId="13254" xr:uid="{00000000-0005-0000-0000-0000F1630000}"/>
    <cellStyle name="40% - Accent5 2 3 4 6 2" xfId="37156" xr:uid="{00000000-0005-0000-0000-0000F2630000}"/>
    <cellStyle name="40% - Accent5 2 3 4 7" xfId="19230" xr:uid="{00000000-0005-0000-0000-0000F3630000}"/>
    <cellStyle name="40% - Accent5 2 3 4 8" xfId="24662" xr:uid="{00000000-0005-0000-0000-0000F4630000}"/>
    <cellStyle name="40% - Accent5 2 3 5" xfId="1304" xr:uid="{00000000-0005-0000-0000-0000F5630000}"/>
    <cellStyle name="40% - Accent5 2 3 5 2" xfId="5106" xr:uid="{00000000-0005-0000-0000-0000F6630000}"/>
    <cellStyle name="40% - Accent5 2 3 5 2 2" xfId="8908" xr:uid="{00000000-0005-0000-0000-0000F7630000}"/>
    <cellStyle name="40% - Accent5 2 3 5 2 2 2" xfId="32810" xr:uid="{00000000-0005-0000-0000-0000F8630000}"/>
    <cellStyle name="40% - Accent5 2 3 5 2 3" xfId="14884" xr:uid="{00000000-0005-0000-0000-0000F9630000}"/>
    <cellStyle name="40% - Accent5 2 3 5 2 3 2" xfId="38786" xr:uid="{00000000-0005-0000-0000-0000FA630000}"/>
    <cellStyle name="40% - Accent5 2 3 5 2 4" xfId="20860" xr:uid="{00000000-0005-0000-0000-0000FB630000}"/>
    <cellStyle name="40% - Accent5 2 3 5 2 5" xfId="29008" xr:uid="{00000000-0005-0000-0000-0000FC630000}"/>
    <cellStyle name="40% - Accent5 2 3 5 3" xfId="2934" xr:uid="{00000000-0005-0000-0000-0000FD630000}"/>
    <cellStyle name="40% - Accent5 2 3 5 3 2" xfId="10538" xr:uid="{00000000-0005-0000-0000-0000FE630000}"/>
    <cellStyle name="40% - Accent5 2 3 5 3 2 2" xfId="34440" xr:uid="{00000000-0005-0000-0000-0000FF630000}"/>
    <cellStyle name="40% - Accent5 2 3 5 3 3" xfId="16514" xr:uid="{00000000-0005-0000-0000-000000640000}"/>
    <cellStyle name="40% - Accent5 2 3 5 3 3 2" xfId="40416" xr:uid="{00000000-0005-0000-0000-000001640000}"/>
    <cellStyle name="40% - Accent5 2 3 5 3 4" xfId="22490" xr:uid="{00000000-0005-0000-0000-000002640000}"/>
    <cellStyle name="40% - Accent5 2 3 5 3 5" xfId="26836" xr:uid="{00000000-0005-0000-0000-000003640000}"/>
    <cellStyle name="40% - Accent5 2 3 5 4" xfId="6736" xr:uid="{00000000-0005-0000-0000-000004640000}"/>
    <cellStyle name="40% - Accent5 2 3 5 4 2" xfId="30638" xr:uid="{00000000-0005-0000-0000-000005640000}"/>
    <cellStyle name="40% - Accent5 2 3 5 5" xfId="12712" xr:uid="{00000000-0005-0000-0000-000006640000}"/>
    <cellStyle name="40% - Accent5 2 3 5 5 2" xfId="36614" xr:uid="{00000000-0005-0000-0000-000007640000}"/>
    <cellStyle name="40% - Accent5 2 3 5 6" xfId="18688" xr:uid="{00000000-0005-0000-0000-000008640000}"/>
    <cellStyle name="40% - Accent5 2 3 5 7" xfId="25206" xr:uid="{00000000-0005-0000-0000-000009640000}"/>
    <cellStyle name="40% - Accent5 2 3 6" xfId="4020" xr:uid="{00000000-0005-0000-0000-00000A640000}"/>
    <cellStyle name="40% - Accent5 2 3 6 2" xfId="7822" xr:uid="{00000000-0005-0000-0000-00000B640000}"/>
    <cellStyle name="40% - Accent5 2 3 6 2 2" xfId="31724" xr:uid="{00000000-0005-0000-0000-00000C640000}"/>
    <cellStyle name="40% - Accent5 2 3 6 3" xfId="13798" xr:uid="{00000000-0005-0000-0000-00000D640000}"/>
    <cellStyle name="40% - Accent5 2 3 6 3 2" xfId="37700" xr:uid="{00000000-0005-0000-0000-00000E640000}"/>
    <cellStyle name="40% - Accent5 2 3 6 4" xfId="19774" xr:uid="{00000000-0005-0000-0000-00000F640000}"/>
    <cellStyle name="40% - Accent5 2 3 6 5" xfId="27922" xr:uid="{00000000-0005-0000-0000-000010640000}"/>
    <cellStyle name="40% - Accent5 2 3 7" xfId="2390" xr:uid="{00000000-0005-0000-0000-000011640000}"/>
    <cellStyle name="40% - Accent5 2 3 7 2" xfId="9994" xr:uid="{00000000-0005-0000-0000-000012640000}"/>
    <cellStyle name="40% - Accent5 2 3 7 2 2" xfId="33896" xr:uid="{00000000-0005-0000-0000-000013640000}"/>
    <cellStyle name="40% - Accent5 2 3 7 3" xfId="15970" xr:uid="{00000000-0005-0000-0000-000014640000}"/>
    <cellStyle name="40% - Accent5 2 3 7 3 2" xfId="39872" xr:uid="{00000000-0005-0000-0000-000015640000}"/>
    <cellStyle name="40% - Accent5 2 3 7 4" xfId="21946" xr:uid="{00000000-0005-0000-0000-000016640000}"/>
    <cellStyle name="40% - Accent5 2 3 7 5" xfId="26292" xr:uid="{00000000-0005-0000-0000-000017640000}"/>
    <cellStyle name="40% - Accent5 2 3 8" xfId="6192" xr:uid="{00000000-0005-0000-0000-000018640000}"/>
    <cellStyle name="40% - Accent5 2 3 8 2" xfId="30094" xr:uid="{00000000-0005-0000-0000-000019640000}"/>
    <cellStyle name="40% - Accent5 2 3 9" xfId="12168" xr:uid="{00000000-0005-0000-0000-00001A640000}"/>
    <cellStyle name="40% - Accent5 2 3 9 2" xfId="36070" xr:uid="{00000000-0005-0000-0000-00001B640000}"/>
    <cellStyle name="40% - Accent5 2 4" xfId="284" xr:uid="{00000000-0005-0000-0000-00001C640000}"/>
    <cellStyle name="40% - Accent5 2 4 10" xfId="24186" xr:uid="{00000000-0005-0000-0000-00001D640000}"/>
    <cellStyle name="40% - Accent5 2 4 2" xfId="554" xr:uid="{00000000-0005-0000-0000-00001E640000}"/>
    <cellStyle name="40% - Accent5 2 4 2 2" xfId="1098" xr:uid="{00000000-0005-0000-0000-00001F640000}"/>
    <cellStyle name="40% - Accent5 2 4 2 2 2" xfId="2184" xr:uid="{00000000-0005-0000-0000-000020640000}"/>
    <cellStyle name="40% - Accent5 2 4 2 2 2 2" xfId="5986" xr:uid="{00000000-0005-0000-0000-000021640000}"/>
    <cellStyle name="40% - Accent5 2 4 2 2 2 2 2" xfId="11962" xr:uid="{00000000-0005-0000-0000-000022640000}"/>
    <cellStyle name="40% - Accent5 2 4 2 2 2 2 2 2" xfId="35864" xr:uid="{00000000-0005-0000-0000-000023640000}"/>
    <cellStyle name="40% - Accent5 2 4 2 2 2 2 3" xfId="17938" xr:uid="{00000000-0005-0000-0000-000024640000}"/>
    <cellStyle name="40% - Accent5 2 4 2 2 2 2 3 2" xfId="41840" xr:uid="{00000000-0005-0000-0000-000025640000}"/>
    <cellStyle name="40% - Accent5 2 4 2 2 2 2 4" xfId="23914" xr:uid="{00000000-0005-0000-0000-000026640000}"/>
    <cellStyle name="40% - Accent5 2 4 2 2 2 2 5" xfId="29888" xr:uid="{00000000-0005-0000-0000-000027640000}"/>
    <cellStyle name="40% - Accent5 2 4 2 2 2 3" xfId="9788" xr:uid="{00000000-0005-0000-0000-000028640000}"/>
    <cellStyle name="40% - Accent5 2 4 2 2 2 3 2" xfId="33690" xr:uid="{00000000-0005-0000-0000-000029640000}"/>
    <cellStyle name="40% - Accent5 2 4 2 2 2 4" xfId="15764" xr:uid="{00000000-0005-0000-0000-00002A640000}"/>
    <cellStyle name="40% - Accent5 2 4 2 2 2 4 2" xfId="39666" xr:uid="{00000000-0005-0000-0000-00002B640000}"/>
    <cellStyle name="40% - Accent5 2 4 2 2 2 5" xfId="21740" xr:uid="{00000000-0005-0000-0000-00002C640000}"/>
    <cellStyle name="40% - Accent5 2 4 2 2 2 6" xfId="26086" xr:uid="{00000000-0005-0000-0000-00002D640000}"/>
    <cellStyle name="40% - Accent5 2 4 2 2 3" xfId="4900" xr:uid="{00000000-0005-0000-0000-00002E640000}"/>
    <cellStyle name="40% - Accent5 2 4 2 2 3 2" xfId="8702" xr:uid="{00000000-0005-0000-0000-00002F640000}"/>
    <cellStyle name="40% - Accent5 2 4 2 2 3 2 2" xfId="32604" xr:uid="{00000000-0005-0000-0000-000030640000}"/>
    <cellStyle name="40% - Accent5 2 4 2 2 3 3" xfId="14678" xr:uid="{00000000-0005-0000-0000-000031640000}"/>
    <cellStyle name="40% - Accent5 2 4 2 2 3 3 2" xfId="38580" xr:uid="{00000000-0005-0000-0000-000032640000}"/>
    <cellStyle name="40% - Accent5 2 4 2 2 3 4" xfId="20654" xr:uid="{00000000-0005-0000-0000-000033640000}"/>
    <cellStyle name="40% - Accent5 2 4 2 2 3 5" xfId="28802" xr:uid="{00000000-0005-0000-0000-000034640000}"/>
    <cellStyle name="40% - Accent5 2 4 2 2 4" xfId="3814" xr:uid="{00000000-0005-0000-0000-000035640000}"/>
    <cellStyle name="40% - Accent5 2 4 2 2 4 2" xfId="11418" xr:uid="{00000000-0005-0000-0000-000036640000}"/>
    <cellStyle name="40% - Accent5 2 4 2 2 4 2 2" xfId="35320" xr:uid="{00000000-0005-0000-0000-000037640000}"/>
    <cellStyle name="40% - Accent5 2 4 2 2 4 3" xfId="17394" xr:uid="{00000000-0005-0000-0000-000038640000}"/>
    <cellStyle name="40% - Accent5 2 4 2 2 4 3 2" xfId="41296" xr:uid="{00000000-0005-0000-0000-000039640000}"/>
    <cellStyle name="40% - Accent5 2 4 2 2 4 4" xfId="23370" xr:uid="{00000000-0005-0000-0000-00003A640000}"/>
    <cellStyle name="40% - Accent5 2 4 2 2 4 5" xfId="27716" xr:uid="{00000000-0005-0000-0000-00003B640000}"/>
    <cellStyle name="40% - Accent5 2 4 2 2 5" xfId="7616" xr:uid="{00000000-0005-0000-0000-00003C640000}"/>
    <cellStyle name="40% - Accent5 2 4 2 2 5 2" xfId="31518" xr:uid="{00000000-0005-0000-0000-00003D640000}"/>
    <cellStyle name="40% - Accent5 2 4 2 2 6" xfId="13592" xr:uid="{00000000-0005-0000-0000-00003E640000}"/>
    <cellStyle name="40% - Accent5 2 4 2 2 6 2" xfId="37494" xr:uid="{00000000-0005-0000-0000-00003F640000}"/>
    <cellStyle name="40% - Accent5 2 4 2 2 7" xfId="19568" xr:uid="{00000000-0005-0000-0000-000040640000}"/>
    <cellStyle name="40% - Accent5 2 4 2 2 8" xfId="25000" xr:uid="{00000000-0005-0000-0000-000041640000}"/>
    <cellStyle name="40% - Accent5 2 4 2 3" xfId="1640" xr:uid="{00000000-0005-0000-0000-000042640000}"/>
    <cellStyle name="40% - Accent5 2 4 2 3 2" xfId="5442" xr:uid="{00000000-0005-0000-0000-000043640000}"/>
    <cellStyle name="40% - Accent5 2 4 2 3 2 2" xfId="9244" xr:uid="{00000000-0005-0000-0000-000044640000}"/>
    <cellStyle name="40% - Accent5 2 4 2 3 2 2 2" xfId="33146" xr:uid="{00000000-0005-0000-0000-000045640000}"/>
    <cellStyle name="40% - Accent5 2 4 2 3 2 3" xfId="15220" xr:uid="{00000000-0005-0000-0000-000046640000}"/>
    <cellStyle name="40% - Accent5 2 4 2 3 2 3 2" xfId="39122" xr:uid="{00000000-0005-0000-0000-000047640000}"/>
    <cellStyle name="40% - Accent5 2 4 2 3 2 4" xfId="21196" xr:uid="{00000000-0005-0000-0000-000048640000}"/>
    <cellStyle name="40% - Accent5 2 4 2 3 2 5" xfId="29344" xr:uid="{00000000-0005-0000-0000-000049640000}"/>
    <cellStyle name="40% - Accent5 2 4 2 3 3" xfId="3270" xr:uid="{00000000-0005-0000-0000-00004A640000}"/>
    <cellStyle name="40% - Accent5 2 4 2 3 3 2" xfId="10874" xr:uid="{00000000-0005-0000-0000-00004B640000}"/>
    <cellStyle name="40% - Accent5 2 4 2 3 3 2 2" xfId="34776" xr:uid="{00000000-0005-0000-0000-00004C640000}"/>
    <cellStyle name="40% - Accent5 2 4 2 3 3 3" xfId="16850" xr:uid="{00000000-0005-0000-0000-00004D640000}"/>
    <cellStyle name="40% - Accent5 2 4 2 3 3 3 2" xfId="40752" xr:uid="{00000000-0005-0000-0000-00004E640000}"/>
    <cellStyle name="40% - Accent5 2 4 2 3 3 4" xfId="22826" xr:uid="{00000000-0005-0000-0000-00004F640000}"/>
    <cellStyle name="40% - Accent5 2 4 2 3 3 5" xfId="27172" xr:uid="{00000000-0005-0000-0000-000050640000}"/>
    <cellStyle name="40% - Accent5 2 4 2 3 4" xfId="7072" xr:uid="{00000000-0005-0000-0000-000051640000}"/>
    <cellStyle name="40% - Accent5 2 4 2 3 4 2" xfId="30974" xr:uid="{00000000-0005-0000-0000-000052640000}"/>
    <cellStyle name="40% - Accent5 2 4 2 3 5" xfId="13048" xr:uid="{00000000-0005-0000-0000-000053640000}"/>
    <cellStyle name="40% - Accent5 2 4 2 3 5 2" xfId="36950" xr:uid="{00000000-0005-0000-0000-000054640000}"/>
    <cellStyle name="40% - Accent5 2 4 2 3 6" xfId="19024" xr:uid="{00000000-0005-0000-0000-000055640000}"/>
    <cellStyle name="40% - Accent5 2 4 2 3 7" xfId="25542" xr:uid="{00000000-0005-0000-0000-000056640000}"/>
    <cellStyle name="40% - Accent5 2 4 2 4" xfId="4356" xr:uid="{00000000-0005-0000-0000-000057640000}"/>
    <cellStyle name="40% - Accent5 2 4 2 4 2" xfId="8158" xr:uid="{00000000-0005-0000-0000-000058640000}"/>
    <cellStyle name="40% - Accent5 2 4 2 4 2 2" xfId="32060" xr:uid="{00000000-0005-0000-0000-000059640000}"/>
    <cellStyle name="40% - Accent5 2 4 2 4 3" xfId="14134" xr:uid="{00000000-0005-0000-0000-00005A640000}"/>
    <cellStyle name="40% - Accent5 2 4 2 4 3 2" xfId="38036" xr:uid="{00000000-0005-0000-0000-00005B640000}"/>
    <cellStyle name="40% - Accent5 2 4 2 4 4" xfId="20110" xr:uid="{00000000-0005-0000-0000-00005C640000}"/>
    <cellStyle name="40% - Accent5 2 4 2 4 5" xfId="28258" xr:uid="{00000000-0005-0000-0000-00005D640000}"/>
    <cellStyle name="40% - Accent5 2 4 2 5" xfId="2728" xr:uid="{00000000-0005-0000-0000-00005E640000}"/>
    <cellStyle name="40% - Accent5 2 4 2 5 2" xfId="10332" xr:uid="{00000000-0005-0000-0000-00005F640000}"/>
    <cellStyle name="40% - Accent5 2 4 2 5 2 2" xfId="34234" xr:uid="{00000000-0005-0000-0000-000060640000}"/>
    <cellStyle name="40% - Accent5 2 4 2 5 3" xfId="16308" xr:uid="{00000000-0005-0000-0000-000061640000}"/>
    <cellStyle name="40% - Accent5 2 4 2 5 3 2" xfId="40210" xr:uid="{00000000-0005-0000-0000-000062640000}"/>
    <cellStyle name="40% - Accent5 2 4 2 5 4" xfId="22284" xr:uid="{00000000-0005-0000-0000-000063640000}"/>
    <cellStyle name="40% - Accent5 2 4 2 5 5" xfId="26630" xr:uid="{00000000-0005-0000-0000-000064640000}"/>
    <cellStyle name="40% - Accent5 2 4 2 6" xfId="6530" xr:uid="{00000000-0005-0000-0000-000065640000}"/>
    <cellStyle name="40% - Accent5 2 4 2 6 2" xfId="30432" xr:uid="{00000000-0005-0000-0000-000066640000}"/>
    <cellStyle name="40% - Accent5 2 4 2 7" xfId="12506" xr:uid="{00000000-0005-0000-0000-000067640000}"/>
    <cellStyle name="40% - Accent5 2 4 2 7 2" xfId="36408" xr:uid="{00000000-0005-0000-0000-000068640000}"/>
    <cellStyle name="40% - Accent5 2 4 2 8" xfId="18482" xr:uid="{00000000-0005-0000-0000-000069640000}"/>
    <cellStyle name="40% - Accent5 2 4 2 9" xfId="24456" xr:uid="{00000000-0005-0000-0000-00006A640000}"/>
    <cellStyle name="40% - Accent5 2 4 3" xfId="826" xr:uid="{00000000-0005-0000-0000-00006B640000}"/>
    <cellStyle name="40% - Accent5 2 4 3 2" xfId="1912" xr:uid="{00000000-0005-0000-0000-00006C640000}"/>
    <cellStyle name="40% - Accent5 2 4 3 2 2" xfId="5714" xr:uid="{00000000-0005-0000-0000-00006D640000}"/>
    <cellStyle name="40% - Accent5 2 4 3 2 2 2" xfId="11690" xr:uid="{00000000-0005-0000-0000-00006E640000}"/>
    <cellStyle name="40% - Accent5 2 4 3 2 2 2 2" xfId="35592" xr:uid="{00000000-0005-0000-0000-00006F640000}"/>
    <cellStyle name="40% - Accent5 2 4 3 2 2 3" xfId="17666" xr:uid="{00000000-0005-0000-0000-000070640000}"/>
    <cellStyle name="40% - Accent5 2 4 3 2 2 3 2" xfId="41568" xr:uid="{00000000-0005-0000-0000-000071640000}"/>
    <cellStyle name="40% - Accent5 2 4 3 2 2 4" xfId="23642" xr:uid="{00000000-0005-0000-0000-000072640000}"/>
    <cellStyle name="40% - Accent5 2 4 3 2 2 5" xfId="29616" xr:uid="{00000000-0005-0000-0000-000073640000}"/>
    <cellStyle name="40% - Accent5 2 4 3 2 3" xfId="9516" xr:uid="{00000000-0005-0000-0000-000074640000}"/>
    <cellStyle name="40% - Accent5 2 4 3 2 3 2" xfId="33418" xr:uid="{00000000-0005-0000-0000-000075640000}"/>
    <cellStyle name="40% - Accent5 2 4 3 2 4" xfId="15492" xr:uid="{00000000-0005-0000-0000-000076640000}"/>
    <cellStyle name="40% - Accent5 2 4 3 2 4 2" xfId="39394" xr:uid="{00000000-0005-0000-0000-000077640000}"/>
    <cellStyle name="40% - Accent5 2 4 3 2 5" xfId="21468" xr:uid="{00000000-0005-0000-0000-000078640000}"/>
    <cellStyle name="40% - Accent5 2 4 3 2 6" xfId="25814" xr:uid="{00000000-0005-0000-0000-000079640000}"/>
    <cellStyle name="40% - Accent5 2 4 3 3" xfId="4628" xr:uid="{00000000-0005-0000-0000-00007A640000}"/>
    <cellStyle name="40% - Accent5 2 4 3 3 2" xfId="8430" xr:uid="{00000000-0005-0000-0000-00007B640000}"/>
    <cellStyle name="40% - Accent5 2 4 3 3 2 2" xfId="32332" xr:uid="{00000000-0005-0000-0000-00007C640000}"/>
    <cellStyle name="40% - Accent5 2 4 3 3 3" xfId="14406" xr:uid="{00000000-0005-0000-0000-00007D640000}"/>
    <cellStyle name="40% - Accent5 2 4 3 3 3 2" xfId="38308" xr:uid="{00000000-0005-0000-0000-00007E640000}"/>
    <cellStyle name="40% - Accent5 2 4 3 3 4" xfId="20382" xr:uid="{00000000-0005-0000-0000-00007F640000}"/>
    <cellStyle name="40% - Accent5 2 4 3 3 5" xfId="28530" xr:uid="{00000000-0005-0000-0000-000080640000}"/>
    <cellStyle name="40% - Accent5 2 4 3 4" xfId="3542" xr:uid="{00000000-0005-0000-0000-000081640000}"/>
    <cellStyle name="40% - Accent5 2 4 3 4 2" xfId="11146" xr:uid="{00000000-0005-0000-0000-000082640000}"/>
    <cellStyle name="40% - Accent5 2 4 3 4 2 2" xfId="35048" xr:uid="{00000000-0005-0000-0000-000083640000}"/>
    <cellStyle name="40% - Accent5 2 4 3 4 3" xfId="17122" xr:uid="{00000000-0005-0000-0000-000084640000}"/>
    <cellStyle name="40% - Accent5 2 4 3 4 3 2" xfId="41024" xr:uid="{00000000-0005-0000-0000-000085640000}"/>
    <cellStyle name="40% - Accent5 2 4 3 4 4" xfId="23098" xr:uid="{00000000-0005-0000-0000-000086640000}"/>
    <cellStyle name="40% - Accent5 2 4 3 4 5" xfId="27444" xr:uid="{00000000-0005-0000-0000-000087640000}"/>
    <cellStyle name="40% - Accent5 2 4 3 5" xfId="7344" xr:uid="{00000000-0005-0000-0000-000088640000}"/>
    <cellStyle name="40% - Accent5 2 4 3 5 2" xfId="31246" xr:uid="{00000000-0005-0000-0000-000089640000}"/>
    <cellStyle name="40% - Accent5 2 4 3 6" xfId="13320" xr:uid="{00000000-0005-0000-0000-00008A640000}"/>
    <cellStyle name="40% - Accent5 2 4 3 6 2" xfId="37222" xr:uid="{00000000-0005-0000-0000-00008B640000}"/>
    <cellStyle name="40% - Accent5 2 4 3 7" xfId="19296" xr:uid="{00000000-0005-0000-0000-00008C640000}"/>
    <cellStyle name="40% - Accent5 2 4 3 8" xfId="24728" xr:uid="{00000000-0005-0000-0000-00008D640000}"/>
    <cellStyle name="40% - Accent5 2 4 4" xfId="1370" xr:uid="{00000000-0005-0000-0000-00008E640000}"/>
    <cellStyle name="40% - Accent5 2 4 4 2" xfId="5172" xr:uid="{00000000-0005-0000-0000-00008F640000}"/>
    <cellStyle name="40% - Accent5 2 4 4 2 2" xfId="8974" xr:uid="{00000000-0005-0000-0000-000090640000}"/>
    <cellStyle name="40% - Accent5 2 4 4 2 2 2" xfId="32876" xr:uid="{00000000-0005-0000-0000-000091640000}"/>
    <cellStyle name="40% - Accent5 2 4 4 2 3" xfId="14950" xr:uid="{00000000-0005-0000-0000-000092640000}"/>
    <cellStyle name="40% - Accent5 2 4 4 2 3 2" xfId="38852" xr:uid="{00000000-0005-0000-0000-000093640000}"/>
    <cellStyle name="40% - Accent5 2 4 4 2 4" xfId="20926" xr:uid="{00000000-0005-0000-0000-000094640000}"/>
    <cellStyle name="40% - Accent5 2 4 4 2 5" xfId="29074" xr:uid="{00000000-0005-0000-0000-000095640000}"/>
    <cellStyle name="40% - Accent5 2 4 4 3" xfId="3000" xr:uid="{00000000-0005-0000-0000-000096640000}"/>
    <cellStyle name="40% - Accent5 2 4 4 3 2" xfId="10604" xr:uid="{00000000-0005-0000-0000-000097640000}"/>
    <cellStyle name="40% - Accent5 2 4 4 3 2 2" xfId="34506" xr:uid="{00000000-0005-0000-0000-000098640000}"/>
    <cellStyle name="40% - Accent5 2 4 4 3 3" xfId="16580" xr:uid="{00000000-0005-0000-0000-000099640000}"/>
    <cellStyle name="40% - Accent5 2 4 4 3 3 2" xfId="40482" xr:uid="{00000000-0005-0000-0000-00009A640000}"/>
    <cellStyle name="40% - Accent5 2 4 4 3 4" xfId="22556" xr:uid="{00000000-0005-0000-0000-00009B640000}"/>
    <cellStyle name="40% - Accent5 2 4 4 3 5" xfId="26902" xr:uid="{00000000-0005-0000-0000-00009C640000}"/>
    <cellStyle name="40% - Accent5 2 4 4 4" xfId="6802" xr:uid="{00000000-0005-0000-0000-00009D640000}"/>
    <cellStyle name="40% - Accent5 2 4 4 4 2" xfId="30704" xr:uid="{00000000-0005-0000-0000-00009E640000}"/>
    <cellStyle name="40% - Accent5 2 4 4 5" xfId="12778" xr:uid="{00000000-0005-0000-0000-00009F640000}"/>
    <cellStyle name="40% - Accent5 2 4 4 5 2" xfId="36680" xr:uid="{00000000-0005-0000-0000-0000A0640000}"/>
    <cellStyle name="40% - Accent5 2 4 4 6" xfId="18754" xr:uid="{00000000-0005-0000-0000-0000A1640000}"/>
    <cellStyle name="40% - Accent5 2 4 4 7" xfId="25272" xr:uid="{00000000-0005-0000-0000-0000A2640000}"/>
    <cellStyle name="40% - Accent5 2 4 5" xfId="4086" xr:uid="{00000000-0005-0000-0000-0000A3640000}"/>
    <cellStyle name="40% - Accent5 2 4 5 2" xfId="7888" xr:uid="{00000000-0005-0000-0000-0000A4640000}"/>
    <cellStyle name="40% - Accent5 2 4 5 2 2" xfId="31790" xr:uid="{00000000-0005-0000-0000-0000A5640000}"/>
    <cellStyle name="40% - Accent5 2 4 5 3" xfId="13864" xr:uid="{00000000-0005-0000-0000-0000A6640000}"/>
    <cellStyle name="40% - Accent5 2 4 5 3 2" xfId="37766" xr:uid="{00000000-0005-0000-0000-0000A7640000}"/>
    <cellStyle name="40% - Accent5 2 4 5 4" xfId="19840" xr:uid="{00000000-0005-0000-0000-0000A8640000}"/>
    <cellStyle name="40% - Accent5 2 4 5 5" xfId="27988" xr:uid="{00000000-0005-0000-0000-0000A9640000}"/>
    <cellStyle name="40% - Accent5 2 4 6" xfId="2456" xr:uid="{00000000-0005-0000-0000-0000AA640000}"/>
    <cellStyle name="40% - Accent5 2 4 6 2" xfId="10060" xr:uid="{00000000-0005-0000-0000-0000AB640000}"/>
    <cellStyle name="40% - Accent5 2 4 6 2 2" xfId="33962" xr:uid="{00000000-0005-0000-0000-0000AC640000}"/>
    <cellStyle name="40% - Accent5 2 4 6 3" xfId="16036" xr:uid="{00000000-0005-0000-0000-0000AD640000}"/>
    <cellStyle name="40% - Accent5 2 4 6 3 2" xfId="39938" xr:uid="{00000000-0005-0000-0000-0000AE640000}"/>
    <cellStyle name="40% - Accent5 2 4 6 4" xfId="22012" xr:uid="{00000000-0005-0000-0000-0000AF640000}"/>
    <cellStyle name="40% - Accent5 2 4 6 5" xfId="26358" xr:uid="{00000000-0005-0000-0000-0000B0640000}"/>
    <cellStyle name="40% - Accent5 2 4 7" xfId="6258" xr:uid="{00000000-0005-0000-0000-0000B1640000}"/>
    <cellStyle name="40% - Accent5 2 4 7 2" xfId="30160" xr:uid="{00000000-0005-0000-0000-0000B2640000}"/>
    <cellStyle name="40% - Accent5 2 4 8" xfId="12234" xr:uid="{00000000-0005-0000-0000-0000B3640000}"/>
    <cellStyle name="40% - Accent5 2 4 8 2" xfId="36136" xr:uid="{00000000-0005-0000-0000-0000B4640000}"/>
    <cellStyle name="40% - Accent5 2 4 9" xfId="18210" xr:uid="{00000000-0005-0000-0000-0000B5640000}"/>
    <cellStyle name="40% - Accent5 2 5" xfId="423" xr:uid="{00000000-0005-0000-0000-0000B6640000}"/>
    <cellStyle name="40% - Accent5 2 5 2" xfId="966" xr:uid="{00000000-0005-0000-0000-0000B7640000}"/>
    <cellStyle name="40% - Accent5 2 5 2 2" xfId="2052" xr:uid="{00000000-0005-0000-0000-0000B8640000}"/>
    <cellStyle name="40% - Accent5 2 5 2 2 2" xfId="5854" xr:uid="{00000000-0005-0000-0000-0000B9640000}"/>
    <cellStyle name="40% - Accent5 2 5 2 2 2 2" xfId="11830" xr:uid="{00000000-0005-0000-0000-0000BA640000}"/>
    <cellStyle name="40% - Accent5 2 5 2 2 2 2 2" xfId="35732" xr:uid="{00000000-0005-0000-0000-0000BB640000}"/>
    <cellStyle name="40% - Accent5 2 5 2 2 2 3" xfId="17806" xr:uid="{00000000-0005-0000-0000-0000BC640000}"/>
    <cellStyle name="40% - Accent5 2 5 2 2 2 3 2" xfId="41708" xr:uid="{00000000-0005-0000-0000-0000BD640000}"/>
    <cellStyle name="40% - Accent5 2 5 2 2 2 4" xfId="23782" xr:uid="{00000000-0005-0000-0000-0000BE640000}"/>
    <cellStyle name="40% - Accent5 2 5 2 2 2 5" xfId="29756" xr:uid="{00000000-0005-0000-0000-0000BF640000}"/>
    <cellStyle name="40% - Accent5 2 5 2 2 3" xfId="9656" xr:uid="{00000000-0005-0000-0000-0000C0640000}"/>
    <cellStyle name="40% - Accent5 2 5 2 2 3 2" xfId="33558" xr:uid="{00000000-0005-0000-0000-0000C1640000}"/>
    <cellStyle name="40% - Accent5 2 5 2 2 4" xfId="15632" xr:uid="{00000000-0005-0000-0000-0000C2640000}"/>
    <cellStyle name="40% - Accent5 2 5 2 2 4 2" xfId="39534" xr:uid="{00000000-0005-0000-0000-0000C3640000}"/>
    <cellStyle name="40% - Accent5 2 5 2 2 5" xfId="21608" xr:uid="{00000000-0005-0000-0000-0000C4640000}"/>
    <cellStyle name="40% - Accent5 2 5 2 2 6" xfId="25954" xr:uid="{00000000-0005-0000-0000-0000C5640000}"/>
    <cellStyle name="40% - Accent5 2 5 2 3" xfId="4768" xr:uid="{00000000-0005-0000-0000-0000C6640000}"/>
    <cellStyle name="40% - Accent5 2 5 2 3 2" xfId="8570" xr:uid="{00000000-0005-0000-0000-0000C7640000}"/>
    <cellStyle name="40% - Accent5 2 5 2 3 2 2" xfId="32472" xr:uid="{00000000-0005-0000-0000-0000C8640000}"/>
    <cellStyle name="40% - Accent5 2 5 2 3 3" xfId="14546" xr:uid="{00000000-0005-0000-0000-0000C9640000}"/>
    <cellStyle name="40% - Accent5 2 5 2 3 3 2" xfId="38448" xr:uid="{00000000-0005-0000-0000-0000CA640000}"/>
    <cellStyle name="40% - Accent5 2 5 2 3 4" xfId="20522" xr:uid="{00000000-0005-0000-0000-0000CB640000}"/>
    <cellStyle name="40% - Accent5 2 5 2 3 5" xfId="28670" xr:uid="{00000000-0005-0000-0000-0000CC640000}"/>
    <cellStyle name="40% - Accent5 2 5 2 4" xfId="3682" xr:uid="{00000000-0005-0000-0000-0000CD640000}"/>
    <cellStyle name="40% - Accent5 2 5 2 4 2" xfId="11286" xr:uid="{00000000-0005-0000-0000-0000CE640000}"/>
    <cellStyle name="40% - Accent5 2 5 2 4 2 2" xfId="35188" xr:uid="{00000000-0005-0000-0000-0000CF640000}"/>
    <cellStyle name="40% - Accent5 2 5 2 4 3" xfId="17262" xr:uid="{00000000-0005-0000-0000-0000D0640000}"/>
    <cellStyle name="40% - Accent5 2 5 2 4 3 2" xfId="41164" xr:uid="{00000000-0005-0000-0000-0000D1640000}"/>
    <cellStyle name="40% - Accent5 2 5 2 4 4" xfId="23238" xr:uid="{00000000-0005-0000-0000-0000D2640000}"/>
    <cellStyle name="40% - Accent5 2 5 2 4 5" xfId="27584" xr:uid="{00000000-0005-0000-0000-0000D3640000}"/>
    <cellStyle name="40% - Accent5 2 5 2 5" xfId="7484" xr:uid="{00000000-0005-0000-0000-0000D4640000}"/>
    <cellStyle name="40% - Accent5 2 5 2 5 2" xfId="31386" xr:uid="{00000000-0005-0000-0000-0000D5640000}"/>
    <cellStyle name="40% - Accent5 2 5 2 6" xfId="13460" xr:uid="{00000000-0005-0000-0000-0000D6640000}"/>
    <cellStyle name="40% - Accent5 2 5 2 6 2" xfId="37362" xr:uid="{00000000-0005-0000-0000-0000D7640000}"/>
    <cellStyle name="40% - Accent5 2 5 2 7" xfId="19436" xr:uid="{00000000-0005-0000-0000-0000D8640000}"/>
    <cellStyle name="40% - Accent5 2 5 2 8" xfId="24868" xr:uid="{00000000-0005-0000-0000-0000D9640000}"/>
    <cellStyle name="40% - Accent5 2 5 3" xfId="1509" xr:uid="{00000000-0005-0000-0000-0000DA640000}"/>
    <cellStyle name="40% - Accent5 2 5 3 2" xfId="5311" xr:uid="{00000000-0005-0000-0000-0000DB640000}"/>
    <cellStyle name="40% - Accent5 2 5 3 2 2" xfId="9113" xr:uid="{00000000-0005-0000-0000-0000DC640000}"/>
    <cellStyle name="40% - Accent5 2 5 3 2 2 2" xfId="33015" xr:uid="{00000000-0005-0000-0000-0000DD640000}"/>
    <cellStyle name="40% - Accent5 2 5 3 2 3" xfId="15089" xr:uid="{00000000-0005-0000-0000-0000DE640000}"/>
    <cellStyle name="40% - Accent5 2 5 3 2 3 2" xfId="38991" xr:uid="{00000000-0005-0000-0000-0000DF640000}"/>
    <cellStyle name="40% - Accent5 2 5 3 2 4" xfId="21065" xr:uid="{00000000-0005-0000-0000-0000E0640000}"/>
    <cellStyle name="40% - Accent5 2 5 3 2 5" xfId="29213" xr:uid="{00000000-0005-0000-0000-0000E1640000}"/>
    <cellStyle name="40% - Accent5 2 5 3 3" xfId="3139" xr:uid="{00000000-0005-0000-0000-0000E2640000}"/>
    <cellStyle name="40% - Accent5 2 5 3 3 2" xfId="10743" xr:uid="{00000000-0005-0000-0000-0000E3640000}"/>
    <cellStyle name="40% - Accent5 2 5 3 3 2 2" xfId="34645" xr:uid="{00000000-0005-0000-0000-0000E4640000}"/>
    <cellStyle name="40% - Accent5 2 5 3 3 3" xfId="16719" xr:uid="{00000000-0005-0000-0000-0000E5640000}"/>
    <cellStyle name="40% - Accent5 2 5 3 3 3 2" xfId="40621" xr:uid="{00000000-0005-0000-0000-0000E6640000}"/>
    <cellStyle name="40% - Accent5 2 5 3 3 4" xfId="22695" xr:uid="{00000000-0005-0000-0000-0000E7640000}"/>
    <cellStyle name="40% - Accent5 2 5 3 3 5" xfId="27041" xr:uid="{00000000-0005-0000-0000-0000E8640000}"/>
    <cellStyle name="40% - Accent5 2 5 3 4" xfId="6941" xr:uid="{00000000-0005-0000-0000-0000E9640000}"/>
    <cellStyle name="40% - Accent5 2 5 3 4 2" xfId="30843" xr:uid="{00000000-0005-0000-0000-0000EA640000}"/>
    <cellStyle name="40% - Accent5 2 5 3 5" xfId="12917" xr:uid="{00000000-0005-0000-0000-0000EB640000}"/>
    <cellStyle name="40% - Accent5 2 5 3 5 2" xfId="36819" xr:uid="{00000000-0005-0000-0000-0000EC640000}"/>
    <cellStyle name="40% - Accent5 2 5 3 6" xfId="18893" xr:uid="{00000000-0005-0000-0000-0000ED640000}"/>
    <cellStyle name="40% - Accent5 2 5 3 7" xfId="25411" xr:uid="{00000000-0005-0000-0000-0000EE640000}"/>
    <cellStyle name="40% - Accent5 2 5 4" xfId="4225" xr:uid="{00000000-0005-0000-0000-0000EF640000}"/>
    <cellStyle name="40% - Accent5 2 5 4 2" xfId="8027" xr:uid="{00000000-0005-0000-0000-0000F0640000}"/>
    <cellStyle name="40% - Accent5 2 5 4 2 2" xfId="31929" xr:uid="{00000000-0005-0000-0000-0000F1640000}"/>
    <cellStyle name="40% - Accent5 2 5 4 3" xfId="14003" xr:uid="{00000000-0005-0000-0000-0000F2640000}"/>
    <cellStyle name="40% - Accent5 2 5 4 3 2" xfId="37905" xr:uid="{00000000-0005-0000-0000-0000F3640000}"/>
    <cellStyle name="40% - Accent5 2 5 4 4" xfId="19979" xr:uid="{00000000-0005-0000-0000-0000F4640000}"/>
    <cellStyle name="40% - Accent5 2 5 4 5" xfId="28127" xr:uid="{00000000-0005-0000-0000-0000F5640000}"/>
    <cellStyle name="40% - Accent5 2 5 5" xfId="2596" xr:uid="{00000000-0005-0000-0000-0000F6640000}"/>
    <cellStyle name="40% - Accent5 2 5 5 2" xfId="10200" xr:uid="{00000000-0005-0000-0000-0000F7640000}"/>
    <cellStyle name="40% - Accent5 2 5 5 2 2" xfId="34102" xr:uid="{00000000-0005-0000-0000-0000F8640000}"/>
    <cellStyle name="40% - Accent5 2 5 5 3" xfId="16176" xr:uid="{00000000-0005-0000-0000-0000F9640000}"/>
    <cellStyle name="40% - Accent5 2 5 5 3 2" xfId="40078" xr:uid="{00000000-0005-0000-0000-0000FA640000}"/>
    <cellStyle name="40% - Accent5 2 5 5 4" xfId="22152" xr:uid="{00000000-0005-0000-0000-0000FB640000}"/>
    <cellStyle name="40% - Accent5 2 5 5 5" xfId="26498" xr:uid="{00000000-0005-0000-0000-0000FC640000}"/>
    <cellStyle name="40% - Accent5 2 5 6" xfId="6398" xr:uid="{00000000-0005-0000-0000-0000FD640000}"/>
    <cellStyle name="40% - Accent5 2 5 6 2" xfId="30300" xr:uid="{00000000-0005-0000-0000-0000FE640000}"/>
    <cellStyle name="40% - Accent5 2 5 7" xfId="12374" xr:uid="{00000000-0005-0000-0000-0000FF640000}"/>
    <cellStyle name="40% - Accent5 2 5 7 2" xfId="36276" xr:uid="{00000000-0005-0000-0000-000000650000}"/>
    <cellStyle name="40% - Accent5 2 5 8" xfId="18350" xr:uid="{00000000-0005-0000-0000-000001650000}"/>
    <cellStyle name="40% - Accent5 2 5 9" xfId="24325" xr:uid="{00000000-0005-0000-0000-000002650000}"/>
    <cellStyle name="40% - Accent5 2 6" xfId="694" xr:uid="{00000000-0005-0000-0000-000003650000}"/>
    <cellStyle name="40% - Accent5 2 6 2" xfId="1780" xr:uid="{00000000-0005-0000-0000-000004650000}"/>
    <cellStyle name="40% - Accent5 2 6 2 2" xfId="5582" xr:uid="{00000000-0005-0000-0000-000005650000}"/>
    <cellStyle name="40% - Accent5 2 6 2 2 2" xfId="11558" xr:uid="{00000000-0005-0000-0000-000006650000}"/>
    <cellStyle name="40% - Accent5 2 6 2 2 2 2" xfId="35460" xr:uid="{00000000-0005-0000-0000-000007650000}"/>
    <cellStyle name="40% - Accent5 2 6 2 2 3" xfId="17534" xr:uid="{00000000-0005-0000-0000-000008650000}"/>
    <cellStyle name="40% - Accent5 2 6 2 2 3 2" xfId="41436" xr:uid="{00000000-0005-0000-0000-000009650000}"/>
    <cellStyle name="40% - Accent5 2 6 2 2 4" xfId="23510" xr:uid="{00000000-0005-0000-0000-00000A650000}"/>
    <cellStyle name="40% - Accent5 2 6 2 2 5" xfId="29484" xr:uid="{00000000-0005-0000-0000-00000B650000}"/>
    <cellStyle name="40% - Accent5 2 6 2 3" xfId="9384" xr:uid="{00000000-0005-0000-0000-00000C650000}"/>
    <cellStyle name="40% - Accent5 2 6 2 3 2" xfId="33286" xr:uid="{00000000-0005-0000-0000-00000D650000}"/>
    <cellStyle name="40% - Accent5 2 6 2 4" xfId="15360" xr:uid="{00000000-0005-0000-0000-00000E650000}"/>
    <cellStyle name="40% - Accent5 2 6 2 4 2" xfId="39262" xr:uid="{00000000-0005-0000-0000-00000F650000}"/>
    <cellStyle name="40% - Accent5 2 6 2 5" xfId="21336" xr:uid="{00000000-0005-0000-0000-000010650000}"/>
    <cellStyle name="40% - Accent5 2 6 2 6" xfId="25682" xr:uid="{00000000-0005-0000-0000-000011650000}"/>
    <cellStyle name="40% - Accent5 2 6 3" xfId="4496" xr:uid="{00000000-0005-0000-0000-000012650000}"/>
    <cellStyle name="40% - Accent5 2 6 3 2" xfId="8298" xr:uid="{00000000-0005-0000-0000-000013650000}"/>
    <cellStyle name="40% - Accent5 2 6 3 2 2" xfId="32200" xr:uid="{00000000-0005-0000-0000-000014650000}"/>
    <cellStyle name="40% - Accent5 2 6 3 3" xfId="14274" xr:uid="{00000000-0005-0000-0000-000015650000}"/>
    <cellStyle name="40% - Accent5 2 6 3 3 2" xfId="38176" xr:uid="{00000000-0005-0000-0000-000016650000}"/>
    <cellStyle name="40% - Accent5 2 6 3 4" xfId="20250" xr:uid="{00000000-0005-0000-0000-000017650000}"/>
    <cellStyle name="40% - Accent5 2 6 3 5" xfId="28398" xr:uid="{00000000-0005-0000-0000-000018650000}"/>
    <cellStyle name="40% - Accent5 2 6 4" xfId="3410" xr:uid="{00000000-0005-0000-0000-000019650000}"/>
    <cellStyle name="40% - Accent5 2 6 4 2" xfId="11014" xr:uid="{00000000-0005-0000-0000-00001A650000}"/>
    <cellStyle name="40% - Accent5 2 6 4 2 2" xfId="34916" xr:uid="{00000000-0005-0000-0000-00001B650000}"/>
    <cellStyle name="40% - Accent5 2 6 4 3" xfId="16990" xr:uid="{00000000-0005-0000-0000-00001C650000}"/>
    <cellStyle name="40% - Accent5 2 6 4 3 2" xfId="40892" xr:uid="{00000000-0005-0000-0000-00001D650000}"/>
    <cellStyle name="40% - Accent5 2 6 4 4" xfId="22966" xr:uid="{00000000-0005-0000-0000-00001E650000}"/>
    <cellStyle name="40% - Accent5 2 6 4 5" xfId="27312" xr:uid="{00000000-0005-0000-0000-00001F650000}"/>
    <cellStyle name="40% - Accent5 2 6 5" xfId="7212" xr:uid="{00000000-0005-0000-0000-000020650000}"/>
    <cellStyle name="40% - Accent5 2 6 5 2" xfId="31114" xr:uid="{00000000-0005-0000-0000-000021650000}"/>
    <cellStyle name="40% - Accent5 2 6 6" xfId="13188" xr:uid="{00000000-0005-0000-0000-000022650000}"/>
    <cellStyle name="40% - Accent5 2 6 6 2" xfId="37090" xr:uid="{00000000-0005-0000-0000-000023650000}"/>
    <cellStyle name="40% - Accent5 2 6 7" xfId="19164" xr:uid="{00000000-0005-0000-0000-000024650000}"/>
    <cellStyle name="40% - Accent5 2 6 8" xfId="24596" xr:uid="{00000000-0005-0000-0000-000025650000}"/>
    <cellStyle name="40% - Accent5 2 7" xfId="1238" xr:uid="{00000000-0005-0000-0000-000026650000}"/>
    <cellStyle name="40% - Accent5 2 7 2" xfId="5040" xr:uid="{00000000-0005-0000-0000-000027650000}"/>
    <cellStyle name="40% - Accent5 2 7 2 2" xfId="8842" xr:uid="{00000000-0005-0000-0000-000028650000}"/>
    <cellStyle name="40% - Accent5 2 7 2 2 2" xfId="32744" xr:uid="{00000000-0005-0000-0000-000029650000}"/>
    <cellStyle name="40% - Accent5 2 7 2 3" xfId="14818" xr:uid="{00000000-0005-0000-0000-00002A650000}"/>
    <cellStyle name="40% - Accent5 2 7 2 3 2" xfId="38720" xr:uid="{00000000-0005-0000-0000-00002B650000}"/>
    <cellStyle name="40% - Accent5 2 7 2 4" xfId="20794" xr:uid="{00000000-0005-0000-0000-00002C650000}"/>
    <cellStyle name="40% - Accent5 2 7 2 5" xfId="28942" xr:uid="{00000000-0005-0000-0000-00002D650000}"/>
    <cellStyle name="40% - Accent5 2 7 3" xfId="2868" xr:uid="{00000000-0005-0000-0000-00002E650000}"/>
    <cellStyle name="40% - Accent5 2 7 3 2" xfId="10472" xr:uid="{00000000-0005-0000-0000-00002F650000}"/>
    <cellStyle name="40% - Accent5 2 7 3 2 2" xfId="34374" xr:uid="{00000000-0005-0000-0000-000030650000}"/>
    <cellStyle name="40% - Accent5 2 7 3 3" xfId="16448" xr:uid="{00000000-0005-0000-0000-000031650000}"/>
    <cellStyle name="40% - Accent5 2 7 3 3 2" xfId="40350" xr:uid="{00000000-0005-0000-0000-000032650000}"/>
    <cellStyle name="40% - Accent5 2 7 3 4" xfId="22424" xr:uid="{00000000-0005-0000-0000-000033650000}"/>
    <cellStyle name="40% - Accent5 2 7 3 5" xfId="26770" xr:uid="{00000000-0005-0000-0000-000034650000}"/>
    <cellStyle name="40% - Accent5 2 7 4" xfId="6670" xr:uid="{00000000-0005-0000-0000-000035650000}"/>
    <cellStyle name="40% - Accent5 2 7 4 2" xfId="30572" xr:uid="{00000000-0005-0000-0000-000036650000}"/>
    <cellStyle name="40% - Accent5 2 7 5" xfId="12646" xr:uid="{00000000-0005-0000-0000-000037650000}"/>
    <cellStyle name="40% - Accent5 2 7 5 2" xfId="36548" xr:uid="{00000000-0005-0000-0000-000038650000}"/>
    <cellStyle name="40% - Accent5 2 7 6" xfId="18622" xr:uid="{00000000-0005-0000-0000-000039650000}"/>
    <cellStyle name="40% - Accent5 2 7 7" xfId="25140" xr:uid="{00000000-0005-0000-0000-00003A650000}"/>
    <cellStyle name="40% - Accent5 2 8" xfId="3954" xr:uid="{00000000-0005-0000-0000-00003B650000}"/>
    <cellStyle name="40% - Accent5 2 8 2" xfId="7756" xr:uid="{00000000-0005-0000-0000-00003C650000}"/>
    <cellStyle name="40% - Accent5 2 8 2 2" xfId="31658" xr:uid="{00000000-0005-0000-0000-00003D650000}"/>
    <cellStyle name="40% - Accent5 2 8 3" xfId="13732" xr:uid="{00000000-0005-0000-0000-00003E650000}"/>
    <cellStyle name="40% - Accent5 2 8 3 2" xfId="37634" xr:uid="{00000000-0005-0000-0000-00003F650000}"/>
    <cellStyle name="40% - Accent5 2 8 4" xfId="19708" xr:uid="{00000000-0005-0000-0000-000040650000}"/>
    <cellStyle name="40% - Accent5 2 8 5" xfId="27856" xr:uid="{00000000-0005-0000-0000-000041650000}"/>
    <cellStyle name="40% - Accent5 2 9" xfId="2324" xr:uid="{00000000-0005-0000-0000-000042650000}"/>
    <cellStyle name="40% - Accent5 2 9 2" xfId="9928" xr:uid="{00000000-0005-0000-0000-000043650000}"/>
    <cellStyle name="40% - Accent5 2 9 2 2" xfId="33830" xr:uid="{00000000-0005-0000-0000-000044650000}"/>
    <cellStyle name="40% - Accent5 2 9 3" xfId="15904" xr:uid="{00000000-0005-0000-0000-000045650000}"/>
    <cellStyle name="40% - Accent5 2 9 3 2" xfId="39806" xr:uid="{00000000-0005-0000-0000-000046650000}"/>
    <cellStyle name="40% - Accent5 2 9 4" xfId="21880" xr:uid="{00000000-0005-0000-0000-000047650000}"/>
    <cellStyle name="40% - Accent5 2 9 5" xfId="26226" xr:uid="{00000000-0005-0000-0000-000048650000}"/>
    <cellStyle name="40% - Accent5 3" xfId="76" xr:uid="{00000000-0005-0000-0000-000049650000}"/>
    <cellStyle name="40% - Accent5 3 10" xfId="12116" xr:uid="{00000000-0005-0000-0000-00004A650000}"/>
    <cellStyle name="40% - Accent5 3 10 2" xfId="36018" xr:uid="{00000000-0005-0000-0000-00004B650000}"/>
    <cellStyle name="40% - Accent5 3 11" xfId="18092" xr:uid="{00000000-0005-0000-0000-00004C650000}"/>
    <cellStyle name="40% - Accent5 3 12" xfId="24068" xr:uid="{00000000-0005-0000-0000-00004D650000}"/>
    <cellStyle name="40% - Accent5 3 13" xfId="166" xr:uid="{00000000-0005-0000-0000-00004E650000}"/>
    <cellStyle name="40% - Accent5 3 2" xfId="232" xr:uid="{00000000-0005-0000-0000-00004F650000}"/>
    <cellStyle name="40% - Accent5 3 2 10" xfId="18158" xr:uid="{00000000-0005-0000-0000-000050650000}"/>
    <cellStyle name="40% - Accent5 3 2 11" xfId="24134" xr:uid="{00000000-0005-0000-0000-000051650000}"/>
    <cellStyle name="40% - Accent5 3 2 2" xfId="364" xr:uid="{00000000-0005-0000-0000-000052650000}"/>
    <cellStyle name="40% - Accent5 3 2 2 10" xfId="24266" xr:uid="{00000000-0005-0000-0000-000053650000}"/>
    <cellStyle name="40% - Accent5 3 2 2 2" xfId="634" xr:uid="{00000000-0005-0000-0000-000054650000}"/>
    <cellStyle name="40% - Accent5 3 2 2 2 2" xfId="1178" xr:uid="{00000000-0005-0000-0000-000055650000}"/>
    <cellStyle name="40% - Accent5 3 2 2 2 2 2" xfId="2264" xr:uid="{00000000-0005-0000-0000-000056650000}"/>
    <cellStyle name="40% - Accent5 3 2 2 2 2 2 2" xfId="6066" xr:uid="{00000000-0005-0000-0000-000057650000}"/>
    <cellStyle name="40% - Accent5 3 2 2 2 2 2 2 2" xfId="12042" xr:uid="{00000000-0005-0000-0000-000058650000}"/>
    <cellStyle name="40% - Accent5 3 2 2 2 2 2 2 2 2" xfId="35944" xr:uid="{00000000-0005-0000-0000-000059650000}"/>
    <cellStyle name="40% - Accent5 3 2 2 2 2 2 2 3" xfId="18018" xr:uid="{00000000-0005-0000-0000-00005A650000}"/>
    <cellStyle name="40% - Accent5 3 2 2 2 2 2 2 3 2" xfId="41920" xr:uid="{00000000-0005-0000-0000-00005B650000}"/>
    <cellStyle name="40% - Accent5 3 2 2 2 2 2 2 4" xfId="23994" xr:uid="{00000000-0005-0000-0000-00005C650000}"/>
    <cellStyle name="40% - Accent5 3 2 2 2 2 2 2 5" xfId="29968" xr:uid="{00000000-0005-0000-0000-00005D650000}"/>
    <cellStyle name="40% - Accent5 3 2 2 2 2 2 3" xfId="9868" xr:uid="{00000000-0005-0000-0000-00005E650000}"/>
    <cellStyle name="40% - Accent5 3 2 2 2 2 2 3 2" xfId="33770" xr:uid="{00000000-0005-0000-0000-00005F650000}"/>
    <cellStyle name="40% - Accent5 3 2 2 2 2 2 4" xfId="15844" xr:uid="{00000000-0005-0000-0000-000060650000}"/>
    <cellStyle name="40% - Accent5 3 2 2 2 2 2 4 2" xfId="39746" xr:uid="{00000000-0005-0000-0000-000061650000}"/>
    <cellStyle name="40% - Accent5 3 2 2 2 2 2 5" xfId="21820" xr:uid="{00000000-0005-0000-0000-000062650000}"/>
    <cellStyle name="40% - Accent5 3 2 2 2 2 2 6" xfId="26166" xr:uid="{00000000-0005-0000-0000-000063650000}"/>
    <cellStyle name="40% - Accent5 3 2 2 2 2 3" xfId="4980" xr:uid="{00000000-0005-0000-0000-000064650000}"/>
    <cellStyle name="40% - Accent5 3 2 2 2 2 3 2" xfId="8782" xr:uid="{00000000-0005-0000-0000-000065650000}"/>
    <cellStyle name="40% - Accent5 3 2 2 2 2 3 2 2" xfId="32684" xr:uid="{00000000-0005-0000-0000-000066650000}"/>
    <cellStyle name="40% - Accent5 3 2 2 2 2 3 3" xfId="14758" xr:uid="{00000000-0005-0000-0000-000067650000}"/>
    <cellStyle name="40% - Accent5 3 2 2 2 2 3 3 2" xfId="38660" xr:uid="{00000000-0005-0000-0000-000068650000}"/>
    <cellStyle name="40% - Accent5 3 2 2 2 2 3 4" xfId="20734" xr:uid="{00000000-0005-0000-0000-000069650000}"/>
    <cellStyle name="40% - Accent5 3 2 2 2 2 3 5" xfId="28882" xr:uid="{00000000-0005-0000-0000-00006A650000}"/>
    <cellStyle name="40% - Accent5 3 2 2 2 2 4" xfId="3894" xr:uid="{00000000-0005-0000-0000-00006B650000}"/>
    <cellStyle name="40% - Accent5 3 2 2 2 2 4 2" xfId="11498" xr:uid="{00000000-0005-0000-0000-00006C650000}"/>
    <cellStyle name="40% - Accent5 3 2 2 2 2 4 2 2" xfId="35400" xr:uid="{00000000-0005-0000-0000-00006D650000}"/>
    <cellStyle name="40% - Accent5 3 2 2 2 2 4 3" xfId="17474" xr:uid="{00000000-0005-0000-0000-00006E650000}"/>
    <cellStyle name="40% - Accent5 3 2 2 2 2 4 3 2" xfId="41376" xr:uid="{00000000-0005-0000-0000-00006F650000}"/>
    <cellStyle name="40% - Accent5 3 2 2 2 2 4 4" xfId="23450" xr:uid="{00000000-0005-0000-0000-000070650000}"/>
    <cellStyle name="40% - Accent5 3 2 2 2 2 4 5" xfId="27796" xr:uid="{00000000-0005-0000-0000-000071650000}"/>
    <cellStyle name="40% - Accent5 3 2 2 2 2 5" xfId="7696" xr:uid="{00000000-0005-0000-0000-000072650000}"/>
    <cellStyle name="40% - Accent5 3 2 2 2 2 5 2" xfId="31598" xr:uid="{00000000-0005-0000-0000-000073650000}"/>
    <cellStyle name="40% - Accent5 3 2 2 2 2 6" xfId="13672" xr:uid="{00000000-0005-0000-0000-000074650000}"/>
    <cellStyle name="40% - Accent5 3 2 2 2 2 6 2" xfId="37574" xr:uid="{00000000-0005-0000-0000-000075650000}"/>
    <cellStyle name="40% - Accent5 3 2 2 2 2 7" xfId="19648" xr:uid="{00000000-0005-0000-0000-000076650000}"/>
    <cellStyle name="40% - Accent5 3 2 2 2 2 8" xfId="25080" xr:uid="{00000000-0005-0000-0000-000077650000}"/>
    <cellStyle name="40% - Accent5 3 2 2 2 3" xfId="1720" xr:uid="{00000000-0005-0000-0000-000078650000}"/>
    <cellStyle name="40% - Accent5 3 2 2 2 3 2" xfId="5522" xr:uid="{00000000-0005-0000-0000-000079650000}"/>
    <cellStyle name="40% - Accent5 3 2 2 2 3 2 2" xfId="9324" xr:uid="{00000000-0005-0000-0000-00007A650000}"/>
    <cellStyle name="40% - Accent5 3 2 2 2 3 2 2 2" xfId="33226" xr:uid="{00000000-0005-0000-0000-00007B650000}"/>
    <cellStyle name="40% - Accent5 3 2 2 2 3 2 3" xfId="15300" xr:uid="{00000000-0005-0000-0000-00007C650000}"/>
    <cellStyle name="40% - Accent5 3 2 2 2 3 2 3 2" xfId="39202" xr:uid="{00000000-0005-0000-0000-00007D650000}"/>
    <cellStyle name="40% - Accent5 3 2 2 2 3 2 4" xfId="21276" xr:uid="{00000000-0005-0000-0000-00007E650000}"/>
    <cellStyle name="40% - Accent5 3 2 2 2 3 2 5" xfId="29424" xr:uid="{00000000-0005-0000-0000-00007F650000}"/>
    <cellStyle name="40% - Accent5 3 2 2 2 3 3" xfId="3350" xr:uid="{00000000-0005-0000-0000-000080650000}"/>
    <cellStyle name="40% - Accent5 3 2 2 2 3 3 2" xfId="10954" xr:uid="{00000000-0005-0000-0000-000081650000}"/>
    <cellStyle name="40% - Accent5 3 2 2 2 3 3 2 2" xfId="34856" xr:uid="{00000000-0005-0000-0000-000082650000}"/>
    <cellStyle name="40% - Accent5 3 2 2 2 3 3 3" xfId="16930" xr:uid="{00000000-0005-0000-0000-000083650000}"/>
    <cellStyle name="40% - Accent5 3 2 2 2 3 3 3 2" xfId="40832" xr:uid="{00000000-0005-0000-0000-000084650000}"/>
    <cellStyle name="40% - Accent5 3 2 2 2 3 3 4" xfId="22906" xr:uid="{00000000-0005-0000-0000-000085650000}"/>
    <cellStyle name="40% - Accent5 3 2 2 2 3 3 5" xfId="27252" xr:uid="{00000000-0005-0000-0000-000086650000}"/>
    <cellStyle name="40% - Accent5 3 2 2 2 3 4" xfId="7152" xr:uid="{00000000-0005-0000-0000-000087650000}"/>
    <cellStyle name="40% - Accent5 3 2 2 2 3 4 2" xfId="31054" xr:uid="{00000000-0005-0000-0000-000088650000}"/>
    <cellStyle name="40% - Accent5 3 2 2 2 3 5" xfId="13128" xr:uid="{00000000-0005-0000-0000-000089650000}"/>
    <cellStyle name="40% - Accent5 3 2 2 2 3 5 2" xfId="37030" xr:uid="{00000000-0005-0000-0000-00008A650000}"/>
    <cellStyle name="40% - Accent5 3 2 2 2 3 6" xfId="19104" xr:uid="{00000000-0005-0000-0000-00008B650000}"/>
    <cellStyle name="40% - Accent5 3 2 2 2 3 7" xfId="25622" xr:uid="{00000000-0005-0000-0000-00008C650000}"/>
    <cellStyle name="40% - Accent5 3 2 2 2 4" xfId="4436" xr:uid="{00000000-0005-0000-0000-00008D650000}"/>
    <cellStyle name="40% - Accent5 3 2 2 2 4 2" xfId="8238" xr:uid="{00000000-0005-0000-0000-00008E650000}"/>
    <cellStyle name="40% - Accent5 3 2 2 2 4 2 2" xfId="32140" xr:uid="{00000000-0005-0000-0000-00008F650000}"/>
    <cellStyle name="40% - Accent5 3 2 2 2 4 3" xfId="14214" xr:uid="{00000000-0005-0000-0000-000090650000}"/>
    <cellStyle name="40% - Accent5 3 2 2 2 4 3 2" xfId="38116" xr:uid="{00000000-0005-0000-0000-000091650000}"/>
    <cellStyle name="40% - Accent5 3 2 2 2 4 4" xfId="20190" xr:uid="{00000000-0005-0000-0000-000092650000}"/>
    <cellStyle name="40% - Accent5 3 2 2 2 4 5" xfId="28338" xr:uid="{00000000-0005-0000-0000-000093650000}"/>
    <cellStyle name="40% - Accent5 3 2 2 2 5" xfId="2808" xr:uid="{00000000-0005-0000-0000-000094650000}"/>
    <cellStyle name="40% - Accent5 3 2 2 2 5 2" xfId="10412" xr:uid="{00000000-0005-0000-0000-000095650000}"/>
    <cellStyle name="40% - Accent5 3 2 2 2 5 2 2" xfId="34314" xr:uid="{00000000-0005-0000-0000-000096650000}"/>
    <cellStyle name="40% - Accent5 3 2 2 2 5 3" xfId="16388" xr:uid="{00000000-0005-0000-0000-000097650000}"/>
    <cellStyle name="40% - Accent5 3 2 2 2 5 3 2" xfId="40290" xr:uid="{00000000-0005-0000-0000-000098650000}"/>
    <cellStyle name="40% - Accent5 3 2 2 2 5 4" xfId="22364" xr:uid="{00000000-0005-0000-0000-000099650000}"/>
    <cellStyle name="40% - Accent5 3 2 2 2 5 5" xfId="26710" xr:uid="{00000000-0005-0000-0000-00009A650000}"/>
    <cellStyle name="40% - Accent5 3 2 2 2 6" xfId="6610" xr:uid="{00000000-0005-0000-0000-00009B650000}"/>
    <cellStyle name="40% - Accent5 3 2 2 2 6 2" xfId="30512" xr:uid="{00000000-0005-0000-0000-00009C650000}"/>
    <cellStyle name="40% - Accent5 3 2 2 2 7" xfId="12586" xr:uid="{00000000-0005-0000-0000-00009D650000}"/>
    <cellStyle name="40% - Accent5 3 2 2 2 7 2" xfId="36488" xr:uid="{00000000-0005-0000-0000-00009E650000}"/>
    <cellStyle name="40% - Accent5 3 2 2 2 8" xfId="18562" xr:uid="{00000000-0005-0000-0000-00009F650000}"/>
    <cellStyle name="40% - Accent5 3 2 2 2 9" xfId="24536" xr:uid="{00000000-0005-0000-0000-0000A0650000}"/>
    <cellStyle name="40% - Accent5 3 2 2 3" xfId="906" xr:uid="{00000000-0005-0000-0000-0000A1650000}"/>
    <cellStyle name="40% - Accent5 3 2 2 3 2" xfId="1992" xr:uid="{00000000-0005-0000-0000-0000A2650000}"/>
    <cellStyle name="40% - Accent5 3 2 2 3 2 2" xfId="5794" xr:uid="{00000000-0005-0000-0000-0000A3650000}"/>
    <cellStyle name="40% - Accent5 3 2 2 3 2 2 2" xfId="11770" xr:uid="{00000000-0005-0000-0000-0000A4650000}"/>
    <cellStyle name="40% - Accent5 3 2 2 3 2 2 2 2" xfId="35672" xr:uid="{00000000-0005-0000-0000-0000A5650000}"/>
    <cellStyle name="40% - Accent5 3 2 2 3 2 2 3" xfId="17746" xr:uid="{00000000-0005-0000-0000-0000A6650000}"/>
    <cellStyle name="40% - Accent5 3 2 2 3 2 2 3 2" xfId="41648" xr:uid="{00000000-0005-0000-0000-0000A7650000}"/>
    <cellStyle name="40% - Accent5 3 2 2 3 2 2 4" xfId="23722" xr:uid="{00000000-0005-0000-0000-0000A8650000}"/>
    <cellStyle name="40% - Accent5 3 2 2 3 2 2 5" xfId="29696" xr:uid="{00000000-0005-0000-0000-0000A9650000}"/>
    <cellStyle name="40% - Accent5 3 2 2 3 2 3" xfId="9596" xr:uid="{00000000-0005-0000-0000-0000AA650000}"/>
    <cellStyle name="40% - Accent5 3 2 2 3 2 3 2" xfId="33498" xr:uid="{00000000-0005-0000-0000-0000AB650000}"/>
    <cellStyle name="40% - Accent5 3 2 2 3 2 4" xfId="15572" xr:uid="{00000000-0005-0000-0000-0000AC650000}"/>
    <cellStyle name="40% - Accent5 3 2 2 3 2 4 2" xfId="39474" xr:uid="{00000000-0005-0000-0000-0000AD650000}"/>
    <cellStyle name="40% - Accent5 3 2 2 3 2 5" xfId="21548" xr:uid="{00000000-0005-0000-0000-0000AE650000}"/>
    <cellStyle name="40% - Accent5 3 2 2 3 2 6" xfId="25894" xr:uid="{00000000-0005-0000-0000-0000AF650000}"/>
    <cellStyle name="40% - Accent5 3 2 2 3 3" xfId="4708" xr:uid="{00000000-0005-0000-0000-0000B0650000}"/>
    <cellStyle name="40% - Accent5 3 2 2 3 3 2" xfId="8510" xr:uid="{00000000-0005-0000-0000-0000B1650000}"/>
    <cellStyle name="40% - Accent5 3 2 2 3 3 2 2" xfId="32412" xr:uid="{00000000-0005-0000-0000-0000B2650000}"/>
    <cellStyle name="40% - Accent5 3 2 2 3 3 3" xfId="14486" xr:uid="{00000000-0005-0000-0000-0000B3650000}"/>
    <cellStyle name="40% - Accent5 3 2 2 3 3 3 2" xfId="38388" xr:uid="{00000000-0005-0000-0000-0000B4650000}"/>
    <cellStyle name="40% - Accent5 3 2 2 3 3 4" xfId="20462" xr:uid="{00000000-0005-0000-0000-0000B5650000}"/>
    <cellStyle name="40% - Accent5 3 2 2 3 3 5" xfId="28610" xr:uid="{00000000-0005-0000-0000-0000B6650000}"/>
    <cellStyle name="40% - Accent5 3 2 2 3 4" xfId="3622" xr:uid="{00000000-0005-0000-0000-0000B7650000}"/>
    <cellStyle name="40% - Accent5 3 2 2 3 4 2" xfId="11226" xr:uid="{00000000-0005-0000-0000-0000B8650000}"/>
    <cellStyle name="40% - Accent5 3 2 2 3 4 2 2" xfId="35128" xr:uid="{00000000-0005-0000-0000-0000B9650000}"/>
    <cellStyle name="40% - Accent5 3 2 2 3 4 3" xfId="17202" xr:uid="{00000000-0005-0000-0000-0000BA650000}"/>
    <cellStyle name="40% - Accent5 3 2 2 3 4 3 2" xfId="41104" xr:uid="{00000000-0005-0000-0000-0000BB650000}"/>
    <cellStyle name="40% - Accent5 3 2 2 3 4 4" xfId="23178" xr:uid="{00000000-0005-0000-0000-0000BC650000}"/>
    <cellStyle name="40% - Accent5 3 2 2 3 4 5" xfId="27524" xr:uid="{00000000-0005-0000-0000-0000BD650000}"/>
    <cellStyle name="40% - Accent5 3 2 2 3 5" xfId="7424" xr:uid="{00000000-0005-0000-0000-0000BE650000}"/>
    <cellStyle name="40% - Accent5 3 2 2 3 5 2" xfId="31326" xr:uid="{00000000-0005-0000-0000-0000BF650000}"/>
    <cellStyle name="40% - Accent5 3 2 2 3 6" xfId="13400" xr:uid="{00000000-0005-0000-0000-0000C0650000}"/>
    <cellStyle name="40% - Accent5 3 2 2 3 6 2" xfId="37302" xr:uid="{00000000-0005-0000-0000-0000C1650000}"/>
    <cellStyle name="40% - Accent5 3 2 2 3 7" xfId="19376" xr:uid="{00000000-0005-0000-0000-0000C2650000}"/>
    <cellStyle name="40% - Accent5 3 2 2 3 8" xfId="24808" xr:uid="{00000000-0005-0000-0000-0000C3650000}"/>
    <cellStyle name="40% - Accent5 3 2 2 4" xfId="1450" xr:uid="{00000000-0005-0000-0000-0000C4650000}"/>
    <cellStyle name="40% - Accent5 3 2 2 4 2" xfId="5252" xr:uid="{00000000-0005-0000-0000-0000C5650000}"/>
    <cellStyle name="40% - Accent5 3 2 2 4 2 2" xfId="9054" xr:uid="{00000000-0005-0000-0000-0000C6650000}"/>
    <cellStyle name="40% - Accent5 3 2 2 4 2 2 2" xfId="32956" xr:uid="{00000000-0005-0000-0000-0000C7650000}"/>
    <cellStyle name="40% - Accent5 3 2 2 4 2 3" xfId="15030" xr:uid="{00000000-0005-0000-0000-0000C8650000}"/>
    <cellStyle name="40% - Accent5 3 2 2 4 2 3 2" xfId="38932" xr:uid="{00000000-0005-0000-0000-0000C9650000}"/>
    <cellStyle name="40% - Accent5 3 2 2 4 2 4" xfId="21006" xr:uid="{00000000-0005-0000-0000-0000CA650000}"/>
    <cellStyle name="40% - Accent5 3 2 2 4 2 5" xfId="29154" xr:uid="{00000000-0005-0000-0000-0000CB650000}"/>
    <cellStyle name="40% - Accent5 3 2 2 4 3" xfId="3080" xr:uid="{00000000-0005-0000-0000-0000CC650000}"/>
    <cellStyle name="40% - Accent5 3 2 2 4 3 2" xfId="10684" xr:uid="{00000000-0005-0000-0000-0000CD650000}"/>
    <cellStyle name="40% - Accent5 3 2 2 4 3 2 2" xfId="34586" xr:uid="{00000000-0005-0000-0000-0000CE650000}"/>
    <cellStyle name="40% - Accent5 3 2 2 4 3 3" xfId="16660" xr:uid="{00000000-0005-0000-0000-0000CF650000}"/>
    <cellStyle name="40% - Accent5 3 2 2 4 3 3 2" xfId="40562" xr:uid="{00000000-0005-0000-0000-0000D0650000}"/>
    <cellStyle name="40% - Accent5 3 2 2 4 3 4" xfId="22636" xr:uid="{00000000-0005-0000-0000-0000D1650000}"/>
    <cellStyle name="40% - Accent5 3 2 2 4 3 5" xfId="26982" xr:uid="{00000000-0005-0000-0000-0000D2650000}"/>
    <cellStyle name="40% - Accent5 3 2 2 4 4" xfId="6882" xr:uid="{00000000-0005-0000-0000-0000D3650000}"/>
    <cellStyle name="40% - Accent5 3 2 2 4 4 2" xfId="30784" xr:uid="{00000000-0005-0000-0000-0000D4650000}"/>
    <cellStyle name="40% - Accent5 3 2 2 4 5" xfId="12858" xr:uid="{00000000-0005-0000-0000-0000D5650000}"/>
    <cellStyle name="40% - Accent5 3 2 2 4 5 2" xfId="36760" xr:uid="{00000000-0005-0000-0000-0000D6650000}"/>
    <cellStyle name="40% - Accent5 3 2 2 4 6" xfId="18834" xr:uid="{00000000-0005-0000-0000-0000D7650000}"/>
    <cellStyle name="40% - Accent5 3 2 2 4 7" xfId="25352" xr:uid="{00000000-0005-0000-0000-0000D8650000}"/>
    <cellStyle name="40% - Accent5 3 2 2 5" xfId="4166" xr:uid="{00000000-0005-0000-0000-0000D9650000}"/>
    <cellStyle name="40% - Accent5 3 2 2 5 2" xfId="7968" xr:uid="{00000000-0005-0000-0000-0000DA650000}"/>
    <cellStyle name="40% - Accent5 3 2 2 5 2 2" xfId="31870" xr:uid="{00000000-0005-0000-0000-0000DB650000}"/>
    <cellStyle name="40% - Accent5 3 2 2 5 3" xfId="13944" xr:uid="{00000000-0005-0000-0000-0000DC650000}"/>
    <cellStyle name="40% - Accent5 3 2 2 5 3 2" xfId="37846" xr:uid="{00000000-0005-0000-0000-0000DD650000}"/>
    <cellStyle name="40% - Accent5 3 2 2 5 4" xfId="19920" xr:uid="{00000000-0005-0000-0000-0000DE650000}"/>
    <cellStyle name="40% - Accent5 3 2 2 5 5" xfId="28068" xr:uid="{00000000-0005-0000-0000-0000DF650000}"/>
    <cellStyle name="40% - Accent5 3 2 2 6" xfId="2536" xr:uid="{00000000-0005-0000-0000-0000E0650000}"/>
    <cellStyle name="40% - Accent5 3 2 2 6 2" xfId="10140" xr:uid="{00000000-0005-0000-0000-0000E1650000}"/>
    <cellStyle name="40% - Accent5 3 2 2 6 2 2" xfId="34042" xr:uid="{00000000-0005-0000-0000-0000E2650000}"/>
    <cellStyle name="40% - Accent5 3 2 2 6 3" xfId="16116" xr:uid="{00000000-0005-0000-0000-0000E3650000}"/>
    <cellStyle name="40% - Accent5 3 2 2 6 3 2" xfId="40018" xr:uid="{00000000-0005-0000-0000-0000E4650000}"/>
    <cellStyle name="40% - Accent5 3 2 2 6 4" xfId="22092" xr:uid="{00000000-0005-0000-0000-0000E5650000}"/>
    <cellStyle name="40% - Accent5 3 2 2 6 5" xfId="26438" xr:uid="{00000000-0005-0000-0000-0000E6650000}"/>
    <cellStyle name="40% - Accent5 3 2 2 7" xfId="6338" xr:uid="{00000000-0005-0000-0000-0000E7650000}"/>
    <cellStyle name="40% - Accent5 3 2 2 7 2" xfId="30240" xr:uid="{00000000-0005-0000-0000-0000E8650000}"/>
    <cellStyle name="40% - Accent5 3 2 2 8" xfId="12314" xr:uid="{00000000-0005-0000-0000-0000E9650000}"/>
    <cellStyle name="40% - Accent5 3 2 2 8 2" xfId="36216" xr:uid="{00000000-0005-0000-0000-0000EA650000}"/>
    <cellStyle name="40% - Accent5 3 2 2 9" xfId="18290" xr:uid="{00000000-0005-0000-0000-0000EB650000}"/>
    <cellStyle name="40% - Accent5 3 2 3" xfId="502" xr:uid="{00000000-0005-0000-0000-0000EC650000}"/>
    <cellStyle name="40% - Accent5 3 2 3 2" xfId="1046" xr:uid="{00000000-0005-0000-0000-0000ED650000}"/>
    <cellStyle name="40% - Accent5 3 2 3 2 2" xfId="2132" xr:uid="{00000000-0005-0000-0000-0000EE650000}"/>
    <cellStyle name="40% - Accent5 3 2 3 2 2 2" xfId="5934" xr:uid="{00000000-0005-0000-0000-0000EF650000}"/>
    <cellStyle name="40% - Accent5 3 2 3 2 2 2 2" xfId="11910" xr:uid="{00000000-0005-0000-0000-0000F0650000}"/>
    <cellStyle name="40% - Accent5 3 2 3 2 2 2 2 2" xfId="35812" xr:uid="{00000000-0005-0000-0000-0000F1650000}"/>
    <cellStyle name="40% - Accent5 3 2 3 2 2 2 3" xfId="17886" xr:uid="{00000000-0005-0000-0000-0000F2650000}"/>
    <cellStyle name="40% - Accent5 3 2 3 2 2 2 3 2" xfId="41788" xr:uid="{00000000-0005-0000-0000-0000F3650000}"/>
    <cellStyle name="40% - Accent5 3 2 3 2 2 2 4" xfId="23862" xr:uid="{00000000-0005-0000-0000-0000F4650000}"/>
    <cellStyle name="40% - Accent5 3 2 3 2 2 2 5" xfId="29836" xr:uid="{00000000-0005-0000-0000-0000F5650000}"/>
    <cellStyle name="40% - Accent5 3 2 3 2 2 3" xfId="9736" xr:uid="{00000000-0005-0000-0000-0000F6650000}"/>
    <cellStyle name="40% - Accent5 3 2 3 2 2 3 2" xfId="33638" xr:uid="{00000000-0005-0000-0000-0000F7650000}"/>
    <cellStyle name="40% - Accent5 3 2 3 2 2 4" xfId="15712" xr:uid="{00000000-0005-0000-0000-0000F8650000}"/>
    <cellStyle name="40% - Accent5 3 2 3 2 2 4 2" xfId="39614" xr:uid="{00000000-0005-0000-0000-0000F9650000}"/>
    <cellStyle name="40% - Accent5 3 2 3 2 2 5" xfId="21688" xr:uid="{00000000-0005-0000-0000-0000FA650000}"/>
    <cellStyle name="40% - Accent5 3 2 3 2 2 6" xfId="26034" xr:uid="{00000000-0005-0000-0000-0000FB650000}"/>
    <cellStyle name="40% - Accent5 3 2 3 2 3" xfId="4848" xr:uid="{00000000-0005-0000-0000-0000FC650000}"/>
    <cellStyle name="40% - Accent5 3 2 3 2 3 2" xfId="8650" xr:uid="{00000000-0005-0000-0000-0000FD650000}"/>
    <cellStyle name="40% - Accent5 3 2 3 2 3 2 2" xfId="32552" xr:uid="{00000000-0005-0000-0000-0000FE650000}"/>
    <cellStyle name="40% - Accent5 3 2 3 2 3 3" xfId="14626" xr:uid="{00000000-0005-0000-0000-0000FF650000}"/>
    <cellStyle name="40% - Accent5 3 2 3 2 3 3 2" xfId="38528" xr:uid="{00000000-0005-0000-0000-000000660000}"/>
    <cellStyle name="40% - Accent5 3 2 3 2 3 4" xfId="20602" xr:uid="{00000000-0005-0000-0000-000001660000}"/>
    <cellStyle name="40% - Accent5 3 2 3 2 3 5" xfId="28750" xr:uid="{00000000-0005-0000-0000-000002660000}"/>
    <cellStyle name="40% - Accent5 3 2 3 2 4" xfId="3762" xr:uid="{00000000-0005-0000-0000-000003660000}"/>
    <cellStyle name="40% - Accent5 3 2 3 2 4 2" xfId="11366" xr:uid="{00000000-0005-0000-0000-000004660000}"/>
    <cellStyle name="40% - Accent5 3 2 3 2 4 2 2" xfId="35268" xr:uid="{00000000-0005-0000-0000-000005660000}"/>
    <cellStyle name="40% - Accent5 3 2 3 2 4 3" xfId="17342" xr:uid="{00000000-0005-0000-0000-000006660000}"/>
    <cellStyle name="40% - Accent5 3 2 3 2 4 3 2" xfId="41244" xr:uid="{00000000-0005-0000-0000-000007660000}"/>
    <cellStyle name="40% - Accent5 3 2 3 2 4 4" xfId="23318" xr:uid="{00000000-0005-0000-0000-000008660000}"/>
    <cellStyle name="40% - Accent5 3 2 3 2 4 5" xfId="27664" xr:uid="{00000000-0005-0000-0000-000009660000}"/>
    <cellStyle name="40% - Accent5 3 2 3 2 5" xfId="7564" xr:uid="{00000000-0005-0000-0000-00000A660000}"/>
    <cellStyle name="40% - Accent5 3 2 3 2 5 2" xfId="31466" xr:uid="{00000000-0005-0000-0000-00000B660000}"/>
    <cellStyle name="40% - Accent5 3 2 3 2 6" xfId="13540" xr:uid="{00000000-0005-0000-0000-00000C660000}"/>
    <cellStyle name="40% - Accent5 3 2 3 2 6 2" xfId="37442" xr:uid="{00000000-0005-0000-0000-00000D660000}"/>
    <cellStyle name="40% - Accent5 3 2 3 2 7" xfId="19516" xr:uid="{00000000-0005-0000-0000-00000E660000}"/>
    <cellStyle name="40% - Accent5 3 2 3 2 8" xfId="24948" xr:uid="{00000000-0005-0000-0000-00000F660000}"/>
    <cellStyle name="40% - Accent5 3 2 3 3" xfId="1588" xr:uid="{00000000-0005-0000-0000-000010660000}"/>
    <cellStyle name="40% - Accent5 3 2 3 3 2" xfId="5390" xr:uid="{00000000-0005-0000-0000-000011660000}"/>
    <cellStyle name="40% - Accent5 3 2 3 3 2 2" xfId="9192" xr:uid="{00000000-0005-0000-0000-000012660000}"/>
    <cellStyle name="40% - Accent5 3 2 3 3 2 2 2" xfId="33094" xr:uid="{00000000-0005-0000-0000-000013660000}"/>
    <cellStyle name="40% - Accent5 3 2 3 3 2 3" xfId="15168" xr:uid="{00000000-0005-0000-0000-000014660000}"/>
    <cellStyle name="40% - Accent5 3 2 3 3 2 3 2" xfId="39070" xr:uid="{00000000-0005-0000-0000-000015660000}"/>
    <cellStyle name="40% - Accent5 3 2 3 3 2 4" xfId="21144" xr:uid="{00000000-0005-0000-0000-000016660000}"/>
    <cellStyle name="40% - Accent5 3 2 3 3 2 5" xfId="29292" xr:uid="{00000000-0005-0000-0000-000017660000}"/>
    <cellStyle name="40% - Accent5 3 2 3 3 3" xfId="3218" xr:uid="{00000000-0005-0000-0000-000018660000}"/>
    <cellStyle name="40% - Accent5 3 2 3 3 3 2" xfId="10822" xr:uid="{00000000-0005-0000-0000-000019660000}"/>
    <cellStyle name="40% - Accent5 3 2 3 3 3 2 2" xfId="34724" xr:uid="{00000000-0005-0000-0000-00001A660000}"/>
    <cellStyle name="40% - Accent5 3 2 3 3 3 3" xfId="16798" xr:uid="{00000000-0005-0000-0000-00001B660000}"/>
    <cellStyle name="40% - Accent5 3 2 3 3 3 3 2" xfId="40700" xr:uid="{00000000-0005-0000-0000-00001C660000}"/>
    <cellStyle name="40% - Accent5 3 2 3 3 3 4" xfId="22774" xr:uid="{00000000-0005-0000-0000-00001D660000}"/>
    <cellStyle name="40% - Accent5 3 2 3 3 3 5" xfId="27120" xr:uid="{00000000-0005-0000-0000-00001E660000}"/>
    <cellStyle name="40% - Accent5 3 2 3 3 4" xfId="7020" xr:uid="{00000000-0005-0000-0000-00001F660000}"/>
    <cellStyle name="40% - Accent5 3 2 3 3 4 2" xfId="30922" xr:uid="{00000000-0005-0000-0000-000020660000}"/>
    <cellStyle name="40% - Accent5 3 2 3 3 5" xfId="12996" xr:uid="{00000000-0005-0000-0000-000021660000}"/>
    <cellStyle name="40% - Accent5 3 2 3 3 5 2" xfId="36898" xr:uid="{00000000-0005-0000-0000-000022660000}"/>
    <cellStyle name="40% - Accent5 3 2 3 3 6" xfId="18972" xr:uid="{00000000-0005-0000-0000-000023660000}"/>
    <cellStyle name="40% - Accent5 3 2 3 3 7" xfId="25490" xr:uid="{00000000-0005-0000-0000-000024660000}"/>
    <cellStyle name="40% - Accent5 3 2 3 4" xfId="4304" xr:uid="{00000000-0005-0000-0000-000025660000}"/>
    <cellStyle name="40% - Accent5 3 2 3 4 2" xfId="8106" xr:uid="{00000000-0005-0000-0000-000026660000}"/>
    <cellStyle name="40% - Accent5 3 2 3 4 2 2" xfId="32008" xr:uid="{00000000-0005-0000-0000-000027660000}"/>
    <cellStyle name="40% - Accent5 3 2 3 4 3" xfId="14082" xr:uid="{00000000-0005-0000-0000-000028660000}"/>
    <cellStyle name="40% - Accent5 3 2 3 4 3 2" xfId="37984" xr:uid="{00000000-0005-0000-0000-000029660000}"/>
    <cellStyle name="40% - Accent5 3 2 3 4 4" xfId="20058" xr:uid="{00000000-0005-0000-0000-00002A660000}"/>
    <cellStyle name="40% - Accent5 3 2 3 4 5" xfId="28206" xr:uid="{00000000-0005-0000-0000-00002B660000}"/>
    <cellStyle name="40% - Accent5 3 2 3 5" xfId="2676" xr:uid="{00000000-0005-0000-0000-00002C660000}"/>
    <cellStyle name="40% - Accent5 3 2 3 5 2" xfId="10280" xr:uid="{00000000-0005-0000-0000-00002D660000}"/>
    <cellStyle name="40% - Accent5 3 2 3 5 2 2" xfId="34182" xr:uid="{00000000-0005-0000-0000-00002E660000}"/>
    <cellStyle name="40% - Accent5 3 2 3 5 3" xfId="16256" xr:uid="{00000000-0005-0000-0000-00002F660000}"/>
    <cellStyle name="40% - Accent5 3 2 3 5 3 2" xfId="40158" xr:uid="{00000000-0005-0000-0000-000030660000}"/>
    <cellStyle name="40% - Accent5 3 2 3 5 4" xfId="22232" xr:uid="{00000000-0005-0000-0000-000031660000}"/>
    <cellStyle name="40% - Accent5 3 2 3 5 5" xfId="26578" xr:uid="{00000000-0005-0000-0000-000032660000}"/>
    <cellStyle name="40% - Accent5 3 2 3 6" xfId="6478" xr:uid="{00000000-0005-0000-0000-000033660000}"/>
    <cellStyle name="40% - Accent5 3 2 3 6 2" xfId="30380" xr:uid="{00000000-0005-0000-0000-000034660000}"/>
    <cellStyle name="40% - Accent5 3 2 3 7" xfId="12454" xr:uid="{00000000-0005-0000-0000-000035660000}"/>
    <cellStyle name="40% - Accent5 3 2 3 7 2" xfId="36356" xr:uid="{00000000-0005-0000-0000-000036660000}"/>
    <cellStyle name="40% - Accent5 3 2 3 8" xfId="18430" xr:uid="{00000000-0005-0000-0000-000037660000}"/>
    <cellStyle name="40% - Accent5 3 2 3 9" xfId="24404" xr:uid="{00000000-0005-0000-0000-000038660000}"/>
    <cellStyle name="40% - Accent5 3 2 4" xfId="774" xr:uid="{00000000-0005-0000-0000-000039660000}"/>
    <cellStyle name="40% - Accent5 3 2 4 2" xfId="1860" xr:uid="{00000000-0005-0000-0000-00003A660000}"/>
    <cellStyle name="40% - Accent5 3 2 4 2 2" xfId="5662" xr:uid="{00000000-0005-0000-0000-00003B660000}"/>
    <cellStyle name="40% - Accent5 3 2 4 2 2 2" xfId="11638" xr:uid="{00000000-0005-0000-0000-00003C660000}"/>
    <cellStyle name="40% - Accent5 3 2 4 2 2 2 2" xfId="35540" xr:uid="{00000000-0005-0000-0000-00003D660000}"/>
    <cellStyle name="40% - Accent5 3 2 4 2 2 3" xfId="17614" xr:uid="{00000000-0005-0000-0000-00003E660000}"/>
    <cellStyle name="40% - Accent5 3 2 4 2 2 3 2" xfId="41516" xr:uid="{00000000-0005-0000-0000-00003F660000}"/>
    <cellStyle name="40% - Accent5 3 2 4 2 2 4" xfId="23590" xr:uid="{00000000-0005-0000-0000-000040660000}"/>
    <cellStyle name="40% - Accent5 3 2 4 2 2 5" xfId="29564" xr:uid="{00000000-0005-0000-0000-000041660000}"/>
    <cellStyle name="40% - Accent5 3 2 4 2 3" xfId="9464" xr:uid="{00000000-0005-0000-0000-000042660000}"/>
    <cellStyle name="40% - Accent5 3 2 4 2 3 2" xfId="33366" xr:uid="{00000000-0005-0000-0000-000043660000}"/>
    <cellStyle name="40% - Accent5 3 2 4 2 4" xfId="15440" xr:uid="{00000000-0005-0000-0000-000044660000}"/>
    <cellStyle name="40% - Accent5 3 2 4 2 4 2" xfId="39342" xr:uid="{00000000-0005-0000-0000-000045660000}"/>
    <cellStyle name="40% - Accent5 3 2 4 2 5" xfId="21416" xr:uid="{00000000-0005-0000-0000-000046660000}"/>
    <cellStyle name="40% - Accent5 3 2 4 2 6" xfId="25762" xr:uid="{00000000-0005-0000-0000-000047660000}"/>
    <cellStyle name="40% - Accent5 3 2 4 3" xfId="4576" xr:uid="{00000000-0005-0000-0000-000048660000}"/>
    <cellStyle name="40% - Accent5 3 2 4 3 2" xfId="8378" xr:uid="{00000000-0005-0000-0000-000049660000}"/>
    <cellStyle name="40% - Accent5 3 2 4 3 2 2" xfId="32280" xr:uid="{00000000-0005-0000-0000-00004A660000}"/>
    <cellStyle name="40% - Accent5 3 2 4 3 3" xfId="14354" xr:uid="{00000000-0005-0000-0000-00004B660000}"/>
    <cellStyle name="40% - Accent5 3 2 4 3 3 2" xfId="38256" xr:uid="{00000000-0005-0000-0000-00004C660000}"/>
    <cellStyle name="40% - Accent5 3 2 4 3 4" xfId="20330" xr:uid="{00000000-0005-0000-0000-00004D660000}"/>
    <cellStyle name="40% - Accent5 3 2 4 3 5" xfId="28478" xr:uid="{00000000-0005-0000-0000-00004E660000}"/>
    <cellStyle name="40% - Accent5 3 2 4 4" xfId="3490" xr:uid="{00000000-0005-0000-0000-00004F660000}"/>
    <cellStyle name="40% - Accent5 3 2 4 4 2" xfId="11094" xr:uid="{00000000-0005-0000-0000-000050660000}"/>
    <cellStyle name="40% - Accent5 3 2 4 4 2 2" xfId="34996" xr:uid="{00000000-0005-0000-0000-000051660000}"/>
    <cellStyle name="40% - Accent5 3 2 4 4 3" xfId="17070" xr:uid="{00000000-0005-0000-0000-000052660000}"/>
    <cellStyle name="40% - Accent5 3 2 4 4 3 2" xfId="40972" xr:uid="{00000000-0005-0000-0000-000053660000}"/>
    <cellStyle name="40% - Accent5 3 2 4 4 4" xfId="23046" xr:uid="{00000000-0005-0000-0000-000054660000}"/>
    <cellStyle name="40% - Accent5 3 2 4 4 5" xfId="27392" xr:uid="{00000000-0005-0000-0000-000055660000}"/>
    <cellStyle name="40% - Accent5 3 2 4 5" xfId="7292" xr:uid="{00000000-0005-0000-0000-000056660000}"/>
    <cellStyle name="40% - Accent5 3 2 4 5 2" xfId="31194" xr:uid="{00000000-0005-0000-0000-000057660000}"/>
    <cellStyle name="40% - Accent5 3 2 4 6" xfId="13268" xr:uid="{00000000-0005-0000-0000-000058660000}"/>
    <cellStyle name="40% - Accent5 3 2 4 6 2" xfId="37170" xr:uid="{00000000-0005-0000-0000-000059660000}"/>
    <cellStyle name="40% - Accent5 3 2 4 7" xfId="19244" xr:uid="{00000000-0005-0000-0000-00005A660000}"/>
    <cellStyle name="40% - Accent5 3 2 4 8" xfId="24676" xr:uid="{00000000-0005-0000-0000-00005B660000}"/>
    <cellStyle name="40% - Accent5 3 2 5" xfId="1318" xr:uid="{00000000-0005-0000-0000-00005C660000}"/>
    <cellStyle name="40% - Accent5 3 2 5 2" xfId="5120" xr:uid="{00000000-0005-0000-0000-00005D660000}"/>
    <cellStyle name="40% - Accent5 3 2 5 2 2" xfId="8922" xr:uid="{00000000-0005-0000-0000-00005E660000}"/>
    <cellStyle name="40% - Accent5 3 2 5 2 2 2" xfId="32824" xr:uid="{00000000-0005-0000-0000-00005F660000}"/>
    <cellStyle name="40% - Accent5 3 2 5 2 3" xfId="14898" xr:uid="{00000000-0005-0000-0000-000060660000}"/>
    <cellStyle name="40% - Accent5 3 2 5 2 3 2" xfId="38800" xr:uid="{00000000-0005-0000-0000-000061660000}"/>
    <cellStyle name="40% - Accent5 3 2 5 2 4" xfId="20874" xr:uid="{00000000-0005-0000-0000-000062660000}"/>
    <cellStyle name="40% - Accent5 3 2 5 2 5" xfId="29022" xr:uid="{00000000-0005-0000-0000-000063660000}"/>
    <cellStyle name="40% - Accent5 3 2 5 3" xfId="2948" xr:uid="{00000000-0005-0000-0000-000064660000}"/>
    <cellStyle name="40% - Accent5 3 2 5 3 2" xfId="10552" xr:uid="{00000000-0005-0000-0000-000065660000}"/>
    <cellStyle name="40% - Accent5 3 2 5 3 2 2" xfId="34454" xr:uid="{00000000-0005-0000-0000-000066660000}"/>
    <cellStyle name="40% - Accent5 3 2 5 3 3" xfId="16528" xr:uid="{00000000-0005-0000-0000-000067660000}"/>
    <cellStyle name="40% - Accent5 3 2 5 3 3 2" xfId="40430" xr:uid="{00000000-0005-0000-0000-000068660000}"/>
    <cellStyle name="40% - Accent5 3 2 5 3 4" xfId="22504" xr:uid="{00000000-0005-0000-0000-000069660000}"/>
    <cellStyle name="40% - Accent5 3 2 5 3 5" xfId="26850" xr:uid="{00000000-0005-0000-0000-00006A660000}"/>
    <cellStyle name="40% - Accent5 3 2 5 4" xfId="6750" xr:uid="{00000000-0005-0000-0000-00006B660000}"/>
    <cellStyle name="40% - Accent5 3 2 5 4 2" xfId="30652" xr:uid="{00000000-0005-0000-0000-00006C660000}"/>
    <cellStyle name="40% - Accent5 3 2 5 5" xfId="12726" xr:uid="{00000000-0005-0000-0000-00006D660000}"/>
    <cellStyle name="40% - Accent5 3 2 5 5 2" xfId="36628" xr:uid="{00000000-0005-0000-0000-00006E660000}"/>
    <cellStyle name="40% - Accent5 3 2 5 6" xfId="18702" xr:uid="{00000000-0005-0000-0000-00006F660000}"/>
    <cellStyle name="40% - Accent5 3 2 5 7" xfId="25220" xr:uid="{00000000-0005-0000-0000-000070660000}"/>
    <cellStyle name="40% - Accent5 3 2 6" xfId="4034" xr:uid="{00000000-0005-0000-0000-000071660000}"/>
    <cellStyle name="40% - Accent5 3 2 6 2" xfId="7836" xr:uid="{00000000-0005-0000-0000-000072660000}"/>
    <cellStyle name="40% - Accent5 3 2 6 2 2" xfId="31738" xr:uid="{00000000-0005-0000-0000-000073660000}"/>
    <cellStyle name="40% - Accent5 3 2 6 3" xfId="13812" xr:uid="{00000000-0005-0000-0000-000074660000}"/>
    <cellStyle name="40% - Accent5 3 2 6 3 2" xfId="37714" xr:uid="{00000000-0005-0000-0000-000075660000}"/>
    <cellStyle name="40% - Accent5 3 2 6 4" xfId="19788" xr:uid="{00000000-0005-0000-0000-000076660000}"/>
    <cellStyle name="40% - Accent5 3 2 6 5" xfId="27936" xr:uid="{00000000-0005-0000-0000-000077660000}"/>
    <cellStyle name="40% - Accent5 3 2 7" xfId="2404" xr:uid="{00000000-0005-0000-0000-000078660000}"/>
    <cellStyle name="40% - Accent5 3 2 7 2" xfId="10008" xr:uid="{00000000-0005-0000-0000-000079660000}"/>
    <cellStyle name="40% - Accent5 3 2 7 2 2" xfId="33910" xr:uid="{00000000-0005-0000-0000-00007A660000}"/>
    <cellStyle name="40% - Accent5 3 2 7 3" xfId="15984" xr:uid="{00000000-0005-0000-0000-00007B660000}"/>
    <cellStyle name="40% - Accent5 3 2 7 3 2" xfId="39886" xr:uid="{00000000-0005-0000-0000-00007C660000}"/>
    <cellStyle name="40% - Accent5 3 2 7 4" xfId="21960" xr:uid="{00000000-0005-0000-0000-00007D660000}"/>
    <cellStyle name="40% - Accent5 3 2 7 5" xfId="26306" xr:uid="{00000000-0005-0000-0000-00007E660000}"/>
    <cellStyle name="40% - Accent5 3 2 8" xfId="6206" xr:uid="{00000000-0005-0000-0000-00007F660000}"/>
    <cellStyle name="40% - Accent5 3 2 8 2" xfId="30108" xr:uid="{00000000-0005-0000-0000-000080660000}"/>
    <cellStyle name="40% - Accent5 3 2 9" xfId="12182" xr:uid="{00000000-0005-0000-0000-000081660000}"/>
    <cellStyle name="40% - Accent5 3 2 9 2" xfId="36084" xr:uid="{00000000-0005-0000-0000-000082660000}"/>
    <cellStyle name="40% - Accent5 3 3" xfId="298" xr:uid="{00000000-0005-0000-0000-000083660000}"/>
    <cellStyle name="40% - Accent5 3 3 10" xfId="24200" xr:uid="{00000000-0005-0000-0000-000084660000}"/>
    <cellStyle name="40% - Accent5 3 3 2" xfId="568" xr:uid="{00000000-0005-0000-0000-000085660000}"/>
    <cellStyle name="40% - Accent5 3 3 2 2" xfId="1112" xr:uid="{00000000-0005-0000-0000-000086660000}"/>
    <cellStyle name="40% - Accent5 3 3 2 2 2" xfId="2198" xr:uid="{00000000-0005-0000-0000-000087660000}"/>
    <cellStyle name="40% - Accent5 3 3 2 2 2 2" xfId="6000" xr:uid="{00000000-0005-0000-0000-000088660000}"/>
    <cellStyle name="40% - Accent5 3 3 2 2 2 2 2" xfId="11976" xr:uid="{00000000-0005-0000-0000-000089660000}"/>
    <cellStyle name="40% - Accent5 3 3 2 2 2 2 2 2" xfId="35878" xr:uid="{00000000-0005-0000-0000-00008A660000}"/>
    <cellStyle name="40% - Accent5 3 3 2 2 2 2 3" xfId="17952" xr:uid="{00000000-0005-0000-0000-00008B660000}"/>
    <cellStyle name="40% - Accent5 3 3 2 2 2 2 3 2" xfId="41854" xr:uid="{00000000-0005-0000-0000-00008C660000}"/>
    <cellStyle name="40% - Accent5 3 3 2 2 2 2 4" xfId="23928" xr:uid="{00000000-0005-0000-0000-00008D660000}"/>
    <cellStyle name="40% - Accent5 3 3 2 2 2 2 5" xfId="29902" xr:uid="{00000000-0005-0000-0000-00008E660000}"/>
    <cellStyle name="40% - Accent5 3 3 2 2 2 3" xfId="9802" xr:uid="{00000000-0005-0000-0000-00008F660000}"/>
    <cellStyle name="40% - Accent5 3 3 2 2 2 3 2" xfId="33704" xr:uid="{00000000-0005-0000-0000-000090660000}"/>
    <cellStyle name="40% - Accent5 3 3 2 2 2 4" xfId="15778" xr:uid="{00000000-0005-0000-0000-000091660000}"/>
    <cellStyle name="40% - Accent5 3 3 2 2 2 4 2" xfId="39680" xr:uid="{00000000-0005-0000-0000-000092660000}"/>
    <cellStyle name="40% - Accent5 3 3 2 2 2 5" xfId="21754" xr:uid="{00000000-0005-0000-0000-000093660000}"/>
    <cellStyle name="40% - Accent5 3 3 2 2 2 6" xfId="26100" xr:uid="{00000000-0005-0000-0000-000094660000}"/>
    <cellStyle name="40% - Accent5 3 3 2 2 3" xfId="4914" xr:uid="{00000000-0005-0000-0000-000095660000}"/>
    <cellStyle name="40% - Accent5 3 3 2 2 3 2" xfId="8716" xr:uid="{00000000-0005-0000-0000-000096660000}"/>
    <cellStyle name="40% - Accent5 3 3 2 2 3 2 2" xfId="32618" xr:uid="{00000000-0005-0000-0000-000097660000}"/>
    <cellStyle name="40% - Accent5 3 3 2 2 3 3" xfId="14692" xr:uid="{00000000-0005-0000-0000-000098660000}"/>
    <cellStyle name="40% - Accent5 3 3 2 2 3 3 2" xfId="38594" xr:uid="{00000000-0005-0000-0000-000099660000}"/>
    <cellStyle name="40% - Accent5 3 3 2 2 3 4" xfId="20668" xr:uid="{00000000-0005-0000-0000-00009A660000}"/>
    <cellStyle name="40% - Accent5 3 3 2 2 3 5" xfId="28816" xr:uid="{00000000-0005-0000-0000-00009B660000}"/>
    <cellStyle name="40% - Accent5 3 3 2 2 4" xfId="3828" xr:uid="{00000000-0005-0000-0000-00009C660000}"/>
    <cellStyle name="40% - Accent5 3 3 2 2 4 2" xfId="11432" xr:uid="{00000000-0005-0000-0000-00009D660000}"/>
    <cellStyle name="40% - Accent5 3 3 2 2 4 2 2" xfId="35334" xr:uid="{00000000-0005-0000-0000-00009E660000}"/>
    <cellStyle name="40% - Accent5 3 3 2 2 4 3" xfId="17408" xr:uid="{00000000-0005-0000-0000-00009F660000}"/>
    <cellStyle name="40% - Accent5 3 3 2 2 4 3 2" xfId="41310" xr:uid="{00000000-0005-0000-0000-0000A0660000}"/>
    <cellStyle name="40% - Accent5 3 3 2 2 4 4" xfId="23384" xr:uid="{00000000-0005-0000-0000-0000A1660000}"/>
    <cellStyle name="40% - Accent5 3 3 2 2 4 5" xfId="27730" xr:uid="{00000000-0005-0000-0000-0000A2660000}"/>
    <cellStyle name="40% - Accent5 3 3 2 2 5" xfId="7630" xr:uid="{00000000-0005-0000-0000-0000A3660000}"/>
    <cellStyle name="40% - Accent5 3 3 2 2 5 2" xfId="31532" xr:uid="{00000000-0005-0000-0000-0000A4660000}"/>
    <cellStyle name="40% - Accent5 3 3 2 2 6" xfId="13606" xr:uid="{00000000-0005-0000-0000-0000A5660000}"/>
    <cellStyle name="40% - Accent5 3 3 2 2 6 2" xfId="37508" xr:uid="{00000000-0005-0000-0000-0000A6660000}"/>
    <cellStyle name="40% - Accent5 3 3 2 2 7" xfId="19582" xr:uid="{00000000-0005-0000-0000-0000A7660000}"/>
    <cellStyle name="40% - Accent5 3 3 2 2 8" xfId="25014" xr:uid="{00000000-0005-0000-0000-0000A8660000}"/>
    <cellStyle name="40% - Accent5 3 3 2 3" xfId="1654" xr:uid="{00000000-0005-0000-0000-0000A9660000}"/>
    <cellStyle name="40% - Accent5 3 3 2 3 2" xfId="5456" xr:uid="{00000000-0005-0000-0000-0000AA660000}"/>
    <cellStyle name="40% - Accent5 3 3 2 3 2 2" xfId="9258" xr:uid="{00000000-0005-0000-0000-0000AB660000}"/>
    <cellStyle name="40% - Accent5 3 3 2 3 2 2 2" xfId="33160" xr:uid="{00000000-0005-0000-0000-0000AC660000}"/>
    <cellStyle name="40% - Accent5 3 3 2 3 2 3" xfId="15234" xr:uid="{00000000-0005-0000-0000-0000AD660000}"/>
    <cellStyle name="40% - Accent5 3 3 2 3 2 3 2" xfId="39136" xr:uid="{00000000-0005-0000-0000-0000AE660000}"/>
    <cellStyle name="40% - Accent5 3 3 2 3 2 4" xfId="21210" xr:uid="{00000000-0005-0000-0000-0000AF660000}"/>
    <cellStyle name="40% - Accent5 3 3 2 3 2 5" xfId="29358" xr:uid="{00000000-0005-0000-0000-0000B0660000}"/>
    <cellStyle name="40% - Accent5 3 3 2 3 3" xfId="3284" xr:uid="{00000000-0005-0000-0000-0000B1660000}"/>
    <cellStyle name="40% - Accent5 3 3 2 3 3 2" xfId="10888" xr:uid="{00000000-0005-0000-0000-0000B2660000}"/>
    <cellStyle name="40% - Accent5 3 3 2 3 3 2 2" xfId="34790" xr:uid="{00000000-0005-0000-0000-0000B3660000}"/>
    <cellStyle name="40% - Accent5 3 3 2 3 3 3" xfId="16864" xr:uid="{00000000-0005-0000-0000-0000B4660000}"/>
    <cellStyle name="40% - Accent5 3 3 2 3 3 3 2" xfId="40766" xr:uid="{00000000-0005-0000-0000-0000B5660000}"/>
    <cellStyle name="40% - Accent5 3 3 2 3 3 4" xfId="22840" xr:uid="{00000000-0005-0000-0000-0000B6660000}"/>
    <cellStyle name="40% - Accent5 3 3 2 3 3 5" xfId="27186" xr:uid="{00000000-0005-0000-0000-0000B7660000}"/>
    <cellStyle name="40% - Accent5 3 3 2 3 4" xfId="7086" xr:uid="{00000000-0005-0000-0000-0000B8660000}"/>
    <cellStyle name="40% - Accent5 3 3 2 3 4 2" xfId="30988" xr:uid="{00000000-0005-0000-0000-0000B9660000}"/>
    <cellStyle name="40% - Accent5 3 3 2 3 5" xfId="13062" xr:uid="{00000000-0005-0000-0000-0000BA660000}"/>
    <cellStyle name="40% - Accent5 3 3 2 3 5 2" xfId="36964" xr:uid="{00000000-0005-0000-0000-0000BB660000}"/>
    <cellStyle name="40% - Accent5 3 3 2 3 6" xfId="19038" xr:uid="{00000000-0005-0000-0000-0000BC660000}"/>
    <cellStyle name="40% - Accent5 3 3 2 3 7" xfId="25556" xr:uid="{00000000-0005-0000-0000-0000BD660000}"/>
    <cellStyle name="40% - Accent5 3 3 2 4" xfId="4370" xr:uid="{00000000-0005-0000-0000-0000BE660000}"/>
    <cellStyle name="40% - Accent5 3 3 2 4 2" xfId="8172" xr:uid="{00000000-0005-0000-0000-0000BF660000}"/>
    <cellStyle name="40% - Accent5 3 3 2 4 2 2" xfId="32074" xr:uid="{00000000-0005-0000-0000-0000C0660000}"/>
    <cellStyle name="40% - Accent5 3 3 2 4 3" xfId="14148" xr:uid="{00000000-0005-0000-0000-0000C1660000}"/>
    <cellStyle name="40% - Accent5 3 3 2 4 3 2" xfId="38050" xr:uid="{00000000-0005-0000-0000-0000C2660000}"/>
    <cellStyle name="40% - Accent5 3 3 2 4 4" xfId="20124" xr:uid="{00000000-0005-0000-0000-0000C3660000}"/>
    <cellStyle name="40% - Accent5 3 3 2 4 5" xfId="28272" xr:uid="{00000000-0005-0000-0000-0000C4660000}"/>
    <cellStyle name="40% - Accent5 3 3 2 5" xfId="2742" xr:uid="{00000000-0005-0000-0000-0000C5660000}"/>
    <cellStyle name="40% - Accent5 3 3 2 5 2" xfId="10346" xr:uid="{00000000-0005-0000-0000-0000C6660000}"/>
    <cellStyle name="40% - Accent5 3 3 2 5 2 2" xfId="34248" xr:uid="{00000000-0005-0000-0000-0000C7660000}"/>
    <cellStyle name="40% - Accent5 3 3 2 5 3" xfId="16322" xr:uid="{00000000-0005-0000-0000-0000C8660000}"/>
    <cellStyle name="40% - Accent5 3 3 2 5 3 2" xfId="40224" xr:uid="{00000000-0005-0000-0000-0000C9660000}"/>
    <cellStyle name="40% - Accent5 3 3 2 5 4" xfId="22298" xr:uid="{00000000-0005-0000-0000-0000CA660000}"/>
    <cellStyle name="40% - Accent5 3 3 2 5 5" xfId="26644" xr:uid="{00000000-0005-0000-0000-0000CB660000}"/>
    <cellStyle name="40% - Accent5 3 3 2 6" xfId="6544" xr:uid="{00000000-0005-0000-0000-0000CC660000}"/>
    <cellStyle name="40% - Accent5 3 3 2 6 2" xfId="30446" xr:uid="{00000000-0005-0000-0000-0000CD660000}"/>
    <cellStyle name="40% - Accent5 3 3 2 7" xfId="12520" xr:uid="{00000000-0005-0000-0000-0000CE660000}"/>
    <cellStyle name="40% - Accent5 3 3 2 7 2" xfId="36422" xr:uid="{00000000-0005-0000-0000-0000CF660000}"/>
    <cellStyle name="40% - Accent5 3 3 2 8" xfId="18496" xr:uid="{00000000-0005-0000-0000-0000D0660000}"/>
    <cellStyle name="40% - Accent5 3 3 2 9" xfId="24470" xr:uid="{00000000-0005-0000-0000-0000D1660000}"/>
    <cellStyle name="40% - Accent5 3 3 3" xfId="840" xr:uid="{00000000-0005-0000-0000-0000D2660000}"/>
    <cellStyle name="40% - Accent5 3 3 3 2" xfId="1926" xr:uid="{00000000-0005-0000-0000-0000D3660000}"/>
    <cellStyle name="40% - Accent5 3 3 3 2 2" xfId="5728" xr:uid="{00000000-0005-0000-0000-0000D4660000}"/>
    <cellStyle name="40% - Accent5 3 3 3 2 2 2" xfId="11704" xr:uid="{00000000-0005-0000-0000-0000D5660000}"/>
    <cellStyle name="40% - Accent5 3 3 3 2 2 2 2" xfId="35606" xr:uid="{00000000-0005-0000-0000-0000D6660000}"/>
    <cellStyle name="40% - Accent5 3 3 3 2 2 3" xfId="17680" xr:uid="{00000000-0005-0000-0000-0000D7660000}"/>
    <cellStyle name="40% - Accent5 3 3 3 2 2 3 2" xfId="41582" xr:uid="{00000000-0005-0000-0000-0000D8660000}"/>
    <cellStyle name="40% - Accent5 3 3 3 2 2 4" xfId="23656" xr:uid="{00000000-0005-0000-0000-0000D9660000}"/>
    <cellStyle name="40% - Accent5 3 3 3 2 2 5" xfId="29630" xr:uid="{00000000-0005-0000-0000-0000DA660000}"/>
    <cellStyle name="40% - Accent5 3 3 3 2 3" xfId="9530" xr:uid="{00000000-0005-0000-0000-0000DB660000}"/>
    <cellStyle name="40% - Accent5 3 3 3 2 3 2" xfId="33432" xr:uid="{00000000-0005-0000-0000-0000DC660000}"/>
    <cellStyle name="40% - Accent5 3 3 3 2 4" xfId="15506" xr:uid="{00000000-0005-0000-0000-0000DD660000}"/>
    <cellStyle name="40% - Accent5 3 3 3 2 4 2" xfId="39408" xr:uid="{00000000-0005-0000-0000-0000DE660000}"/>
    <cellStyle name="40% - Accent5 3 3 3 2 5" xfId="21482" xr:uid="{00000000-0005-0000-0000-0000DF660000}"/>
    <cellStyle name="40% - Accent5 3 3 3 2 6" xfId="25828" xr:uid="{00000000-0005-0000-0000-0000E0660000}"/>
    <cellStyle name="40% - Accent5 3 3 3 3" xfId="4642" xr:uid="{00000000-0005-0000-0000-0000E1660000}"/>
    <cellStyle name="40% - Accent5 3 3 3 3 2" xfId="8444" xr:uid="{00000000-0005-0000-0000-0000E2660000}"/>
    <cellStyle name="40% - Accent5 3 3 3 3 2 2" xfId="32346" xr:uid="{00000000-0005-0000-0000-0000E3660000}"/>
    <cellStyle name="40% - Accent5 3 3 3 3 3" xfId="14420" xr:uid="{00000000-0005-0000-0000-0000E4660000}"/>
    <cellStyle name="40% - Accent5 3 3 3 3 3 2" xfId="38322" xr:uid="{00000000-0005-0000-0000-0000E5660000}"/>
    <cellStyle name="40% - Accent5 3 3 3 3 4" xfId="20396" xr:uid="{00000000-0005-0000-0000-0000E6660000}"/>
    <cellStyle name="40% - Accent5 3 3 3 3 5" xfId="28544" xr:uid="{00000000-0005-0000-0000-0000E7660000}"/>
    <cellStyle name="40% - Accent5 3 3 3 4" xfId="3556" xr:uid="{00000000-0005-0000-0000-0000E8660000}"/>
    <cellStyle name="40% - Accent5 3 3 3 4 2" xfId="11160" xr:uid="{00000000-0005-0000-0000-0000E9660000}"/>
    <cellStyle name="40% - Accent5 3 3 3 4 2 2" xfId="35062" xr:uid="{00000000-0005-0000-0000-0000EA660000}"/>
    <cellStyle name="40% - Accent5 3 3 3 4 3" xfId="17136" xr:uid="{00000000-0005-0000-0000-0000EB660000}"/>
    <cellStyle name="40% - Accent5 3 3 3 4 3 2" xfId="41038" xr:uid="{00000000-0005-0000-0000-0000EC660000}"/>
    <cellStyle name="40% - Accent5 3 3 3 4 4" xfId="23112" xr:uid="{00000000-0005-0000-0000-0000ED660000}"/>
    <cellStyle name="40% - Accent5 3 3 3 4 5" xfId="27458" xr:uid="{00000000-0005-0000-0000-0000EE660000}"/>
    <cellStyle name="40% - Accent5 3 3 3 5" xfId="7358" xr:uid="{00000000-0005-0000-0000-0000EF660000}"/>
    <cellStyle name="40% - Accent5 3 3 3 5 2" xfId="31260" xr:uid="{00000000-0005-0000-0000-0000F0660000}"/>
    <cellStyle name="40% - Accent5 3 3 3 6" xfId="13334" xr:uid="{00000000-0005-0000-0000-0000F1660000}"/>
    <cellStyle name="40% - Accent5 3 3 3 6 2" xfId="37236" xr:uid="{00000000-0005-0000-0000-0000F2660000}"/>
    <cellStyle name="40% - Accent5 3 3 3 7" xfId="19310" xr:uid="{00000000-0005-0000-0000-0000F3660000}"/>
    <cellStyle name="40% - Accent5 3 3 3 8" xfId="24742" xr:uid="{00000000-0005-0000-0000-0000F4660000}"/>
    <cellStyle name="40% - Accent5 3 3 4" xfId="1384" xr:uid="{00000000-0005-0000-0000-0000F5660000}"/>
    <cellStyle name="40% - Accent5 3 3 4 2" xfId="5186" xr:uid="{00000000-0005-0000-0000-0000F6660000}"/>
    <cellStyle name="40% - Accent5 3 3 4 2 2" xfId="8988" xr:uid="{00000000-0005-0000-0000-0000F7660000}"/>
    <cellStyle name="40% - Accent5 3 3 4 2 2 2" xfId="32890" xr:uid="{00000000-0005-0000-0000-0000F8660000}"/>
    <cellStyle name="40% - Accent5 3 3 4 2 3" xfId="14964" xr:uid="{00000000-0005-0000-0000-0000F9660000}"/>
    <cellStyle name="40% - Accent5 3 3 4 2 3 2" xfId="38866" xr:uid="{00000000-0005-0000-0000-0000FA660000}"/>
    <cellStyle name="40% - Accent5 3 3 4 2 4" xfId="20940" xr:uid="{00000000-0005-0000-0000-0000FB660000}"/>
    <cellStyle name="40% - Accent5 3 3 4 2 5" xfId="29088" xr:uid="{00000000-0005-0000-0000-0000FC660000}"/>
    <cellStyle name="40% - Accent5 3 3 4 3" xfId="3014" xr:uid="{00000000-0005-0000-0000-0000FD660000}"/>
    <cellStyle name="40% - Accent5 3 3 4 3 2" xfId="10618" xr:uid="{00000000-0005-0000-0000-0000FE660000}"/>
    <cellStyle name="40% - Accent5 3 3 4 3 2 2" xfId="34520" xr:uid="{00000000-0005-0000-0000-0000FF660000}"/>
    <cellStyle name="40% - Accent5 3 3 4 3 3" xfId="16594" xr:uid="{00000000-0005-0000-0000-000000670000}"/>
    <cellStyle name="40% - Accent5 3 3 4 3 3 2" xfId="40496" xr:uid="{00000000-0005-0000-0000-000001670000}"/>
    <cellStyle name="40% - Accent5 3 3 4 3 4" xfId="22570" xr:uid="{00000000-0005-0000-0000-000002670000}"/>
    <cellStyle name="40% - Accent5 3 3 4 3 5" xfId="26916" xr:uid="{00000000-0005-0000-0000-000003670000}"/>
    <cellStyle name="40% - Accent5 3 3 4 4" xfId="6816" xr:uid="{00000000-0005-0000-0000-000004670000}"/>
    <cellStyle name="40% - Accent5 3 3 4 4 2" xfId="30718" xr:uid="{00000000-0005-0000-0000-000005670000}"/>
    <cellStyle name="40% - Accent5 3 3 4 5" xfId="12792" xr:uid="{00000000-0005-0000-0000-000006670000}"/>
    <cellStyle name="40% - Accent5 3 3 4 5 2" xfId="36694" xr:uid="{00000000-0005-0000-0000-000007670000}"/>
    <cellStyle name="40% - Accent5 3 3 4 6" xfId="18768" xr:uid="{00000000-0005-0000-0000-000008670000}"/>
    <cellStyle name="40% - Accent5 3 3 4 7" xfId="25286" xr:uid="{00000000-0005-0000-0000-000009670000}"/>
    <cellStyle name="40% - Accent5 3 3 5" xfId="4100" xr:uid="{00000000-0005-0000-0000-00000A670000}"/>
    <cellStyle name="40% - Accent5 3 3 5 2" xfId="7902" xr:uid="{00000000-0005-0000-0000-00000B670000}"/>
    <cellStyle name="40% - Accent5 3 3 5 2 2" xfId="31804" xr:uid="{00000000-0005-0000-0000-00000C670000}"/>
    <cellStyle name="40% - Accent5 3 3 5 3" xfId="13878" xr:uid="{00000000-0005-0000-0000-00000D670000}"/>
    <cellStyle name="40% - Accent5 3 3 5 3 2" xfId="37780" xr:uid="{00000000-0005-0000-0000-00000E670000}"/>
    <cellStyle name="40% - Accent5 3 3 5 4" xfId="19854" xr:uid="{00000000-0005-0000-0000-00000F670000}"/>
    <cellStyle name="40% - Accent5 3 3 5 5" xfId="28002" xr:uid="{00000000-0005-0000-0000-000010670000}"/>
    <cellStyle name="40% - Accent5 3 3 6" xfId="2470" xr:uid="{00000000-0005-0000-0000-000011670000}"/>
    <cellStyle name="40% - Accent5 3 3 6 2" xfId="10074" xr:uid="{00000000-0005-0000-0000-000012670000}"/>
    <cellStyle name="40% - Accent5 3 3 6 2 2" xfId="33976" xr:uid="{00000000-0005-0000-0000-000013670000}"/>
    <cellStyle name="40% - Accent5 3 3 6 3" xfId="16050" xr:uid="{00000000-0005-0000-0000-000014670000}"/>
    <cellStyle name="40% - Accent5 3 3 6 3 2" xfId="39952" xr:uid="{00000000-0005-0000-0000-000015670000}"/>
    <cellStyle name="40% - Accent5 3 3 6 4" xfId="22026" xr:uid="{00000000-0005-0000-0000-000016670000}"/>
    <cellStyle name="40% - Accent5 3 3 6 5" xfId="26372" xr:uid="{00000000-0005-0000-0000-000017670000}"/>
    <cellStyle name="40% - Accent5 3 3 7" xfId="6272" xr:uid="{00000000-0005-0000-0000-000018670000}"/>
    <cellStyle name="40% - Accent5 3 3 7 2" xfId="30174" xr:uid="{00000000-0005-0000-0000-000019670000}"/>
    <cellStyle name="40% - Accent5 3 3 8" xfId="12248" xr:uid="{00000000-0005-0000-0000-00001A670000}"/>
    <cellStyle name="40% - Accent5 3 3 8 2" xfId="36150" xr:uid="{00000000-0005-0000-0000-00001B670000}"/>
    <cellStyle name="40% - Accent5 3 3 9" xfId="18224" xr:uid="{00000000-0005-0000-0000-00001C670000}"/>
    <cellStyle name="40% - Accent5 3 4" xfId="437" xr:uid="{00000000-0005-0000-0000-00001D670000}"/>
    <cellStyle name="40% - Accent5 3 4 2" xfId="980" xr:uid="{00000000-0005-0000-0000-00001E670000}"/>
    <cellStyle name="40% - Accent5 3 4 2 2" xfId="2066" xr:uid="{00000000-0005-0000-0000-00001F670000}"/>
    <cellStyle name="40% - Accent5 3 4 2 2 2" xfId="5868" xr:uid="{00000000-0005-0000-0000-000020670000}"/>
    <cellStyle name="40% - Accent5 3 4 2 2 2 2" xfId="11844" xr:uid="{00000000-0005-0000-0000-000021670000}"/>
    <cellStyle name="40% - Accent5 3 4 2 2 2 2 2" xfId="35746" xr:uid="{00000000-0005-0000-0000-000022670000}"/>
    <cellStyle name="40% - Accent5 3 4 2 2 2 3" xfId="17820" xr:uid="{00000000-0005-0000-0000-000023670000}"/>
    <cellStyle name="40% - Accent5 3 4 2 2 2 3 2" xfId="41722" xr:uid="{00000000-0005-0000-0000-000024670000}"/>
    <cellStyle name="40% - Accent5 3 4 2 2 2 4" xfId="23796" xr:uid="{00000000-0005-0000-0000-000025670000}"/>
    <cellStyle name="40% - Accent5 3 4 2 2 2 5" xfId="29770" xr:uid="{00000000-0005-0000-0000-000026670000}"/>
    <cellStyle name="40% - Accent5 3 4 2 2 3" xfId="9670" xr:uid="{00000000-0005-0000-0000-000027670000}"/>
    <cellStyle name="40% - Accent5 3 4 2 2 3 2" xfId="33572" xr:uid="{00000000-0005-0000-0000-000028670000}"/>
    <cellStyle name="40% - Accent5 3 4 2 2 4" xfId="15646" xr:uid="{00000000-0005-0000-0000-000029670000}"/>
    <cellStyle name="40% - Accent5 3 4 2 2 4 2" xfId="39548" xr:uid="{00000000-0005-0000-0000-00002A670000}"/>
    <cellStyle name="40% - Accent5 3 4 2 2 5" xfId="21622" xr:uid="{00000000-0005-0000-0000-00002B670000}"/>
    <cellStyle name="40% - Accent5 3 4 2 2 6" xfId="25968" xr:uid="{00000000-0005-0000-0000-00002C670000}"/>
    <cellStyle name="40% - Accent5 3 4 2 3" xfId="4782" xr:uid="{00000000-0005-0000-0000-00002D670000}"/>
    <cellStyle name="40% - Accent5 3 4 2 3 2" xfId="8584" xr:uid="{00000000-0005-0000-0000-00002E670000}"/>
    <cellStyle name="40% - Accent5 3 4 2 3 2 2" xfId="32486" xr:uid="{00000000-0005-0000-0000-00002F670000}"/>
    <cellStyle name="40% - Accent5 3 4 2 3 3" xfId="14560" xr:uid="{00000000-0005-0000-0000-000030670000}"/>
    <cellStyle name="40% - Accent5 3 4 2 3 3 2" xfId="38462" xr:uid="{00000000-0005-0000-0000-000031670000}"/>
    <cellStyle name="40% - Accent5 3 4 2 3 4" xfId="20536" xr:uid="{00000000-0005-0000-0000-000032670000}"/>
    <cellStyle name="40% - Accent5 3 4 2 3 5" xfId="28684" xr:uid="{00000000-0005-0000-0000-000033670000}"/>
    <cellStyle name="40% - Accent5 3 4 2 4" xfId="3696" xr:uid="{00000000-0005-0000-0000-000034670000}"/>
    <cellStyle name="40% - Accent5 3 4 2 4 2" xfId="11300" xr:uid="{00000000-0005-0000-0000-000035670000}"/>
    <cellStyle name="40% - Accent5 3 4 2 4 2 2" xfId="35202" xr:uid="{00000000-0005-0000-0000-000036670000}"/>
    <cellStyle name="40% - Accent5 3 4 2 4 3" xfId="17276" xr:uid="{00000000-0005-0000-0000-000037670000}"/>
    <cellStyle name="40% - Accent5 3 4 2 4 3 2" xfId="41178" xr:uid="{00000000-0005-0000-0000-000038670000}"/>
    <cellStyle name="40% - Accent5 3 4 2 4 4" xfId="23252" xr:uid="{00000000-0005-0000-0000-000039670000}"/>
    <cellStyle name="40% - Accent5 3 4 2 4 5" xfId="27598" xr:uid="{00000000-0005-0000-0000-00003A670000}"/>
    <cellStyle name="40% - Accent5 3 4 2 5" xfId="7498" xr:uid="{00000000-0005-0000-0000-00003B670000}"/>
    <cellStyle name="40% - Accent5 3 4 2 5 2" xfId="31400" xr:uid="{00000000-0005-0000-0000-00003C670000}"/>
    <cellStyle name="40% - Accent5 3 4 2 6" xfId="13474" xr:uid="{00000000-0005-0000-0000-00003D670000}"/>
    <cellStyle name="40% - Accent5 3 4 2 6 2" xfId="37376" xr:uid="{00000000-0005-0000-0000-00003E670000}"/>
    <cellStyle name="40% - Accent5 3 4 2 7" xfId="19450" xr:uid="{00000000-0005-0000-0000-00003F670000}"/>
    <cellStyle name="40% - Accent5 3 4 2 8" xfId="24882" xr:uid="{00000000-0005-0000-0000-000040670000}"/>
    <cellStyle name="40% - Accent5 3 4 3" xfId="1523" xr:uid="{00000000-0005-0000-0000-000041670000}"/>
    <cellStyle name="40% - Accent5 3 4 3 2" xfId="5325" xr:uid="{00000000-0005-0000-0000-000042670000}"/>
    <cellStyle name="40% - Accent5 3 4 3 2 2" xfId="9127" xr:uid="{00000000-0005-0000-0000-000043670000}"/>
    <cellStyle name="40% - Accent5 3 4 3 2 2 2" xfId="33029" xr:uid="{00000000-0005-0000-0000-000044670000}"/>
    <cellStyle name="40% - Accent5 3 4 3 2 3" xfId="15103" xr:uid="{00000000-0005-0000-0000-000045670000}"/>
    <cellStyle name="40% - Accent5 3 4 3 2 3 2" xfId="39005" xr:uid="{00000000-0005-0000-0000-000046670000}"/>
    <cellStyle name="40% - Accent5 3 4 3 2 4" xfId="21079" xr:uid="{00000000-0005-0000-0000-000047670000}"/>
    <cellStyle name="40% - Accent5 3 4 3 2 5" xfId="29227" xr:uid="{00000000-0005-0000-0000-000048670000}"/>
    <cellStyle name="40% - Accent5 3 4 3 3" xfId="3153" xr:uid="{00000000-0005-0000-0000-000049670000}"/>
    <cellStyle name="40% - Accent5 3 4 3 3 2" xfId="10757" xr:uid="{00000000-0005-0000-0000-00004A670000}"/>
    <cellStyle name="40% - Accent5 3 4 3 3 2 2" xfId="34659" xr:uid="{00000000-0005-0000-0000-00004B670000}"/>
    <cellStyle name="40% - Accent5 3 4 3 3 3" xfId="16733" xr:uid="{00000000-0005-0000-0000-00004C670000}"/>
    <cellStyle name="40% - Accent5 3 4 3 3 3 2" xfId="40635" xr:uid="{00000000-0005-0000-0000-00004D670000}"/>
    <cellStyle name="40% - Accent5 3 4 3 3 4" xfId="22709" xr:uid="{00000000-0005-0000-0000-00004E670000}"/>
    <cellStyle name="40% - Accent5 3 4 3 3 5" xfId="27055" xr:uid="{00000000-0005-0000-0000-00004F670000}"/>
    <cellStyle name="40% - Accent5 3 4 3 4" xfId="6955" xr:uid="{00000000-0005-0000-0000-000050670000}"/>
    <cellStyle name="40% - Accent5 3 4 3 4 2" xfId="30857" xr:uid="{00000000-0005-0000-0000-000051670000}"/>
    <cellStyle name="40% - Accent5 3 4 3 5" xfId="12931" xr:uid="{00000000-0005-0000-0000-000052670000}"/>
    <cellStyle name="40% - Accent5 3 4 3 5 2" xfId="36833" xr:uid="{00000000-0005-0000-0000-000053670000}"/>
    <cellStyle name="40% - Accent5 3 4 3 6" xfId="18907" xr:uid="{00000000-0005-0000-0000-000054670000}"/>
    <cellStyle name="40% - Accent5 3 4 3 7" xfId="25425" xr:uid="{00000000-0005-0000-0000-000055670000}"/>
    <cellStyle name="40% - Accent5 3 4 4" xfId="4239" xr:uid="{00000000-0005-0000-0000-000056670000}"/>
    <cellStyle name="40% - Accent5 3 4 4 2" xfId="8041" xr:uid="{00000000-0005-0000-0000-000057670000}"/>
    <cellStyle name="40% - Accent5 3 4 4 2 2" xfId="31943" xr:uid="{00000000-0005-0000-0000-000058670000}"/>
    <cellStyle name="40% - Accent5 3 4 4 3" xfId="14017" xr:uid="{00000000-0005-0000-0000-000059670000}"/>
    <cellStyle name="40% - Accent5 3 4 4 3 2" xfId="37919" xr:uid="{00000000-0005-0000-0000-00005A670000}"/>
    <cellStyle name="40% - Accent5 3 4 4 4" xfId="19993" xr:uid="{00000000-0005-0000-0000-00005B670000}"/>
    <cellStyle name="40% - Accent5 3 4 4 5" xfId="28141" xr:uid="{00000000-0005-0000-0000-00005C670000}"/>
    <cellStyle name="40% - Accent5 3 4 5" xfId="2610" xr:uid="{00000000-0005-0000-0000-00005D670000}"/>
    <cellStyle name="40% - Accent5 3 4 5 2" xfId="10214" xr:uid="{00000000-0005-0000-0000-00005E670000}"/>
    <cellStyle name="40% - Accent5 3 4 5 2 2" xfId="34116" xr:uid="{00000000-0005-0000-0000-00005F670000}"/>
    <cellStyle name="40% - Accent5 3 4 5 3" xfId="16190" xr:uid="{00000000-0005-0000-0000-000060670000}"/>
    <cellStyle name="40% - Accent5 3 4 5 3 2" xfId="40092" xr:uid="{00000000-0005-0000-0000-000061670000}"/>
    <cellStyle name="40% - Accent5 3 4 5 4" xfId="22166" xr:uid="{00000000-0005-0000-0000-000062670000}"/>
    <cellStyle name="40% - Accent5 3 4 5 5" xfId="26512" xr:uid="{00000000-0005-0000-0000-000063670000}"/>
    <cellStyle name="40% - Accent5 3 4 6" xfId="6412" xr:uid="{00000000-0005-0000-0000-000064670000}"/>
    <cellStyle name="40% - Accent5 3 4 6 2" xfId="30314" xr:uid="{00000000-0005-0000-0000-000065670000}"/>
    <cellStyle name="40% - Accent5 3 4 7" xfId="12388" xr:uid="{00000000-0005-0000-0000-000066670000}"/>
    <cellStyle name="40% - Accent5 3 4 7 2" xfId="36290" xr:uid="{00000000-0005-0000-0000-000067670000}"/>
    <cellStyle name="40% - Accent5 3 4 8" xfId="18364" xr:uid="{00000000-0005-0000-0000-000068670000}"/>
    <cellStyle name="40% - Accent5 3 4 9" xfId="24339" xr:uid="{00000000-0005-0000-0000-000069670000}"/>
    <cellStyle name="40% - Accent5 3 5" xfId="708" xr:uid="{00000000-0005-0000-0000-00006A670000}"/>
    <cellStyle name="40% - Accent5 3 5 2" xfId="1794" xr:uid="{00000000-0005-0000-0000-00006B670000}"/>
    <cellStyle name="40% - Accent5 3 5 2 2" xfId="5596" xr:uid="{00000000-0005-0000-0000-00006C670000}"/>
    <cellStyle name="40% - Accent5 3 5 2 2 2" xfId="11572" xr:uid="{00000000-0005-0000-0000-00006D670000}"/>
    <cellStyle name="40% - Accent5 3 5 2 2 2 2" xfId="35474" xr:uid="{00000000-0005-0000-0000-00006E670000}"/>
    <cellStyle name="40% - Accent5 3 5 2 2 3" xfId="17548" xr:uid="{00000000-0005-0000-0000-00006F670000}"/>
    <cellStyle name="40% - Accent5 3 5 2 2 3 2" xfId="41450" xr:uid="{00000000-0005-0000-0000-000070670000}"/>
    <cellStyle name="40% - Accent5 3 5 2 2 4" xfId="23524" xr:uid="{00000000-0005-0000-0000-000071670000}"/>
    <cellStyle name="40% - Accent5 3 5 2 2 5" xfId="29498" xr:uid="{00000000-0005-0000-0000-000072670000}"/>
    <cellStyle name="40% - Accent5 3 5 2 3" xfId="9398" xr:uid="{00000000-0005-0000-0000-000073670000}"/>
    <cellStyle name="40% - Accent5 3 5 2 3 2" xfId="33300" xr:uid="{00000000-0005-0000-0000-000074670000}"/>
    <cellStyle name="40% - Accent5 3 5 2 4" xfId="15374" xr:uid="{00000000-0005-0000-0000-000075670000}"/>
    <cellStyle name="40% - Accent5 3 5 2 4 2" xfId="39276" xr:uid="{00000000-0005-0000-0000-000076670000}"/>
    <cellStyle name="40% - Accent5 3 5 2 5" xfId="21350" xr:uid="{00000000-0005-0000-0000-000077670000}"/>
    <cellStyle name="40% - Accent5 3 5 2 6" xfId="25696" xr:uid="{00000000-0005-0000-0000-000078670000}"/>
    <cellStyle name="40% - Accent5 3 5 3" xfId="4510" xr:uid="{00000000-0005-0000-0000-000079670000}"/>
    <cellStyle name="40% - Accent5 3 5 3 2" xfId="8312" xr:uid="{00000000-0005-0000-0000-00007A670000}"/>
    <cellStyle name="40% - Accent5 3 5 3 2 2" xfId="32214" xr:uid="{00000000-0005-0000-0000-00007B670000}"/>
    <cellStyle name="40% - Accent5 3 5 3 3" xfId="14288" xr:uid="{00000000-0005-0000-0000-00007C670000}"/>
    <cellStyle name="40% - Accent5 3 5 3 3 2" xfId="38190" xr:uid="{00000000-0005-0000-0000-00007D670000}"/>
    <cellStyle name="40% - Accent5 3 5 3 4" xfId="20264" xr:uid="{00000000-0005-0000-0000-00007E670000}"/>
    <cellStyle name="40% - Accent5 3 5 3 5" xfId="28412" xr:uid="{00000000-0005-0000-0000-00007F670000}"/>
    <cellStyle name="40% - Accent5 3 5 4" xfId="3424" xr:uid="{00000000-0005-0000-0000-000080670000}"/>
    <cellStyle name="40% - Accent5 3 5 4 2" xfId="11028" xr:uid="{00000000-0005-0000-0000-000081670000}"/>
    <cellStyle name="40% - Accent5 3 5 4 2 2" xfId="34930" xr:uid="{00000000-0005-0000-0000-000082670000}"/>
    <cellStyle name="40% - Accent5 3 5 4 3" xfId="17004" xr:uid="{00000000-0005-0000-0000-000083670000}"/>
    <cellStyle name="40% - Accent5 3 5 4 3 2" xfId="40906" xr:uid="{00000000-0005-0000-0000-000084670000}"/>
    <cellStyle name="40% - Accent5 3 5 4 4" xfId="22980" xr:uid="{00000000-0005-0000-0000-000085670000}"/>
    <cellStyle name="40% - Accent5 3 5 4 5" xfId="27326" xr:uid="{00000000-0005-0000-0000-000086670000}"/>
    <cellStyle name="40% - Accent5 3 5 5" xfId="7226" xr:uid="{00000000-0005-0000-0000-000087670000}"/>
    <cellStyle name="40% - Accent5 3 5 5 2" xfId="31128" xr:uid="{00000000-0005-0000-0000-000088670000}"/>
    <cellStyle name="40% - Accent5 3 5 6" xfId="13202" xr:uid="{00000000-0005-0000-0000-000089670000}"/>
    <cellStyle name="40% - Accent5 3 5 6 2" xfId="37104" xr:uid="{00000000-0005-0000-0000-00008A670000}"/>
    <cellStyle name="40% - Accent5 3 5 7" xfId="19178" xr:uid="{00000000-0005-0000-0000-00008B670000}"/>
    <cellStyle name="40% - Accent5 3 5 8" xfId="24610" xr:uid="{00000000-0005-0000-0000-00008C670000}"/>
    <cellStyle name="40% - Accent5 3 6" xfId="1252" xr:uid="{00000000-0005-0000-0000-00008D670000}"/>
    <cellStyle name="40% - Accent5 3 6 2" xfId="5054" xr:uid="{00000000-0005-0000-0000-00008E670000}"/>
    <cellStyle name="40% - Accent5 3 6 2 2" xfId="8856" xr:uid="{00000000-0005-0000-0000-00008F670000}"/>
    <cellStyle name="40% - Accent5 3 6 2 2 2" xfId="32758" xr:uid="{00000000-0005-0000-0000-000090670000}"/>
    <cellStyle name="40% - Accent5 3 6 2 3" xfId="14832" xr:uid="{00000000-0005-0000-0000-000091670000}"/>
    <cellStyle name="40% - Accent5 3 6 2 3 2" xfId="38734" xr:uid="{00000000-0005-0000-0000-000092670000}"/>
    <cellStyle name="40% - Accent5 3 6 2 4" xfId="20808" xr:uid="{00000000-0005-0000-0000-000093670000}"/>
    <cellStyle name="40% - Accent5 3 6 2 5" xfId="28956" xr:uid="{00000000-0005-0000-0000-000094670000}"/>
    <cellStyle name="40% - Accent5 3 6 3" xfId="2882" xr:uid="{00000000-0005-0000-0000-000095670000}"/>
    <cellStyle name="40% - Accent5 3 6 3 2" xfId="10486" xr:uid="{00000000-0005-0000-0000-000096670000}"/>
    <cellStyle name="40% - Accent5 3 6 3 2 2" xfId="34388" xr:uid="{00000000-0005-0000-0000-000097670000}"/>
    <cellStyle name="40% - Accent5 3 6 3 3" xfId="16462" xr:uid="{00000000-0005-0000-0000-000098670000}"/>
    <cellStyle name="40% - Accent5 3 6 3 3 2" xfId="40364" xr:uid="{00000000-0005-0000-0000-000099670000}"/>
    <cellStyle name="40% - Accent5 3 6 3 4" xfId="22438" xr:uid="{00000000-0005-0000-0000-00009A670000}"/>
    <cellStyle name="40% - Accent5 3 6 3 5" xfId="26784" xr:uid="{00000000-0005-0000-0000-00009B670000}"/>
    <cellStyle name="40% - Accent5 3 6 4" xfId="6684" xr:uid="{00000000-0005-0000-0000-00009C670000}"/>
    <cellStyle name="40% - Accent5 3 6 4 2" xfId="30586" xr:uid="{00000000-0005-0000-0000-00009D670000}"/>
    <cellStyle name="40% - Accent5 3 6 5" xfId="12660" xr:uid="{00000000-0005-0000-0000-00009E670000}"/>
    <cellStyle name="40% - Accent5 3 6 5 2" xfId="36562" xr:uid="{00000000-0005-0000-0000-00009F670000}"/>
    <cellStyle name="40% - Accent5 3 6 6" xfId="18636" xr:uid="{00000000-0005-0000-0000-0000A0670000}"/>
    <cellStyle name="40% - Accent5 3 6 7" xfId="25154" xr:uid="{00000000-0005-0000-0000-0000A1670000}"/>
    <cellStyle name="40% - Accent5 3 7" xfId="3968" xr:uid="{00000000-0005-0000-0000-0000A2670000}"/>
    <cellStyle name="40% - Accent5 3 7 2" xfId="7770" xr:uid="{00000000-0005-0000-0000-0000A3670000}"/>
    <cellStyle name="40% - Accent5 3 7 2 2" xfId="31672" xr:uid="{00000000-0005-0000-0000-0000A4670000}"/>
    <cellStyle name="40% - Accent5 3 7 3" xfId="13746" xr:uid="{00000000-0005-0000-0000-0000A5670000}"/>
    <cellStyle name="40% - Accent5 3 7 3 2" xfId="37648" xr:uid="{00000000-0005-0000-0000-0000A6670000}"/>
    <cellStyle name="40% - Accent5 3 7 4" xfId="19722" xr:uid="{00000000-0005-0000-0000-0000A7670000}"/>
    <cellStyle name="40% - Accent5 3 7 5" xfId="27870" xr:uid="{00000000-0005-0000-0000-0000A8670000}"/>
    <cellStyle name="40% - Accent5 3 8" xfId="2338" xr:uid="{00000000-0005-0000-0000-0000A9670000}"/>
    <cellStyle name="40% - Accent5 3 8 2" xfId="9942" xr:uid="{00000000-0005-0000-0000-0000AA670000}"/>
    <cellStyle name="40% - Accent5 3 8 2 2" xfId="33844" xr:uid="{00000000-0005-0000-0000-0000AB670000}"/>
    <cellStyle name="40% - Accent5 3 8 3" xfId="15918" xr:uid="{00000000-0005-0000-0000-0000AC670000}"/>
    <cellStyle name="40% - Accent5 3 8 3 2" xfId="39820" xr:uid="{00000000-0005-0000-0000-0000AD670000}"/>
    <cellStyle name="40% - Accent5 3 8 4" xfId="21894" xr:uid="{00000000-0005-0000-0000-0000AE670000}"/>
    <cellStyle name="40% - Accent5 3 8 5" xfId="26240" xr:uid="{00000000-0005-0000-0000-0000AF670000}"/>
    <cellStyle name="40% - Accent5 3 9" xfId="6140" xr:uid="{00000000-0005-0000-0000-0000B0670000}"/>
    <cellStyle name="40% - Accent5 3 9 2" xfId="30042" xr:uid="{00000000-0005-0000-0000-0000B1670000}"/>
    <cellStyle name="40% - Accent5 4" xfId="200" xr:uid="{00000000-0005-0000-0000-0000B2670000}"/>
    <cellStyle name="40% - Accent5 4 10" xfId="18126" xr:uid="{00000000-0005-0000-0000-0000B3670000}"/>
    <cellStyle name="40% - Accent5 4 11" xfId="24102" xr:uid="{00000000-0005-0000-0000-0000B4670000}"/>
    <cellStyle name="40% - Accent5 4 2" xfId="332" xr:uid="{00000000-0005-0000-0000-0000B5670000}"/>
    <cellStyle name="40% - Accent5 4 2 10" xfId="24234" xr:uid="{00000000-0005-0000-0000-0000B6670000}"/>
    <cellStyle name="40% - Accent5 4 2 2" xfId="602" xr:uid="{00000000-0005-0000-0000-0000B7670000}"/>
    <cellStyle name="40% - Accent5 4 2 2 2" xfId="1146" xr:uid="{00000000-0005-0000-0000-0000B8670000}"/>
    <cellStyle name="40% - Accent5 4 2 2 2 2" xfId="2232" xr:uid="{00000000-0005-0000-0000-0000B9670000}"/>
    <cellStyle name="40% - Accent5 4 2 2 2 2 2" xfId="6034" xr:uid="{00000000-0005-0000-0000-0000BA670000}"/>
    <cellStyle name="40% - Accent5 4 2 2 2 2 2 2" xfId="12010" xr:uid="{00000000-0005-0000-0000-0000BB670000}"/>
    <cellStyle name="40% - Accent5 4 2 2 2 2 2 2 2" xfId="35912" xr:uid="{00000000-0005-0000-0000-0000BC670000}"/>
    <cellStyle name="40% - Accent5 4 2 2 2 2 2 3" xfId="17986" xr:uid="{00000000-0005-0000-0000-0000BD670000}"/>
    <cellStyle name="40% - Accent5 4 2 2 2 2 2 3 2" xfId="41888" xr:uid="{00000000-0005-0000-0000-0000BE670000}"/>
    <cellStyle name="40% - Accent5 4 2 2 2 2 2 4" xfId="23962" xr:uid="{00000000-0005-0000-0000-0000BF670000}"/>
    <cellStyle name="40% - Accent5 4 2 2 2 2 2 5" xfId="29936" xr:uid="{00000000-0005-0000-0000-0000C0670000}"/>
    <cellStyle name="40% - Accent5 4 2 2 2 2 3" xfId="9836" xr:uid="{00000000-0005-0000-0000-0000C1670000}"/>
    <cellStyle name="40% - Accent5 4 2 2 2 2 3 2" xfId="33738" xr:uid="{00000000-0005-0000-0000-0000C2670000}"/>
    <cellStyle name="40% - Accent5 4 2 2 2 2 4" xfId="15812" xr:uid="{00000000-0005-0000-0000-0000C3670000}"/>
    <cellStyle name="40% - Accent5 4 2 2 2 2 4 2" xfId="39714" xr:uid="{00000000-0005-0000-0000-0000C4670000}"/>
    <cellStyle name="40% - Accent5 4 2 2 2 2 5" xfId="21788" xr:uid="{00000000-0005-0000-0000-0000C5670000}"/>
    <cellStyle name="40% - Accent5 4 2 2 2 2 6" xfId="26134" xr:uid="{00000000-0005-0000-0000-0000C6670000}"/>
    <cellStyle name="40% - Accent5 4 2 2 2 3" xfId="4948" xr:uid="{00000000-0005-0000-0000-0000C7670000}"/>
    <cellStyle name="40% - Accent5 4 2 2 2 3 2" xfId="8750" xr:uid="{00000000-0005-0000-0000-0000C8670000}"/>
    <cellStyle name="40% - Accent5 4 2 2 2 3 2 2" xfId="32652" xr:uid="{00000000-0005-0000-0000-0000C9670000}"/>
    <cellStyle name="40% - Accent5 4 2 2 2 3 3" xfId="14726" xr:uid="{00000000-0005-0000-0000-0000CA670000}"/>
    <cellStyle name="40% - Accent5 4 2 2 2 3 3 2" xfId="38628" xr:uid="{00000000-0005-0000-0000-0000CB670000}"/>
    <cellStyle name="40% - Accent5 4 2 2 2 3 4" xfId="20702" xr:uid="{00000000-0005-0000-0000-0000CC670000}"/>
    <cellStyle name="40% - Accent5 4 2 2 2 3 5" xfId="28850" xr:uid="{00000000-0005-0000-0000-0000CD670000}"/>
    <cellStyle name="40% - Accent5 4 2 2 2 4" xfId="3862" xr:uid="{00000000-0005-0000-0000-0000CE670000}"/>
    <cellStyle name="40% - Accent5 4 2 2 2 4 2" xfId="11466" xr:uid="{00000000-0005-0000-0000-0000CF670000}"/>
    <cellStyle name="40% - Accent5 4 2 2 2 4 2 2" xfId="35368" xr:uid="{00000000-0005-0000-0000-0000D0670000}"/>
    <cellStyle name="40% - Accent5 4 2 2 2 4 3" xfId="17442" xr:uid="{00000000-0005-0000-0000-0000D1670000}"/>
    <cellStyle name="40% - Accent5 4 2 2 2 4 3 2" xfId="41344" xr:uid="{00000000-0005-0000-0000-0000D2670000}"/>
    <cellStyle name="40% - Accent5 4 2 2 2 4 4" xfId="23418" xr:uid="{00000000-0005-0000-0000-0000D3670000}"/>
    <cellStyle name="40% - Accent5 4 2 2 2 4 5" xfId="27764" xr:uid="{00000000-0005-0000-0000-0000D4670000}"/>
    <cellStyle name="40% - Accent5 4 2 2 2 5" xfId="7664" xr:uid="{00000000-0005-0000-0000-0000D5670000}"/>
    <cellStyle name="40% - Accent5 4 2 2 2 5 2" xfId="31566" xr:uid="{00000000-0005-0000-0000-0000D6670000}"/>
    <cellStyle name="40% - Accent5 4 2 2 2 6" xfId="13640" xr:uid="{00000000-0005-0000-0000-0000D7670000}"/>
    <cellStyle name="40% - Accent5 4 2 2 2 6 2" xfId="37542" xr:uid="{00000000-0005-0000-0000-0000D8670000}"/>
    <cellStyle name="40% - Accent5 4 2 2 2 7" xfId="19616" xr:uid="{00000000-0005-0000-0000-0000D9670000}"/>
    <cellStyle name="40% - Accent5 4 2 2 2 8" xfId="25048" xr:uid="{00000000-0005-0000-0000-0000DA670000}"/>
    <cellStyle name="40% - Accent5 4 2 2 3" xfId="1688" xr:uid="{00000000-0005-0000-0000-0000DB670000}"/>
    <cellStyle name="40% - Accent5 4 2 2 3 2" xfId="5490" xr:uid="{00000000-0005-0000-0000-0000DC670000}"/>
    <cellStyle name="40% - Accent5 4 2 2 3 2 2" xfId="9292" xr:uid="{00000000-0005-0000-0000-0000DD670000}"/>
    <cellStyle name="40% - Accent5 4 2 2 3 2 2 2" xfId="33194" xr:uid="{00000000-0005-0000-0000-0000DE670000}"/>
    <cellStyle name="40% - Accent5 4 2 2 3 2 3" xfId="15268" xr:uid="{00000000-0005-0000-0000-0000DF670000}"/>
    <cellStyle name="40% - Accent5 4 2 2 3 2 3 2" xfId="39170" xr:uid="{00000000-0005-0000-0000-0000E0670000}"/>
    <cellStyle name="40% - Accent5 4 2 2 3 2 4" xfId="21244" xr:uid="{00000000-0005-0000-0000-0000E1670000}"/>
    <cellStyle name="40% - Accent5 4 2 2 3 2 5" xfId="29392" xr:uid="{00000000-0005-0000-0000-0000E2670000}"/>
    <cellStyle name="40% - Accent5 4 2 2 3 3" xfId="3318" xr:uid="{00000000-0005-0000-0000-0000E3670000}"/>
    <cellStyle name="40% - Accent5 4 2 2 3 3 2" xfId="10922" xr:uid="{00000000-0005-0000-0000-0000E4670000}"/>
    <cellStyle name="40% - Accent5 4 2 2 3 3 2 2" xfId="34824" xr:uid="{00000000-0005-0000-0000-0000E5670000}"/>
    <cellStyle name="40% - Accent5 4 2 2 3 3 3" xfId="16898" xr:uid="{00000000-0005-0000-0000-0000E6670000}"/>
    <cellStyle name="40% - Accent5 4 2 2 3 3 3 2" xfId="40800" xr:uid="{00000000-0005-0000-0000-0000E7670000}"/>
    <cellStyle name="40% - Accent5 4 2 2 3 3 4" xfId="22874" xr:uid="{00000000-0005-0000-0000-0000E8670000}"/>
    <cellStyle name="40% - Accent5 4 2 2 3 3 5" xfId="27220" xr:uid="{00000000-0005-0000-0000-0000E9670000}"/>
    <cellStyle name="40% - Accent5 4 2 2 3 4" xfId="7120" xr:uid="{00000000-0005-0000-0000-0000EA670000}"/>
    <cellStyle name="40% - Accent5 4 2 2 3 4 2" xfId="31022" xr:uid="{00000000-0005-0000-0000-0000EB670000}"/>
    <cellStyle name="40% - Accent5 4 2 2 3 5" xfId="13096" xr:uid="{00000000-0005-0000-0000-0000EC670000}"/>
    <cellStyle name="40% - Accent5 4 2 2 3 5 2" xfId="36998" xr:uid="{00000000-0005-0000-0000-0000ED670000}"/>
    <cellStyle name="40% - Accent5 4 2 2 3 6" xfId="19072" xr:uid="{00000000-0005-0000-0000-0000EE670000}"/>
    <cellStyle name="40% - Accent5 4 2 2 3 7" xfId="25590" xr:uid="{00000000-0005-0000-0000-0000EF670000}"/>
    <cellStyle name="40% - Accent5 4 2 2 4" xfId="4404" xr:uid="{00000000-0005-0000-0000-0000F0670000}"/>
    <cellStyle name="40% - Accent5 4 2 2 4 2" xfId="8206" xr:uid="{00000000-0005-0000-0000-0000F1670000}"/>
    <cellStyle name="40% - Accent5 4 2 2 4 2 2" xfId="32108" xr:uid="{00000000-0005-0000-0000-0000F2670000}"/>
    <cellStyle name="40% - Accent5 4 2 2 4 3" xfId="14182" xr:uid="{00000000-0005-0000-0000-0000F3670000}"/>
    <cellStyle name="40% - Accent5 4 2 2 4 3 2" xfId="38084" xr:uid="{00000000-0005-0000-0000-0000F4670000}"/>
    <cellStyle name="40% - Accent5 4 2 2 4 4" xfId="20158" xr:uid="{00000000-0005-0000-0000-0000F5670000}"/>
    <cellStyle name="40% - Accent5 4 2 2 4 5" xfId="28306" xr:uid="{00000000-0005-0000-0000-0000F6670000}"/>
    <cellStyle name="40% - Accent5 4 2 2 5" xfId="2776" xr:uid="{00000000-0005-0000-0000-0000F7670000}"/>
    <cellStyle name="40% - Accent5 4 2 2 5 2" xfId="10380" xr:uid="{00000000-0005-0000-0000-0000F8670000}"/>
    <cellStyle name="40% - Accent5 4 2 2 5 2 2" xfId="34282" xr:uid="{00000000-0005-0000-0000-0000F9670000}"/>
    <cellStyle name="40% - Accent5 4 2 2 5 3" xfId="16356" xr:uid="{00000000-0005-0000-0000-0000FA670000}"/>
    <cellStyle name="40% - Accent5 4 2 2 5 3 2" xfId="40258" xr:uid="{00000000-0005-0000-0000-0000FB670000}"/>
    <cellStyle name="40% - Accent5 4 2 2 5 4" xfId="22332" xr:uid="{00000000-0005-0000-0000-0000FC670000}"/>
    <cellStyle name="40% - Accent5 4 2 2 5 5" xfId="26678" xr:uid="{00000000-0005-0000-0000-0000FD670000}"/>
    <cellStyle name="40% - Accent5 4 2 2 6" xfId="6578" xr:uid="{00000000-0005-0000-0000-0000FE670000}"/>
    <cellStyle name="40% - Accent5 4 2 2 6 2" xfId="30480" xr:uid="{00000000-0005-0000-0000-0000FF670000}"/>
    <cellStyle name="40% - Accent5 4 2 2 7" xfId="12554" xr:uid="{00000000-0005-0000-0000-000000680000}"/>
    <cellStyle name="40% - Accent5 4 2 2 7 2" xfId="36456" xr:uid="{00000000-0005-0000-0000-000001680000}"/>
    <cellStyle name="40% - Accent5 4 2 2 8" xfId="18530" xr:uid="{00000000-0005-0000-0000-000002680000}"/>
    <cellStyle name="40% - Accent5 4 2 2 9" xfId="24504" xr:uid="{00000000-0005-0000-0000-000003680000}"/>
    <cellStyle name="40% - Accent5 4 2 3" xfId="874" xr:uid="{00000000-0005-0000-0000-000004680000}"/>
    <cellStyle name="40% - Accent5 4 2 3 2" xfId="1960" xr:uid="{00000000-0005-0000-0000-000005680000}"/>
    <cellStyle name="40% - Accent5 4 2 3 2 2" xfId="5762" xr:uid="{00000000-0005-0000-0000-000006680000}"/>
    <cellStyle name="40% - Accent5 4 2 3 2 2 2" xfId="11738" xr:uid="{00000000-0005-0000-0000-000007680000}"/>
    <cellStyle name="40% - Accent5 4 2 3 2 2 2 2" xfId="35640" xr:uid="{00000000-0005-0000-0000-000008680000}"/>
    <cellStyle name="40% - Accent5 4 2 3 2 2 3" xfId="17714" xr:uid="{00000000-0005-0000-0000-000009680000}"/>
    <cellStyle name="40% - Accent5 4 2 3 2 2 3 2" xfId="41616" xr:uid="{00000000-0005-0000-0000-00000A680000}"/>
    <cellStyle name="40% - Accent5 4 2 3 2 2 4" xfId="23690" xr:uid="{00000000-0005-0000-0000-00000B680000}"/>
    <cellStyle name="40% - Accent5 4 2 3 2 2 5" xfId="29664" xr:uid="{00000000-0005-0000-0000-00000C680000}"/>
    <cellStyle name="40% - Accent5 4 2 3 2 3" xfId="9564" xr:uid="{00000000-0005-0000-0000-00000D680000}"/>
    <cellStyle name="40% - Accent5 4 2 3 2 3 2" xfId="33466" xr:uid="{00000000-0005-0000-0000-00000E680000}"/>
    <cellStyle name="40% - Accent5 4 2 3 2 4" xfId="15540" xr:uid="{00000000-0005-0000-0000-00000F680000}"/>
    <cellStyle name="40% - Accent5 4 2 3 2 4 2" xfId="39442" xr:uid="{00000000-0005-0000-0000-000010680000}"/>
    <cellStyle name="40% - Accent5 4 2 3 2 5" xfId="21516" xr:uid="{00000000-0005-0000-0000-000011680000}"/>
    <cellStyle name="40% - Accent5 4 2 3 2 6" xfId="25862" xr:uid="{00000000-0005-0000-0000-000012680000}"/>
    <cellStyle name="40% - Accent5 4 2 3 3" xfId="4676" xr:uid="{00000000-0005-0000-0000-000013680000}"/>
    <cellStyle name="40% - Accent5 4 2 3 3 2" xfId="8478" xr:uid="{00000000-0005-0000-0000-000014680000}"/>
    <cellStyle name="40% - Accent5 4 2 3 3 2 2" xfId="32380" xr:uid="{00000000-0005-0000-0000-000015680000}"/>
    <cellStyle name="40% - Accent5 4 2 3 3 3" xfId="14454" xr:uid="{00000000-0005-0000-0000-000016680000}"/>
    <cellStyle name="40% - Accent5 4 2 3 3 3 2" xfId="38356" xr:uid="{00000000-0005-0000-0000-000017680000}"/>
    <cellStyle name="40% - Accent5 4 2 3 3 4" xfId="20430" xr:uid="{00000000-0005-0000-0000-000018680000}"/>
    <cellStyle name="40% - Accent5 4 2 3 3 5" xfId="28578" xr:uid="{00000000-0005-0000-0000-000019680000}"/>
    <cellStyle name="40% - Accent5 4 2 3 4" xfId="3590" xr:uid="{00000000-0005-0000-0000-00001A680000}"/>
    <cellStyle name="40% - Accent5 4 2 3 4 2" xfId="11194" xr:uid="{00000000-0005-0000-0000-00001B680000}"/>
    <cellStyle name="40% - Accent5 4 2 3 4 2 2" xfId="35096" xr:uid="{00000000-0005-0000-0000-00001C680000}"/>
    <cellStyle name="40% - Accent5 4 2 3 4 3" xfId="17170" xr:uid="{00000000-0005-0000-0000-00001D680000}"/>
    <cellStyle name="40% - Accent5 4 2 3 4 3 2" xfId="41072" xr:uid="{00000000-0005-0000-0000-00001E680000}"/>
    <cellStyle name="40% - Accent5 4 2 3 4 4" xfId="23146" xr:uid="{00000000-0005-0000-0000-00001F680000}"/>
    <cellStyle name="40% - Accent5 4 2 3 4 5" xfId="27492" xr:uid="{00000000-0005-0000-0000-000020680000}"/>
    <cellStyle name="40% - Accent5 4 2 3 5" xfId="7392" xr:uid="{00000000-0005-0000-0000-000021680000}"/>
    <cellStyle name="40% - Accent5 4 2 3 5 2" xfId="31294" xr:uid="{00000000-0005-0000-0000-000022680000}"/>
    <cellStyle name="40% - Accent5 4 2 3 6" xfId="13368" xr:uid="{00000000-0005-0000-0000-000023680000}"/>
    <cellStyle name="40% - Accent5 4 2 3 6 2" xfId="37270" xr:uid="{00000000-0005-0000-0000-000024680000}"/>
    <cellStyle name="40% - Accent5 4 2 3 7" xfId="19344" xr:uid="{00000000-0005-0000-0000-000025680000}"/>
    <cellStyle name="40% - Accent5 4 2 3 8" xfId="24776" xr:uid="{00000000-0005-0000-0000-000026680000}"/>
    <cellStyle name="40% - Accent5 4 2 4" xfId="1418" xr:uid="{00000000-0005-0000-0000-000027680000}"/>
    <cellStyle name="40% - Accent5 4 2 4 2" xfId="5220" xr:uid="{00000000-0005-0000-0000-000028680000}"/>
    <cellStyle name="40% - Accent5 4 2 4 2 2" xfId="9022" xr:uid="{00000000-0005-0000-0000-000029680000}"/>
    <cellStyle name="40% - Accent5 4 2 4 2 2 2" xfId="32924" xr:uid="{00000000-0005-0000-0000-00002A680000}"/>
    <cellStyle name="40% - Accent5 4 2 4 2 3" xfId="14998" xr:uid="{00000000-0005-0000-0000-00002B680000}"/>
    <cellStyle name="40% - Accent5 4 2 4 2 3 2" xfId="38900" xr:uid="{00000000-0005-0000-0000-00002C680000}"/>
    <cellStyle name="40% - Accent5 4 2 4 2 4" xfId="20974" xr:uid="{00000000-0005-0000-0000-00002D680000}"/>
    <cellStyle name="40% - Accent5 4 2 4 2 5" xfId="29122" xr:uid="{00000000-0005-0000-0000-00002E680000}"/>
    <cellStyle name="40% - Accent5 4 2 4 3" xfId="3048" xr:uid="{00000000-0005-0000-0000-00002F680000}"/>
    <cellStyle name="40% - Accent5 4 2 4 3 2" xfId="10652" xr:uid="{00000000-0005-0000-0000-000030680000}"/>
    <cellStyle name="40% - Accent5 4 2 4 3 2 2" xfId="34554" xr:uid="{00000000-0005-0000-0000-000031680000}"/>
    <cellStyle name="40% - Accent5 4 2 4 3 3" xfId="16628" xr:uid="{00000000-0005-0000-0000-000032680000}"/>
    <cellStyle name="40% - Accent5 4 2 4 3 3 2" xfId="40530" xr:uid="{00000000-0005-0000-0000-000033680000}"/>
    <cellStyle name="40% - Accent5 4 2 4 3 4" xfId="22604" xr:uid="{00000000-0005-0000-0000-000034680000}"/>
    <cellStyle name="40% - Accent5 4 2 4 3 5" xfId="26950" xr:uid="{00000000-0005-0000-0000-000035680000}"/>
    <cellStyle name="40% - Accent5 4 2 4 4" xfId="6850" xr:uid="{00000000-0005-0000-0000-000036680000}"/>
    <cellStyle name="40% - Accent5 4 2 4 4 2" xfId="30752" xr:uid="{00000000-0005-0000-0000-000037680000}"/>
    <cellStyle name="40% - Accent5 4 2 4 5" xfId="12826" xr:uid="{00000000-0005-0000-0000-000038680000}"/>
    <cellStyle name="40% - Accent5 4 2 4 5 2" xfId="36728" xr:uid="{00000000-0005-0000-0000-000039680000}"/>
    <cellStyle name="40% - Accent5 4 2 4 6" xfId="18802" xr:uid="{00000000-0005-0000-0000-00003A680000}"/>
    <cellStyle name="40% - Accent5 4 2 4 7" xfId="25320" xr:uid="{00000000-0005-0000-0000-00003B680000}"/>
    <cellStyle name="40% - Accent5 4 2 5" xfId="4134" xr:uid="{00000000-0005-0000-0000-00003C680000}"/>
    <cellStyle name="40% - Accent5 4 2 5 2" xfId="7936" xr:uid="{00000000-0005-0000-0000-00003D680000}"/>
    <cellStyle name="40% - Accent5 4 2 5 2 2" xfId="31838" xr:uid="{00000000-0005-0000-0000-00003E680000}"/>
    <cellStyle name="40% - Accent5 4 2 5 3" xfId="13912" xr:uid="{00000000-0005-0000-0000-00003F680000}"/>
    <cellStyle name="40% - Accent5 4 2 5 3 2" xfId="37814" xr:uid="{00000000-0005-0000-0000-000040680000}"/>
    <cellStyle name="40% - Accent5 4 2 5 4" xfId="19888" xr:uid="{00000000-0005-0000-0000-000041680000}"/>
    <cellStyle name="40% - Accent5 4 2 5 5" xfId="28036" xr:uid="{00000000-0005-0000-0000-000042680000}"/>
    <cellStyle name="40% - Accent5 4 2 6" xfId="2504" xr:uid="{00000000-0005-0000-0000-000043680000}"/>
    <cellStyle name="40% - Accent5 4 2 6 2" xfId="10108" xr:uid="{00000000-0005-0000-0000-000044680000}"/>
    <cellStyle name="40% - Accent5 4 2 6 2 2" xfId="34010" xr:uid="{00000000-0005-0000-0000-000045680000}"/>
    <cellStyle name="40% - Accent5 4 2 6 3" xfId="16084" xr:uid="{00000000-0005-0000-0000-000046680000}"/>
    <cellStyle name="40% - Accent5 4 2 6 3 2" xfId="39986" xr:uid="{00000000-0005-0000-0000-000047680000}"/>
    <cellStyle name="40% - Accent5 4 2 6 4" xfId="22060" xr:uid="{00000000-0005-0000-0000-000048680000}"/>
    <cellStyle name="40% - Accent5 4 2 6 5" xfId="26406" xr:uid="{00000000-0005-0000-0000-000049680000}"/>
    <cellStyle name="40% - Accent5 4 2 7" xfId="6306" xr:uid="{00000000-0005-0000-0000-00004A680000}"/>
    <cellStyle name="40% - Accent5 4 2 7 2" xfId="30208" xr:uid="{00000000-0005-0000-0000-00004B680000}"/>
    <cellStyle name="40% - Accent5 4 2 8" xfId="12282" xr:uid="{00000000-0005-0000-0000-00004C680000}"/>
    <cellStyle name="40% - Accent5 4 2 8 2" xfId="36184" xr:uid="{00000000-0005-0000-0000-00004D680000}"/>
    <cellStyle name="40% - Accent5 4 2 9" xfId="18258" xr:uid="{00000000-0005-0000-0000-00004E680000}"/>
    <cellStyle name="40% - Accent5 4 3" xfId="470" xr:uid="{00000000-0005-0000-0000-00004F680000}"/>
    <cellStyle name="40% - Accent5 4 3 2" xfId="1014" xr:uid="{00000000-0005-0000-0000-000050680000}"/>
    <cellStyle name="40% - Accent5 4 3 2 2" xfId="2100" xr:uid="{00000000-0005-0000-0000-000051680000}"/>
    <cellStyle name="40% - Accent5 4 3 2 2 2" xfId="5902" xr:uid="{00000000-0005-0000-0000-000052680000}"/>
    <cellStyle name="40% - Accent5 4 3 2 2 2 2" xfId="11878" xr:uid="{00000000-0005-0000-0000-000053680000}"/>
    <cellStyle name="40% - Accent5 4 3 2 2 2 2 2" xfId="35780" xr:uid="{00000000-0005-0000-0000-000054680000}"/>
    <cellStyle name="40% - Accent5 4 3 2 2 2 3" xfId="17854" xr:uid="{00000000-0005-0000-0000-000055680000}"/>
    <cellStyle name="40% - Accent5 4 3 2 2 2 3 2" xfId="41756" xr:uid="{00000000-0005-0000-0000-000056680000}"/>
    <cellStyle name="40% - Accent5 4 3 2 2 2 4" xfId="23830" xr:uid="{00000000-0005-0000-0000-000057680000}"/>
    <cellStyle name="40% - Accent5 4 3 2 2 2 5" xfId="29804" xr:uid="{00000000-0005-0000-0000-000058680000}"/>
    <cellStyle name="40% - Accent5 4 3 2 2 3" xfId="9704" xr:uid="{00000000-0005-0000-0000-000059680000}"/>
    <cellStyle name="40% - Accent5 4 3 2 2 3 2" xfId="33606" xr:uid="{00000000-0005-0000-0000-00005A680000}"/>
    <cellStyle name="40% - Accent5 4 3 2 2 4" xfId="15680" xr:uid="{00000000-0005-0000-0000-00005B680000}"/>
    <cellStyle name="40% - Accent5 4 3 2 2 4 2" xfId="39582" xr:uid="{00000000-0005-0000-0000-00005C680000}"/>
    <cellStyle name="40% - Accent5 4 3 2 2 5" xfId="21656" xr:uid="{00000000-0005-0000-0000-00005D680000}"/>
    <cellStyle name="40% - Accent5 4 3 2 2 6" xfId="26002" xr:uid="{00000000-0005-0000-0000-00005E680000}"/>
    <cellStyle name="40% - Accent5 4 3 2 3" xfId="4816" xr:uid="{00000000-0005-0000-0000-00005F680000}"/>
    <cellStyle name="40% - Accent5 4 3 2 3 2" xfId="8618" xr:uid="{00000000-0005-0000-0000-000060680000}"/>
    <cellStyle name="40% - Accent5 4 3 2 3 2 2" xfId="32520" xr:uid="{00000000-0005-0000-0000-000061680000}"/>
    <cellStyle name="40% - Accent5 4 3 2 3 3" xfId="14594" xr:uid="{00000000-0005-0000-0000-000062680000}"/>
    <cellStyle name="40% - Accent5 4 3 2 3 3 2" xfId="38496" xr:uid="{00000000-0005-0000-0000-000063680000}"/>
    <cellStyle name="40% - Accent5 4 3 2 3 4" xfId="20570" xr:uid="{00000000-0005-0000-0000-000064680000}"/>
    <cellStyle name="40% - Accent5 4 3 2 3 5" xfId="28718" xr:uid="{00000000-0005-0000-0000-000065680000}"/>
    <cellStyle name="40% - Accent5 4 3 2 4" xfId="3730" xr:uid="{00000000-0005-0000-0000-000066680000}"/>
    <cellStyle name="40% - Accent5 4 3 2 4 2" xfId="11334" xr:uid="{00000000-0005-0000-0000-000067680000}"/>
    <cellStyle name="40% - Accent5 4 3 2 4 2 2" xfId="35236" xr:uid="{00000000-0005-0000-0000-000068680000}"/>
    <cellStyle name="40% - Accent5 4 3 2 4 3" xfId="17310" xr:uid="{00000000-0005-0000-0000-000069680000}"/>
    <cellStyle name="40% - Accent5 4 3 2 4 3 2" xfId="41212" xr:uid="{00000000-0005-0000-0000-00006A680000}"/>
    <cellStyle name="40% - Accent5 4 3 2 4 4" xfId="23286" xr:uid="{00000000-0005-0000-0000-00006B680000}"/>
    <cellStyle name="40% - Accent5 4 3 2 4 5" xfId="27632" xr:uid="{00000000-0005-0000-0000-00006C680000}"/>
    <cellStyle name="40% - Accent5 4 3 2 5" xfId="7532" xr:uid="{00000000-0005-0000-0000-00006D680000}"/>
    <cellStyle name="40% - Accent5 4 3 2 5 2" xfId="31434" xr:uid="{00000000-0005-0000-0000-00006E680000}"/>
    <cellStyle name="40% - Accent5 4 3 2 6" xfId="13508" xr:uid="{00000000-0005-0000-0000-00006F680000}"/>
    <cellStyle name="40% - Accent5 4 3 2 6 2" xfId="37410" xr:uid="{00000000-0005-0000-0000-000070680000}"/>
    <cellStyle name="40% - Accent5 4 3 2 7" xfId="19484" xr:uid="{00000000-0005-0000-0000-000071680000}"/>
    <cellStyle name="40% - Accent5 4 3 2 8" xfId="24916" xr:uid="{00000000-0005-0000-0000-000072680000}"/>
    <cellStyle name="40% - Accent5 4 3 3" xfId="1556" xr:uid="{00000000-0005-0000-0000-000073680000}"/>
    <cellStyle name="40% - Accent5 4 3 3 2" xfId="5358" xr:uid="{00000000-0005-0000-0000-000074680000}"/>
    <cellStyle name="40% - Accent5 4 3 3 2 2" xfId="9160" xr:uid="{00000000-0005-0000-0000-000075680000}"/>
    <cellStyle name="40% - Accent5 4 3 3 2 2 2" xfId="33062" xr:uid="{00000000-0005-0000-0000-000076680000}"/>
    <cellStyle name="40% - Accent5 4 3 3 2 3" xfId="15136" xr:uid="{00000000-0005-0000-0000-000077680000}"/>
    <cellStyle name="40% - Accent5 4 3 3 2 3 2" xfId="39038" xr:uid="{00000000-0005-0000-0000-000078680000}"/>
    <cellStyle name="40% - Accent5 4 3 3 2 4" xfId="21112" xr:uid="{00000000-0005-0000-0000-000079680000}"/>
    <cellStyle name="40% - Accent5 4 3 3 2 5" xfId="29260" xr:uid="{00000000-0005-0000-0000-00007A680000}"/>
    <cellStyle name="40% - Accent5 4 3 3 3" xfId="3186" xr:uid="{00000000-0005-0000-0000-00007B680000}"/>
    <cellStyle name="40% - Accent5 4 3 3 3 2" xfId="10790" xr:uid="{00000000-0005-0000-0000-00007C680000}"/>
    <cellStyle name="40% - Accent5 4 3 3 3 2 2" xfId="34692" xr:uid="{00000000-0005-0000-0000-00007D680000}"/>
    <cellStyle name="40% - Accent5 4 3 3 3 3" xfId="16766" xr:uid="{00000000-0005-0000-0000-00007E680000}"/>
    <cellStyle name="40% - Accent5 4 3 3 3 3 2" xfId="40668" xr:uid="{00000000-0005-0000-0000-00007F680000}"/>
    <cellStyle name="40% - Accent5 4 3 3 3 4" xfId="22742" xr:uid="{00000000-0005-0000-0000-000080680000}"/>
    <cellStyle name="40% - Accent5 4 3 3 3 5" xfId="27088" xr:uid="{00000000-0005-0000-0000-000081680000}"/>
    <cellStyle name="40% - Accent5 4 3 3 4" xfId="6988" xr:uid="{00000000-0005-0000-0000-000082680000}"/>
    <cellStyle name="40% - Accent5 4 3 3 4 2" xfId="30890" xr:uid="{00000000-0005-0000-0000-000083680000}"/>
    <cellStyle name="40% - Accent5 4 3 3 5" xfId="12964" xr:uid="{00000000-0005-0000-0000-000084680000}"/>
    <cellStyle name="40% - Accent5 4 3 3 5 2" xfId="36866" xr:uid="{00000000-0005-0000-0000-000085680000}"/>
    <cellStyle name="40% - Accent5 4 3 3 6" xfId="18940" xr:uid="{00000000-0005-0000-0000-000086680000}"/>
    <cellStyle name="40% - Accent5 4 3 3 7" xfId="25458" xr:uid="{00000000-0005-0000-0000-000087680000}"/>
    <cellStyle name="40% - Accent5 4 3 4" xfId="4272" xr:uid="{00000000-0005-0000-0000-000088680000}"/>
    <cellStyle name="40% - Accent5 4 3 4 2" xfId="8074" xr:uid="{00000000-0005-0000-0000-000089680000}"/>
    <cellStyle name="40% - Accent5 4 3 4 2 2" xfId="31976" xr:uid="{00000000-0005-0000-0000-00008A680000}"/>
    <cellStyle name="40% - Accent5 4 3 4 3" xfId="14050" xr:uid="{00000000-0005-0000-0000-00008B680000}"/>
    <cellStyle name="40% - Accent5 4 3 4 3 2" xfId="37952" xr:uid="{00000000-0005-0000-0000-00008C680000}"/>
    <cellStyle name="40% - Accent5 4 3 4 4" xfId="20026" xr:uid="{00000000-0005-0000-0000-00008D680000}"/>
    <cellStyle name="40% - Accent5 4 3 4 5" xfId="28174" xr:uid="{00000000-0005-0000-0000-00008E680000}"/>
    <cellStyle name="40% - Accent5 4 3 5" xfId="2644" xr:uid="{00000000-0005-0000-0000-00008F680000}"/>
    <cellStyle name="40% - Accent5 4 3 5 2" xfId="10248" xr:uid="{00000000-0005-0000-0000-000090680000}"/>
    <cellStyle name="40% - Accent5 4 3 5 2 2" xfId="34150" xr:uid="{00000000-0005-0000-0000-000091680000}"/>
    <cellStyle name="40% - Accent5 4 3 5 3" xfId="16224" xr:uid="{00000000-0005-0000-0000-000092680000}"/>
    <cellStyle name="40% - Accent5 4 3 5 3 2" xfId="40126" xr:uid="{00000000-0005-0000-0000-000093680000}"/>
    <cellStyle name="40% - Accent5 4 3 5 4" xfId="22200" xr:uid="{00000000-0005-0000-0000-000094680000}"/>
    <cellStyle name="40% - Accent5 4 3 5 5" xfId="26546" xr:uid="{00000000-0005-0000-0000-000095680000}"/>
    <cellStyle name="40% - Accent5 4 3 6" xfId="6446" xr:uid="{00000000-0005-0000-0000-000096680000}"/>
    <cellStyle name="40% - Accent5 4 3 6 2" xfId="30348" xr:uid="{00000000-0005-0000-0000-000097680000}"/>
    <cellStyle name="40% - Accent5 4 3 7" xfId="12422" xr:uid="{00000000-0005-0000-0000-000098680000}"/>
    <cellStyle name="40% - Accent5 4 3 7 2" xfId="36324" xr:uid="{00000000-0005-0000-0000-000099680000}"/>
    <cellStyle name="40% - Accent5 4 3 8" xfId="18398" xr:uid="{00000000-0005-0000-0000-00009A680000}"/>
    <cellStyle name="40% - Accent5 4 3 9" xfId="24372" xr:uid="{00000000-0005-0000-0000-00009B680000}"/>
    <cellStyle name="40% - Accent5 4 4" xfId="742" xr:uid="{00000000-0005-0000-0000-00009C680000}"/>
    <cellStyle name="40% - Accent5 4 4 2" xfId="1828" xr:uid="{00000000-0005-0000-0000-00009D680000}"/>
    <cellStyle name="40% - Accent5 4 4 2 2" xfId="5630" xr:uid="{00000000-0005-0000-0000-00009E680000}"/>
    <cellStyle name="40% - Accent5 4 4 2 2 2" xfId="11606" xr:uid="{00000000-0005-0000-0000-00009F680000}"/>
    <cellStyle name="40% - Accent5 4 4 2 2 2 2" xfId="35508" xr:uid="{00000000-0005-0000-0000-0000A0680000}"/>
    <cellStyle name="40% - Accent5 4 4 2 2 3" xfId="17582" xr:uid="{00000000-0005-0000-0000-0000A1680000}"/>
    <cellStyle name="40% - Accent5 4 4 2 2 3 2" xfId="41484" xr:uid="{00000000-0005-0000-0000-0000A2680000}"/>
    <cellStyle name="40% - Accent5 4 4 2 2 4" xfId="23558" xr:uid="{00000000-0005-0000-0000-0000A3680000}"/>
    <cellStyle name="40% - Accent5 4 4 2 2 5" xfId="29532" xr:uid="{00000000-0005-0000-0000-0000A4680000}"/>
    <cellStyle name="40% - Accent5 4 4 2 3" xfId="9432" xr:uid="{00000000-0005-0000-0000-0000A5680000}"/>
    <cellStyle name="40% - Accent5 4 4 2 3 2" xfId="33334" xr:uid="{00000000-0005-0000-0000-0000A6680000}"/>
    <cellStyle name="40% - Accent5 4 4 2 4" xfId="15408" xr:uid="{00000000-0005-0000-0000-0000A7680000}"/>
    <cellStyle name="40% - Accent5 4 4 2 4 2" xfId="39310" xr:uid="{00000000-0005-0000-0000-0000A8680000}"/>
    <cellStyle name="40% - Accent5 4 4 2 5" xfId="21384" xr:uid="{00000000-0005-0000-0000-0000A9680000}"/>
    <cellStyle name="40% - Accent5 4 4 2 6" xfId="25730" xr:uid="{00000000-0005-0000-0000-0000AA680000}"/>
    <cellStyle name="40% - Accent5 4 4 3" xfId="4544" xr:uid="{00000000-0005-0000-0000-0000AB680000}"/>
    <cellStyle name="40% - Accent5 4 4 3 2" xfId="8346" xr:uid="{00000000-0005-0000-0000-0000AC680000}"/>
    <cellStyle name="40% - Accent5 4 4 3 2 2" xfId="32248" xr:uid="{00000000-0005-0000-0000-0000AD680000}"/>
    <cellStyle name="40% - Accent5 4 4 3 3" xfId="14322" xr:uid="{00000000-0005-0000-0000-0000AE680000}"/>
    <cellStyle name="40% - Accent5 4 4 3 3 2" xfId="38224" xr:uid="{00000000-0005-0000-0000-0000AF680000}"/>
    <cellStyle name="40% - Accent5 4 4 3 4" xfId="20298" xr:uid="{00000000-0005-0000-0000-0000B0680000}"/>
    <cellStyle name="40% - Accent5 4 4 3 5" xfId="28446" xr:uid="{00000000-0005-0000-0000-0000B1680000}"/>
    <cellStyle name="40% - Accent5 4 4 4" xfId="3458" xr:uid="{00000000-0005-0000-0000-0000B2680000}"/>
    <cellStyle name="40% - Accent5 4 4 4 2" xfId="11062" xr:uid="{00000000-0005-0000-0000-0000B3680000}"/>
    <cellStyle name="40% - Accent5 4 4 4 2 2" xfId="34964" xr:uid="{00000000-0005-0000-0000-0000B4680000}"/>
    <cellStyle name="40% - Accent5 4 4 4 3" xfId="17038" xr:uid="{00000000-0005-0000-0000-0000B5680000}"/>
    <cellStyle name="40% - Accent5 4 4 4 3 2" xfId="40940" xr:uid="{00000000-0005-0000-0000-0000B6680000}"/>
    <cellStyle name="40% - Accent5 4 4 4 4" xfId="23014" xr:uid="{00000000-0005-0000-0000-0000B7680000}"/>
    <cellStyle name="40% - Accent5 4 4 4 5" xfId="27360" xr:uid="{00000000-0005-0000-0000-0000B8680000}"/>
    <cellStyle name="40% - Accent5 4 4 5" xfId="7260" xr:uid="{00000000-0005-0000-0000-0000B9680000}"/>
    <cellStyle name="40% - Accent5 4 4 5 2" xfId="31162" xr:uid="{00000000-0005-0000-0000-0000BA680000}"/>
    <cellStyle name="40% - Accent5 4 4 6" xfId="13236" xr:uid="{00000000-0005-0000-0000-0000BB680000}"/>
    <cellStyle name="40% - Accent5 4 4 6 2" xfId="37138" xr:uid="{00000000-0005-0000-0000-0000BC680000}"/>
    <cellStyle name="40% - Accent5 4 4 7" xfId="19212" xr:uid="{00000000-0005-0000-0000-0000BD680000}"/>
    <cellStyle name="40% - Accent5 4 4 8" xfId="24644" xr:uid="{00000000-0005-0000-0000-0000BE680000}"/>
    <cellStyle name="40% - Accent5 4 5" xfId="1286" xr:uid="{00000000-0005-0000-0000-0000BF680000}"/>
    <cellStyle name="40% - Accent5 4 5 2" xfId="5088" xr:uid="{00000000-0005-0000-0000-0000C0680000}"/>
    <cellStyle name="40% - Accent5 4 5 2 2" xfId="8890" xr:uid="{00000000-0005-0000-0000-0000C1680000}"/>
    <cellStyle name="40% - Accent5 4 5 2 2 2" xfId="32792" xr:uid="{00000000-0005-0000-0000-0000C2680000}"/>
    <cellStyle name="40% - Accent5 4 5 2 3" xfId="14866" xr:uid="{00000000-0005-0000-0000-0000C3680000}"/>
    <cellStyle name="40% - Accent5 4 5 2 3 2" xfId="38768" xr:uid="{00000000-0005-0000-0000-0000C4680000}"/>
    <cellStyle name="40% - Accent5 4 5 2 4" xfId="20842" xr:uid="{00000000-0005-0000-0000-0000C5680000}"/>
    <cellStyle name="40% - Accent5 4 5 2 5" xfId="28990" xr:uid="{00000000-0005-0000-0000-0000C6680000}"/>
    <cellStyle name="40% - Accent5 4 5 3" xfId="2916" xr:uid="{00000000-0005-0000-0000-0000C7680000}"/>
    <cellStyle name="40% - Accent5 4 5 3 2" xfId="10520" xr:uid="{00000000-0005-0000-0000-0000C8680000}"/>
    <cellStyle name="40% - Accent5 4 5 3 2 2" xfId="34422" xr:uid="{00000000-0005-0000-0000-0000C9680000}"/>
    <cellStyle name="40% - Accent5 4 5 3 3" xfId="16496" xr:uid="{00000000-0005-0000-0000-0000CA680000}"/>
    <cellStyle name="40% - Accent5 4 5 3 3 2" xfId="40398" xr:uid="{00000000-0005-0000-0000-0000CB680000}"/>
    <cellStyle name="40% - Accent5 4 5 3 4" xfId="22472" xr:uid="{00000000-0005-0000-0000-0000CC680000}"/>
    <cellStyle name="40% - Accent5 4 5 3 5" xfId="26818" xr:uid="{00000000-0005-0000-0000-0000CD680000}"/>
    <cellStyle name="40% - Accent5 4 5 4" xfId="6718" xr:uid="{00000000-0005-0000-0000-0000CE680000}"/>
    <cellStyle name="40% - Accent5 4 5 4 2" xfId="30620" xr:uid="{00000000-0005-0000-0000-0000CF680000}"/>
    <cellStyle name="40% - Accent5 4 5 5" xfId="12694" xr:uid="{00000000-0005-0000-0000-0000D0680000}"/>
    <cellStyle name="40% - Accent5 4 5 5 2" xfId="36596" xr:uid="{00000000-0005-0000-0000-0000D1680000}"/>
    <cellStyle name="40% - Accent5 4 5 6" xfId="18670" xr:uid="{00000000-0005-0000-0000-0000D2680000}"/>
    <cellStyle name="40% - Accent5 4 5 7" xfId="25188" xr:uid="{00000000-0005-0000-0000-0000D3680000}"/>
    <cellStyle name="40% - Accent5 4 6" xfId="4002" xr:uid="{00000000-0005-0000-0000-0000D4680000}"/>
    <cellStyle name="40% - Accent5 4 6 2" xfId="7804" xr:uid="{00000000-0005-0000-0000-0000D5680000}"/>
    <cellStyle name="40% - Accent5 4 6 2 2" xfId="31706" xr:uid="{00000000-0005-0000-0000-0000D6680000}"/>
    <cellStyle name="40% - Accent5 4 6 3" xfId="13780" xr:uid="{00000000-0005-0000-0000-0000D7680000}"/>
    <cellStyle name="40% - Accent5 4 6 3 2" xfId="37682" xr:uid="{00000000-0005-0000-0000-0000D8680000}"/>
    <cellStyle name="40% - Accent5 4 6 4" xfId="19756" xr:uid="{00000000-0005-0000-0000-0000D9680000}"/>
    <cellStyle name="40% - Accent5 4 6 5" xfId="27904" xr:uid="{00000000-0005-0000-0000-0000DA680000}"/>
    <cellStyle name="40% - Accent5 4 7" xfId="2372" xr:uid="{00000000-0005-0000-0000-0000DB680000}"/>
    <cellStyle name="40% - Accent5 4 7 2" xfId="9976" xr:uid="{00000000-0005-0000-0000-0000DC680000}"/>
    <cellStyle name="40% - Accent5 4 7 2 2" xfId="33878" xr:uid="{00000000-0005-0000-0000-0000DD680000}"/>
    <cellStyle name="40% - Accent5 4 7 3" xfId="15952" xr:uid="{00000000-0005-0000-0000-0000DE680000}"/>
    <cellStyle name="40% - Accent5 4 7 3 2" xfId="39854" xr:uid="{00000000-0005-0000-0000-0000DF680000}"/>
    <cellStyle name="40% - Accent5 4 7 4" xfId="21928" xr:uid="{00000000-0005-0000-0000-0000E0680000}"/>
    <cellStyle name="40% - Accent5 4 7 5" xfId="26274" xr:uid="{00000000-0005-0000-0000-0000E1680000}"/>
    <cellStyle name="40% - Accent5 4 8" xfId="6174" xr:uid="{00000000-0005-0000-0000-0000E2680000}"/>
    <cellStyle name="40% - Accent5 4 8 2" xfId="30076" xr:uid="{00000000-0005-0000-0000-0000E3680000}"/>
    <cellStyle name="40% - Accent5 4 9" xfId="12150" xr:uid="{00000000-0005-0000-0000-0000E4680000}"/>
    <cellStyle name="40% - Accent5 4 9 2" xfId="36052" xr:uid="{00000000-0005-0000-0000-0000E5680000}"/>
    <cellStyle name="40% - Accent5 5" xfId="266" xr:uid="{00000000-0005-0000-0000-0000E6680000}"/>
    <cellStyle name="40% - Accent5 5 10" xfId="24168" xr:uid="{00000000-0005-0000-0000-0000E7680000}"/>
    <cellStyle name="40% - Accent5 5 2" xfId="536" xr:uid="{00000000-0005-0000-0000-0000E8680000}"/>
    <cellStyle name="40% - Accent5 5 2 2" xfId="1080" xr:uid="{00000000-0005-0000-0000-0000E9680000}"/>
    <cellStyle name="40% - Accent5 5 2 2 2" xfId="2166" xr:uid="{00000000-0005-0000-0000-0000EA680000}"/>
    <cellStyle name="40% - Accent5 5 2 2 2 2" xfId="5968" xr:uid="{00000000-0005-0000-0000-0000EB680000}"/>
    <cellStyle name="40% - Accent5 5 2 2 2 2 2" xfId="11944" xr:uid="{00000000-0005-0000-0000-0000EC680000}"/>
    <cellStyle name="40% - Accent5 5 2 2 2 2 2 2" xfId="35846" xr:uid="{00000000-0005-0000-0000-0000ED680000}"/>
    <cellStyle name="40% - Accent5 5 2 2 2 2 3" xfId="17920" xr:uid="{00000000-0005-0000-0000-0000EE680000}"/>
    <cellStyle name="40% - Accent5 5 2 2 2 2 3 2" xfId="41822" xr:uid="{00000000-0005-0000-0000-0000EF680000}"/>
    <cellStyle name="40% - Accent5 5 2 2 2 2 4" xfId="23896" xr:uid="{00000000-0005-0000-0000-0000F0680000}"/>
    <cellStyle name="40% - Accent5 5 2 2 2 2 5" xfId="29870" xr:uid="{00000000-0005-0000-0000-0000F1680000}"/>
    <cellStyle name="40% - Accent5 5 2 2 2 3" xfId="9770" xr:uid="{00000000-0005-0000-0000-0000F2680000}"/>
    <cellStyle name="40% - Accent5 5 2 2 2 3 2" xfId="33672" xr:uid="{00000000-0005-0000-0000-0000F3680000}"/>
    <cellStyle name="40% - Accent5 5 2 2 2 4" xfId="15746" xr:uid="{00000000-0005-0000-0000-0000F4680000}"/>
    <cellStyle name="40% - Accent5 5 2 2 2 4 2" xfId="39648" xr:uid="{00000000-0005-0000-0000-0000F5680000}"/>
    <cellStyle name="40% - Accent5 5 2 2 2 5" xfId="21722" xr:uid="{00000000-0005-0000-0000-0000F6680000}"/>
    <cellStyle name="40% - Accent5 5 2 2 2 6" xfId="26068" xr:uid="{00000000-0005-0000-0000-0000F7680000}"/>
    <cellStyle name="40% - Accent5 5 2 2 3" xfId="4882" xr:uid="{00000000-0005-0000-0000-0000F8680000}"/>
    <cellStyle name="40% - Accent5 5 2 2 3 2" xfId="8684" xr:uid="{00000000-0005-0000-0000-0000F9680000}"/>
    <cellStyle name="40% - Accent5 5 2 2 3 2 2" xfId="32586" xr:uid="{00000000-0005-0000-0000-0000FA680000}"/>
    <cellStyle name="40% - Accent5 5 2 2 3 3" xfId="14660" xr:uid="{00000000-0005-0000-0000-0000FB680000}"/>
    <cellStyle name="40% - Accent5 5 2 2 3 3 2" xfId="38562" xr:uid="{00000000-0005-0000-0000-0000FC680000}"/>
    <cellStyle name="40% - Accent5 5 2 2 3 4" xfId="20636" xr:uid="{00000000-0005-0000-0000-0000FD680000}"/>
    <cellStyle name="40% - Accent5 5 2 2 3 5" xfId="28784" xr:uid="{00000000-0005-0000-0000-0000FE680000}"/>
    <cellStyle name="40% - Accent5 5 2 2 4" xfId="3796" xr:uid="{00000000-0005-0000-0000-0000FF680000}"/>
    <cellStyle name="40% - Accent5 5 2 2 4 2" xfId="11400" xr:uid="{00000000-0005-0000-0000-000000690000}"/>
    <cellStyle name="40% - Accent5 5 2 2 4 2 2" xfId="35302" xr:uid="{00000000-0005-0000-0000-000001690000}"/>
    <cellStyle name="40% - Accent5 5 2 2 4 3" xfId="17376" xr:uid="{00000000-0005-0000-0000-000002690000}"/>
    <cellStyle name="40% - Accent5 5 2 2 4 3 2" xfId="41278" xr:uid="{00000000-0005-0000-0000-000003690000}"/>
    <cellStyle name="40% - Accent5 5 2 2 4 4" xfId="23352" xr:uid="{00000000-0005-0000-0000-000004690000}"/>
    <cellStyle name="40% - Accent5 5 2 2 4 5" xfId="27698" xr:uid="{00000000-0005-0000-0000-000005690000}"/>
    <cellStyle name="40% - Accent5 5 2 2 5" xfId="7598" xr:uid="{00000000-0005-0000-0000-000006690000}"/>
    <cellStyle name="40% - Accent5 5 2 2 5 2" xfId="31500" xr:uid="{00000000-0005-0000-0000-000007690000}"/>
    <cellStyle name="40% - Accent5 5 2 2 6" xfId="13574" xr:uid="{00000000-0005-0000-0000-000008690000}"/>
    <cellStyle name="40% - Accent5 5 2 2 6 2" xfId="37476" xr:uid="{00000000-0005-0000-0000-000009690000}"/>
    <cellStyle name="40% - Accent5 5 2 2 7" xfId="19550" xr:uid="{00000000-0005-0000-0000-00000A690000}"/>
    <cellStyle name="40% - Accent5 5 2 2 8" xfId="24982" xr:uid="{00000000-0005-0000-0000-00000B690000}"/>
    <cellStyle name="40% - Accent5 5 2 3" xfId="1622" xr:uid="{00000000-0005-0000-0000-00000C690000}"/>
    <cellStyle name="40% - Accent5 5 2 3 2" xfId="5424" xr:uid="{00000000-0005-0000-0000-00000D690000}"/>
    <cellStyle name="40% - Accent5 5 2 3 2 2" xfId="9226" xr:uid="{00000000-0005-0000-0000-00000E690000}"/>
    <cellStyle name="40% - Accent5 5 2 3 2 2 2" xfId="33128" xr:uid="{00000000-0005-0000-0000-00000F690000}"/>
    <cellStyle name="40% - Accent5 5 2 3 2 3" xfId="15202" xr:uid="{00000000-0005-0000-0000-000010690000}"/>
    <cellStyle name="40% - Accent5 5 2 3 2 3 2" xfId="39104" xr:uid="{00000000-0005-0000-0000-000011690000}"/>
    <cellStyle name="40% - Accent5 5 2 3 2 4" xfId="21178" xr:uid="{00000000-0005-0000-0000-000012690000}"/>
    <cellStyle name="40% - Accent5 5 2 3 2 5" xfId="29326" xr:uid="{00000000-0005-0000-0000-000013690000}"/>
    <cellStyle name="40% - Accent5 5 2 3 3" xfId="3252" xr:uid="{00000000-0005-0000-0000-000014690000}"/>
    <cellStyle name="40% - Accent5 5 2 3 3 2" xfId="10856" xr:uid="{00000000-0005-0000-0000-000015690000}"/>
    <cellStyle name="40% - Accent5 5 2 3 3 2 2" xfId="34758" xr:uid="{00000000-0005-0000-0000-000016690000}"/>
    <cellStyle name="40% - Accent5 5 2 3 3 3" xfId="16832" xr:uid="{00000000-0005-0000-0000-000017690000}"/>
    <cellStyle name="40% - Accent5 5 2 3 3 3 2" xfId="40734" xr:uid="{00000000-0005-0000-0000-000018690000}"/>
    <cellStyle name="40% - Accent5 5 2 3 3 4" xfId="22808" xr:uid="{00000000-0005-0000-0000-000019690000}"/>
    <cellStyle name="40% - Accent5 5 2 3 3 5" xfId="27154" xr:uid="{00000000-0005-0000-0000-00001A690000}"/>
    <cellStyle name="40% - Accent5 5 2 3 4" xfId="7054" xr:uid="{00000000-0005-0000-0000-00001B690000}"/>
    <cellStyle name="40% - Accent5 5 2 3 4 2" xfId="30956" xr:uid="{00000000-0005-0000-0000-00001C690000}"/>
    <cellStyle name="40% - Accent5 5 2 3 5" xfId="13030" xr:uid="{00000000-0005-0000-0000-00001D690000}"/>
    <cellStyle name="40% - Accent5 5 2 3 5 2" xfId="36932" xr:uid="{00000000-0005-0000-0000-00001E690000}"/>
    <cellStyle name="40% - Accent5 5 2 3 6" xfId="19006" xr:uid="{00000000-0005-0000-0000-00001F690000}"/>
    <cellStyle name="40% - Accent5 5 2 3 7" xfId="25524" xr:uid="{00000000-0005-0000-0000-000020690000}"/>
    <cellStyle name="40% - Accent5 5 2 4" xfId="4338" xr:uid="{00000000-0005-0000-0000-000021690000}"/>
    <cellStyle name="40% - Accent5 5 2 4 2" xfId="8140" xr:uid="{00000000-0005-0000-0000-000022690000}"/>
    <cellStyle name="40% - Accent5 5 2 4 2 2" xfId="32042" xr:uid="{00000000-0005-0000-0000-000023690000}"/>
    <cellStyle name="40% - Accent5 5 2 4 3" xfId="14116" xr:uid="{00000000-0005-0000-0000-000024690000}"/>
    <cellStyle name="40% - Accent5 5 2 4 3 2" xfId="38018" xr:uid="{00000000-0005-0000-0000-000025690000}"/>
    <cellStyle name="40% - Accent5 5 2 4 4" xfId="20092" xr:uid="{00000000-0005-0000-0000-000026690000}"/>
    <cellStyle name="40% - Accent5 5 2 4 5" xfId="28240" xr:uid="{00000000-0005-0000-0000-000027690000}"/>
    <cellStyle name="40% - Accent5 5 2 5" xfId="2710" xr:uid="{00000000-0005-0000-0000-000028690000}"/>
    <cellStyle name="40% - Accent5 5 2 5 2" xfId="10314" xr:uid="{00000000-0005-0000-0000-000029690000}"/>
    <cellStyle name="40% - Accent5 5 2 5 2 2" xfId="34216" xr:uid="{00000000-0005-0000-0000-00002A690000}"/>
    <cellStyle name="40% - Accent5 5 2 5 3" xfId="16290" xr:uid="{00000000-0005-0000-0000-00002B690000}"/>
    <cellStyle name="40% - Accent5 5 2 5 3 2" xfId="40192" xr:uid="{00000000-0005-0000-0000-00002C690000}"/>
    <cellStyle name="40% - Accent5 5 2 5 4" xfId="22266" xr:uid="{00000000-0005-0000-0000-00002D690000}"/>
    <cellStyle name="40% - Accent5 5 2 5 5" xfId="26612" xr:uid="{00000000-0005-0000-0000-00002E690000}"/>
    <cellStyle name="40% - Accent5 5 2 6" xfId="6512" xr:uid="{00000000-0005-0000-0000-00002F690000}"/>
    <cellStyle name="40% - Accent5 5 2 6 2" xfId="30414" xr:uid="{00000000-0005-0000-0000-000030690000}"/>
    <cellStyle name="40% - Accent5 5 2 7" xfId="12488" xr:uid="{00000000-0005-0000-0000-000031690000}"/>
    <cellStyle name="40% - Accent5 5 2 7 2" xfId="36390" xr:uid="{00000000-0005-0000-0000-000032690000}"/>
    <cellStyle name="40% - Accent5 5 2 8" xfId="18464" xr:uid="{00000000-0005-0000-0000-000033690000}"/>
    <cellStyle name="40% - Accent5 5 2 9" xfId="24438" xr:uid="{00000000-0005-0000-0000-000034690000}"/>
    <cellStyle name="40% - Accent5 5 3" xfId="808" xr:uid="{00000000-0005-0000-0000-000035690000}"/>
    <cellStyle name="40% - Accent5 5 3 2" xfId="1894" xr:uid="{00000000-0005-0000-0000-000036690000}"/>
    <cellStyle name="40% - Accent5 5 3 2 2" xfId="5696" xr:uid="{00000000-0005-0000-0000-000037690000}"/>
    <cellStyle name="40% - Accent5 5 3 2 2 2" xfId="11672" xr:uid="{00000000-0005-0000-0000-000038690000}"/>
    <cellStyle name="40% - Accent5 5 3 2 2 2 2" xfId="35574" xr:uid="{00000000-0005-0000-0000-000039690000}"/>
    <cellStyle name="40% - Accent5 5 3 2 2 3" xfId="17648" xr:uid="{00000000-0005-0000-0000-00003A690000}"/>
    <cellStyle name="40% - Accent5 5 3 2 2 3 2" xfId="41550" xr:uid="{00000000-0005-0000-0000-00003B690000}"/>
    <cellStyle name="40% - Accent5 5 3 2 2 4" xfId="23624" xr:uid="{00000000-0005-0000-0000-00003C690000}"/>
    <cellStyle name="40% - Accent5 5 3 2 2 5" xfId="29598" xr:uid="{00000000-0005-0000-0000-00003D690000}"/>
    <cellStyle name="40% - Accent5 5 3 2 3" xfId="9498" xr:uid="{00000000-0005-0000-0000-00003E690000}"/>
    <cellStyle name="40% - Accent5 5 3 2 3 2" xfId="33400" xr:uid="{00000000-0005-0000-0000-00003F690000}"/>
    <cellStyle name="40% - Accent5 5 3 2 4" xfId="15474" xr:uid="{00000000-0005-0000-0000-000040690000}"/>
    <cellStyle name="40% - Accent5 5 3 2 4 2" xfId="39376" xr:uid="{00000000-0005-0000-0000-000041690000}"/>
    <cellStyle name="40% - Accent5 5 3 2 5" xfId="21450" xr:uid="{00000000-0005-0000-0000-000042690000}"/>
    <cellStyle name="40% - Accent5 5 3 2 6" xfId="25796" xr:uid="{00000000-0005-0000-0000-000043690000}"/>
    <cellStyle name="40% - Accent5 5 3 3" xfId="4610" xr:uid="{00000000-0005-0000-0000-000044690000}"/>
    <cellStyle name="40% - Accent5 5 3 3 2" xfId="8412" xr:uid="{00000000-0005-0000-0000-000045690000}"/>
    <cellStyle name="40% - Accent5 5 3 3 2 2" xfId="32314" xr:uid="{00000000-0005-0000-0000-000046690000}"/>
    <cellStyle name="40% - Accent5 5 3 3 3" xfId="14388" xr:uid="{00000000-0005-0000-0000-000047690000}"/>
    <cellStyle name="40% - Accent5 5 3 3 3 2" xfId="38290" xr:uid="{00000000-0005-0000-0000-000048690000}"/>
    <cellStyle name="40% - Accent5 5 3 3 4" xfId="20364" xr:uid="{00000000-0005-0000-0000-000049690000}"/>
    <cellStyle name="40% - Accent5 5 3 3 5" xfId="28512" xr:uid="{00000000-0005-0000-0000-00004A690000}"/>
    <cellStyle name="40% - Accent5 5 3 4" xfId="3524" xr:uid="{00000000-0005-0000-0000-00004B690000}"/>
    <cellStyle name="40% - Accent5 5 3 4 2" xfId="11128" xr:uid="{00000000-0005-0000-0000-00004C690000}"/>
    <cellStyle name="40% - Accent5 5 3 4 2 2" xfId="35030" xr:uid="{00000000-0005-0000-0000-00004D690000}"/>
    <cellStyle name="40% - Accent5 5 3 4 3" xfId="17104" xr:uid="{00000000-0005-0000-0000-00004E690000}"/>
    <cellStyle name="40% - Accent5 5 3 4 3 2" xfId="41006" xr:uid="{00000000-0005-0000-0000-00004F690000}"/>
    <cellStyle name="40% - Accent5 5 3 4 4" xfId="23080" xr:uid="{00000000-0005-0000-0000-000050690000}"/>
    <cellStyle name="40% - Accent5 5 3 4 5" xfId="27426" xr:uid="{00000000-0005-0000-0000-000051690000}"/>
    <cellStyle name="40% - Accent5 5 3 5" xfId="7326" xr:uid="{00000000-0005-0000-0000-000052690000}"/>
    <cellStyle name="40% - Accent5 5 3 5 2" xfId="31228" xr:uid="{00000000-0005-0000-0000-000053690000}"/>
    <cellStyle name="40% - Accent5 5 3 6" xfId="13302" xr:uid="{00000000-0005-0000-0000-000054690000}"/>
    <cellStyle name="40% - Accent5 5 3 6 2" xfId="37204" xr:uid="{00000000-0005-0000-0000-000055690000}"/>
    <cellStyle name="40% - Accent5 5 3 7" xfId="19278" xr:uid="{00000000-0005-0000-0000-000056690000}"/>
    <cellStyle name="40% - Accent5 5 3 8" xfId="24710" xr:uid="{00000000-0005-0000-0000-000057690000}"/>
    <cellStyle name="40% - Accent5 5 4" xfId="1352" xr:uid="{00000000-0005-0000-0000-000058690000}"/>
    <cellStyle name="40% - Accent5 5 4 2" xfId="5154" xr:uid="{00000000-0005-0000-0000-000059690000}"/>
    <cellStyle name="40% - Accent5 5 4 2 2" xfId="8956" xr:uid="{00000000-0005-0000-0000-00005A690000}"/>
    <cellStyle name="40% - Accent5 5 4 2 2 2" xfId="32858" xr:uid="{00000000-0005-0000-0000-00005B690000}"/>
    <cellStyle name="40% - Accent5 5 4 2 3" xfId="14932" xr:uid="{00000000-0005-0000-0000-00005C690000}"/>
    <cellStyle name="40% - Accent5 5 4 2 3 2" xfId="38834" xr:uid="{00000000-0005-0000-0000-00005D690000}"/>
    <cellStyle name="40% - Accent5 5 4 2 4" xfId="20908" xr:uid="{00000000-0005-0000-0000-00005E690000}"/>
    <cellStyle name="40% - Accent5 5 4 2 5" xfId="29056" xr:uid="{00000000-0005-0000-0000-00005F690000}"/>
    <cellStyle name="40% - Accent5 5 4 3" xfId="2982" xr:uid="{00000000-0005-0000-0000-000060690000}"/>
    <cellStyle name="40% - Accent5 5 4 3 2" xfId="10586" xr:uid="{00000000-0005-0000-0000-000061690000}"/>
    <cellStyle name="40% - Accent5 5 4 3 2 2" xfId="34488" xr:uid="{00000000-0005-0000-0000-000062690000}"/>
    <cellStyle name="40% - Accent5 5 4 3 3" xfId="16562" xr:uid="{00000000-0005-0000-0000-000063690000}"/>
    <cellStyle name="40% - Accent5 5 4 3 3 2" xfId="40464" xr:uid="{00000000-0005-0000-0000-000064690000}"/>
    <cellStyle name="40% - Accent5 5 4 3 4" xfId="22538" xr:uid="{00000000-0005-0000-0000-000065690000}"/>
    <cellStyle name="40% - Accent5 5 4 3 5" xfId="26884" xr:uid="{00000000-0005-0000-0000-000066690000}"/>
    <cellStyle name="40% - Accent5 5 4 4" xfId="6784" xr:uid="{00000000-0005-0000-0000-000067690000}"/>
    <cellStyle name="40% - Accent5 5 4 4 2" xfId="30686" xr:uid="{00000000-0005-0000-0000-000068690000}"/>
    <cellStyle name="40% - Accent5 5 4 5" xfId="12760" xr:uid="{00000000-0005-0000-0000-000069690000}"/>
    <cellStyle name="40% - Accent5 5 4 5 2" xfId="36662" xr:uid="{00000000-0005-0000-0000-00006A690000}"/>
    <cellStyle name="40% - Accent5 5 4 6" xfId="18736" xr:uid="{00000000-0005-0000-0000-00006B690000}"/>
    <cellStyle name="40% - Accent5 5 4 7" xfId="25254" xr:uid="{00000000-0005-0000-0000-00006C690000}"/>
    <cellStyle name="40% - Accent5 5 5" xfId="4068" xr:uid="{00000000-0005-0000-0000-00006D690000}"/>
    <cellStyle name="40% - Accent5 5 5 2" xfId="7870" xr:uid="{00000000-0005-0000-0000-00006E690000}"/>
    <cellStyle name="40% - Accent5 5 5 2 2" xfId="31772" xr:uid="{00000000-0005-0000-0000-00006F690000}"/>
    <cellStyle name="40% - Accent5 5 5 3" xfId="13846" xr:uid="{00000000-0005-0000-0000-000070690000}"/>
    <cellStyle name="40% - Accent5 5 5 3 2" xfId="37748" xr:uid="{00000000-0005-0000-0000-000071690000}"/>
    <cellStyle name="40% - Accent5 5 5 4" xfId="19822" xr:uid="{00000000-0005-0000-0000-000072690000}"/>
    <cellStyle name="40% - Accent5 5 5 5" xfId="27970" xr:uid="{00000000-0005-0000-0000-000073690000}"/>
    <cellStyle name="40% - Accent5 5 6" xfId="2438" xr:uid="{00000000-0005-0000-0000-000074690000}"/>
    <cellStyle name="40% - Accent5 5 6 2" xfId="10042" xr:uid="{00000000-0005-0000-0000-000075690000}"/>
    <cellStyle name="40% - Accent5 5 6 2 2" xfId="33944" xr:uid="{00000000-0005-0000-0000-000076690000}"/>
    <cellStyle name="40% - Accent5 5 6 3" xfId="16018" xr:uid="{00000000-0005-0000-0000-000077690000}"/>
    <cellStyle name="40% - Accent5 5 6 3 2" xfId="39920" xr:uid="{00000000-0005-0000-0000-000078690000}"/>
    <cellStyle name="40% - Accent5 5 6 4" xfId="21994" xr:uid="{00000000-0005-0000-0000-000079690000}"/>
    <cellStyle name="40% - Accent5 5 6 5" xfId="26340" xr:uid="{00000000-0005-0000-0000-00007A690000}"/>
    <cellStyle name="40% - Accent5 5 7" xfId="6240" xr:uid="{00000000-0005-0000-0000-00007B690000}"/>
    <cellStyle name="40% - Accent5 5 7 2" xfId="30142" xr:uid="{00000000-0005-0000-0000-00007C690000}"/>
    <cellStyle name="40% - Accent5 5 8" xfId="12216" xr:uid="{00000000-0005-0000-0000-00007D690000}"/>
    <cellStyle name="40% - Accent5 5 8 2" xfId="36118" xr:uid="{00000000-0005-0000-0000-00007E690000}"/>
    <cellStyle name="40% - Accent5 5 9" xfId="18192" xr:uid="{00000000-0005-0000-0000-00007F690000}"/>
    <cellStyle name="40% - Accent5 6" xfId="402" xr:uid="{00000000-0005-0000-0000-000080690000}"/>
    <cellStyle name="40% - Accent5 6 2" xfId="944" xr:uid="{00000000-0005-0000-0000-000081690000}"/>
    <cellStyle name="40% - Accent5 6 2 2" xfId="2030" xr:uid="{00000000-0005-0000-0000-000082690000}"/>
    <cellStyle name="40% - Accent5 6 2 2 2" xfId="5832" xr:uid="{00000000-0005-0000-0000-000083690000}"/>
    <cellStyle name="40% - Accent5 6 2 2 2 2" xfId="11808" xr:uid="{00000000-0005-0000-0000-000084690000}"/>
    <cellStyle name="40% - Accent5 6 2 2 2 2 2" xfId="35710" xr:uid="{00000000-0005-0000-0000-000085690000}"/>
    <cellStyle name="40% - Accent5 6 2 2 2 3" xfId="17784" xr:uid="{00000000-0005-0000-0000-000086690000}"/>
    <cellStyle name="40% - Accent5 6 2 2 2 3 2" xfId="41686" xr:uid="{00000000-0005-0000-0000-000087690000}"/>
    <cellStyle name="40% - Accent5 6 2 2 2 4" xfId="23760" xr:uid="{00000000-0005-0000-0000-000088690000}"/>
    <cellStyle name="40% - Accent5 6 2 2 2 5" xfId="29734" xr:uid="{00000000-0005-0000-0000-000089690000}"/>
    <cellStyle name="40% - Accent5 6 2 2 3" xfId="9634" xr:uid="{00000000-0005-0000-0000-00008A690000}"/>
    <cellStyle name="40% - Accent5 6 2 2 3 2" xfId="33536" xr:uid="{00000000-0005-0000-0000-00008B690000}"/>
    <cellStyle name="40% - Accent5 6 2 2 4" xfId="15610" xr:uid="{00000000-0005-0000-0000-00008C690000}"/>
    <cellStyle name="40% - Accent5 6 2 2 4 2" xfId="39512" xr:uid="{00000000-0005-0000-0000-00008D690000}"/>
    <cellStyle name="40% - Accent5 6 2 2 5" xfId="21586" xr:uid="{00000000-0005-0000-0000-00008E690000}"/>
    <cellStyle name="40% - Accent5 6 2 2 6" xfId="25932" xr:uid="{00000000-0005-0000-0000-00008F690000}"/>
    <cellStyle name="40% - Accent5 6 2 3" xfId="4746" xr:uid="{00000000-0005-0000-0000-000090690000}"/>
    <cellStyle name="40% - Accent5 6 2 3 2" xfId="8548" xr:uid="{00000000-0005-0000-0000-000091690000}"/>
    <cellStyle name="40% - Accent5 6 2 3 2 2" xfId="32450" xr:uid="{00000000-0005-0000-0000-000092690000}"/>
    <cellStyle name="40% - Accent5 6 2 3 3" xfId="14524" xr:uid="{00000000-0005-0000-0000-000093690000}"/>
    <cellStyle name="40% - Accent5 6 2 3 3 2" xfId="38426" xr:uid="{00000000-0005-0000-0000-000094690000}"/>
    <cellStyle name="40% - Accent5 6 2 3 4" xfId="20500" xr:uid="{00000000-0005-0000-0000-000095690000}"/>
    <cellStyle name="40% - Accent5 6 2 3 5" xfId="28648" xr:uid="{00000000-0005-0000-0000-000096690000}"/>
    <cellStyle name="40% - Accent5 6 2 4" xfId="3660" xr:uid="{00000000-0005-0000-0000-000097690000}"/>
    <cellStyle name="40% - Accent5 6 2 4 2" xfId="11264" xr:uid="{00000000-0005-0000-0000-000098690000}"/>
    <cellStyle name="40% - Accent5 6 2 4 2 2" xfId="35166" xr:uid="{00000000-0005-0000-0000-000099690000}"/>
    <cellStyle name="40% - Accent5 6 2 4 3" xfId="17240" xr:uid="{00000000-0005-0000-0000-00009A690000}"/>
    <cellStyle name="40% - Accent5 6 2 4 3 2" xfId="41142" xr:uid="{00000000-0005-0000-0000-00009B690000}"/>
    <cellStyle name="40% - Accent5 6 2 4 4" xfId="23216" xr:uid="{00000000-0005-0000-0000-00009C690000}"/>
    <cellStyle name="40% - Accent5 6 2 4 5" xfId="27562" xr:uid="{00000000-0005-0000-0000-00009D690000}"/>
    <cellStyle name="40% - Accent5 6 2 5" xfId="7462" xr:uid="{00000000-0005-0000-0000-00009E690000}"/>
    <cellStyle name="40% - Accent5 6 2 5 2" xfId="31364" xr:uid="{00000000-0005-0000-0000-00009F690000}"/>
    <cellStyle name="40% - Accent5 6 2 6" xfId="13438" xr:uid="{00000000-0005-0000-0000-0000A0690000}"/>
    <cellStyle name="40% - Accent5 6 2 6 2" xfId="37340" xr:uid="{00000000-0005-0000-0000-0000A1690000}"/>
    <cellStyle name="40% - Accent5 6 2 7" xfId="19414" xr:uid="{00000000-0005-0000-0000-0000A2690000}"/>
    <cellStyle name="40% - Accent5 6 2 8" xfId="24846" xr:uid="{00000000-0005-0000-0000-0000A3690000}"/>
    <cellStyle name="40% - Accent5 6 3" xfId="1488" xr:uid="{00000000-0005-0000-0000-0000A4690000}"/>
    <cellStyle name="40% - Accent5 6 3 2" xfId="5290" xr:uid="{00000000-0005-0000-0000-0000A5690000}"/>
    <cellStyle name="40% - Accent5 6 3 2 2" xfId="9092" xr:uid="{00000000-0005-0000-0000-0000A6690000}"/>
    <cellStyle name="40% - Accent5 6 3 2 2 2" xfId="32994" xr:uid="{00000000-0005-0000-0000-0000A7690000}"/>
    <cellStyle name="40% - Accent5 6 3 2 3" xfId="15068" xr:uid="{00000000-0005-0000-0000-0000A8690000}"/>
    <cellStyle name="40% - Accent5 6 3 2 3 2" xfId="38970" xr:uid="{00000000-0005-0000-0000-0000A9690000}"/>
    <cellStyle name="40% - Accent5 6 3 2 4" xfId="21044" xr:uid="{00000000-0005-0000-0000-0000AA690000}"/>
    <cellStyle name="40% - Accent5 6 3 2 5" xfId="29192" xr:uid="{00000000-0005-0000-0000-0000AB690000}"/>
    <cellStyle name="40% - Accent5 6 3 3" xfId="3118" xr:uid="{00000000-0005-0000-0000-0000AC690000}"/>
    <cellStyle name="40% - Accent5 6 3 3 2" xfId="10722" xr:uid="{00000000-0005-0000-0000-0000AD690000}"/>
    <cellStyle name="40% - Accent5 6 3 3 2 2" xfId="34624" xr:uid="{00000000-0005-0000-0000-0000AE690000}"/>
    <cellStyle name="40% - Accent5 6 3 3 3" xfId="16698" xr:uid="{00000000-0005-0000-0000-0000AF690000}"/>
    <cellStyle name="40% - Accent5 6 3 3 3 2" xfId="40600" xr:uid="{00000000-0005-0000-0000-0000B0690000}"/>
    <cellStyle name="40% - Accent5 6 3 3 4" xfId="22674" xr:uid="{00000000-0005-0000-0000-0000B1690000}"/>
    <cellStyle name="40% - Accent5 6 3 3 5" xfId="27020" xr:uid="{00000000-0005-0000-0000-0000B2690000}"/>
    <cellStyle name="40% - Accent5 6 3 4" xfId="6920" xr:uid="{00000000-0005-0000-0000-0000B3690000}"/>
    <cellStyle name="40% - Accent5 6 3 4 2" xfId="30822" xr:uid="{00000000-0005-0000-0000-0000B4690000}"/>
    <cellStyle name="40% - Accent5 6 3 5" xfId="12896" xr:uid="{00000000-0005-0000-0000-0000B5690000}"/>
    <cellStyle name="40% - Accent5 6 3 5 2" xfId="36798" xr:uid="{00000000-0005-0000-0000-0000B6690000}"/>
    <cellStyle name="40% - Accent5 6 3 6" xfId="18872" xr:uid="{00000000-0005-0000-0000-0000B7690000}"/>
    <cellStyle name="40% - Accent5 6 3 7" xfId="25390" xr:uid="{00000000-0005-0000-0000-0000B8690000}"/>
    <cellStyle name="40% - Accent5 6 4" xfId="4204" xr:uid="{00000000-0005-0000-0000-0000B9690000}"/>
    <cellStyle name="40% - Accent5 6 4 2" xfId="8006" xr:uid="{00000000-0005-0000-0000-0000BA690000}"/>
    <cellStyle name="40% - Accent5 6 4 2 2" xfId="31908" xr:uid="{00000000-0005-0000-0000-0000BB690000}"/>
    <cellStyle name="40% - Accent5 6 4 3" xfId="13982" xr:uid="{00000000-0005-0000-0000-0000BC690000}"/>
    <cellStyle name="40% - Accent5 6 4 3 2" xfId="37884" xr:uid="{00000000-0005-0000-0000-0000BD690000}"/>
    <cellStyle name="40% - Accent5 6 4 4" xfId="19958" xr:uid="{00000000-0005-0000-0000-0000BE690000}"/>
    <cellStyle name="40% - Accent5 6 4 5" xfId="28106" xr:uid="{00000000-0005-0000-0000-0000BF690000}"/>
    <cellStyle name="40% - Accent5 6 5" xfId="2574" xr:uid="{00000000-0005-0000-0000-0000C0690000}"/>
    <cellStyle name="40% - Accent5 6 5 2" xfId="10178" xr:uid="{00000000-0005-0000-0000-0000C1690000}"/>
    <cellStyle name="40% - Accent5 6 5 2 2" xfId="34080" xr:uid="{00000000-0005-0000-0000-0000C2690000}"/>
    <cellStyle name="40% - Accent5 6 5 3" xfId="16154" xr:uid="{00000000-0005-0000-0000-0000C3690000}"/>
    <cellStyle name="40% - Accent5 6 5 3 2" xfId="40056" xr:uid="{00000000-0005-0000-0000-0000C4690000}"/>
    <cellStyle name="40% - Accent5 6 5 4" xfId="22130" xr:uid="{00000000-0005-0000-0000-0000C5690000}"/>
    <cellStyle name="40% - Accent5 6 5 5" xfId="26476" xr:uid="{00000000-0005-0000-0000-0000C6690000}"/>
    <cellStyle name="40% - Accent5 6 6" xfId="6376" xr:uid="{00000000-0005-0000-0000-0000C7690000}"/>
    <cellStyle name="40% - Accent5 6 6 2" xfId="30278" xr:uid="{00000000-0005-0000-0000-0000C8690000}"/>
    <cellStyle name="40% - Accent5 6 7" xfId="12352" xr:uid="{00000000-0005-0000-0000-0000C9690000}"/>
    <cellStyle name="40% - Accent5 6 7 2" xfId="36254" xr:uid="{00000000-0005-0000-0000-0000CA690000}"/>
    <cellStyle name="40% - Accent5 6 8" xfId="18328" xr:uid="{00000000-0005-0000-0000-0000CB690000}"/>
    <cellStyle name="40% - Accent5 6 9" xfId="24304" xr:uid="{00000000-0005-0000-0000-0000CC690000}"/>
    <cellStyle name="40% - Accent5 7" xfId="676" xr:uid="{00000000-0005-0000-0000-0000CD690000}"/>
    <cellStyle name="40% - Accent5 7 2" xfId="1762" xr:uid="{00000000-0005-0000-0000-0000CE690000}"/>
    <cellStyle name="40% - Accent5 7 2 2" xfId="5564" xr:uid="{00000000-0005-0000-0000-0000CF690000}"/>
    <cellStyle name="40% - Accent5 7 2 2 2" xfId="11540" xr:uid="{00000000-0005-0000-0000-0000D0690000}"/>
    <cellStyle name="40% - Accent5 7 2 2 2 2" xfId="35442" xr:uid="{00000000-0005-0000-0000-0000D1690000}"/>
    <cellStyle name="40% - Accent5 7 2 2 3" xfId="17516" xr:uid="{00000000-0005-0000-0000-0000D2690000}"/>
    <cellStyle name="40% - Accent5 7 2 2 3 2" xfId="41418" xr:uid="{00000000-0005-0000-0000-0000D3690000}"/>
    <cellStyle name="40% - Accent5 7 2 2 4" xfId="23492" xr:uid="{00000000-0005-0000-0000-0000D4690000}"/>
    <cellStyle name="40% - Accent5 7 2 2 5" xfId="29466" xr:uid="{00000000-0005-0000-0000-0000D5690000}"/>
    <cellStyle name="40% - Accent5 7 2 3" xfId="9366" xr:uid="{00000000-0005-0000-0000-0000D6690000}"/>
    <cellStyle name="40% - Accent5 7 2 3 2" xfId="33268" xr:uid="{00000000-0005-0000-0000-0000D7690000}"/>
    <cellStyle name="40% - Accent5 7 2 4" xfId="15342" xr:uid="{00000000-0005-0000-0000-0000D8690000}"/>
    <cellStyle name="40% - Accent5 7 2 4 2" xfId="39244" xr:uid="{00000000-0005-0000-0000-0000D9690000}"/>
    <cellStyle name="40% - Accent5 7 2 5" xfId="21318" xr:uid="{00000000-0005-0000-0000-0000DA690000}"/>
    <cellStyle name="40% - Accent5 7 2 6" xfId="25664" xr:uid="{00000000-0005-0000-0000-0000DB690000}"/>
    <cellStyle name="40% - Accent5 7 3" xfId="4478" xr:uid="{00000000-0005-0000-0000-0000DC690000}"/>
    <cellStyle name="40% - Accent5 7 3 2" xfId="8280" xr:uid="{00000000-0005-0000-0000-0000DD690000}"/>
    <cellStyle name="40% - Accent5 7 3 2 2" xfId="32182" xr:uid="{00000000-0005-0000-0000-0000DE690000}"/>
    <cellStyle name="40% - Accent5 7 3 3" xfId="14256" xr:uid="{00000000-0005-0000-0000-0000DF690000}"/>
    <cellStyle name="40% - Accent5 7 3 3 2" xfId="38158" xr:uid="{00000000-0005-0000-0000-0000E0690000}"/>
    <cellStyle name="40% - Accent5 7 3 4" xfId="20232" xr:uid="{00000000-0005-0000-0000-0000E1690000}"/>
    <cellStyle name="40% - Accent5 7 3 5" xfId="28380" xr:uid="{00000000-0005-0000-0000-0000E2690000}"/>
    <cellStyle name="40% - Accent5 7 4" xfId="3392" xr:uid="{00000000-0005-0000-0000-0000E3690000}"/>
    <cellStyle name="40% - Accent5 7 4 2" xfId="10996" xr:uid="{00000000-0005-0000-0000-0000E4690000}"/>
    <cellStyle name="40% - Accent5 7 4 2 2" xfId="34898" xr:uid="{00000000-0005-0000-0000-0000E5690000}"/>
    <cellStyle name="40% - Accent5 7 4 3" xfId="16972" xr:uid="{00000000-0005-0000-0000-0000E6690000}"/>
    <cellStyle name="40% - Accent5 7 4 3 2" xfId="40874" xr:uid="{00000000-0005-0000-0000-0000E7690000}"/>
    <cellStyle name="40% - Accent5 7 4 4" xfId="22948" xr:uid="{00000000-0005-0000-0000-0000E8690000}"/>
    <cellStyle name="40% - Accent5 7 4 5" xfId="27294" xr:uid="{00000000-0005-0000-0000-0000E9690000}"/>
    <cellStyle name="40% - Accent5 7 5" xfId="7194" xr:uid="{00000000-0005-0000-0000-0000EA690000}"/>
    <cellStyle name="40% - Accent5 7 5 2" xfId="31096" xr:uid="{00000000-0005-0000-0000-0000EB690000}"/>
    <cellStyle name="40% - Accent5 7 6" xfId="13170" xr:uid="{00000000-0005-0000-0000-0000EC690000}"/>
    <cellStyle name="40% - Accent5 7 6 2" xfId="37072" xr:uid="{00000000-0005-0000-0000-0000ED690000}"/>
    <cellStyle name="40% - Accent5 7 7" xfId="19146" xr:uid="{00000000-0005-0000-0000-0000EE690000}"/>
    <cellStyle name="40% - Accent5 7 8" xfId="24578" xr:uid="{00000000-0005-0000-0000-0000EF690000}"/>
    <cellStyle name="40% - Accent5 8" xfId="1216" xr:uid="{00000000-0005-0000-0000-0000F0690000}"/>
    <cellStyle name="40% - Accent5 8 2" xfId="5018" xr:uid="{00000000-0005-0000-0000-0000F1690000}"/>
    <cellStyle name="40% - Accent5 8 2 2" xfId="8820" xr:uid="{00000000-0005-0000-0000-0000F2690000}"/>
    <cellStyle name="40% - Accent5 8 2 2 2" xfId="32722" xr:uid="{00000000-0005-0000-0000-0000F3690000}"/>
    <cellStyle name="40% - Accent5 8 2 3" xfId="14796" xr:uid="{00000000-0005-0000-0000-0000F4690000}"/>
    <cellStyle name="40% - Accent5 8 2 3 2" xfId="38698" xr:uid="{00000000-0005-0000-0000-0000F5690000}"/>
    <cellStyle name="40% - Accent5 8 2 4" xfId="20772" xr:uid="{00000000-0005-0000-0000-0000F6690000}"/>
    <cellStyle name="40% - Accent5 8 2 5" xfId="28920" xr:uid="{00000000-0005-0000-0000-0000F7690000}"/>
    <cellStyle name="40% - Accent5 8 3" xfId="2846" xr:uid="{00000000-0005-0000-0000-0000F8690000}"/>
    <cellStyle name="40% - Accent5 8 3 2" xfId="10450" xr:uid="{00000000-0005-0000-0000-0000F9690000}"/>
    <cellStyle name="40% - Accent5 8 3 2 2" xfId="34352" xr:uid="{00000000-0005-0000-0000-0000FA690000}"/>
    <cellStyle name="40% - Accent5 8 3 3" xfId="16426" xr:uid="{00000000-0005-0000-0000-0000FB690000}"/>
    <cellStyle name="40% - Accent5 8 3 3 2" xfId="40328" xr:uid="{00000000-0005-0000-0000-0000FC690000}"/>
    <cellStyle name="40% - Accent5 8 3 4" xfId="22402" xr:uid="{00000000-0005-0000-0000-0000FD690000}"/>
    <cellStyle name="40% - Accent5 8 3 5" xfId="26748" xr:uid="{00000000-0005-0000-0000-0000FE690000}"/>
    <cellStyle name="40% - Accent5 8 4" xfId="6648" xr:uid="{00000000-0005-0000-0000-0000FF690000}"/>
    <cellStyle name="40% - Accent5 8 4 2" xfId="30550" xr:uid="{00000000-0005-0000-0000-0000006A0000}"/>
    <cellStyle name="40% - Accent5 8 5" xfId="12624" xr:uid="{00000000-0005-0000-0000-0000016A0000}"/>
    <cellStyle name="40% - Accent5 8 5 2" xfId="36526" xr:uid="{00000000-0005-0000-0000-0000026A0000}"/>
    <cellStyle name="40% - Accent5 8 6" xfId="18600" xr:uid="{00000000-0005-0000-0000-0000036A0000}"/>
    <cellStyle name="40% - Accent5 8 7" xfId="25118" xr:uid="{00000000-0005-0000-0000-0000046A0000}"/>
    <cellStyle name="40% - Accent5 9" xfId="3932" xr:uid="{00000000-0005-0000-0000-0000056A0000}"/>
    <cellStyle name="40% - Accent5 9 2" xfId="7734" xr:uid="{00000000-0005-0000-0000-0000066A0000}"/>
    <cellStyle name="40% - Accent5 9 2 2" xfId="31636" xr:uid="{00000000-0005-0000-0000-0000076A0000}"/>
    <cellStyle name="40% - Accent5 9 3" xfId="13710" xr:uid="{00000000-0005-0000-0000-0000086A0000}"/>
    <cellStyle name="40% - Accent5 9 3 2" xfId="37612" xr:uid="{00000000-0005-0000-0000-0000096A0000}"/>
    <cellStyle name="40% - Accent5 9 4" xfId="19686" xr:uid="{00000000-0005-0000-0000-00000A6A0000}"/>
    <cellStyle name="40% - Accent5 9 5" xfId="27834" xr:uid="{00000000-0005-0000-0000-00000B6A0000}"/>
    <cellStyle name="40% - Accent6" xfId="44" builtinId="51" customBuiltin="1"/>
    <cellStyle name="40% - Accent6 10" xfId="2308" xr:uid="{00000000-0005-0000-0000-00000D6A0000}"/>
    <cellStyle name="40% - Accent6 10 2" xfId="9912" xr:uid="{00000000-0005-0000-0000-00000E6A0000}"/>
    <cellStyle name="40% - Accent6 10 2 2" xfId="33814" xr:uid="{00000000-0005-0000-0000-00000F6A0000}"/>
    <cellStyle name="40% - Accent6 10 3" xfId="15888" xr:uid="{00000000-0005-0000-0000-0000106A0000}"/>
    <cellStyle name="40% - Accent6 10 3 2" xfId="39790" xr:uid="{00000000-0005-0000-0000-0000116A0000}"/>
    <cellStyle name="40% - Accent6 10 4" xfId="21864" xr:uid="{00000000-0005-0000-0000-0000126A0000}"/>
    <cellStyle name="40% - Accent6 10 5" xfId="26210" xr:uid="{00000000-0005-0000-0000-0000136A0000}"/>
    <cellStyle name="40% - Accent6 11" xfId="6110" xr:uid="{00000000-0005-0000-0000-0000146A0000}"/>
    <cellStyle name="40% - Accent6 11 2" xfId="30012" xr:uid="{00000000-0005-0000-0000-0000156A0000}"/>
    <cellStyle name="40% - Accent6 12" xfId="12086" xr:uid="{00000000-0005-0000-0000-0000166A0000}"/>
    <cellStyle name="40% - Accent6 12 2" xfId="35988" xr:uid="{00000000-0005-0000-0000-0000176A0000}"/>
    <cellStyle name="40% - Accent6 13" xfId="18062" xr:uid="{00000000-0005-0000-0000-0000186A0000}"/>
    <cellStyle name="40% - Accent6 14" xfId="24034" xr:uid="{00000000-0005-0000-0000-0000196A0000}"/>
    <cellStyle name="40% - Accent6 15" xfId="113" xr:uid="{00000000-0005-0000-0000-00001A6A0000}"/>
    <cellStyle name="40% - Accent6 2" xfId="61" xr:uid="{00000000-0005-0000-0000-00001B6A0000}"/>
    <cellStyle name="40% - Accent6 2 10" xfId="6128" xr:uid="{00000000-0005-0000-0000-00001C6A0000}"/>
    <cellStyle name="40% - Accent6 2 10 2" xfId="30030" xr:uid="{00000000-0005-0000-0000-00001D6A0000}"/>
    <cellStyle name="40% - Accent6 2 11" xfId="12104" xr:uid="{00000000-0005-0000-0000-00001E6A0000}"/>
    <cellStyle name="40% - Accent6 2 11 2" xfId="36006" xr:uid="{00000000-0005-0000-0000-00001F6A0000}"/>
    <cellStyle name="40% - Accent6 2 12" xfId="18080" xr:uid="{00000000-0005-0000-0000-0000206A0000}"/>
    <cellStyle name="40% - Accent6 2 13" xfId="24056" xr:uid="{00000000-0005-0000-0000-0000216A0000}"/>
    <cellStyle name="40% - Accent6 2 14" xfId="154" xr:uid="{00000000-0005-0000-0000-0000226A0000}"/>
    <cellStyle name="40% - Accent6 2 2" xfId="95" xr:uid="{00000000-0005-0000-0000-0000236A0000}"/>
    <cellStyle name="40% - Accent6 2 2 10" xfId="12134" xr:uid="{00000000-0005-0000-0000-0000246A0000}"/>
    <cellStyle name="40% - Accent6 2 2 10 2" xfId="36036" xr:uid="{00000000-0005-0000-0000-0000256A0000}"/>
    <cellStyle name="40% - Accent6 2 2 11" xfId="18110" xr:uid="{00000000-0005-0000-0000-0000266A0000}"/>
    <cellStyle name="40% - Accent6 2 2 12" xfId="24086" xr:uid="{00000000-0005-0000-0000-0000276A0000}"/>
    <cellStyle name="40% - Accent6 2 2 13" xfId="184" xr:uid="{00000000-0005-0000-0000-0000286A0000}"/>
    <cellStyle name="40% - Accent6 2 2 2" xfId="250" xr:uid="{00000000-0005-0000-0000-0000296A0000}"/>
    <cellStyle name="40% - Accent6 2 2 2 10" xfId="18176" xr:uid="{00000000-0005-0000-0000-00002A6A0000}"/>
    <cellStyle name="40% - Accent6 2 2 2 11" xfId="24152" xr:uid="{00000000-0005-0000-0000-00002B6A0000}"/>
    <cellStyle name="40% - Accent6 2 2 2 2" xfId="382" xr:uid="{00000000-0005-0000-0000-00002C6A0000}"/>
    <cellStyle name="40% - Accent6 2 2 2 2 10" xfId="24284" xr:uid="{00000000-0005-0000-0000-00002D6A0000}"/>
    <cellStyle name="40% - Accent6 2 2 2 2 2" xfId="652" xr:uid="{00000000-0005-0000-0000-00002E6A0000}"/>
    <cellStyle name="40% - Accent6 2 2 2 2 2 2" xfId="1196" xr:uid="{00000000-0005-0000-0000-00002F6A0000}"/>
    <cellStyle name="40% - Accent6 2 2 2 2 2 2 2" xfId="2282" xr:uid="{00000000-0005-0000-0000-0000306A0000}"/>
    <cellStyle name="40% - Accent6 2 2 2 2 2 2 2 2" xfId="6084" xr:uid="{00000000-0005-0000-0000-0000316A0000}"/>
    <cellStyle name="40% - Accent6 2 2 2 2 2 2 2 2 2" xfId="12060" xr:uid="{00000000-0005-0000-0000-0000326A0000}"/>
    <cellStyle name="40% - Accent6 2 2 2 2 2 2 2 2 2 2" xfId="35962" xr:uid="{00000000-0005-0000-0000-0000336A0000}"/>
    <cellStyle name="40% - Accent6 2 2 2 2 2 2 2 2 3" xfId="18036" xr:uid="{00000000-0005-0000-0000-0000346A0000}"/>
    <cellStyle name="40% - Accent6 2 2 2 2 2 2 2 2 3 2" xfId="41938" xr:uid="{00000000-0005-0000-0000-0000356A0000}"/>
    <cellStyle name="40% - Accent6 2 2 2 2 2 2 2 2 4" xfId="24012" xr:uid="{00000000-0005-0000-0000-0000366A0000}"/>
    <cellStyle name="40% - Accent6 2 2 2 2 2 2 2 2 5" xfId="29986" xr:uid="{00000000-0005-0000-0000-0000376A0000}"/>
    <cellStyle name="40% - Accent6 2 2 2 2 2 2 2 3" xfId="9886" xr:uid="{00000000-0005-0000-0000-0000386A0000}"/>
    <cellStyle name="40% - Accent6 2 2 2 2 2 2 2 3 2" xfId="33788" xr:uid="{00000000-0005-0000-0000-0000396A0000}"/>
    <cellStyle name="40% - Accent6 2 2 2 2 2 2 2 4" xfId="15862" xr:uid="{00000000-0005-0000-0000-00003A6A0000}"/>
    <cellStyle name="40% - Accent6 2 2 2 2 2 2 2 4 2" xfId="39764" xr:uid="{00000000-0005-0000-0000-00003B6A0000}"/>
    <cellStyle name="40% - Accent6 2 2 2 2 2 2 2 5" xfId="21838" xr:uid="{00000000-0005-0000-0000-00003C6A0000}"/>
    <cellStyle name="40% - Accent6 2 2 2 2 2 2 2 6" xfId="26184" xr:uid="{00000000-0005-0000-0000-00003D6A0000}"/>
    <cellStyle name="40% - Accent6 2 2 2 2 2 2 3" xfId="4998" xr:uid="{00000000-0005-0000-0000-00003E6A0000}"/>
    <cellStyle name="40% - Accent6 2 2 2 2 2 2 3 2" xfId="8800" xr:uid="{00000000-0005-0000-0000-00003F6A0000}"/>
    <cellStyle name="40% - Accent6 2 2 2 2 2 2 3 2 2" xfId="32702" xr:uid="{00000000-0005-0000-0000-0000406A0000}"/>
    <cellStyle name="40% - Accent6 2 2 2 2 2 2 3 3" xfId="14776" xr:uid="{00000000-0005-0000-0000-0000416A0000}"/>
    <cellStyle name="40% - Accent6 2 2 2 2 2 2 3 3 2" xfId="38678" xr:uid="{00000000-0005-0000-0000-0000426A0000}"/>
    <cellStyle name="40% - Accent6 2 2 2 2 2 2 3 4" xfId="20752" xr:uid="{00000000-0005-0000-0000-0000436A0000}"/>
    <cellStyle name="40% - Accent6 2 2 2 2 2 2 3 5" xfId="28900" xr:uid="{00000000-0005-0000-0000-0000446A0000}"/>
    <cellStyle name="40% - Accent6 2 2 2 2 2 2 4" xfId="3912" xr:uid="{00000000-0005-0000-0000-0000456A0000}"/>
    <cellStyle name="40% - Accent6 2 2 2 2 2 2 4 2" xfId="11516" xr:uid="{00000000-0005-0000-0000-0000466A0000}"/>
    <cellStyle name="40% - Accent6 2 2 2 2 2 2 4 2 2" xfId="35418" xr:uid="{00000000-0005-0000-0000-0000476A0000}"/>
    <cellStyle name="40% - Accent6 2 2 2 2 2 2 4 3" xfId="17492" xr:uid="{00000000-0005-0000-0000-0000486A0000}"/>
    <cellStyle name="40% - Accent6 2 2 2 2 2 2 4 3 2" xfId="41394" xr:uid="{00000000-0005-0000-0000-0000496A0000}"/>
    <cellStyle name="40% - Accent6 2 2 2 2 2 2 4 4" xfId="23468" xr:uid="{00000000-0005-0000-0000-00004A6A0000}"/>
    <cellStyle name="40% - Accent6 2 2 2 2 2 2 4 5" xfId="27814" xr:uid="{00000000-0005-0000-0000-00004B6A0000}"/>
    <cellStyle name="40% - Accent6 2 2 2 2 2 2 5" xfId="7714" xr:uid="{00000000-0005-0000-0000-00004C6A0000}"/>
    <cellStyle name="40% - Accent6 2 2 2 2 2 2 5 2" xfId="31616" xr:uid="{00000000-0005-0000-0000-00004D6A0000}"/>
    <cellStyle name="40% - Accent6 2 2 2 2 2 2 6" xfId="13690" xr:uid="{00000000-0005-0000-0000-00004E6A0000}"/>
    <cellStyle name="40% - Accent6 2 2 2 2 2 2 6 2" xfId="37592" xr:uid="{00000000-0005-0000-0000-00004F6A0000}"/>
    <cellStyle name="40% - Accent6 2 2 2 2 2 2 7" xfId="19666" xr:uid="{00000000-0005-0000-0000-0000506A0000}"/>
    <cellStyle name="40% - Accent6 2 2 2 2 2 2 8" xfId="25098" xr:uid="{00000000-0005-0000-0000-0000516A0000}"/>
    <cellStyle name="40% - Accent6 2 2 2 2 2 3" xfId="1738" xr:uid="{00000000-0005-0000-0000-0000526A0000}"/>
    <cellStyle name="40% - Accent6 2 2 2 2 2 3 2" xfId="5540" xr:uid="{00000000-0005-0000-0000-0000536A0000}"/>
    <cellStyle name="40% - Accent6 2 2 2 2 2 3 2 2" xfId="9342" xr:uid="{00000000-0005-0000-0000-0000546A0000}"/>
    <cellStyle name="40% - Accent6 2 2 2 2 2 3 2 2 2" xfId="33244" xr:uid="{00000000-0005-0000-0000-0000556A0000}"/>
    <cellStyle name="40% - Accent6 2 2 2 2 2 3 2 3" xfId="15318" xr:uid="{00000000-0005-0000-0000-0000566A0000}"/>
    <cellStyle name="40% - Accent6 2 2 2 2 2 3 2 3 2" xfId="39220" xr:uid="{00000000-0005-0000-0000-0000576A0000}"/>
    <cellStyle name="40% - Accent6 2 2 2 2 2 3 2 4" xfId="21294" xr:uid="{00000000-0005-0000-0000-0000586A0000}"/>
    <cellStyle name="40% - Accent6 2 2 2 2 2 3 2 5" xfId="29442" xr:uid="{00000000-0005-0000-0000-0000596A0000}"/>
    <cellStyle name="40% - Accent6 2 2 2 2 2 3 3" xfId="3368" xr:uid="{00000000-0005-0000-0000-00005A6A0000}"/>
    <cellStyle name="40% - Accent6 2 2 2 2 2 3 3 2" xfId="10972" xr:uid="{00000000-0005-0000-0000-00005B6A0000}"/>
    <cellStyle name="40% - Accent6 2 2 2 2 2 3 3 2 2" xfId="34874" xr:uid="{00000000-0005-0000-0000-00005C6A0000}"/>
    <cellStyle name="40% - Accent6 2 2 2 2 2 3 3 3" xfId="16948" xr:uid="{00000000-0005-0000-0000-00005D6A0000}"/>
    <cellStyle name="40% - Accent6 2 2 2 2 2 3 3 3 2" xfId="40850" xr:uid="{00000000-0005-0000-0000-00005E6A0000}"/>
    <cellStyle name="40% - Accent6 2 2 2 2 2 3 3 4" xfId="22924" xr:uid="{00000000-0005-0000-0000-00005F6A0000}"/>
    <cellStyle name="40% - Accent6 2 2 2 2 2 3 3 5" xfId="27270" xr:uid="{00000000-0005-0000-0000-0000606A0000}"/>
    <cellStyle name="40% - Accent6 2 2 2 2 2 3 4" xfId="7170" xr:uid="{00000000-0005-0000-0000-0000616A0000}"/>
    <cellStyle name="40% - Accent6 2 2 2 2 2 3 4 2" xfId="31072" xr:uid="{00000000-0005-0000-0000-0000626A0000}"/>
    <cellStyle name="40% - Accent6 2 2 2 2 2 3 5" xfId="13146" xr:uid="{00000000-0005-0000-0000-0000636A0000}"/>
    <cellStyle name="40% - Accent6 2 2 2 2 2 3 5 2" xfId="37048" xr:uid="{00000000-0005-0000-0000-0000646A0000}"/>
    <cellStyle name="40% - Accent6 2 2 2 2 2 3 6" xfId="19122" xr:uid="{00000000-0005-0000-0000-0000656A0000}"/>
    <cellStyle name="40% - Accent6 2 2 2 2 2 3 7" xfId="25640" xr:uid="{00000000-0005-0000-0000-0000666A0000}"/>
    <cellStyle name="40% - Accent6 2 2 2 2 2 4" xfId="4454" xr:uid="{00000000-0005-0000-0000-0000676A0000}"/>
    <cellStyle name="40% - Accent6 2 2 2 2 2 4 2" xfId="8256" xr:uid="{00000000-0005-0000-0000-0000686A0000}"/>
    <cellStyle name="40% - Accent6 2 2 2 2 2 4 2 2" xfId="32158" xr:uid="{00000000-0005-0000-0000-0000696A0000}"/>
    <cellStyle name="40% - Accent6 2 2 2 2 2 4 3" xfId="14232" xr:uid="{00000000-0005-0000-0000-00006A6A0000}"/>
    <cellStyle name="40% - Accent6 2 2 2 2 2 4 3 2" xfId="38134" xr:uid="{00000000-0005-0000-0000-00006B6A0000}"/>
    <cellStyle name="40% - Accent6 2 2 2 2 2 4 4" xfId="20208" xr:uid="{00000000-0005-0000-0000-00006C6A0000}"/>
    <cellStyle name="40% - Accent6 2 2 2 2 2 4 5" xfId="28356" xr:uid="{00000000-0005-0000-0000-00006D6A0000}"/>
    <cellStyle name="40% - Accent6 2 2 2 2 2 5" xfId="2826" xr:uid="{00000000-0005-0000-0000-00006E6A0000}"/>
    <cellStyle name="40% - Accent6 2 2 2 2 2 5 2" xfId="10430" xr:uid="{00000000-0005-0000-0000-00006F6A0000}"/>
    <cellStyle name="40% - Accent6 2 2 2 2 2 5 2 2" xfId="34332" xr:uid="{00000000-0005-0000-0000-0000706A0000}"/>
    <cellStyle name="40% - Accent6 2 2 2 2 2 5 3" xfId="16406" xr:uid="{00000000-0005-0000-0000-0000716A0000}"/>
    <cellStyle name="40% - Accent6 2 2 2 2 2 5 3 2" xfId="40308" xr:uid="{00000000-0005-0000-0000-0000726A0000}"/>
    <cellStyle name="40% - Accent6 2 2 2 2 2 5 4" xfId="22382" xr:uid="{00000000-0005-0000-0000-0000736A0000}"/>
    <cellStyle name="40% - Accent6 2 2 2 2 2 5 5" xfId="26728" xr:uid="{00000000-0005-0000-0000-0000746A0000}"/>
    <cellStyle name="40% - Accent6 2 2 2 2 2 6" xfId="6628" xr:uid="{00000000-0005-0000-0000-0000756A0000}"/>
    <cellStyle name="40% - Accent6 2 2 2 2 2 6 2" xfId="30530" xr:uid="{00000000-0005-0000-0000-0000766A0000}"/>
    <cellStyle name="40% - Accent6 2 2 2 2 2 7" xfId="12604" xr:uid="{00000000-0005-0000-0000-0000776A0000}"/>
    <cellStyle name="40% - Accent6 2 2 2 2 2 7 2" xfId="36506" xr:uid="{00000000-0005-0000-0000-0000786A0000}"/>
    <cellStyle name="40% - Accent6 2 2 2 2 2 8" xfId="18580" xr:uid="{00000000-0005-0000-0000-0000796A0000}"/>
    <cellStyle name="40% - Accent6 2 2 2 2 2 9" xfId="24554" xr:uid="{00000000-0005-0000-0000-00007A6A0000}"/>
    <cellStyle name="40% - Accent6 2 2 2 2 3" xfId="924" xr:uid="{00000000-0005-0000-0000-00007B6A0000}"/>
    <cellStyle name="40% - Accent6 2 2 2 2 3 2" xfId="2010" xr:uid="{00000000-0005-0000-0000-00007C6A0000}"/>
    <cellStyle name="40% - Accent6 2 2 2 2 3 2 2" xfId="5812" xr:uid="{00000000-0005-0000-0000-00007D6A0000}"/>
    <cellStyle name="40% - Accent6 2 2 2 2 3 2 2 2" xfId="11788" xr:uid="{00000000-0005-0000-0000-00007E6A0000}"/>
    <cellStyle name="40% - Accent6 2 2 2 2 3 2 2 2 2" xfId="35690" xr:uid="{00000000-0005-0000-0000-00007F6A0000}"/>
    <cellStyle name="40% - Accent6 2 2 2 2 3 2 2 3" xfId="17764" xr:uid="{00000000-0005-0000-0000-0000806A0000}"/>
    <cellStyle name="40% - Accent6 2 2 2 2 3 2 2 3 2" xfId="41666" xr:uid="{00000000-0005-0000-0000-0000816A0000}"/>
    <cellStyle name="40% - Accent6 2 2 2 2 3 2 2 4" xfId="23740" xr:uid="{00000000-0005-0000-0000-0000826A0000}"/>
    <cellStyle name="40% - Accent6 2 2 2 2 3 2 2 5" xfId="29714" xr:uid="{00000000-0005-0000-0000-0000836A0000}"/>
    <cellStyle name="40% - Accent6 2 2 2 2 3 2 3" xfId="9614" xr:uid="{00000000-0005-0000-0000-0000846A0000}"/>
    <cellStyle name="40% - Accent6 2 2 2 2 3 2 3 2" xfId="33516" xr:uid="{00000000-0005-0000-0000-0000856A0000}"/>
    <cellStyle name="40% - Accent6 2 2 2 2 3 2 4" xfId="15590" xr:uid="{00000000-0005-0000-0000-0000866A0000}"/>
    <cellStyle name="40% - Accent6 2 2 2 2 3 2 4 2" xfId="39492" xr:uid="{00000000-0005-0000-0000-0000876A0000}"/>
    <cellStyle name="40% - Accent6 2 2 2 2 3 2 5" xfId="21566" xr:uid="{00000000-0005-0000-0000-0000886A0000}"/>
    <cellStyle name="40% - Accent6 2 2 2 2 3 2 6" xfId="25912" xr:uid="{00000000-0005-0000-0000-0000896A0000}"/>
    <cellStyle name="40% - Accent6 2 2 2 2 3 3" xfId="4726" xr:uid="{00000000-0005-0000-0000-00008A6A0000}"/>
    <cellStyle name="40% - Accent6 2 2 2 2 3 3 2" xfId="8528" xr:uid="{00000000-0005-0000-0000-00008B6A0000}"/>
    <cellStyle name="40% - Accent6 2 2 2 2 3 3 2 2" xfId="32430" xr:uid="{00000000-0005-0000-0000-00008C6A0000}"/>
    <cellStyle name="40% - Accent6 2 2 2 2 3 3 3" xfId="14504" xr:uid="{00000000-0005-0000-0000-00008D6A0000}"/>
    <cellStyle name="40% - Accent6 2 2 2 2 3 3 3 2" xfId="38406" xr:uid="{00000000-0005-0000-0000-00008E6A0000}"/>
    <cellStyle name="40% - Accent6 2 2 2 2 3 3 4" xfId="20480" xr:uid="{00000000-0005-0000-0000-00008F6A0000}"/>
    <cellStyle name="40% - Accent6 2 2 2 2 3 3 5" xfId="28628" xr:uid="{00000000-0005-0000-0000-0000906A0000}"/>
    <cellStyle name="40% - Accent6 2 2 2 2 3 4" xfId="3640" xr:uid="{00000000-0005-0000-0000-0000916A0000}"/>
    <cellStyle name="40% - Accent6 2 2 2 2 3 4 2" xfId="11244" xr:uid="{00000000-0005-0000-0000-0000926A0000}"/>
    <cellStyle name="40% - Accent6 2 2 2 2 3 4 2 2" xfId="35146" xr:uid="{00000000-0005-0000-0000-0000936A0000}"/>
    <cellStyle name="40% - Accent6 2 2 2 2 3 4 3" xfId="17220" xr:uid="{00000000-0005-0000-0000-0000946A0000}"/>
    <cellStyle name="40% - Accent6 2 2 2 2 3 4 3 2" xfId="41122" xr:uid="{00000000-0005-0000-0000-0000956A0000}"/>
    <cellStyle name="40% - Accent6 2 2 2 2 3 4 4" xfId="23196" xr:uid="{00000000-0005-0000-0000-0000966A0000}"/>
    <cellStyle name="40% - Accent6 2 2 2 2 3 4 5" xfId="27542" xr:uid="{00000000-0005-0000-0000-0000976A0000}"/>
    <cellStyle name="40% - Accent6 2 2 2 2 3 5" xfId="7442" xr:uid="{00000000-0005-0000-0000-0000986A0000}"/>
    <cellStyle name="40% - Accent6 2 2 2 2 3 5 2" xfId="31344" xr:uid="{00000000-0005-0000-0000-0000996A0000}"/>
    <cellStyle name="40% - Accent6 2 2 2 2 3 6" xfId="13418" xr:uid="{00000000-0005-0000-0000-00009A6A0000}"/>
    <cellStyle name="40% - Accent6 2 2 2 2 3 6 2" xfId="37320" xr:uid="{00000000-0005-0000-0000-00009B6A0000}"/>
    <cellStyle name="40% - Accent6 2 2 2 2 3 7" xfId="19394" xr:uid="{00000000-0005-0000-0000-00009C6A0000}"/>
    <cellStyle name="40% - Accent6 2 2 2 2 3 8" xfId="24826" xr:uid="{00000000-0005-0000-0000-00009D6A0000}"/>
    <cellStyle name="40% - Accent6 2 2 2 2 4" xfId="1468" xr:uid="{00000000-0005-0000-0000-00009E6A0000}"/>
    <cellStyle name="40% - Accent6 2 2 2 2 4 2" xfId="5270" xr:uid="{00000000-0005-0000-0000-00009F6A0000}"/>
    <cellStyle name="40% - Accent6 2 2 2 2 4 2 2" xfId="9072" xr:uid="{00000000-0005-0000-0000-0000A06A0000}"/>
    <cellStyle name="40% - Accent6 2 2 2 2 4 2 2 2" xfId="32974" xr:uid="{00000000-0005-0000-0000-0000A16A0000}"/>
    <cellStyle name="40% - Accent6 2 2 2 2 4 2 3" xfId="15048" xr:uid="{00000000-0005-0000-0000-0000A26A0000}"/>
    <cellStyle name="40% - Accent6 2 2 2 2 4 2 3 2" xfId="38950" xr:uid="{00000000-0005-0000-0000-0000A36A0000}"/>
    <cellStyle name="40% - Accent6 2 2 2 2 4 2 4" xfId="21024" xr:uid="{00000000-0005-0000-0000-0000A46A0000}"/>
    <cellStyle name="40% - Accent6 2 2 2 2 4 2 5" xfId="29172" xr:uid="{00000000-0005-0000-0000-0000A56A0000}"/>
    <cellStyle name="40% - Accent6 2 2 2 2 4 3" xfId="3098" xr:uid="{00000000-0005-0000-0000-0000A66A0000}"/>
    <cellStyle name="40% - Accent6 2 2 2 2 4 3 2" xfId="10702" xr:uid="{00000000-0005-0000-0000-0000A76A0000}"/>
    <cellStyle name="40% - Accent6 2 2 2 2 4 3 2 2" xfId="34604" xr:uid="{00000000-0005-0000-0000-0000A86A0000}"/>
    <cellStyle name="40% - Accent6 2 2 2 2 4 3 3" xfId="16678" xr:uid="{00000000-0005-0000-0000-0000A96A0000}"/>
    <cellStyle name="40% - Accent6 2 2 2 2 4 3 3 2" xfId="40580" xr:uid="{00000000-0005-0000-0000-0000AA6A0000}"/>
    <cellStyle name="40% - Accent6 2 2 2 2 4 3 4" xfId="22654" xr:uid="{00000000-0005-0000-0000-0000AB6A0000}"/>
    <cellStyle name="40% - Accent6 2 2 2 2 4 3 5" xfId="27000" xr:uid="{00000000-0005-0000-0000-0000AC6A0000}"/>
    <cellStyle name="40% - Accent6 2 2 2 2 4 4" xfId="6900" xr:uid="{00000000-0005-0000-0000-0000AD6A0000}"/>
    <cellStyle name="40% - Accent6 2 2 2 2 4 4 2" xfId="30802" xr:uid="{00000000-0005-0000-0000-0000AE6A0000}"/>
    <cellStyle name="40% - Accent6 2 2 2 2 4 5" xfId="12876" xr:uid="{00000000-0005-0000-0000-0000AF6A0000}"/>
    <cellStyle name="40% - Accent6 2 2 2 2 4 5 2" xfId="36778" xr:uid="{00000000-0005-0000-0000-0000B06A0000}"/>
    <cellStyle name="40% - Accent6 2 2 2 2 4 6" xfId="18852" xr:uid="{00000000-0005-0000-0000-0000B16A0000}"/>
    <cellStyle name="40% - Accent6 2 2 2 2 4 7" xfId="25370" xr:uid="{00000000-0005-0000-0000-0000B26A0000}"/>
    <cellStyle name="40% - Accent6 2 2 2 2 5" xfId="4184" xr:uid="{00000000-0005-0000-0000-0000B36A0000}"/>
    <cellStyle name="40% - Accent6 2 2 2 2 5 2" xfId="7986" xr:uid="{00000000-0005-0000-0000-0000B46A0000}"/>
    <cellStyle name="40% - Accent6 2 2 2 2 5 2 2" xfId="31888" xr:uid="{00000000-0005-0000-0000-0000B56A0000}"/>
    <cellStyle name="40% - Accent6 2 2 2 2 5 3" xfId="13962" xr:uid="{00000000-0005-0000-0000-0000B66A0000}"/>
    <cellStyle name="40% - Accent6 2 2 2 2 5 3 2" xfId="37864" xr:uid="{00000000-0005-0000-0000-0000B76A0000}"/>
    <cellStyle name="40% - Accent6 2 2 2 2 5 4" xfId="19938" xr:uid="{00000000-0005-0000-0000-0000B86A0000}"/>
    <cellStyle name="40% - Accent6 2 2 2 2 5 5" xfId="28086" xr:uid="{00000000-0005-0000-0000-0000B96A0000}"/>
    <cellStyle name="40% - Accent6 2 2 2 2 6" xfId="2554" xr:uid="{00000000-0005-0000-0000-0000BA6A0000}"/>
    <cellStyle name="40% - Accent6 2 2 2 2 6 2" xfId="10158" xr:uid="{00000000-0005-0000-0000-0000BB6A0000}"/>
    <cellStyle name="40% - Accent6 2 2 2 2 6 2 2" xfId="34060" xr:uid="{00000000-0005-0000-0000-0000BC6A0000}"/>
    <cellStyle name="40% - Accent6 2 2 2 2 6 3" xfId="16134" xr:uid="{00000000-0005-0000-0000-0000BD6A0000}"/>
    <cellStyle name="40% - Accent6 2 2 2 2 6 3 2" xfId="40036" xr:uid="{00000000-0005-0000-0000-0000BE6A0000}"/>
    <cellStyle name="40% - Accent6 2 2 2 2 6 4" xfId="22110" xr:uid="{00000000-0005-0000-0000-0000BF6A0000}"/>
    <cellStyle name="40% - Accent6 2 2 2 2 6 5" xfId="26456" xr:uid="{00000000-0005-0000-0000-0000C06A0000}"/>
    <cellStyle name="40% - Accent6 2 2 2 2 7" xfId="6356" xr:uid="{00000000-0005-0000-0000-0000C16A0000}"/>
    <cellStyle name="40% - Accent6 2 2 2 2 7 2" xfId="30258" xr:uid="{00000000-0005-0000-0000-0000C26A0000}"/>
    <cellStyle name="40% - Accent6 2 2 2 2 8" xfId="12332" xr:uid="{00000000-0005-0000-0000-0000C36A0000}"/>
    <cellStyle name="40% - Accent6 2 2 2 2 8 2" xfId="36234" xr:uid="{00000000-0005-0000-0000-0000C46A0000}"/>
    <cellStyle name="40% - Accent6 2 2 2 2 9" xfId="18308" xr:uid="{00000000-0005-0000-0000-0000C56A0000}"/>
    <cellStyle name="40% - Accent6 2 2 2 3" xfId="520" xr:uid="{00000000-0005-0000-0000-0000C66A0000}"/>
    <cellStyle name="40% - Accent6 2 2 2 3 2" xfId="1064" xr:uid="{00000000-0005-0000-0000-0000C76A0000}"/>
    <cellStyle name="40% - Accent6 2 2 2 3 2 2" xfId="2150" xr:uid="{00000000-0005-0000-0000-0000C86A0000}"/>
    <cellStyle name="40% - Accent6 2 2 2 3 2 2 2" xfId="5952" xr:uid="{00000000-0005-0000-0000-0000C96A0000}"/>
    <cellStyle name="40% - Accent6 2 2 2 3 2 2 2 2" xfId="11928" xr:uid="{00000000-0005-0000-0000-0000CA6A0000}"/>
    <cellStyle name="40% - Accent6 2 2 2 3 2 2 2 2 2" xfId="35830" xr:uid="{00000000-0005-0000-0000-0000CB6A0000}"/>
    <cellStyle name="40% - Accent6 2 2 2 3 2 2 2 3" xfId="17904" xr:uid="{00000000-0005-0000-0000-0000CC6A0000}"/>
    <cellStyle name="40% - Accent6 2 2 2 3 2 2 2 3 2" xfId="41806" xr:uid="{00000000-0005-0000-0000-0000CD6A0000}"/>
    <cellStyle name="40% - Accent6 2 2 2 3 2 2 2 4" xfId="23880" xr:uid="{00000000-0005-0000-0000-0000CE6A0000}"/>
    <cellStyle name="40% - Accent6 2 2 2 3 2 2 2 5" xfId="29854" xr:uid="{00000000-0005-0000-0000-0000CF6A0000}"/>
    <cellStyle name="40% - Accent6 2 2 2 3 2 2 3" xfId="9754" xr:uid="{00000000-0005-0000-0000-0000D06A0000}"/>
    <cellStyle name="40% - Accent6 2 2 2 3 2 2 3 2" xfId="33656" xr:uid="{00000000-0005-0000-0000-0000D16A0000}"/>
    <cellStyle name="40% - Accent6 2 2 2 3 2 2 4" xfId="15730" xr:uid="{00000000-0005-0000-0000-0000D26A0000}"/>
    <cellStyle name="40% - Accent6 2 2 2 3 2 2 4 2" xfId="39632" xr:uid="{00000000-0005-0000-0000-0000D36A0000}"/>
    <cellStyle name="40% - Accent6 2 2 2 3 2 2 5" xfId="21706" xr:uid="{00000000-0005-0000-0000-0000D46A0000}"/>
    <cellStyle name="40% - Accent6 2 2 2 3 2 2 6" xfId="26052" xr:uid="{00000000-0005-0000-0000-0000D56A0000}"/>
    <cellStyle name="40% - Accent6 2 2 2 3 2 3" xfId="4866" xr:uid="{00000000-0005-0000-0000-0000D66A0000}"/>
    <cellStyle name="40% - Accent6 2 2 2 3 2 3 2" xfId="8668" xr:uid="{00000000-0005-0000-0000-0000D76A0000}"/>
    <cellStyle name="40% - Accent6 2 2 2 3 2 3 2 2" xfId="32570" xr:uid="{00000000-0005-0000-0000-0000D86A0000}"/>
    <cellStyle name="40% - Accent6 2 2 2 3 2 3 3" xfId="14644" xr:uid="{00000000-0005-0000-0000-0000D96A0000}"/>
    <cellStyle name="40% - Accent6 2 2 2 3 2 3 3 2" xfId="38546" xr:uid="{00000000-0005-0000-0000-0000DA6A0000}"/>
    <cellStyle name="40% - Accent6 2 2 2 3 2 3 4" xfId="20620" xr:uid="{00000000-0005-0000-0000-0000DB6A0000}"/>
    <cellStyle name="40% - Accent6 2 2 2 3 2 3 5" xfId="28768" xr:uid="{00000000-0005-0000-0000-0000DC6A0000}"/>
    <cellStyle name="40% - Accent6 2 2 2 3 2 4" xfId="3780" xr:uid="{00000000-0005-0000-0000-0000DD6A0000}"/>
    <cellStyle name="40% - Accent6 2 2 2 3 2 4 2" xfId="11384" xr:uid="{00000000-0005-0000-0000-0000DE6A0000}"/>
    <cellStyle name="40% - Accent6 2 2 2 3 2 4 2 2" xfId="35286" xr:uid="{00000000-0005-0000-0000-0000DF6A0000}"/>
    <cellStyle name="40% - Accent6 2 2 2 3 2 4 3" xfId="17360" xr:uid="{00000000-0005-0000-0000-0000E06A0000}"/>
    <cellStyle name="40% - Accent6 2 2 2 3 2 4 3 2" xfId="41262" xr:uid="{00000000-0005-0000-0000-0000E16A0000}"/>
    <cellStyle name="40% - Accent6 2 2 2 3 2 4 4" xfId="23336" xr:uid="{00000000-0005-0000-0000-0000E26A0000}"/>
    <cellStyle name="40% - Accent6 2 2 2 3 2 4 5" xfId="27682" xr:uid="{00000000-0005-0000-0000-0000E36A0000}"/>
    <cellStyle name="40% - Accent6 2 2 2 3 2 5" xfId="7582" xr:uid="{00000000-0005-0000-0000-0000E46A0000}"/>
    <cellStyle name="40% - Accent6 2 2 2 3 2 5 2" xfId="31484" xr:uid="{00000000-0005-0000-0000-0000E56A0000}"/>
    <cellStyle name="40% - Accent6 2 2 2 3 2 6" xfId="13558" xr:uid="{00000000-0005-0000-0000-0000E66A0000}"/>
    <cellStyle name="40% - Accent6 2 2 2 3 2 6 2" xfId="37460" xr:uid="{00000000-0005-0000-0000-0000E76A0000}"/>
    <cellStyle name="40% - Accent6 2 2 2 3 2 7" xfId="19534" xr:uid="{00000000-0005-0000-0000-0000E86A0000}"/>
    <cellStyle name="40% - Accent6 2 2 2 3 2 8" xfId="24966" xr:uid="{00000000-0005-0000-0000-0000E96A0000}"/>
    <cellStyle name="40% - Accent6 2 2 2 3 3" xfId="1606" xr:uid="{00000000-0005-0000-0000-0000EA6A0000}"/>
    <cellStyle name="40% - Accent6 2 2 2 3 3 2" xfId="5408" xr:uid="{00000000-0005-0000-0000-0000EB6A0000}"/>
    <cellStyle name="40% - Accent6 2 2 2 3 3 2 2" xfId="9210" xr:uid="{00000000-0005-0000-0000-0000EC6A0000}"/>
    <cellStyle name="40% - Accent6 2 2 2 3 3 2 2 2" xfId="33112" xr:uid="{00000000-0005-0000-0000-0000ED6A0000}"/>
    <cellStyle name="40% - Accent6 2 2 2 3 3 2 3" xfId="15186" xr:uid="{00000000-0005-0000-0000-0000EE6A0000}"/>
    <cellStyle name="40% - Accent6 2 2 2 3 3 2 3 2" xfId="39088" xr:uid="{00000000-0005-0000-0000-0000EF6A0000}"/>
    <cellStyle name="40% - Accent6 2 2 2 3 3 2 4" xfId="21162" xr:uid="{00000000-0005-0000-0000-0000F06A0000}"/>
    <cellStyle name="40% - Accent6 2 2 2 3 3 2 5" xfId="29310" xr:uid="{00000000-0005-0000-0000-0000F16A0000}"/>
    <cellStyle name="40% - Accent6 2 2 2 3 3 3" xfId="3236" xr:uid="{00000000-0005-0000-0000-0000F26A0000}"/>
    <cellStyle name="40% - Accent6 2 2 2 3 3 3 2" xfId="10840" xr:uid="{00000000-0005-0000-0000-0000F36A0000}"/>
    <cellStyle name="40% - Accent6 2 2 2 3 3 3 2 2" xfId="34742" xr:uid="{00000000-0005-0000-0000-0000F46A0000}"/>
    <cellStyle name="40% - Accent6 2 2 2 3 3 3 3" xfId="16816" xr:uid="{00000000-0005-0000-0000-0000F56A0000}"/>
    <cellStyle name="40% - Accent6 2 2 2 3 3 3 3 2" xfId="40718" xr:uid="{00000000-0005-0000-0000-0000F66A0000}"/>
    <cellStyle name="40% - Accent6 2 2 2 3 3 3 4" xfId="22792" xr:uid="{00000000-0005-0000-0000-0000F76A0000}"/>
    <cellStyle name="40% - Accent6 2 2 2 3 3 3 5" xfId="27138" xr:uid="{00000000-0005-0000-0000-0000F86A0000}"/>
    <cellStyle name="40% - Accent6 2 2 2 3 3 4" xfId="7038" xr:uid="{00000000-0005-0000-0000-0000F96A0000}"/>
    <cellStyle name="40% - Accent6 2 2 2 3 3 4 2" xfId="30940" xr:uid="{00000000-0005-0000-0000-0000FA6A0000}"/>
    <cellStyle name="40% - Accent6 2 2 2 3 3 5" xfId="13014" xr:uid="{00000000-0005-0000-0000-0000FB6A0000}"/>
    <cellStyle name="40% - Accent6 2 2 2 3 3 5 2" xfId="36916" xr:uid="{00000000-0005-0000-0000-0000FC6A0000}"/>
    <cellStyle name="40% - Accent6 2 2 2 3 3 6" xfId="18990" xr:uid="{00000000-0005-0000-0000-0000FD6A0000}"/>
    <cellStyle name="40% - Accent6 2 2 2 3 3 7" xfId="25508" xr:uid="{00000000-0005-0000-0000-0000FE6A0000}"/>
    <cellStyle name="40% - Accent6 2 2 2 3 4" xfId="4322" xr:uid="{00000000-0005-0000-0000-0000FF6A0000}"/>
    <cellStyle name="40% - Accent6 2 2 2 3 4 2" xfId="8124" xr:uid="{00000000-0005-0000-0000-0000006B0000}"/>
    <cellStyle name="40% - Accent6 2 2 2 3 4 2 2" xfId="32026" xr:uid="{00000000-0005-0000-0000-0000016B0000}"/>
    <cellStyle name="40% - Accent6 2 2 2 3 4 3" xfId="14100" xr:uid="{00000000-0005-0000-0000-0000026B0000}"/>
    <cellStyle name="40% - Accent6 2 2 2 3 4 3 2" xfId="38002" xr:uid="{00000000-0005-0000-0000-0000036B0000}"/>
    <cellStyle name="40% - Accent6 2 2 2 3 4 4" xfId="20076" xr:uid="{00000000-0005-0000-0000-0000046B0000}"/>
    <cellStyle name="40% - Accent6 2 2 2 3 4 5" xfId="28224" xr:uid="{00000000-0005-0000-0000-0000056B0000}"/>
    <cellStyle name="40% - Accent6 2 2 2 3 5" xfId="2694" xr:uid="{00000000-0005-0000-0000-0000066B0000}"/>
    <cellStyle name="40% - Accent6 2 2 2 3 5 2" xfId="10298" xr:uid="{00000000-0005-0000-0000-0000076B0000}"/>
    <cellStyle name="40% - Accent6 2 2 2 3 5 2 2" xfId="34200" xr:uid="{00000000-0005-0000-0000-0000086B0000}"/>
    <cellStyle name="40% - Accent6 2 2 2 3 5 3" xfId="16274" xr:uid="{00000000-0005-0000-0000-0000096B0000}"/>
    <cellStyle name="40% - Accent6 2 2 2 3 5 3 2" xfId="40176" xr:uid="{00000000-0005-0000-0000-00000A6B0000}"/>
    <cellStyle name="40% - Accent6 2 2 2 3 5 4" xfId="22250" xr:uid="{00000000-0005-0000-0000-00000B6B0000}"/>
    <cellStyle name="40% - Accent6 2 2 2 3 5 5" xfId="26596" xr:uid="{00000000-0005-0000-0000-00000C6B0000}"/>
    <cellStyle name="40% - Accent6 2 2 2 3 6" xfId="6496" xr:uid="{00000000-0005-0000-0000-00000D6B0000}"/>
    <cellStyle name="40% - Accent6 2 2 2 3 6 2" xfId="30398" xr:uid="{00000000-0005-0000-0000-00000E6B0000}"/>
    <cellStyle name="40% - Accent6 2 2 2 3 7" xfId="12472" xr:uid="{00000000-0005-0000-0000-00000F6B0000}"/>
    <cellStyle name="40% - Accent6 2 2 2 3 7 2" xfId="36374" xr:uid="{00000000-0005-0000-0000-0000106B0000}"/>
    <cellStyle name="40% - Accent6 2 2 2 3 8" xfId="18448" xr:uid="{00000000-0005-0000-0000-0000116B0000}"/>
    <cellStyle name="40% - Accent6 2 2 2 3 9" xfId="24422" xr:uid="{00000000-0005-0000-0000-0000126B0000}"/>
    <cellStyle name="40% - Accent6 2 2 2 4" xfId="792" xr:uid="{00000000-0005-0000-0000-0000136B0000}"/>
    <cellStyle name="40% - Accent6 2 2 2 4 2" xfId="1878" xr:uid="{00000000-0005-0000-0000-0000146B0000}"/>
    <cellStyle name="40% - Accent6 2 2 2 4 2 2" xfId="5680" xr:uid="{00000000-0005-0000-0000-0000156B0000}"/>
    <cellStyle name="40% - Accent6 2 2 2 4 2 2 2" xfId="11656" xr:uid="{00000000-0005-0000-0000-0000166B0000}"/>
    <cellStyle name="40% - Accent6 2 2 2 4 2 2 2 2" xfId="35558" xr:uid="{00000000-0005-0000-0000-0000176B0000}"/>
    <cellStyle name="40% - Accent6 2 2 2 4 2 2 3" xfId="17632" xr:uid="{00000000-0005-0000-0000-0000186B0000}"/>
    <cellStyle name="40% - Accent6 2 2 2 4 2 2 3 2" xfId="41534" xr:uid="{00000000-0005-0000-0000-0000196B0000}"/>
    <cellStyle name="40% - Accent6 2 2 2 4 2 2 4" xfId="23608" xr:uid="{00000000-0005-0000-0000-00001A6B0000}"/>
    <cellStyle name="40% - Accent6 2 2 2 4 2 2 5" xfId="29582" xr:uid="{00000000-0005-0000-0000-00001B6B0000}"/>
    <cellStyle name="40% - Accent6 2 2 2 4 2 3" xfId="9482" xr:uid="{00000000-0005-0000-0000-00001C6B0000}"/>
    <cellStyle name="40% - Accent6 2 2 2 4 2 3 2" xfId="33384" xr:uid="{00000000-0005-0000-0000-00001D6B0000}"/>
    <cellStyle name="40% - Accent6 2 2 2 4 2 4" xfId="15458" xr:uid="{00000000-0005-0000-0000-00001E6B0000}"/>
    <cellStyle name="40% - Accent6 2 2 2 4 2 4 2" xfId="39360" xr:uid="{00000000-0005-0000-0000-00001F6B0000}"/>
    <cellStyle name="40% - Accent6 2 2 2 4 2 5" xfId="21434" xr:uid="{00000000-0005-0000-0000-0000206B0000}"/>
    <cellStyle name="40% - Accent6 2 2 2 4 2 6" xfId="25780" xr:uid="{00000000-0005-0000-0000-0000216B0000}"/>
    <cellStyle name="40% - Accent6 2 2 2 4 3" xfId="4594" xr:uid="{00000000-0005-0000-0000-0000226B0000}"/>
    <cellStyle name="40% - Accent6 2 2 2 4 3 2" xfId="8396" xr:uid="{00000000-0005-0000-0000-0000236B0000}"/>
    <cellStyle name="40% - Accent6 2 2 2 4 3 2 2" xfId="32298" xr:uid="{00000000-0005-0000-0000-0000246B0000}"/>
    <cellStyle name="40% - Accent6 2 2 2 4 3 3" xfId="14372" xr:uid="{00000000-0005-0000-0000-0000256B0000}"/>
    <cellStyle name="40% - Accent6 2 2 2 4 3 3 2" xfId="38274" xr:uid="{00000000-0005-0000-0000-0000266B0000}"/>
    <cellStyle name="40% - Accent6 2 2 2 4 3 4" xfId="20348" xr:uid="{00000000-0005-0000-0000-0000276B0000}"/>
    <cellStyle name="40% - Accent6 2 2 2 4 3 5" xfId="28496" xr:uid="{00000000-0005-0000-0000-0000286B0000}"/>
    <cellStyle name="40% - Accent6 2 2 2 4 4" xfId="3508" xr:uid="{00000000-0005-0000-0000-0000296B0000}"/>
    <cellStyle name="40% - Accent6 2 2 2 4 4 2" xfId="11112" xr:uid="{00000000-0005-0000-0000-00002A6B0000}"/>
    <cellStyle name="40% - Accent6 2 2 2 4 4 2 2" xfId="35014" xr:uid="{00000000-0005-0000-0000-00002B6B0000}"/>
    <cellStyle name="40% - Accent6 2 2 2 4 4 3" xfId="17088" xr:uid="{00000000-0005-0000-0000-00002C6B0000}"/>
    <cellStyle name="40% - Accent6 2 2 2 4 4 3 2" xfId="40990" xr:uid="{00000000-0005-0000-0000-00002D6B0000}"/>
    <cellStyle name="40% - Accent6 2 2 2 4 4 4" xfId="23064" xr:uid="{00000000-0005-0000-0000-00002E6B0000}"/>
    <cellStyle name="40% - Accent6 2 2 2 4 4 5" xfId="27410" xr:uid="{00000000-0005-0000-0000-00002F6B0000}"/>
    <cellStyle name="40% - Accent6 2 2 2 4 5" xfId="7310" xr:uid="{00000000-0005-0000-0000-0000306B0000}"/>
    <cellStyle name="40% - Accent6 2 2 2 4 5 2" xfId="31212" xr:uid="{00000000-0005-0000-0000-0000316B0000}"/>
    <cellStyle name="40% - Accent6 2 2 2 4 6" xfId="13286" xr:uid="{00000000-0005-0000-0000-0000326B0000}"/>
    <cellStyle name="40% - Accent6 2 2 2 4 6 2" xfId="37188" xr:uid="{00000000-0005-0000-0000-0000336B0000}"/>
    <cellStyle name="40% - Accent6 2 2 2 4 7" xfId="19262" xr:uid="{00000000-0005-0000-0000-0000346B0000}"/>
    <cellStyle name="40% - Accent6 2 2 2 4 8" xfId="24694" xr:uid="{00000000-0005-0000-0000-0000356B0000}"/>
    <cellStyle name="40% - Accent6 2 2 2 5" xfId="1336" xr:uid="{00000000-0005-0000-0000-0000366B0000}"/>
    <cellStyle name="40% - Accent6 2 2 2 5 2" xfId="5138" xr:uid="{00000000-0005-0000-0000-0000376B0000}"/>
    <cellStyle name="40% - Accent6 2 2 2 5 2 2" xfId="8940" xr:uid="{00000000-0005-0000-0000-0000386B0000}"/>
    <cellStyle name="40% - Accent6 2 2 2 5 2 2 2" xfId="32842" xr:uid="{00000000-0005-0000-0000-0000396B0000}"/>
    <cellStyle name="40% - Accent6 2 2 2 5 2 3" xfId="14916" xr:uid="{00000000-0005-0000-0000-00003A6B0000}"/>
    <cellStyle name="40% - Accent6 2 2 2 5 2 3 2" xfId="38818" xr:uid="{00000000-0005-0000-0000-00003B6B0000}"/>
    <cellStyle name="40% - Accent6 2 2 2 5 2 4" xfId="20892" xr:uid="{00000000-0005-0000-0000-00003C6B0000}"/>
    <cellStyle name="40% - Accent6 2 2 2 5 2 5" xfId="29040" xr:uid="{00000000-0005-0000-0000-00003D6B0000}"/>
    <cellStyle name="40% - Accent6 2 2 2 5 3" xfId="2966" xr:uid="{00000000-0005-0000-0000-00003E6B0000}"/>
    <cellStyle name="40% - Accent6 2 2 2 5 3 2" xfId="10570" xr:uid="{00000000-0005-0000-0000-00003F6B0000}"/>
    <cellStyle name="40% - Accent6 2 2 2 5 3 2 2" xfId="34472" xr:uid="{00000000-0005-0000-0000-0000406B0000}"/>
    <cellStyle name="40% - Accent6 2 2 2 5 3 3" xfId="16546" xr:uid="{00000000-0005-0000-0000-0000416B0000}"/>
    <cellStyle name="40% - Accent6 2 2 2 5 3 3 2" xfId="40448" xr:uid="{00000000-0005-0000-0000-0000426B0000}"/>
    <cellStyle name="40% - Accent6 2 2 2 5 3 4" xfId="22522" xr:uid="{00000000-0005-0000-0000-0000436B0000}"/>
    <cellStyle name="40% - Accent6 2 2 2 5 3 5" xfId="26868" xr:uid="{00000000-0005-0000-0000-0000446B0000}"/>
    <cellStyle name="40% - Accent6 2 2 2 5 4" xfId="6768" xr:uid="{00000000-0005-0000-0000-0000456B0000}"/>
    <cellStyle name="40% - Accent6 2 2 2 5 4 2" xfId="30670" xr:uid="{00000000-0005-0000-0000-0000466B0000}"/>
    <cellStyle name="40% - Accent6 2 2 2 5 5" xfId="12744" xr:uid="{00000000-0005-0000-0000-0000476B0000}"/>
    <cellStyle name="40% - Accent6 2 2 2 5 5 2" xfId="36646" xr:uid="{00000000-0005-0000-0000-0000486B0000}"/>
    <cellStyle name="40% - Accent6 2 2 2 5 6" xfId="18720" xr:uid="{00000000-0005-0000-0000-0000496B0000}"/>
    <cellStyle name="40% - Accent6 2 2 2 5 7" xfId="25238" xr:uid="{00000000-0005-0000-0000-00004A6B0000}"/>
    <cellStyle name="40% - Accent6 2 2 2 6" xfId="4052" xr:uid="{00000000-0005-0000-0000-00004B6B0000}"/>
    <cellStyle name="40% - Accent6 2 2 2 6 2" xfId="7854" xr:uid="{00000000-0005-0000-0000-00004C6B0000}"/>
    <cellStyle name="40% - Accent6 2 2 2 6 2 2" xfId="31756" xr:uid="{00000000-0005-0000-0000-00004D6B0000}"/>
    <cellStyle name="40% - Accent6 2 2 2 6 3" xfId="13830" xr:uid="{00000000-0005-0000-0000-00004E6B0000}"/>
    <cellStyle name="40% - Accent6 2 2 2 6 3 2" xfId="37732" xr:uid="{00000000-0005-0000-0000-00004F6B0000}"/>
    <cellStyle name="40% - Accent6 2 2 2 6 4" xfId="19806" xr:uid="{00000000-0005-0000-0000-0000506B0000}"/>
    <cellStyle name="40% - Accent6 2 2 2 6 5" xfId="27954" xr:uid="{00000000-0005-0000-0000-0000516B0000}"/>
    <cellStyle name="40% - Accent6 2 2 2 7" xfId="2422" xr:uid="{00000000-0005-0000-0000-0000526B0000}"/>
    <cellStyle name="40% - Accent6 2 2 2 7 2" xfId="10026" xr:uid="{00000000-0005-0000-0000-0000536B0000}"/>
    <cellStyle name="40% - Accent6 2 2 2 7 2 2" xfId="33928" xr:uid="{00000000-0005-0000-0000-0000546B0000}"/>
    <cellStyle name="40% - Accent6 2 2 2 7 3" xfId="16002" xr:uid="{00000000-0005-0000-0000-0000556B0000}"/>
    <cellStyle name="40% - Accent6 2 2 2 7 3 2" xfId="39904" xr:uid="{00000000-0005-0000-0000-0000566B0000}"/>
    <cellStyle name="40% - Accent6 2 2 2 7 4" xfId="21978" xr:uid="{00000000-0005-0000-0000-0000576B0000}"/>
    <cellStyle name="40% - Accent6 2 2 2 7 5" xfId="26324" xr:uid="{00000000-0005-0000-0000-0000586B0000}"/>
    <cellStyle name="40% - Accent6 2 2 2 8" xfId="6224" xr:uid="{00000000-0005-0000-0000-0000596B0000}"/>
    <cellStyle name="40% - Accent6 2 2 2 8 2" xfId="30126" xr:uid="{00000000-0005-0000-0000-00005A6B0000}"/>
    <cellStyle name="40% - Accent6 2 2 2 9" xfId="12200" xr:uid="{00000000-0005-0000-0000-00005B6B0000}"/>
    <cellStyle name="40% - Accent6 2 2 2 9 2" xfId="36102" xr:uid="{00000000-0005-0000-0000-00005C6B0000}"/>
    <cellStyle name="40% - Accent6 2 2 3" xfId="316" xr:uid="{00000000-0005-0000-0000-00005D6B0000}"/>
    <cellStyle name="40% - Accent6 2 2 3 10" xfId="24218" xr:uid="{00000000-0005-0000-0000-00005E6B0000}"/>
    <cellStyle name="40% - Accent6 2 2 3 2" xfId="586" xr:uid="{00000000-0005-0000-0000-00005F6B0000}"/>
    <cellStyle name="40% - Accent6 2 2 3 2 2" xfId="1130" xr:uid="{00000000-0005-0000-0000-0000606B0000}"/>
    <cellStyle name="40% - Accent6 2 2 3 2 2 2" xfId="2216" xr:uid="{00000000-0005-0000-0000-0000616B0000}"/>
    <cellStyle name="40% - Accent6 2 2 3 2 2 2 2" xfId="6018" xr:uid="{00000000-0005-0000-0000-0000626B0000}"/>
    <cellStyle name="40% - Accent6 2 2 3 2 2 2 2 2" xfId="11994" xr:uid="{00000000-0005-0000-0000-0000636B0000}"/>
    <cellStyle name="40% - Accent6 2 2 3 2 2 2 2 2 2" xfId="35896" xr:uid="{00000000-0005-0000-0000-0000646B0000}"/>
    <cellStyle name="40% - Accent6 2 2 3 2 2 2 2 3" xfId="17970" xr:uid="{00000000-0005-0000-0000-0000656B0000}"/>
    <cellStyle name="40% - Accent6 2 2 3 2 2 2 2 3 2" xfId="41872" xr:uid="{00000000-0005-0000-0000-0000666B0000}"/>
    <cellStyle name="40% - Accent6 2 2 3 2 2 2 2 4" xfId="23946" xr:uid="{00000000-0005-0000-0000-0000676B0000}"/>
    <cellStyle name="40% - Accent6 2 2 3 2 2 2 2 5" xfId="29920" xr:uid="{00000000-0005-0000-0000-0000686B0000}"/>
    <cellStyle name="40% - Accent6 2 2 3 2 2 2 3" xfId="9820" xr:uid="{00000000-0005-0000-0000-0000696B0000}"/>
    <cellStyle name="40% - Accent6 2 2 3 2 2 2 3 2" xfId="33722" xr:uid="{00000000-0005-0000-0000-00006A6B0000}"/>
    <cellStyle name="40% - Accent6 2 2 3 2 2 2 4" xfId="15796" xr:uid="{00000000-0005-0000-0000-00006B6B0000}"/>
    <cellStyle name="40% - Accent6 2 2 3 2 2 2 4 2" xfId="39698" xr:uid="{00000000-0005-0000-0000-00006C6B0000}"/>
    <cellStyle name="40% - Accent6 2 2 3 2 2 2 5" xfId="21772" xr:uid="{00000000-0005-0000-0000-00006D6B0000}"/>
    <cellStyle name="40% - Accent6 2 2 3 2 2 2 6" xfId="26118" xr:uid="{00000000-0005-0000-0000-00006E6B0000}"/>
    <cellStyle name="40% - Accent6 2 2 3 2 2 3" xfId="4932" xr:uid="{00000000-0005-0000-0000-00006F6B0000}"/>
    <cellStyle name="40% - Accent6 2 2 3 2 2 3 2" xfId="8734" xr:uid="{00000000-0005-0000-0000-0000706B0000}"/>
    <cellStyle name="40% - Accent6 2 2 3 2 2 3 2 2" xfId="32636" xr:uid="{00000000-0005-0000-0000-0000716B0000}"/>
    <cellStyle name="40% - Accent6 2 2 3 2 2 3 3" xfId="14710" xr:uid="{00000000-0005-0000-0000-0000726B0000}"/>
    <cellStyle name="40% - Accent6 2 2 3 2 2 3 3 2" xfId="38612" xr:uid="{00000000-0005-0000-0000-0000736B0000}"/>
    <cellStyle name="40% - Accent6 2 2 3 2 2 3 4" xfId="20686" xr:uid="{00000000-0005-0000-0000-0000746B0000}"/>
    <cellStyle name="40% - Accent6 2 2 3 2 2 3 5" xfId="28834" xr:uid="{00000000-0005-0000-0000-0000756B0000}"/>
    <cellStyle name="40% - Accent6 2 2 3 2 2 4" xfId="3846" xr:uid="{00000000-0005-0000-0000-0000766B0000}"/>
    <cellStyle name="40% - Accent6 2 2 3 2 2 4 2" xfId="11450" xr:uid="{00000000-0005-0000-0000-0000776B0000}"/>
    <cellStyle name="40% - Accent6 2 2 3 2 2 4 2 2" xfId="35352" xr:uid="{00000000-0005-0000-0000-0000786B0000}"/>
    <cellStyle name="40% - Accent6 2 2 3 2 2 4 3" xfId="17426" xr:uid="{00000000-0005-0000-0000-0000796B0000}"/>
    <cellStyle name="40% - Accent6 2 2 3 2 2 4 3 2" xfId="41328" xr:uid="{00000000-0005-0000-0000-00007A6B0000}"/>
    <cellStyle name="40% - Accent6 2 2 3 2 2 4 4" xfId="23402" xr:uid="{00000000-0005-0000-0000-00007B6B0000}"/>
    <cellStyle name="40% - Accent6 2 2 3 2 2 4 5" xfId="27748" xr:uid="{00000000-0005-0000-0000-00007C6B0000}"/>
    <cellStyle name="40% - Accent6 2 2 3 2 2 5" xfId="7648" xr:uid="{00000000-0005-0000-0000-00007D6B0000}"/>
    <cellStyle name="40% - Accent6 2 2 3 2 2 5 2" xfId="31550" xr:uid="{00000000-0005-0000-0000-00007E6B0000}"/>
    <cellStyle name="40% - Accent6 2 2 3 2 2 6" xfId="13624" xr:uid="{00000000-0005-0000-0000-00007F6B0000}"/>
    <cellStyle name="40% - Accent6 2 2 3 2 2 6 2" xfId="37526" xr:uid="{00000000-0005-0000-0000-0000806B0000}"/>
    <cellStyle name="40% - Accent6 2 2 3 2 2 7" xfId="19600" xr:uid="{00000000-0005-0000-0000-0000816B0000}"/>
    <cellStyle name="40% - Accent6 2 2 3 2 2 8" xfId="25032" xr:uid="{00000000-0005-0000-0000-0000826B0000}"/>
    <cellStyle name="40% - Accent6 2 2 3 2 3" xfId="1672" xr:uid="{00000000-0005-0000-0000-0000836B0000}"/>
    <cellStyle name="40% - Accent6 2 2 3 2 3 2" xfId="5474" xr:uid="{00000000-0005-0000-0000-0000846B0000}"/>
    <cellStyle name="40% - Accent6 2 2 3 2 3 2 2" xfId="9276" xr:uid="{00000000-0005-0000-0000-0000856B0000}"/>
    <cellStyle name="40% - Accent6 2 2 3 2 3 2 2 2" xfId="33178" xr:uid="{00000000-0005-0000-0000-0000866B0000}"/>
    <cellStyle name="40% - Accent6 2 2 3 2 3 2 3" xfId="15252" xr:uid="{00000000-0005-0000-0000-0000876B0000}"/>
    <cellStyle name="40% - Accent6 2 2 3 2 3 2 3 2" xfId="39154" xr:uid="{00000000-0005-0000-0000-0000886B0000}"/>
    <cellStyle name="40% - Accent6 2 2 3 2 3 2 4" xfId="21228" xr:uid="{00000000-0005-0000-0000-0000896B0000}"/>
    <cellStyle name="40% - Accent6 2 2 3 2 3 2 5" xfId="29376" xr:uid="{00000000-0005-0000-0000-00008A6B0000}"/>
    <cellStyle name="40% - Accent6 2 2 3 2 3 3" xfId="3302" xr:uid="{00000000-0005-0000-0000-00008B6B0000}"/>
    <cellStyle name="40% - Accent6 2 2 3 2 3 3 2" xfId="10906" xr:uid="{00000000-0005-0000-0000-00008C6B0000}"/>
    <cellStyle name="40% - Accent6 2 2 3 2 3 3 2 2" xfId="34808" xr:uid="{00000000-0005-0000-0000-00008D6B0000}"/>
    <cellStyle name="40% - Accent6 2 2 3 2 3 3 3" xfId="16882" xr:uid="{00000000-0005-0000-0000-00008E6B0000}"/>
    <cellStyle name="40% - Accent6 2 2 3 2 3 3 3 2" xfId="40784" xr:uid="{00000000-0005-0000-0000-00008F6B0000}"/>
    <cellStyle name="40% - Accent6 2 2 3 2 3 3 4" xfId="22858" xr:uid="{00000000-0005-0000-0000-0000906B0000}"/>
    <cellStyle name="40% - Accent6 2 2 3 2 3 3 5" xfId="27204" xr:uid="{00000000-0005-0000-0000-0000916B0000}"/>
    <cellStyle name="40% - Accent6 2 2 3 2 3 4" xfId="7104" xr:uid="{00000000-0005-0000-0000-0000926B0000}"/>
    <cellStyle name="40% - Accent6 2 2 3 2 3 4 2" xfId="31006" xr:uid="{00000000-0005-0000-0000-0000936B0000}"/>
    <cellStyle name="40% - Accent6 2 2 3 2 3 5" xfId="13080" xr:uid="{00000000-0005-0000-0000-0000946B0000}"/>
    <cellStyle name="40% - Accent6 2 2 3 2 3 5 2" xfId="36982" xr:uid="{00000000-0005-0000-0000-0000956B0000}"/>
    <cellStyle name="40% - Accent6 2 2 3 2 3 6" xfId="19056" xr:uid="{00000000-0005-0000-0000-0000966B0000}"/>
    <cellStyle name="40% - Accent6 2 2 3 2 3 7" xfId="25574" xr:uid="{00000000-0005-0000-0000-0000976B0000}"/>
    <cellStyle name="40% - Accent6 2 2 3 2 4" xfId="4388" xr:uid="{00000000-0005-0000-0000-0000986B0000}"/>
    <cellStyle name="40% - Accent6 2 2 3 2 4 2" xfId="8190" xr:uid="{00000000-0005-0000-0000-0000996B0000}"/>
    <cellStyle name="40% - Accent6 2 2 3 2 4 2 2" xfId="32092" xr:uid="{00000000-0005-0000-0000-00009A6B0000}"/>
    <cellStyle name="40% - Accent6 2 2 3 2 4 3" xfId="14166" xr:uid="{00000000-0005-0000-0000-00009B6B0000}"/>
    <cellStyle name="40% - Accent6 2 2 3 2 4 3 2" xfId="38068" xr:uid="{00000000-0005-0000-0000-00009C6B0000}"/>
    <cellStyle name="40% - Accent6 2 2 3 2 4 4" xfId="20142" xr:uid="{00000000-0005-0000-0000-00009D6B0000}"/>
    <cellStyle name="40% - Accent6 2 2 3 2 4 5" xfId="28290" xr:uid="{00000000-0005-0000-0000-00009E6B0000}"/>
    <cellStyle name="40% - Accent6 2 2 3 2 5" xfId="2760" xr:uid="{00000000-0005-0000-0000-00009F6B0000}"/>
    <cellStyle name="40% - Accent6 2 2 3 2 5 2" xfId="10364" xr:uid="{00000000-0005-0000-0000-0000A06B0000}"/>
    <cellStyle name="40% - Accent6 2 2 3 2 5 2 2" xfId="34266" xr:uid="{00000000-0005-0000-0000-0000A16B0000}"/>
    <cellStyle name="40% - Accent6 2 2 3 2 5 3" xfId="16340" xr:uid="{00000000-0005-0000-0000-0000A26B0000}"/>
    <cellStyle name="40% - Accent6 2 2 3 2 5 3 2" xfId="40242" xr:uid="{00000000-0005-0000-0000-0000A36B0000}"/>
    <cellStyle name="40% - Accent6 2 2 3 2 5 4" xfId="22316" xr:uid="{00000000-0005-0000-0000-0000A46B0000}"/>
    <cellStyle name="40% - Accent6 2 2 3 2 5 5" xfId="26662" xr:uid="{00000000-0005-0000-0000-0000A56B0000}"/>
    <cellStyle name="40% - Accent6 2 2 3 2 6" xfId="6562" xr:uid="{00000000-0005-0000-0000-0000A66B0000}"/>
    <cellStyle name="40% - Accent6 2 2 3 2 6 2" xfId="30464" xr:uid="{00000000-0005-0000-0000-0000A76B0000}"/>
    <cellStyle name="40% - Accent6 2 2 3 2 7" xfId="12538" xr:uid="{00000000-0005-0000-0000-0000A86B0000}"/>
    <cellStyle name="40% - Accent6 2 2 3 2 7 2" xfId="36440" xr:uid="{00000000-0005-0000-0000-0000A96B0000}"/>
    <cellStyle name="40% - Accent6 2 2 3 2 8" xfId="18514" xr:uid="{00000000-0005-0000-0000-0000AA6B0000}"/>
    <cellStyle name="40% - Accent6 2 2 3 2 9" xfId="24488" xr:uid="{00000000-0005-0000-0000-0000AB6B0000}"/>
    <cellStyle name="40% - Accent6 2 2 3 3" xfId="858" xr:uid="{00000000-0005-0000-0000-0000AC6B0000}"/>
    <cellStyle name="40% - Accent6 2 2 3 3 2" xfId="1944" xr:uid="{00000000-0005-0000-0000-0000AD6B0000}"/>
    <cellStyle name="40% - Accent6 2 2 3 3 2 2" xfId="5746" xr:uid="{00000000-0005-0000-0000-0000AE6B0000}"/>
    <cellStyle name="40% - Accent6 2 2 3 3 2 2 2" xfId="11722" xr:uid="{00000000-0005-0000-0000-0000AF6B0000}"/>
    <cellStyle name="40% - Accent6 2 2 3 3 2 2 2 2" xfId="35624" xr:uid="{00000000-0005-0000-0000-0000B06B0000}"/>
    <cellStyle name="40% - Accent6 2 2 3 3 2 2 3" xfId="17698" xr:uid="{00000000-0005-0000-0000-0000B16B0000}"/>
    <cellStyle name="40% - Accent6 2 2 3 3 2 2 3 2" xfId="41600" xr:uid="{00000000-0005-0000-0000-0000B26B0000}"/>
    <cellStyle name="40% - Accent6 2 2 3 3 2 2 4" xfId="23674" xr:uid="{00000000-0005-0000-0000-0000B36B0000}"/>
    <cellStyle name="40% - Accent6 2 2 3 3 2 2 5" xfId="29648" xr:uid="{00000000-0005-0000-0000-0000B46B0000}"/>
    <cellStyle name="40% - Accent6 2 2 3 3 2 3" xfId="9548" xr:uid="{00000000-0005-0000-0000-0000B56B0000}"/>
    <cellStyle name="40% - Accent6 2 2 3 3 2 3 2" xfId="33450" xr:uid="{00000000-0005-0000-0000-0000B66B0000}"/>
    <cellStyle name="40% - Accent6 2 2 3 3 2 4" xfId="15524" xr:uid="{00000000-0005-0000-0000-0000B76B0000}"/>
    <cellStyle name="40% - Accent6 2 2 3 3 2 4 2" xfId="39426" xr:uid="{00000000-0005-0000-0000-0000B86B0000}"/>
    <cellStyle name="40% - Accent6 2 2 3 3 2 5" xfId="21500" xr:uid="{00000000-0005-0000-0000-0000B96B0000}"/>
    <cellStyle name="40% - Accent6 2 2 3 3 2 6" xfId="25846" xr:uid="{00000000-0005-0000-0000-0000BA6B0000}"/>
    <cellStyle name="40% - Accent6 2 2 3 3 3" xfId="4660" xr:uid="{00000000-0005-0000-0000-0000BB6B0000}"/>
    <cellStyle name="40% - Accent6 2 2 3 3 3 2" xfId="8462" xr:uid="{00000000-0005-0000-0000-0000BC6B0000}"/>
    <cellStyle name="40% - Accent6 2 2 3 3 3 2 2" xfId="32364" xr:uid="{00000000-0005-0000-0000-0000BD6B0000}"/>
    <cellStyle name="40% - Accent6 2 2 3 3 3 3" xfId="14438" xr:uid="{00000000-0005-0000-0000-0000BE6B0000}"/>
    <cellStyle name="40% - Accent6 2 2 3 3 3 3 2" xfId="38340" xr:uid="{00000000-0005-0000-0000-0000BF6B0000}"/>
    <cellStyle name="40% - Accent6 2 2 3 3 3 4" xfId="20414" xr:uid="{00000000-0005-0000-0000-0000C06B0000}"/>
    <cellStyle name="40% - Accent6 2 2 3 3 3 5" xfId="28562" xr:uid="{00000000-0005-0000-0000-0000C16B0000}"/>
    <cellStyle name="40% - Accent6 2 2 3 3 4" xfId="3574" xr:uid="{00000000-0005-0000-0000-0000C26B0000}"/>
    <cellStyle name="40% - Accent6 2 2 3 3 4 2" xfId="11178" xr:uid="{00000000-0005-0000-0000-0000C36B0000}"/>
    <cellStyle name="40% - Accent6 2 2 3 3 4 2 2" xfId="35080" xr:uid="{00000000-0005-0000-0000-0000C46B0000}"/>
    <cellStyle name="40% - Accent6 2 2 3 3 4 3" xfId="17154" xr:uid="{00000000-0005-0000-0000-0000C56B0000}"/>
    <cellStyle name="40% - Accent6 2 2 3 3 4 3 2" xfId="41056" xr:uid="{00000000-0005-0000-0000-0000C66B0000}"/>
    <cellStyle name="40% - Accent6 2 2 3 3 4 4" xfId="23130" xr:uid="{00000000-0005-0000-0000-0000C76B0000}"/>
    <cellStyle name="40% - Accent6 2 2 3 3 4 5" xfId="27476" xr:uid="{00000000-0005-0000-0000-0000C86B0000}"/>
    <cellStyle name="40% - Accent6 2 2 3 3 5" xfId="7376" xr:uid="{00000000-0005-0000-0000-0000C96B0000}"/>
    <cellStyle name="40% - Accent6 2 2 3 3 5 2" xfId="31278" xr:uid="{00000000-0005-0000-0000-0000CA6B0000}"/>
    <cellStyle name="40% - Accent6 2 2 3 3 6" xfId="13352" xr:uid="{00000000-0005-0000-0000-0000CB6B0000}"/>
    <cellStyle name="40% - Accent6 2 2 3 3 6 2" xfId="37254" xr:uid="{00000000-0005-0000-0000-0000CC6B0000}"/>
    <cellStyle name="40% - Accent6 2 2 3 3 7" xfId="19328" xr:uid="{00000000-0005-0000-0000-0000CD6B0000}"/>
    <cellStyle name="40% - Accent6 2 2 3 3 8" xfId="24760" xr:uid="{00000000-0005-0000-0000-0000CE6B0000}"/>
    <cellStyle name="40% - Accent6 2 2 3 4" xfId="1402" xr:uid="{00000000-0005-0000-0000-0000CF6B0000}"/>
    <cellStyle name="40% - Accent6 2 2 3 4 2" xfId="5204" xr:uid="{00000000-0005-0000-0000-0000D06B0000}"/>
    <cellStyle name="40% - Accent6 2 2 3 4 2 2" xfId="9006" xr:uid="{00000000-0005-0000-0000-0000D16B0000}"/>
    <cellStyle name="40% - Accent6 2 2 3 4 2 2 2" xfId="32908" xr:uid="{00000000-0005-0000-0000-0000D26B0000}"/>
    <cellStyle name="40% - Accent6 2 2 3 4 2 3" xfId="14982" xr:uid="{00000000-0005-0000-0000-0000D36B0000}"/>
    <cellStyle name="40% - Accent6 2 2 3 4 2 3 2" xfId="38884" xr:uid="{00000000-0005-0000-0000-0000D46B0000}"/>
    <cellStyle name="40% - Accent6 2 2 3 4 2 4" xfId="20958" xr:uid="{00000000-0005-0000-0000-0000D56B0000}"/>
    <cellStyle name="40% - Accent6 2 2 3 4 2 5" xfId="29106" xr:uid="{00000000-0005-0000-0000-0000D66B0000}"/>
    <cellStyle name="40% - Accent6 2 2 3 4 3" xfId="3032" xr:uid="{00000000-0005-0000-0000-0000D76B0000}"/>
    <cellStyle name="40% - Accent6 2 2 3 4 3 2" xfId="10636" xr:uid="{00000000-0005-0000-0000-0000D86B0000}"/>
    <cellStyle name="40% - Accent6 2 2 3 4 3 2 2" xfId="34538" xr:uid="{00000000-0005-0000-0000-0000D96B0000}"/>
    <cellStyle name="40% - Accent6 2 2 3 4 3 3" xfId="16612" xr:uid="{00000000-0005-0000-0000-0000DA6B0000}"/>
    <cellStyle name="40% - Accent6 2 2 3 4 3 3 2" xfId="40514" xr:uid="{00000000-0005-0000-0000-0000DB6B0000}"/>
    <cellStyle name="40% - Accent6 2 2 3 4 3 4" xfId="22588" xr:uid="{00000000-0005-0000-0000-0000DC6B0000}"/>
    <cellStyle name="40% - Accent6 2 2 3 4 3 5" xfId="26934" xr:uid="{00000000-0005-0000-0000-0000DD6B0000}"/>
    <cellStyle name="40% - Accent6 2 2 3 4 4" xfId="6834" xr:uid="{00000000-0005-0000-0000-0000DE6B0000}"/>
    <cellStyle name="40% - Accent6 2 2 3 4 4 2" xfId="30736" xr:uid="{00000000-0005-0000-0000-0000DF6B0000}"/>
    <cellStyle name="40% - Accent6 2 2 3 4 5" xfId="12810" xr:uid="{00000000-0005-0000-0000-0000E06B0000}"/>
    <cellStyle name="40% - Accent6 2 2 3 4 5 2" xfId="36712" xr:uid="{00000000-0005-0000-0000-0000E16B0000}"/>
    <cellStyle name="40% - Accent6 2 2 3 4 6" xfId="18786" xr:uid="{00000000-0005-0000-0000-0000E26B0000}"/>
    <cellStyle name="40% - Accent6 2 2 3 4 7" xfId="25304" xr:uid="{00000000-0005-0000-0000-0000E36B0000}"/>
    <cellStyle name="40% - Accent6 2 2 3 5" xfId="4118" xr:uid="{00000000-0005-0000-0000-0000E46B0000}"/>
    <cellStyle name="40% - Accent6 2 2 3 5 2" xfId="7920" xr:uid="{00000000-0005-0000-0000-0000E56B0000}"/>
    <cellStyle name="40% - Accent6 2 2 3 5 2 2" xfId="31822" xr:uid="{00000000-0005-0000-0000-0000E66B0000}"/>
    <cellStyle name="40% - Accent6 2 2 3 5 3" xfId="13896" xr:uid="{00000000-0005-0000-0000-0000E76B0000}"/>
    <cellStyle name="40% - Accent6 2 2 3 5 3 2" xfId="37798" xr:uid="{00000000-0005-0000-0000-0000E86B0000}"/>
    <cellStyle name="40% - Accent6 2 2 3 5 4" xfId="19872" xr:uid="{00000000-0005-0000-0000-0000E96B0000}"/>
    <cellStyle name="40% - Accent6 2 2 3 5 5" xfId="28020" xr:uid="{00000000-0005-0000-0000-0000EA6B0000}"/>
    <cellStyle name="40% - Accent6 2 2 3 6" xfId="2488" xr:uid="{00000000-0005-0000-0000-0000EB6B0000}"/>
    <cellStyle name="40% - Accent6 2 2 3 6 2" xfId="10092" xr:uid="{00000000-0005-0000-0000-0000EC6B0000}"/>
    <cellStyle name="40% - Accent6 2 2 3 6 2 2" xfId="33994" xr:uid="{00000000-0005-0000-0000-0000ED6B0000}"/>
    <cellStyle name="40% - Accent6 2 2 3 6 3" xfId="16068" xr:uid="{00000000-0005-0000-0000-0000EE6B0000}"/>
    <cellStyle name="40% - Accent6 2 2 3 6 3 2" xfId="39970" xr:uid="{00000000-0005-0000-0000-0000EF6B0000}"/>
    <cellStyle name="40% - Accent6 2 2 3 6 4" xfId="22044" xr:uid="{00000000-0005-0000-0000-0000F06B0000}"/>
    <cellStyle name="40% - Accent6 2 2 3 6 5" xfId="26390" xr:uid="{00000000-0005-0000-0000-0000F16B0000}"/>
    <cellStyle name="40% - Accent6 2 2 3 7" xfId="6290" xr:uid="{00000000-0005-0000-0000-0000F26B0000}"/>
    <cellStyle name="40% - Accent6 2 2 3 7 2" xfId="30192" xr:uid="{00000000-0005-0000-0000-0000F36B0000}"/>
    <cellStyle name="40% - Accent6 2 2 3 8" xfId="12266" xr:uid="{00000000-0005-0000-0000-0000F46B0000}"/>
    <cellStyle name="40% - Accent6 2 2 3 8 2" xfId="36168" xr:uid="{00000000-0005-0000-0000-0000F56B0000}"/>
    <cellStyle name="40% - Accent6 2 2 3 9" xfId="18242" xr:uid="{00000000-0005-0000-0000-0000F66B0000}"/>
    <cellStyle name="40% - Accent6 2 2 4" xfId="455" xr:uid="{00000000-0005-0000-0000-0000F76B0000}"/>
    <cellStyle name="40% - Accent6 2 2 4 2" xfId="998" xr:uid="{00000000-0005-0000-0000-0000F86B0000}"/>
    <cellStyle name="40% - Accent6 2 2 4 2 2" xfId="2084" xr:uid="{00000000-0005-0000-0000-0000F96B0000}"/>
    <cellStyle name="40% - Accent6 2 2 4 2 2 2" xfId="5886" xr:uid="{00000000-0005-0000-0000-0000FA6B0000}"/>
    <cellStyle name="40% - Accent6 2 2 4 2 2 2 2" xfId="11862" xr:uid="{00000000-0005-0000-0000-0000FB6B0000}"/>
    <cellStyle name="40% - Accent6 2 2 4 2 2 2 2 2" xfId="35764" xr:uid="{00000000-0005-0000-0000-0000FC6B0000}"/>
    <cellStyle name="40% - Accent6 2 2 4 2 2 2 3" xfId="17838" xr:uid="{00000000-0005-0000-0000-0000FD6B0000}"/>
    <cellStyle name="40% - Accent6 2 2 4 2 2 2 3 2" xfId="41740" xr:uid="{00000000-0005-0000-0000-0000FE6B0000}"/>
    <cellStyle name="40% - Accent6 2 2 4 2 2 2 4" xfId="23814" xr:uid="{00000000-0005-0000-0000-0000FF6B0000}"/>
    <cellStyle name="40% - Accent6 2 2 4 2 2 2 5" xfId="29788" xr:uid="{00000000-0005-0000-0000-0000006C0000}"/>
    <cellStyle name="40% - Accent6 2 2 4 2 2 3" xfId="9688" xr:uid="{00000000-0005-0000-0000-0000016C0000}"/>
    <cellStyle name="40% - Accent6 2 2 4 2 2 3 2" xfId="33590" xr:uid="{00000000-0005-0000-0000-0000026C0000}"/>
    <cellStyle name="40% - Accent6 2 2 4 2 2 4" xfId="15664" xr:uid="{00000000-0005-0000-0000-0000036C0000}"/>
    <cellStyle name="40% - Accent6 2 2 4 2 2 4 2" xfId="39566" xr:uid="{00000000-0005-0000-0000-0000046C0000}"/>
    <cellStyle name="40% - Accent6 2 2 4 2 2 5" xfId="21640" xr:uid="{00000000-0005-0000-0000-0000056C0000}"/>
    <cellStyle name="40% - Accent6 2 2 4 2 2 6" xfId="25986" xr:uid="{00000000-0005-0000-0000-0000066C0000}"/>
    <cellStyle name="40% - Accent6 2 2 4 2 3" xfId="4800" xr:uid="{00000000-0005-0000-0000-0000076C0000}"/>
    <cellStyle name="40% - Accent6 2 2 4 2 3 2" xfId="8602" xr:uid="{00000000-0005-0000-0000-0000086C0000}"/>
    <cellStyle name="40% - Accent6 2 2 4 2 3 2 2" xfId="32504" xr:uid="{00000000-0005-0000-0000-0000096C0000}"/>
    <cellStyle name="40% - Accent6 2 2 4 2 3 3" xfId="14578" xr:uid="{00000000-0005-0000-0000-00000A6C0000}"/>
    <cellStyle name="40% - Accent6 2 2 4 2 3 3 2" xfId="38480" xr:uid="{00000000-0005-0000-0000-00000B6C0000}"/>
    <cellStyle name="40% - Accent6 2 2 4 2 3 4" xfId="20554" xr:uid="{00000000-0005-0000-0000-00000C6C0000}"/>
    <cellStyle name="40% - Accent6 2 2 4 2 3 5" xfId="28702" xr:uid="{00000000-0005-0000-0000-00000D6C0000}"/>
    <cellStyle name="40% - Accent6 2 2 4 2 4" xfId="3714" xr:uid="{00000000-0005-0000-0000-00000E6C0000}"/>
    <cellStyle name="40% - Accent6 2 2 4 2 4 2" xfId="11318" xr:uid="{00000000-0005-0000-0000-00000F6C0000}"/>
    <cellStyle name="40% - Accent6 2 2 4 2 4 2 2" xfId="35220" xr:uid="{00000000-0005-0000-0000-0000106C0000}"/>
    <cellStyle name="40% - Accent6 2 2 4 2 4 3" xfId="17294" xr:uid="{00000000-0005-0000-0000-0000116C0000}"/>
    <cellStyle name="40% - Accent6 2 2 4 2 4 3 2" xfId="41196" xr:uid="{00000000-0005-0000-0000-0000126C0000}"/>
    <cellStyle name="40% - Accent6 2 2 4 2 4 4" xfId="23270" xr:uid="{00000000-0005-0000-0000-0000136C0000}"/>
    <cellStyle name="40% - Accent6 2 2 4 2 4 5" xfId="27616" xr:uid="{00000000-0005-0000-0000-0000146C0000}"/>
    <cellStyle name="40% - Accent6 2 2 4 2 5" xfId="7516" xr:uid="{00000000-0005-0000-0000-0000156C0000}"/>
    <cellStyle name="40% - Accent6 2 2 4 2 5 2" xfId="31418" xr:uid="{00000000-0005-0000-0000-0000166C0000}"/>
    <cellStyle name="40% - Accent6 2 2 4 2 6" xfId="13492" xr:uid="{00000000-0005-0000-0000-0000176C0000}"/>
    <cellStyle name="40% - Accent6 2 2 4 2 6 2" xfId="37394" xr:uid="{00000000-0005-0000-0000-0000186C0000}"/>
    <cellStyle name="40% - Accent6 2 2 4 2 7" xfId="19468" xr:uid="{00000000-0005-0000-0000-0000196C0000}"/>
    <cellStyle name="40% - Accent6 2 2 4 2 8" xfId="24900" xr:uid="{00000000-0005-0000-0000-00001A6C0000}"/>
    <cellStyle name="40% - Accent6 2 2 4 3" xfId="1541" xr:uid="{00000000-0005-0000-0000-00001B6C0000}"/>
    <cellStyle name="40% - Accent6 2 2 4 3 2" xfId="5343" xr:uid="{00000000-0005-0000-0000-00001C6C0000}"/>
    <cellStyle name="40% - Accent6 2 2 4 3 2 2" xfId="9145" xr:uid="{00000000-0005-0000-0000-00001D6C0000}"/>
    <cellStyle name="40% - Accent6 2 2 4 3 2 2 2" xfId="33047" xr:uid="{00000000-0005-0000-0000-00001E6C0000}"/>
    <cellStyle name="40% - Accent6 2 2 4 3 2 3" xfId="15121" xr:uid="{00000000-0005-0000-0000-00001F6C0000}"/>
    <cellStyle name="40% - Accent6 2 2 4 3 2 3 2" xfId="39023" xr:uid="{00000000-0005-0000-0000-0000206C0000}"/>
    <cellStyle name="40% - Accent6 2 2 4 3 2 4" xfId="21097" xr:uid="{00000000-0005-0000-0000-0000216C0000}"/>
    <cellStyle name="40% - Accent6 2 2 4 3 2 5" xfId="29245" xr:uid="{00000000-0005-0000-0000-0000226C0000}"/>
    <cellStyle name="40% - Accent6 2 2 4 3 3" xfId="3171" xr:uid="{00000000-0005-0000-0000-0000236C0000}"/>
    <cellStyle name="40% - Accent6 2 2 4 3 3 2" xfId="10775" xr:uid="{00000000-0005-0000-0000-0000246C0000}"/>
    <cellStyle name="40% - Accent6 2 2 4 3 3 2 2" xfId="34677" xr:uid="{00000000-0005-0000-0000-0000256C0000}"/>
    <cellStyle name="40% - Accent6 2 2 4 3 3 3" xfId="16751" xr:uid="{00000000-0005-0000-0000-0000266C0000}"/>
    <cellStyle name="40% - Accent6 2 2 4 3 3 3 2" xfId="40653" xr:uid="{00000000-0005-0000-0000-0000276C0000}"/>
    <cellStyle name="40% - Accent6 2 2 4 3 3 4" xfId="22727" xr:uid="{00000000-0005-0000-0000-0000286C0000}"/>
    <cellStyle name="40% - Accent6 2 2 4 3 3 5" xfId="27073" xr:uid="{00000000-0005-0000-0000-0000296C0000}"/>
    <cellStyle name="40% - Accent6 2 2 4 3 4" xfId="6973" xr:uid="{00000000-0005-0000-0000-00002A6C0000}"/>
    <cellStyle name="40% - Accent6 2 2 4 3 4 2" xfId="30875" xr:uid="{00000000-0005-0000-0000-00002B6C0000}"/>
    <cellStyle name="40% - Accent6 2 2 4 3 5" xfId="12949" xr:uid="{00000000-0005-0000-0000-00002C6C0000}"/>
    <cellStyle name="40% - Accent6 2 2 4 3 5 2" xfId="36851" xr:uid="{00000000-0005-0000-0000-00002D6C0000}"/>
    <cellStyle name="40% - Accent6 2 2 4 3 6" xfId="18925" xr:uid="{00000000-0005-0000-0000-00002E6C0000}"/>
    <cellStyle name="40% - Accent6 2 2 4 3 7" xfId="25443" xr:uid="{00000000-0005-0000-0000-00002F6C0000}"/>
    <cellStyle name="40% - Accent6 2 2 4 4" xfId="4257" xr:uid="{00000000-0005-0000-0000-0000306C0000}"/>
    <cellStyle name="40% - Accent6 2 2 4 4 2" xfId="8059" xr:uid="{00000000-0005-0000-0000-0000316C0000}"/>
    <cellStyle name="40% - Accent6 2 2 4 4 2 2" xfId="31961" xr:uid="{00000000-0005-0000-0000-0000326C0000}"/>
    <cellStyle name="40% - Accent6 2 2 4 4 3" xfId="14035" xr:uid="{00000000-0005-0000-0000-0000336C0000}"/>
    <cellStyle name="40% - Accent6 2 2 4 4 3 2" xfId="37937" xr:uid="{00000000-0005-0000-0000-0000346C0000}"/>
    <cellStyle name="40% - Accent6 2 2 4 4 4" xfId="20011" xr:uid="{00000000-0005-0000-0000-0000356C0000}"/>
    <cellStyle name="40% - Accent6 2 2 4 4 5" xfId="28159" xr:uid="{00000000-0005-0000-0000-0000366C0000}"/>
    <cellStyle name="40% - Accent6 2 2 4 5" xfId="2628" xr:uid="{00000000-0005-0000-0000-0000376C0000}"/>
    <cellStyle name="40% - Accent6 2 2 4 5 2" xfId="10232" xr:uid="{00000000-0005-0000-0000-0000386C0000}"/>
    <cellStyle name="40% - Accent6 2 2 4 5 2 2" xfId="34134" xr:uid="{00000000-0005-0000-0000-0000396C0000}"/>
    <cellStyle name="40% - Accent6 2 2 4 5 3" xfId="16208" xr:uid="{00000000-0005-0000-0000-00003A6C0000}"/>
    <cellStyle name="40% - Accent6 2 2 4 5 3 2" xfId="40110" xr:uid="{00000000-0005-0000-0000-00003B6C0000}"/>
    <cellStyle name="40% - Accent6 2 2 4 5 4" xfId="22184" xr:uid="{00000000-0005-0000-0000-00003C6C0000}"/>
    <cellStyle name="40% - Accent6 2 2 4 5 5" xfId="26530" xr:uid="{00000000-0005-0000-0000-00003D6C0000}"/>
    <cellStyle name="40% - Accent6 2 2 4 6" xfId="6430" xr:uid="{00000000-0005-0000-0000-00003E6C0000}"/>
    <cellStyle name="40% - Accent6 2 2 4 6 2" xfId="30332" xr:uid="{00000000-0005-0000-0000-00003F6C0000}"/>
    <cellStyle name="40% - Accent6 2 2 4 7" xfId="12406" xr:uid="{00000000-0005-0000-0000-0000406C0000}"/>
    <cellStyle name="40% - Accent6 2 2 4 7 2" xfId="36308" xr:uid="{00000000-0005-0000-0000-0000416C0000}"/>
    <cellStyle name="40% - Accent6 2 2 4 8" xfId="18382" xr:uid="{00000000-0005-0000-0000-0000426C0000}"/>
    <cellStyle name="40% - Accent6 2 2 4 9" xfId="24357" xr:uid="{00000000-0005-0000-0000-0000436C0000}"/>
    <cellStyle name="40% - Accent6 2 2 5" xfId="726" xr:uid="{00000000-0005-0000-0000-0000446C0000}"/>
    <cellStyle name="40% - Accent6 2 2 5 2" xfId="1812" xr:uid="{00000000-0005-0000-0000-0000456C0000}"/>
    <cellStyle name="40% - Accent6 2 2 5 2 2" xfId="5614" xr:uid="{00000000-0005-0000-0000-0000466C0000}"/>
    <cellStyle name="40% - Accent6 2 2 5 2 2 2" xfId="11590" xr:uid="{00000000-0005-0000-0000-0000476C0000}"/>
    <cellStyle name="40% - Accent6 2 2 5 2 2 2 2" xfId="35492" xr:uid="{00000000-0005-0000-0000-0000486C0000}"/>
    <cellStyle name="40% - Accent6 2 2 5 2 2 3" xfId="17566" xr:uid="{00000000-0005-0000-0000-0000496C0000}"/>
    <cellStyle name="40% - Accent6 2 2 5 2 2 3 2" xfId="41468" xr:uid="{00000000-0005-0000-0000-00004A6C0000}"/>
    <cellStyle name="40% - Accent6 2 2 5 2 2 4" xfId="23542" xr:uid="{00000000-0005-0000-0000-00004B6C0000}"/>
    <cellStyle name="40% - Accent6 2 2 5 2 2 5" xfId="29516" xr:uid="{00000000-0005-0000-0000-00004C6C0000}"/>
    <cellStyle name="40% - Accent6 2 2 5 2 3" xfId="9416" xr:uid="{00000000-0005-0000-0000-00004D6C0000}"/>
    <cellStyle name="40% - Accent6 2 2 5 2 3 2" xfId="33318" xr:uid="{00000000-0005-0000-0000-00004E6C0000}"/>
    <cellStyle name="40% - Accent6 2 2 5 2 4" xfId="15392" xr:uid="{00000000-0005-0000-0000-00004F6C0000}"/>
    <cellStyle name="40% - Accent6 2 2 5 2 4 2" xfId="39294" xr:uid="{00000000-0005-0000-0000-0000506C0000}"/>
    <cellStyle name="40% - Accent6 2 2 5 2 5" xfId="21368" xr:uid="{00000000-0005-0000-0000-0000516C0000}"/>
    <cellStyle name="40% - Accent6 2 2 5 2 6" xfId="25714" xr:uid="{00000000-0005-0000-0000-0000526C0000}"/>
    <cellStyle name="40% - Accent6 2 2 5 3" xfId="4528" xr:uid="{00000000-0005-0000-0000-0000536C0000}"/>
    <cellStyle name="40% - Accent6 2 2 5 3 2" xfId="8330" xr:uid="{00000000-0005-0000-0000-0000546C0000}"/>
    <cellStyle name="40% - Accent6 2 2 5 3 2 2" xfId="32232" xr:uid="{00000000-0005-0000-0000-0000556C0000}"/>
    <cellStyle name="40% - Accent6 2 2 5 3 3" xfId="14306" xr:uid="{00000000-0005-0000-0000-0000566C0000}"/>
    <cellStyle name="40% - Accent6 2 2 5 3 3 2" xfId="38208" xr:uid="{00000000-0005-0000-0000-0000576C0000}"/>
    <cellStyle name="40% - Accent6 2 2 5 3 4" xfId="20282" xr:uid="{00000000-0005-0000-0000-0000586C0000}"/>
    <cellStyle name="40% - Accent6 2 2 5 3 5" xfId="28430" xr:uid="{00000000-0005-0000-0000-0000596C0000}"/>
    <cellStyle name="40% - Accent6 2 2 5 4" xfId="3442" xr:uid="{00000000-0005-0000-0000-00005A6C0000}"/>
    <cellStyle name="40% - Accent6 2 2 5 4 2" xfId="11046" xr:uid="{00000000-0005-0000-0000-00005B6C0000}"/>
    <cellStyle name="40% - Accent6 2 2 5 4 2 2" xfId="34948" xr:uid="{00000000-0005-0000-0000-00005C6C0000}"/>
    <cellStyle name="40% - Accent6 2 2 5 4 3" xfId="17022" xr:uid="{00000000-0005-0000-0000-00005D6C0000}"/>
    <cellStyle name="40% - Accent6 2 2 5 4 3 2" xfId="40924" xr:uid="{00000000-0005-0000-0000-00005E6C0000}"/>
    <cellStyle name="40% - Accent6 2 2 5 4 4" xfId="22998" xr:uid="{00000000-0005-0000-0000-00005F6C0000}"/>
    <cellStyle name="40% - Accent6 2 2 5 4 5" xfId="27344" xr:uid="{00000000-0005-0000-0000-0000606C0000}"/>
    <cellStyle name="40% - Accent6 2 2 5 5" xfId="7244" xr:uid="{00000000-0005-0000-0000-0000616C0000}"/>
    <cellStyle name="40% - Accent6 2 2 5 5 2" xfId="31146" xr:uid="{00000000-0005-0000-0000-0000626C0000}"/>
    <cellStyle name="40% - Accent6 2 2 5 6" xfId="13220" xr:uid="{00000000-0005-0000-0000-0000636C0000}"/>
    <cellStyle name="40% - Accent6 2 2 5 6 2" xfId="37122" xr:uid="{00000000-0005-0000-0000-0000646C0000}"/>
    <cellStyle name="40% - Accent6 2 2 5 7" xfId="19196" xr:uid="{00000000-0005-0000-0000-0000656C0000}"/>
    <cellStyle name="40% - Accent6 2 2 5 8" xfId="24628" xr:uid="{00000000-0005-0000-0000-0000666C0000}"/>
    <cellStyle name="40% - Accent6 2 2 6" xfId="1270" xr:uid="{00000000-0005-0000-0000-0000676C0000}"/>
    <cellStyle name="40% - Accent6 2 2 6 2" xfId="5072" xr:uid="{00000000-0005-0000-0000-0000686C0000}"/>
    <cellStyle name="40% - Accent6 2 2 6 2 2" xfId="8874" xr:uid="{00000000-0005-0000-0000-0000696C0000}"/>
    <cellStyle name="40% - Accent6 2 2 6 2 2 2" xfId="32776" xr:uid="{00000000-0005-0000-0000-00006A6C0000}"/>
    <cellStyle name="40% - Accent6 2 2 6 2 3" xfId="14850" xr:uid="{00000000-0005-0000-0000-00006B6C0000}"/>
    <cellStyle name="40% - Accent6 2 2 6 2 3 2" xfId="38752" xr:uid="{00000000-0005-0000-0000-00006C6C0000}"/>
    <cellStyle name="40% - Accent6 2 2 6 2 4" xfId="20826" xr:uid="{00000000-0005-0000-0000-00006D6C0000}"/>
    <cellStyle name="40% - Accent6 2 2 6 2 5" xfId="28974" xr:uid="{00000000-0005-0000-0000-00006E6C0000}"/>
    <cellStyle name="40% - Accent6 2 2 6 3" xfId="2900" xr:uid="{00000000-0005-0000-0000-00006F6C0000}"/>
    <cellStyle name="40% - Accent6 2 2 6 3 2" xfId="10504" xr:uid="{00000000-0005-0000-0000-0000706C0000}"/>
    <cellStyle name="40% - Accent6 2 2 6 3 2 2" xfId="34406" xr:uid="{00000000-0005-0000-0000-0000716C0000}"/>
    <cellStyle name="40% - Accent6 2 2 6 3 3" xfId="16480" xr:uid="{00000000-0005-0000-0000-0000726C0000}"/>
    <cellStyle name="40% - Accent6 2 2 6 3 3 2" xfId="40382" xr:uid="{00000000-0005-0000-0000-0000736C0000}"/>
    <cellStyle name="40% - Accent6 2 2 6 3 4" xfId="22456" xr:uid="{00000000-0005-0000-0000-0000746C0000}"/>
    <cellStyle name="40% - Accent6 2 2 6 3 5" xfId="26802" xr:uid="{00000000-0005-0000-0000-0000756C0000}"/>
    <cellStyle name="40% - Accent6 2 2 6 4" xfId="6702" xr:uid="{00000000-0005-0000-0000-0000766C0000}"/>
    <cellStyle name="40% - Accent6 2 2 6 4 2" xfId="30604" xr:uid="{00000000-0005-0000-0000-0000776C0000}"/>
    <cellStyle name="40% - Accent6 2 2 6 5" xfId="12678" xr:uid="{00000000-0005-0000-0000-0000786C0000}"/>
    <cellStyle name="40% - Accent6 2 2 6 5 2" xfId="36580" xr:uid="{00000000-0005-0000-0000-0000796C0000}"/>
    <cellStyle name="40% - Accent6 2 2 6 6" xfId="18654" xr:uid="{00000000-0005-0000-0000-00007A6C0000}"/>
    <cellStyle name="40% - Accent6 2 2 6 7" xfId="25172" xr:uid="{00000000-0005-0000-0000-00007B6C0000}"/>
    <cellStyle name="40% - Accent6 2 2 7" xfId="3986" xr:uid="{00000000-0005-0000-0000-00007C6C0000}"/>
    <cellStyle name="40% - Accent6 2 2 7 2" xfId="7788" xr:uid="{00000000-0005-0000-0000-00007D6C0000}"/>
    <cellStyle name="40% - Accent6 2 2 7 2 2" xfId="31690" xr:uid="{00000000-0005-0000-0000-00007E6C0000}"/>
    <cellStyle name="40% - Accent6 2 2 7 3" xfId="13764" xr:uid="{00000000-0005-0000-0000-00007F6C0000}"/>
    <cellStyle name="40% - Accent6 2 2 7 3 2" xfId="37666" xr:uid="{00000000-0005-0000-0000-0000806C0000}"/>
    <cellStyle name="40% - Accent6 2 2 7 4" xfId="19740" xr:uid="{00000000-0005-0000-0000-0000816C0000}"/>
    <cellStyle name="40% - Accent6 2 2 7 5" xfId="27888" xr:uid="{00000000-0005-0000-0000-0000826C0000}"/>
    <cellStyle name="40% - Accent6 2 2 8" xfId="2356" xr:uid="{00000000-0005-0000-0000-0000836C0000}"/>
    <cellStyle name="40% - Accent6 2 2 8 2" xfId="9960" xr:uid="{00000000-0005-0000-0000-0000846C0000}"/>
    <cellStyle name="40% - Accent6 2 2 8 2 2" xfId="33862" xr:uid="{00000000-0005-0000-0000-0000856C0000}"/>
    <cellStyle name="40% - Accent6 2 2 8 3" xfId="15936" xr:uid="{00000000-0005-0000-0000-0000866C0000}"/>
    <cellStyle name="40% - Accent6 2 2 8 3 2" xfId="39838" xr:uid="{00000000-0005-0000-0000-0000876C0000}"/>
    <cellStyle name="40% - Accent6 2 2 8 4" xfId="21912" xr:uid="{00000000-0005-0000-0000-0000886C0000}"/>
    <cellStyle name="40% - Accent6 2 2 8 5" xfId="26258" xr:uid="{00000000-0005-0000-0000-0000896C0000}"/>
    <cellStyle name="40% - Accent6 2 2 9" xfId="6158" xr:uid="{00000000-0005-0000-0000-00008A6C0000}"/>
    <cellStyle name="40% - Accent6 2 2 9 2" xfId="30060" xr:uid="{00000000-0005-0000-0000-00008B6C0000}"/>
    <cellStyle name="40% - Accent6 2 3" xfId="220" xr:uid="{00000000-0005-0000-0000-00008C6C0000}"/>
    <cellStyle name="40% - Accent6 2 3 10" xfId="18146" xr:uid="{00000000-0005-0000-0000-00008D6C0000}"/>
    <cellStyle name="40% - Accent6 2 3 11" xfId="24122" xr:uid="{00000000-0005-0000-0000-00008E6C0000}"/>
    <cellStyle name="40% - Accent6 2 3 2" xfId="352" xr:uid="{00000000-0005-0000-0000-00008F6C0000}"/>
    <cellStyle name="40% - Accent6 2 3 2 10" xfId="24254" xr:uid="{00000000-0005-0000-0000-0000906C0000}"/>
    <cellStyle name="40% - Accent6 2 3 2 2" xfId="622" xr:uid="{00000000-0005-0000-0000-0000916C0000}"/>
    <cellStyle name="40% - Accent6 2 3 2 2 2" xfId="1166" xr:uid="{00000000-0005-0000-0000-0000926C0000}"/>
    <cellStyle name="40% - Accent6 2 3 2 2 2 2" xfId="2252" xr:uid="{00000000-0005-0000-0000-0000936C0000}"/>
    <cellStyle name="40% - Accent6 2 3 2 2 2 2 2" xfId="6054" xr:uid="{00000000-0005-0000-0000-0000946C0000}"/>
    <cellStyle name="40% - Accent6 2 3 2 2 2 2 2 2" xfId="12030" xr:uid="{00000000-0005-0000-0000-0000956C0000}"/>
    <cellStyle name="40% - Accent6 2 3 2 2 2 2 2 2 2" xfId="35932" xr:uid="{00000000-0005-0000-0000-0000966C0000}"/>
    <cellStyle name="40% - Accent6 2 3 2 2 2 2 2 3" xfId="18006" xr:uid="{00000000-0005-0000-0000-0000976C0000}"/>
    <cellStyle name="40% - Accent6 2 3 2 2 2 2 2 3 2" xfId="41908" xr:uid="{00000000-0005-0000-0000-0000986C0000}"/>
    <cellStyle name="40% - Accent6 2 3 2 2 2 2 2 4" xfId="23982" xr:uid="{00000000-0005-0000-0000-0000996C0000}"/>
    <cellStyle name="40% - Accent6 2 3 2 2 2 2 2 5" xfId="29956" xr:uid="{00000000-0005-0000-0000-00009A6C0000}"/>
    <cellStyle name="40% - Accent6 2 3 2 2 2 2 3" xfId="9856" xr:uid="{00000000-0005-0000-0000-00009B6C0000}"/>
    <cellStyle name="40% - Accent6 2 3 2 2 2 2 3 2" xfId="33758" xr:uid="{00000000-0005-0000-0000-00009C6C0000}"/>
    <cellStyle name="40% - Accent6 2 3 2 2 2 2 4" xfId="15832" xr:uid="{00000000-0005-0000-0000-00009D6C0000}"/>
    <cellStyle name="40% - Accent6 2 3 2 2 2 2 4 2" xfId="39734" xr:uid="{00000000-0005-0000-0000-00009E6C0000}"/>
    <cellStyle name="40% - Accent6 2 3 2 2 2 2 5" xfId="21808" xr:uid="{00000000-0005-0000-0000-00009F6C0000}"/>
    <cellStyle name="40% - Accent6 2 3 2 2 2 2 6" xfId="26154" xr:uid="{00000000-0005-0000-0000-0000A06C0000}"/>
    <cellStyle name="40% - Accent6 2 3 2 2 2 3" xfId="4968" xr:uid="{00000000-0005-0000-0000-0000A16C0000}"/>
    <cellStyle name="40% - Accent6 2 3 2 2 2 3 2" xfId="8770" xr:uid="{00000000-0005-0000-0000-0000A26C0000}"/>
    <cellStyle name="40% - Accent6 2 3 2 2 2 3 2 2" xfId="32672" xr:uid="{00000000-0005-0000-0000-0000A36C0000}"/>
    <cellStyle name="40% - Accent6 2 3 2 2 2 3 3" xfId="14746" xr:uid="{00000000-0005-0000-0000-0000A46C0000}"/>
    <cellStyle name="40% - Accent6 2 3 2 2 2 3 3 2" xfId="38648" xr:uid="{00000000-0005-0000-0000-0000A56C0000}"/>
    <cellStyle name="40% - Accent6 2 3 2 2 2 3 4" xfId="20722" xr:uid="{00000000-0005-0000-0000-0000A66C0000}"/>
    <cellStyle name="40% - Accent6 2 3 2 2 2 3 5" xfId="28870" xr:uid="{00000000-0005-0000-0000-0000A76C0000}"/>
    <cellStyle name="40% - Accent6 2 3 2 2 2 4" xfId="3882" xr:uid="{00000000-0005-0000-0000-0000A86C0000}"/>
    <cellStyle name="40% - Accent6 2 3 2 2 2 4 2" xfId="11486" xr:uid="{00000000-0005-0000-0000-0000A96C0000}"/>
    <cellStyle name="40% - Accent6 2 3 2 2 2 4 2 2" xfId="35388" xr:uid="{00000000-0005-0000-0000-0000AA6C0000}"/>
    <cellStyle name="40% - Accent6 2 3 2 2 2 4 3" xfId="17462" xr:uid="{00000000-0005-0000-0000-0000AB6C0000}"/>
    <cellStyle name="40% - Accent6 2 3 2 2 2 4 3 2" xfId="41364" xr:uid="{00000000-0005-0000-0000-0000AC6C0000}"/>
    <cellStyle name="40% - Accent6 2 3 2 2 2 4 4" xfId="23438" xr:uid="{00000000-0005-0000-0000-0000AD6C0000}"/>
    <cellStyle name="40% - Accent6 2 3 2 2 2 4 5" xfId="27784" xr:uid="{00000000-0005-0000-0000-0000AE6C0000}"/>
    <cellStyle name="40% - Accent6 2 3 2 2 2 5" xfId="7684" xr:uid="{00000000-0005-0000-0000-0000AF6C0000}"/>
    <cellStyle name="40% - Accent6 2 3 2 2 2 5 2" xfId="31586" xr:uid="{00000000-0005-0000-0000-0000B06C0000}"/>
    <cellStyle name="40% - Accent6 2 3 2 2 2 6" xfId="13660" xr:uid="{00000000-0005-0000-0000-0000B16C0000}"/>
    <cellStyle name="40% - Accent6 2 3 2 2 2 6 2" xfId="37562" xr:uid="{00000000-0005-0000-0000-0000B26C0000}"/>
    <cellStyle name="40% - Accent6 2 3 2 2 2 7" xfId="19636" xr:uid="{00000000-0005-0000-0000-0000B36C0000}"/>
    <cellStyle name="40% - Accent6 2 3 2 2 2 8" xfId="25068" xr:uid="{00000000-0005-0000-0000-0000B46C0000}"/>
    <cellStyle name="40% - Accent6 2 3 2 2 3" xfId="1708" xr:uid="{00000000-0005-0000-0000-0000B56C0000}"/>
    <cellStyle name="40% - Accent6 2 3 2 2 3 2" xfId="5510" xr:uid="{00000000-0005-0000-0000-0000B66C0000}"/>
    <cellStyle name="40% - Accent6 2 3 2 2 3 2 2" xfId="9312" xr:uid="{00000000-0005-0000-0000-0000B76C0000}"/>
    <cellStyle name="40% - Accent6 2 3 2 2 3 2 2 2" xfId="33214" xr:uid="{00000000-0005-0000-0000-0000B86C0000}"/>
    <cellStyle name="40% - Accent6 2 3 2 2 3 2 3" xfId="15288" xr:uid="{00000000-0005-0000-0000-0000B96C0000}"/>
    <cellStyle name="40% - Accent6 2 3 2 2 3 2 3 2" xfId="39190" xr:uid="{00000000-0005-0000-0000-0000BA6C0000}"/>
    <cellStyle name="40% - Accent6 2 3 2 2 3 2 4" xfId="21264" xr:uid="{00000000-0005-0000-0000-0000BB6C0000}"/>
    <cellStyle name="40% - Accent6 2 3 2 2 3 2 5" xfId="29412" xr:uid="{00000000-0005-0000-0000-0000BC6C0000}"/>
    <cellStyle name="40% - Accent6 2 3 2 2 3 3" xfId="3338" xr:uid="{00000000-0005-0000-0000-0000BD6C0000}"/>
    <cellStyle name="40% - Accent6 2 3 2 2 3 3 2" xfId="10942" xr:uid="{00000000-0005-0000-0000-0000BE6C0000}"/>
    <cellStyle name="40% - Accent6 2 3 2 2 3 3 2 2" xfId="34844" xr:uid="{00000000-0005-0000-0000-0000BF6C0000}"/>
    <cellStyle name="40% - Accent6 2 3 2 2 3 3 3" xfId="16918" xr:uid="{00000000-0005-0000-0000-0000C06C0000}"/>
    <cellStyle name="40% - Accent6 2 3 2 2 3 3 3 2" xfId="40820" xr:uid="{00000000-0005-0000-0000-0000C16C0000}"/>
    <cellStyle name="40% - Accent6 2 3 2 2 3 3 4" xfId="22894" xr:uid="{00000000-0005-0000-0000-0000C26C0000}"/>
    <cellStyle name="40% - Accent6 2 3 2 2 3 3 5" xfId="27240" xr:uid="{00000000-0005-0000-0000-0000C36C0000}"/>
    <cellStyle name="40% - Accent6 2 3 2 2 3 4" xfId="7140" xr:uid="{00000000-0005-0000-0000-0000C46C0000}"/>
    <cellStyle name="40% - Accent6 2 3 2 2 3 4 2" xfId="31042" xr:uid="{00000000-0005-0000-0000-0000C56C0000}"/>
    <cellStyle name="40% - Accent6 2 3 2 2 3 5" xfId="13116" xr:uid="{00000000-0005-0000-0000-0000C66C0000}"/>
    <cellStyle name="40% - Accent6 2 3 2 2 3 5 2" xfId="37018" xr:uid="{00000000-0005-0000-0000-0000C76C0000}"/>
    <cellStyle name="40% - Accent6 2 3 2 2 3 6" xfId="19092" xr:uid="{00000000-0005-0000-0000-0000C86C0000}"/>
    <cellStyle name="40% - Accent6 2 3 2 2 3 7" xfId="25610" xr:uid="{00000000-0005-0000-0000-0000C96C0000}"/>
    <cellStyle name="40% - Accent6 2 3 2 2 4" xfId="4424" xr:uid="{00000000-0005-0000-0000-0000CA6C0000}"/>
    <cellStyle name="40% - Accent6 2 3 2 2 4 2" xfId="8226" xr:uid="{00000000-0005-0000-0000-0000CB6C0000}"/>
    <cellStyle name="40% - Accent6 2 3 2 2 4 2 2" xfId="32128" xr:uid="{00000000-0005-0000-0000-0000CC6C0000}"/>
    <cellStyle name="40% - Accent6 2 3 2 2 4 3" xfId="14202" xr:uid="{00000000-0005-0000-0000-0000CD6C0000}"/>
    <cellStyle name="40% - Accent6 2 3 2 2 4 3 2" xfId="38104" xr:uid="{00000000-0005-0000-0000-0000CE6C0000}"/>
    <cellStyle name="40% - Accent6 2 3 2 2 4 4" xfId="20178" xr:uid="{00000000-0005-0000-0000-0000CF6C0000}"/>
    <cellStyle name="40% - Accent6 2 3 2 2 4 5" xfId="28326" xr:uid="{00000000-0005-0000-0000-0000D06C0000}"/>
    <cellStyle name="40% - Accent6 2 3 2 2 5" xfId="2796" xr:uid="{00000000-0005-0000-0000-0000D16C0000}"/>
    <cellStyle name="40% - Accent6 2 3 2 2 5 2" xfId="10400" xr:uid="{00000000-0005-0000-0000-0000D26C0000}"/>
    <cellStyle name="40% - Accent6 2 3 2 2 5 2 2" xfId="34302" xr:uid="{00000000-0005-0000-0000-0000D36C0000}"/>
    <cellStyle name="40% - Accent6 2 3 2 2 5 3" xfId="16376" xr:uid="{00000000-0005-0000-0000-0000D46C0000}"/>
    <cellStyle name="40% - Accent6 2 3 2 2 5 3 2" xfId="40278" xr:uid="{00000000-0005-0000-0000-0000D56C0000}"/>
    <cellStyle name="40% - Accent6 2 3 2 2 5 4" xfId="22352" xr:uid="{00000000-0005-0000-0000-0000D66C0000}"/>
    <cellStyle name="40% - Accent6 2 3 2 2 5 5" xfId="26698" xr:uid="{00000000-0005-0000-0000-0000D76C0000}"/>
    <cellStyle name="40% - Accent6 2 3 2 2 6" xfId="6598" xr:uid="{00000000-0005-0000-0000-0000D86C0000}"/>
    <cellStyle name="40% - Accent6 2 3 2 2 6 2" xfId="30500" xr:uid="{00000000-0005-0000-0000-0000D96C0000}"/>
    <cellStyle name="40% - Accent6 2 3 2 2 7" xfId="12574" xr:uid="{00000000-0005-0000-0000-0000DA6C0000}"/>
    <cellStyle name="40% - Accent6 2 3 2 2 7 2" xfId="36476" xr:uid="{00000000-0005-0000-0000-0000DB6C0000}"/>
    <cellStyle name="40% - Accent6 2 3 2 2 8" xfId="18550" xr:uid="{00000000-0005-0000-0000-0000DC6C0000}"/>
    <cellStyle name="40% - Accent6 2 3 2 2 9" xfId="24524" xr:uid="{00000000-0005-0000-0000-0000DD6C0000}"/>
    <cellStyle name="40% - Accent6 2 3 2 3" xfId="894" xr:uid="{00000000-0005-0000-0000-0000DE6C0000}"/>
    <cellStyle name="40% - Accent6 2 3 2 3 2" xfId="1980" xr:uid="{00000000-0005-0000-0000-0000DF6C0000}"/>
    <cellStyle name="40% - Accent6 2 3 2 3 2 2" xfId="5782" xr:uid="{00000000-0005-0000-0000-0000E06C0000}"/>
    <cellStyle name="40% - Accent6 2 3 2 3 2 2 2" xfId="11758" xr:uid="{00000000-0005-0000-0000-0000E16C0000}"/>
    <cellStyle name="40% - Accent6 2 3 2 3 2 2 2 2" xfId="35660" xr:uid="{00000000-0005-0000-0000-0000E26C0000}"/>
    <cellStyle name="40% - Accent6 2 3 2 3 2 2 3" xfId="17734" xr:uid="{00000000-0005-0000-0000-0000E36C0000}"/>
    <cellStyle name="40% - Accent6 2 3 2 3 2 2 3 2" xfId="41636" xr:uid="{00000000-0005-0000-0000-0000E46C0000}"/>
    <cellStyle name="40% - Accent6 2 3 2 3 2 2 4" xfId="23710" xr:uid="{00000000-0005-0000-0000-0000E56C0000}"/>
    <cellStyle name="40% - Accent6 2 3 2 3 2 2 5" xfId="29684" xr:uid="{00000000-0005-0000-0000-0000E66C0000}"/>
    <cellStyle name="40% - Accent6 2 3 2 3 2 3" xfId="9584" xr:uid="{00000000-0005-0000-0000-0000E76C0000}"/>
    <cellStyle name="40% - Accent6 2 3 2 3 2 3 2" xfId="33486" xr:uid="{00000000-0005-0000-0000-0000E86C0000}"/>
    <cellStyle name="40% - Accent6 2 3 2 3 2 4" xfId="15560" xr:uid="{00000000-0005-0000-0000-0000E96C0000}"/>
    <cellStyle name="40% - Accent6 2 3 2 3 2 4 2" xfId="39462" xr:uid="{00000000-0005-0000-0000-0000EA6C0000}"/>
    <cellStyle name="40% - Accent6 2 3 2 3 2 5" xfId="21536" xr:uid="{00000000-0005-0000-0000-0000EB6C0000}"/>
    <cellStyle name="40% - Accent6 2 3 2 3 2 6" xfId="25882" xr:uid="{00000000-0005-0000-0000-0000EC6C0000}"/>
    <cellStyle name="40% - Accent6 2 3 2 3 3" xfId="4696" xr:uid="{00000000-0005-0000-0000-0000ED6C0000}"/>
    <cellStyle name="40% - Accent6 2 3 2 3 3 2" xfId="8498" xr:uid="{00000000-0005-0000-0000-0000EE6C0000}"/>
    <cellStyle name="40% - Accent6 2 3 2 3 3 2 2" xfId="32400" xr:uid="{00000000-0005-0000-0000-0000EF6C0000}"/>
    <cellStyle name="40% - Accent6 2 3 2 3 3 3" xfId="14474" xr:uid="{00000000-0005-0000-0000-0000F06C0000}"/>
    <cellStyle name="40% - Accent6 2 3 2 3 3 3 2" xfId="38376" xr:uid="{00000000-0005-0000-0000-0000F16C0000}"/>
    <cellStyle name="40% - Accent6 2 3 2 3 3 4" xfId="20450" xr:uid="{00000000-0005-0000-0000-0000F26C0000}"/>
    <cellStyle name="40% - Accent6 2 3 2 3 3 5" xfId="28598" xr:uid="{00000000-0005-0000-0000-0000F36C0000}"/>
    <cellStyle name="40% - Accent6 2 3 2 3 4" xfId="3610" xr:uid="{00000000-0005-0000-0000-0000F46C0000}"/>
    <cellStyle name="40% - Accent6 2 3 2 3 4 2" xfId="11214" xr:uid="{00000000-0005-0000-0000-0000F56C0000}"/>
    <cellStyle name="40% - Accent6 2 3 2 3 4 2 2" xfId="35116" xr:uid="{00000000-0005-0000-0000-0000F66C0000}"/>
    <cellStyle name="40% - Accent6 2 3 2 3 4 3" xfId="17190" xr:uid="{00000000-0005-0000-0000-0000F76C0000}"/>
    <cellStyle name="40% - Accent6 2 3 2 3 4 3 2" xfId="41092" xr:uid="{00000000-0005-0000-0000-0000F86C0000}"/>
    <cellStyle name="40% - Accent6 2 3 2 3 4 4" xfId="23166" xr:uid="{00000000-0005-0000-0000-0000F96C0000}"/>
    <cellStyle name="40% - Accent6 2 3 2 3 4 5" xfId="27512" xr:uid="{00000000-0005-0000-0000-0000FA6C0000}"/>
    <cellStyle name="40% - Accent6 2 3 2 3 5" xfId="7412" xr:uid="{00000000-0005-0000-0000-0000FB6C0000}"/>
    <cellStyle name="40% - Accent6 2 3 2 3 5 2" xfId="31314" xr:uid="{00000000-0005-0000-0000-0000FC6C0000}"/>
    <cellStyle name="40% - Accent6 2 3 2 3 6" xfId="13388" xr:uid="{00000000-0005-0000-0000-0000FD6C0000}"/>
    <cellStyle name="40% - Accent6 2 3 2 3 6 2" xfId="37290" xr:uid="{00000000-0005-0000-0000-0000FE6C0000}"/>
    <cellStyle name="40% - Accent6 2 3 2 3 7" xfId="19364" xr:uid="{00000000-0005-0000-0000-0000FF6C0000}"/>
    <cellStyle name="40% - Accent6 2 3 2 3 8" xfId="24796" xr:uid="{00000000-0005-0000-0000-0000006D0000}"/>
    <cellStyle name="40% - Accent6 2 3 2 4" xfId="1438" xr:uid="{00000000-0005-0000-0000-0000016D0000}"/>
    <cellStyle name="40% - Accent6 2 3 2 4 2" xfId="5240" xr:uid="{00000000-0005-0000-0000-0000026D0000}"/>
    <cellStyle name="40% - Accent6 2 3 2 4 2 2" xfId="9042" xr:uid="{00000000-0005-0000-0000-0000036D0000}"/>
    <cellStyle name="40% - Accent6 2 3 2 4 2 2 2" xfId="32944" xr:uid="{00000000-0005-0000-0000-0000046D0000}"/>
    <cellStyle name="40% - Accent6 2 3 2 4 2 3" xfId="15018" xr:uid="{00000000-0005-0000-0000-0000056D0000}"/>
    <cellStyle name="40% - Accent6 2 3 2 4 2 3 2" xfId="38920" xr:uid="{00000000-0005-0000-0000-0000066D0000}"/>
    <cellStyle name="40% - Accent6 2 3 2 4 2 4" xfId="20994" xr:uid="{00000000-0005-0000-0000-0000076D0000}"/>
    <cellStyle name="40% - Accent6 2 3 2 4 2 5" xfId="29142" xr:uid="{00000000-0005-0000-0000-0000086D0000}"/>
    <cellStyle name="40% - Accent6 2 3 2 4 3" xfId="3068" xr:uid="{00000000-0005-0000-0000-0000096D0000}"/>
    <cellStyle name="40% - Accent6 2 3 2 4 3 2" xfId="10672" xr:uid="{00000000-0005-0000-0000-00000A6D0000}"/>
    <cellStyle name="40% - Accent6 2 3 2 4 3 2 2" xfId="34574" xr:uid="{00000000-0005-0000-0000-00000B6D0000}"/>
    <cellStyle name="40% - Accent6 2 3 2 4 3 3" xfId="16648" xr:uid="{00000000-0005-0000-0000-00000C6D0000}"/>
    <cellStyle name="40% - Accent6 2 3 2 4 3 3 2" xfId="40550" xr:uid="{00000000-0005-0000-0000-00000D6D0000}"/>
    <cellStyle name="40% - Accent6 2 3 2 4 3 4" xfId="22624" xr:uid="{00000000-0005-0000-0000-00000E6D0000}"/>
    <cellStyle name="40% - Accent6 2 3 2 4 3 5" xfId="26970" xr:uid="{00000000-0005-0000-0000-00000F6D0000}"/>
    <cellStyle name="40% - Accent6 2 3 2 4 4" xfId="6870" xr:uid="{00000000-0005-0000-0000-0000106D0000}"/>
    <cellStyle name="40% - Accent6 2 3 2 4 4 2" xfId="30772" xr:uid="{00000000-0005-0000-0000-0000116D0000}"/>
    <cellStyle name="40% - Accent6 2 3 2 4 5" xfId="12846" xr:uid="{00000000-0005-0000-0000-0000126D0000}"/>
    <cellStyle name="40% - Accent6 2 3 2 4 5 2" xfId="36748" xr:uid="{00000000-0005-0000-0000-0000136D0000}"/>
    <cellStyle name="40% - Accent6 2 3 2 4 6" xfId="18822" xr:uid="{00000000-0005-0000-0000-0000146D0000}"/>
    <cellStyle name="40% - Accent6 2 3 2 4 7" xfId="25340" xr:uid="{00000000-0005-0000-0000-0000156D0000}"/>
    <cellStyle name="40% - Accent6 2 3 2 5" xfId="4154" xr:uid="{00000000-0005-0000-0000-0000166D0000}"/>
    <cellStyle name="40% - Accent6 2 3 2 5 2" xfId="7956" xr:uid="{00000000-0005-0000-0000-0000176D0000}"/>
    <cellStyle name="40% - Accent6 2 3 2 5 2 2" xfId="31858" xr:uid="{00000000-0005-0000-0000-0000186D0000}"/>
    <cellStyle name="40% - Accent6 2 3 2 5 3" xfId="13932" xr:uid="{00000000-0005-0000-0000-0000196D0000}"/>
    <cellStyle name="40% - Accent6 2 3 2 5 3 2" xfId="37834" xr:uid="{00000000-0005-0000-0000-00001A6D0000}"/>
    <cellStyle name="40% - Accent6 2 3 2 5 4" xfId="19908" xr:uid="{00000000-0005-0000-0000-00001B6D0000}"/>
    <cellStyle name="40% - Accent6 2 3 2 5 5" xfId="28056" xr:uid="{00000000-0005-0000-0000-00001C6D0000}"/>
    <cellStyle name="40% - Accent6 2 3 2 6" xfId="2524" xr:uid="{00000000-0005-0000-0000-00001D6D0000}"/>
    <cellStyle name="40% - Accent6 2 3 2 6 2" xfId="10128" xr:uid="{00000000-0005-0000-0000-00001E6D0000}"/>
    <cellStyle name="40% - Accent6 2 3 2 6 2 2" xfId="34030" xr:uid="{00000000-0005-0000-0000-00001F6D0000}"/>
    <cellStyle name="40% - Accent6 2 3 2 6 3" xfId="16104" xr:uid="{00000000-0005-0000-0000-0000206D0000}"/>
    <cellStyle name="40% - Accent6 2 3 2 6 3 2" xfId="40006" xr:uid="{00000000-0005-0000-0000-0000216D0000}"/>
    <cellStyle name="40% - Accent6 2 3 2 6 4" xfId="22080" xr:uid="{00000000-0005-0000-0000-0000226D0000}"/>
    <cellStyle name="40% - Accent6 2 3 2 6 5" xfId="26426" xr:uid="{00000000-0005-0000-0000-0000236D0000}"/>
    <cellStyle name="40% - Accent6 2 3 2 7" xfId="6326" xr:uid="{00000000-0005-0000-0000-0000246D0000}"/>
    <cellStyle name="40% - Accent6 2 3 2 7 2" xfId="30228" xr:uid="{00000000-0005-0000-0000-0000256D0000}"/>
    <cellStyle name="40% - Accent6 2 3 2 8" xfId="12302" xr:uid="{00000000-0005-0000-0000-0000266D0000}"/>
    <cellStyle name="40% - Accent6 2 3 2 8 2" xfId="36204" xr:uid="{00000000-0005-0000-0000-0000276D0000}"/>
    <cellStyle name="40% - Accent6 2 3 2 9" xfId="18278" xr:uid="{00000000-0005-0000-0000-0000286D0000}"/>
    <cellStyle name="40% - Accent6 2 3 3" xfId="490" xr:uid="{00000000-0005-0000-0000-0000296D0000}"/>
    <cellStyle name="40% - Accent6 2 3 3 2" xfId="1034" xr:uid="{00000000-0005-0000-0000-00002A6D0000}"/>
    <cellStyle name="40% - Accent6 2 3 3 2 2" xfId="2120" xr:uid="{00000000-0005-0000-0000-00002B6D0000}"/>
    <cellStyle name="40% - Accent6 2 3 3 2 2 2" xfId="5922" xr:uid="{00000000-0005-0000-0000-00002C6D0000}"/>
    <cellStyle name="40% - Accent6 2 3 3 2 2 2 2" xfId="11898" xr:uid="{00000000-0005-0000-0000-00002D6D0000}"/>
    <cellStyle name="40% - Accent6 2 3 3 2 2 2 2 2" xfId="35800" xr:uid="{00000000-0005-0000-0000-00002E6D0000}"/>
    <cellStyle name="40% - Accent6 2 3 3 2 2 2 3" xfId="17874" xr:uid="{00000000-0005-0000-0000-00002F6D0000}"/>
    <cellStyle name="40% - Accent6 2 3 3 2 2 2 3 2" xfId="41776" xr:uid="{00000000-0005-0000-0000-0000306D0000}"/>
    <cellStyle name="40% - Accent6 2 3 3 2 2 2 4" xfId="23850" xr:uid="{00000000-0005-0000-0000-0000316D0000}"/>
    <cellStyle name="40% - Accent6 2 3 3 2 2 2 5" xfId="29824" xr:uid="{00000000-0005-0000-0000-0000326D0000}"/>
    <cellStyle name="40% - Accent6 2 3 3 2 2 3" xfId="9724" xr:uid="{00000000-0005-0000-0000-0000336D0000}"/>
    <cellStyle name="40% - Accent6 2 3 3 2 2 3 2" xfId="33626" xr:uid="{00000000-0005-0000-0000-0000346D0000}"/>
    <cellStyle name="40% - Accent6 2 3 3 2 2 4" xfId="15700" xr:uid="{00000000-0005-0000-0000-0000356D0000}"/>
    <cellStyle name="40% - Accent6 2 3 3 2 2 4 2" xfId="39602" xr:uid="{00000000-0005-0000-0000-0000366D0000}"/>
    <cellStyle name="40% - Accent6 2 3 3 2 2 5" xfId="21676" xr:uid="{00000000-0005-0000-0000-0000376D0000}"/>
    <cellStyle name="40% - Accent6 2 3 3 2 2 6" xfId="26022" xr:uid="{00000000-0005-0000-0000-0000386D0000}"/>
    <cellStyle name="40% - Accent6 2 3 3 2 3" xfId="4836" xr:uid="{00000000-0005-0000-0000-0000396D0000}"/>
    <cellStyle name="40% - Accent6 2 3 3 2 3 2" xfId="8638" xr:uid="{00000000-0005-0000-0000-00003A6D0000}"/>
    <cellStyle name="40% - Accent6 2 3 3 2 3 2 2" xfId="32540" xr:uid="{00000000-0005-0000-0000-00003B6D0000}"/>
    <cellStyle name="40% - Accent6 2 3 3 2 3 3" xfId="14614" xr:uid="{00000000-0005-0000-0000-00003C6D0000}"/>
    <cellStyle name="40% - Accent6 2 3 3 2 3 3 2" xfId="38516" xr:uid="{00000000-0005-0000-0000-00003D6D0000}"/>
    <cellStyle name="40% - Accent6 2 3 3 2 3 4" xfId="20590" xr:uid="{00000000-0005-0000-0000-00003E6D0000}"/>
    <cellStyle name="40% - Accent6 2 3 3 2 3 5" xfId="28738" xr:uid="{00000000-0005-0000-0000-00003F6D0000}"/>
    <cellStyle name="40% - Accent6 2 3 3 2 4" xfId="3750" xr:uid="{00000000-0005-0000-0000-0000406D0000}"/>
    <cellStyle name="40% - Accent6 2 3 3 2 4 2" xfId="11354" xr:uid="{00000000-0005-0000-0000-0000416D0000}"/>
    <cellStyle name="40% - Accent6 2 3 3 2 4 2 2" xfId="35256" xr:uid="{00000000-0005-0000-0000-0000426D0000}"/>
    <cellStyle name="40% - Accent6 2 3 3 2 4 3" xfId="17330" xr:uid="{00000000-0005-0000-0000-0000436D0000}"/>
    <cellStyle name="40% - Accent6 2 3 3 2 4 3 2" xfId="41232" xr:uid="{00000000-0005-0000-0000-0000446D0000}"/>
    <cellStyle name="40% - Accent6 2 3 3 2 4 4" xfId="23306" xr:uid="{00000000-0005-0000-0000-0000456D0000}"/>
    <cellStyle name="40% - Accent6 2 3 3 2 4 5" xfId="27652" xr:uid="{00000000-0005-0000-0000-0000466D0000}"/>
    <cellStyle name="40% - Accent6 2 3 3 2 5" xfId="7552" xr:uid="{00000000-0005-0000-0000-0000476D0000}"/>
    <cellStyle name="40% - Accent6 2 3 3 2 5 2" xfId="31454" xr:uid="{00000000-0005-0000-0000-0000486D0000}"/>
    <cellStyle name="40% - Accent6 2 3 3 2 6" xfId="13528" xr:uid="{00000000-0005-0000-0000-0000496D0000}"/>
    <cellStyle name="40% - Accent6 2 3 3 2 6 2" xfId="37430" xr:uid="{00000000-0005-0000-0000-00004A6D0000}"/>
    <cellStyle name="40% - Accent6 2 3 3 2 7" xfId="19504" xr:uid="{00000000-0005-0000-0000-00004B6D0000}"/>
    <cellStyle name="40% - Accent6 2 3 3 2 8" xfId="24936" xr:uid="{00000000-0005-0000-0000-00004C6D0000}"/>
    <cellStyle name="40% - Accent6 2 3 3 3" xfId="1576" xr:uid="{00000000-0005-0000-0000-00004D6D0000}"/>
    <cellStyle name="40% - Accent6 2 3 3 3 2" xfId="5378" xr:uid="{00000000-0005-0000-0000-00004E6D0000}"/>
    <cellStyle name="40% - Accent6 2 3 3 3 2 2" xfId="9180" xr:uid="{00000000-0005-0000-0000-00004F6D0000}"/>
    <cellStyle name="40% - Accent6 2 3 3 3 2 2 2" xfId="33082" xr:uid="{00000000-0005-0000-0000-0000506D0000}"/>
    <cellStyle name="40% - Accent6 2 3 3 3 2 3" xfId="15156" xr:uid="{00000000-0005-0000-0000-0000516D0000}"/>
    <cellStyle name="40% - Accent6 2 3 3 3 2 3 2" xfId="39058" xr:uid="{00000000-0005-0000-0000-0000526D0000}"/>
    <cellStyle name="40% - Accent6 2 3 3 3 2 4" xfId="21132" xr:uid="{00000000-0005-0000-0000-0000536D0000}"/>
    <cellStyle name="40% - Accent6 2 3 3 3 2 5" xfId="29280" xr:uid="{00000000-0005-0000-0000-0000546D0000}"/>
    <cellStyle name="40% - Accent6 2 3 3 3 3" xfId="3206" xr:uid="{00000000-0005-0000-0000-0000556D0000}"/>
    <cellStyle name="40% - Accent6 2 3 3 3 3 2" xfId="10810" xr:uid="{00000000-0005-0000-0000-0000566D0000}"/>
    <cellStyle name="40% - Accent6 2 3 3 3 3 2 2" xfId="34712" xr:uid="{00000000-0005-0000-0000-0000576D0000}"/>
    <cellStyle name="40% - Accent6 2 3 3 3 3 3" xfId="16786" xr:uid="{00000000-0005-0000-0000-0000586D0000}"/>
    <cellStyle name="40% - Accent6 2 3 3 3 3 3 2" xfId="40688" xr:uid="{00000000-0005-0000-0000-0000596D0000}"/>
    <cellStyle name="40% - Accent6 2 3 3 3 3 4" xfId="22762" xr:uid="{00000000-0005-0000-0000-00005A6D0000}"/>
    <cellStyle name="40% - Accent6 2 3 3 3 3 5" xfId="27108" xr:uid="{00000000-0005-0000-0000-00005B6D0000}"/>
    <cellStyle name="40% - Accent6 2 3 3 3 4" xfId="7008" xr:uid="{00000000-0005-0000-0000-00005C6D0000}"/>
    <cellStyle name="40% - Accent6 2 3 3 3 4 2" xfId="30910" xr:uid="{00000000-0005-0000-0000-00005D6D0000}"/>
    <cellStyle name="40% - Accent6 2 3 3 3 5" xfId="12984" xr:uid="{00000000-0005-0000-0000-00005E6D0000}"/>
    <cellStyle name="40% - Accent6 2 3 3 3 5 2" xfId="36886" xr:uid="{00000000-0005-0000-0000-00005F6D0000}"/>
    <cellStyle name="40% - Accent6 2 3 3 3 6" xfId="18960" xr:uid="{00000000-0005-0000-0000-0000606D0000}"/>
    <cellStyle name="40% - Accent6 2 3 3 3 7" xfId="25478" xr:uid="{00000000-0005-0000-0000-0000616D0000}"/>
    <cellStyle name="40% - Accent6 2 3 3 4" xfId="4292" xr:uid="{00000000-0005-0000-0000-0000626D0000}"/>
    <cellStyle name="40% - Accent6 2 3 3 4 2" xfId="8094" xr:uid="{00000000-0005-0000-0000-0000636D0000}"/>
    <cellStyle name="40% - Accent6 2 3 3 4 2 2" xfId="31996" xr:uid="{00000000-0005-0000-0000-0000646D0000}"/>
    <cellStyle name="40% - Accent6 2 3 3 4 3" xfId="14070" xr:uid="{00000000-0005-0000-0000-0000656D0000}"/>
    <cellStyle name="40% - Accent6 2 3 3 4 3 2" xfId="37972" xr:uid="{00000000-0005-0000-0000-0000666D0000}"/>
    <cellStyle name="40% - Accent6 2 3 3 4 4" xfId="20046" xr:uid="{00000000-0005-0000-0000-0000676D0000}"/>
    <cellStyle name="40% - Accent6 2 3 3 4 5" xfId="28194" xr:uid="{00000000-0005-0000-0000-0000686D0000}"/>
    <cellStyle name="40% - Accent6 2 3 3 5" xfId="2664" xr:uid="{00000000-0005-0000-0000-0000696D0000}"/>
    <cellStyle name="40% - Accent6 2 3 3 5 2" xfId="10268" xr:uid="{00000000-0005-0000-0000-00006A6D0000}"/>
    <cellStyle name="40% - Accent6 2 3 3 5 2 2" xfId="34170" xr:uid="{00000000-0005-0000-0000-00006B6D0000}"/>
    <cellStyle name="40% - Accent6 2 3 3 5 3" xfId="16244" xr:uid="{00000000-0005-0000-0000-00006C6D0000}"/>
    <cellStyle name="40% - Accent6 2 3 3 5 3 2" xfId="40146" xr:uid="{00000000-0005-0000-0000-00006D6D0000}"/>
    <cellStyle name="40% - Accent6 2 3 3 5 4" xfId="22220" xr:uid="{00000000-0005-0000-0000-00006E6D0000}"/>
    <cellStyle name="40% - Accent6 2 3 3 5 5" xfId="26566" xr:uid="{00000000-0005-0000-0000-00006F6D0000}"/>
    <cellStyle name="40% - Accent6 2 3 3 6" xfId="6466" xr:uid="{00000000-0005-0000-0000-0000706D0000}"/>
    <cellStyle name="40% - Accent6 2 3 3 6 2" xfId="30368" xr:uid="{00000000-0005-0000-0000-0000716D0000}"/>
    <cellStyle name="40% - Accent6 2 3 3 7" xfId="12442" xr:uid="{00000000-0005-0000-0000-0000726D0000}"/>
    <cellStyle name="40% - Accent6 2 3 3 7 2" xfId="36344" xr:uid="{00000000-0005-0000-0000-0000736D0000}"/>
    <cellStyle name="40% - Accent6 2 3 3 8" xfId="18418" xr:uid="{00000000-0005-0000-0000-0000746D0000}"/>
    <cellStyle name="40% - Accent6 2 3 3 9" xfId="24392" xr:uid="{00000000-0005-0000-0000-0000756D0000}"/>
    <cellStyle name="40% - Accent6 2 3 4" xfId="762" xr:uid="{00000000-0005-0000-0000-0000766D0000}"/>
    <cellStyle name="40% - Accent6 2 3 4 2" xfId="1848" xr:uid="{00000000-0005-0000-0000-0000776D0000}"/>
    <cellStyle name="40% - Accent6 2 3 4 2 2" xfId="5650" xr:uid="{00000000-0005-0000-0000-0000786D0000}"/>
    <cellStyle name="40% - Accent6 2 3 4 2 2 2" xfId="11626" xr:uid="{00000000-0005-0000-0000-0000796D0000}"/>
    <cellStyle name="40% - Accent6 2 3 4 2 2 2 2" xfId="35528" xr:uid="{00000000-0005-0000-0000-00007A6D0000}"/>
    <cellStyle name="40% - Accent6 2 3 4 2 2 3" xfId="17602" xr:uid="{00000000-0005-0000-0000-00007B6D0000}"/>
    <cellStyle name="40% - Accent6 2 3 4 2 2 3 2" xfId="41504" xr:uid="{00000000-0005-0000-0000-00007C6D0000}"/>
    <cellStyle name="40% - Accent6 2 3 4 2 2 4" xfId="23578" xr:uid="{00000000-0005-0000-0000-00007D6D0000}"/>
    <cellStyle name="40% - Accent6 2 3 4 2 2 5" xfId="29552" xr:uid="{00000000-0005-0000-0000-00007E6D0000}"/>
    <cellStyle name="40% - Accent6 2 3 4 2 3" xfId="9452" xr:uid="{00000000-0005-0000-0000-00007F6D0000}"/>
    <cellStyle name="40% - Accent6 2 3 4 2 3 2" xfId="33354" xr:uid="{00000000-0005-0000-0000-0000806D0000}"/>
    <cellStyle name="40% - Accent6 2 3 4 2 4" xfId="15428" xr:uid="{00000000-0005-0000-0000-0000816D0000}"/>
    <cellStyle name="40% - Accent6 2 3 4 2 4 2" xfId="39330" xr:uid="{00000000-0005-0000-0000-0000826D0000}"/>
    <cellStyle name="40% - Accent6 2 3 4 2 5" xfId="21404" xr:uid="{00000000-0005-0000-0000-0000836D0000}"/>
    <cellStyle name="40% - Accent6 2 3 4 2 6" xfId="25750" xr:uid="{00000000-0005-0000-0000-0000846D0000}"/>
    <cellStyle name="40% - Accent6 2 3 4 3" xfId="4564" xr:uid="{00000000-0005-0000-0000-0000856D0000}"/>
    <cellStyle name="40% - Accent6 2 3 4 3 2" xfId="8366" xr:uid="{00000000-0005-0000-0000-0000866D0000}"/>
    <cellStyle name="40% - Accent6 2 3 4 3 2 2" xfId="32268" xr:uid="{00000000-0005-0000-0000-0000876D0000}"/>
    <cellStyle name="40% - Accent6 2 3 4 3 3" xfId="14342" xr:uid="{00000000-0005-0000-0000-0000886D0000}"/>
    <cellStyle name="40% - Accent6 2 3 4 3 3 2" xfId="38244" xr:uid="{00000000-0005-0000-0000-0000896D0000}"/>
    <cellStyle name="40% - Accent6 2 3 4 3 4" xfId="20318" xr:uid="{00000000-0005-0000-0000-00008A6D0000}"/>
    <cellStyle name="40% - Accent6 2 3 4 3 5" xfId="28466" xr:uid="{00000000-0005-0000-0000-00008B6D0000}"/>
    <cellStyle name="40% - Accent6 2 3 4 4" xfId="3478" xr:uid="{00000000-0005-0000-0000-00008C6D0000}"/>
    <cellStyle name="40% - Accent6 2 3 4 4 2" xfId="11082" xr:uid="{00000000-0005-0000-0000-00008D6D0000}"/>
    <cellStyle name="40% - Accent6 2 3 4 4 2 2" xfId="34984" xr:uid="{00000000-0005-0000-0000-00008E6D0000}"/>
    <cellStyle name="40% - Accent6 2 3 4 4 3" xfId="17058" xr:uid="{00000000-0005-0000-0000-00008F6D0000}"/>
    <cellStyle name="40% - Accent6 2 3 4 4 3 2" xfId="40960" xr:uid="{00000000-0005-0000-0000-0000906D0000}"/>
    <cellStyle name="40% - Accent6 2 3 4 4 4" xfId="23034" xr:uid="{00000000-0005-0000-0000-0000916D0000}"/>
    <cellStyle name="40% - Accent6 2 3 4 4 5" xfId="27380" xr:uid="{00000000-0005-0000-0000-0000926D0000}"/>
    <cellStyle name="40% - Accent6 2 3 4 5" xfId="7280" xr:uid="{00000000-0005-0000-0000-0000936D0000}"/>
    <cellStyle name="40% - Accent6 2 3 4 5 2" xfId="31182" xr:uid="{00000000-0005-0000-0000-0000946D0000}"/>
    <cellStyle name="40% - Accent6 2 3 4 6" xfId="13256" xr:uid="{00000000-0005-0000-0000-0000956D0000}"/>
    <cellStyle name="40% - Accent6 2 3 4 6 2" xfId="37158" xr:uid="{00000000-0005-0000-0000-0000966D0000}"/>
    <cellStyle name="40% - Accent6 2 3 4 7" xfId="19232" xr:uid="{00000000-0005-0000-0000-0000976D0000}"/>
    <cellStyle name="40% - Accent6 2 3 4 8" xfId="24664" xr:uid="{00000000-0005-0000-0000-0000986D0000}"/>
    <cellStyle name="40% - Accent6 2 3 5" xfId="1306" xr:uid="{00000000-0005-0000-0000-0000996D0000}"/>
    <cellStyle name="40% - Accent6 2 3 5 2" xfId="5108" xr:uid="{00000000-0005-0000-0000-00009A6D0000}"/>
    <cellStyle name="40% - Accent6 2 3 5 2 2" xfId="8910" xr:uid="{00000000-0005-0000-0000-00009B6D0000}"/>
    <cellStyle name="40% - Accent6 2 3 5 2 2 2" xfId="32812" xr:uid="{00000000-0005-0000-0000-00009C6D0000}"/>
    <cellStyle name="40% - Accent6 2 3 5 2 3" xfId="14886" xr:uid="{00000000-0005-0000-0000-00009D6D0000}"/>
    <cellStyle name="40% - Accent6 2 3 5 2 3 2" xfId="38788" xr:uid="{00000000-0005-0000-0000-00009E6D0000}"/>
    <cellStyle name="40% - Accent6 2 3 5 2 4" xfId="20862" xr:uid="{00000000-0005-0000-0000-00009F6D0000}"/>
    <cellStyle name="40% - Accent6 2 3 5 2 5" xfId="29010" xr:uid="{00000000-0005-0000-0000-0000A06D0000}"/>
    <cellStyle name="40% - Accent6 2 3 5 3" xfId="2936" xr:uid="{00000000-0005-0000-0000-0000A16D0000}"/>
    <cellStyle name="40% - Accent6 2 3 5 3 2" xfId="10540" xr:uid="{00000000-0005-0000-0000-0000A26D0000}"/>
    <cellStyle name="40% - Accent6 2 3 5 3 2 2" xfId="34442" xr:uid="{00000000-0005-0000-0000-0000A36D0000}"/>
    <cellStyle name="40% - Accent6 2 3 5 3 3" xfId="16516" xr:uid="{00000000-0005-0000-0000-0000A46D0000}"/>
    <cellStyle name="40% - Accent6 2 3 5 3 3 2" xfId="40418" xr:uid="{00000000-0005-0000-0000-0000A56D0000}"/>
    <cellStyle name="40% - Accent6 2 3 5 3 4" xfId="22492" xr:uid="{00000000-0005-0000-0000-0000A66D0000}"/>
    <cellStyle name="40% - Accent6 2 3 5 3 5" xfId="26838" xr:uid="{00000000-0005-0000-0000-0000A76D0000}"/>
    <cellStyle name="40% - Accent6 2 3 5 4" xfId="6738" xr:uid="{00000000-0005-0000-0000-0000A86D0000}"/>
    <cellStyle name="40% - Accent6 2 3 5 4 2" xfId="30640" xr:uid="{00000000-0005-0000-0000-0000A96D0000}"/>
    <cellStyle name="40% - Accent6 2 3 5 5" xfId="12714" xr:uid="{00000000-0005-0000-0000-0000AA6D0000}"/>
    <cellStyle name="40% - Accent6 2 3 5 5 2" xfId="36616" xr:uid="{00000000-0005-0000-0000-0000AB6D0000}"/>
    <cellStyle name="40% - Accent6 2 3 5 6" xfId="18690" xr:uid="{00000000-0005-0000-0000-0000AC6D0000}"/>
    <cellStyle name="40% - Accent6 2 3 5 7" xfId="25208" xr:uid="{00000000-0005-0000-0000-0000AD6D0000}"/>
    <cellStyle name="40% - Accent6 2 3 6" xfId="4022" xr:uid="{00000000-0005-0000-0000-0000AE6D0000}"/>
    <cellStyle name="40% - Accent6 2 3 6 2" xfId="7824" xr:uid="{00000000-0005-0000-0000-0000AF6D0000}"/>
    <cellStyle name="40% - Accent6 2 3 6 2 2" xfId="31726" xr:uid="{00000000-0005-0000-0000-0000B06D0000}"/>
    <cellStyle name="40% - Accent6 2 3 6 3" xfId="13800" xr:uid="{00000000-0005-0000-0000-0000B16D0000}"/>
    <cellStyle name="40% - Accent6 2 3 6 3 2" xfId="37702" xr:uid="{00000000-0005-0000-0000-0000B26D0000}"/>
    <cellStyle name="40% - Accent6 2 3 6 4" xfId="19776" xr:uid="{00000000-0005-0000-0000-0000B36D0000}"/>
    <cellStyle name="40% - Accent6 2 3 6 5" xfId="27924" xr:uid="{00000000-0005-0000-0000-0000B46D0000}"/>
    <cellStyle name="40% - Accent6 2 3 7" xfId="2392" xr:uid="{00000000-0005-0000-0000-0000B56D0000}"/>
    <cellStyle name="40% - Accent6 2 3 7 2" xfId="9996" xr:uid="{00000000-0005-0000-0000-0000B66D0000}"/>
    <cellStyle name="40% - Accent6 2 3 7 2 2" xfId="33898" xr:uid="{00000000-0005-0000-0000-0000B76D0000}"/>
    <cellStyle name="40% - Accent6 2 3 7 3" xfId="15972" xr:uid="{00000000-0005-0000-0000-0000B86D0000}"/>
    <cellStyle name="40% - Accent6 2 3 7 3 2" xfId="39874" xr:uid="{00000000-0005-0000-0000-0000B96D0000}"/>
    <cellStyle name="40% - Accent6 2 3 7 4" xfId="21948" xr:uid="{00000000-0005-0000-0000-0000BA6D0000}"/>
    <cellStyle name="40% - Accent6 2 3 7 5" xfId="26294" xr:uid="{00000000-0005-0000-0000-0000BB6D0000}"/>
    <cellStyle name="40% - Accent6 2 3 8" xfId="6194" xr:uid="{00000000-0005-0000-0000-0000BC6D0000}"/>
    <cellStyle name="40% - Accent6 2 3 8 2" xfId="30096" xr:uid="{00000000-0005-0000-0000-0000BD6D0000}"/>
    <cellStyle name="40% - Accent6 2 3 9" xfId="12170" xr:uid="{00000000-0005-0000-0000-0000BE6D0000}"/>
    <cellStyle name="40% - Accent6 2 3 9 2" xfId="36072" xr:uid="{00000000-0005-0000-0000-0000BF6D0000}"/>
    <cellStyle name="40% - Accent6 2 4" xfId="286" xr:uid="{00000000-0005-0000-0000-0000C06D0000}"/>
    <cellStyle name="40% - Accent6 2 4 10" xfId="24188" xr:uid="{00000000-0005-0000-0000-0000C16D0000}"/>
    <cellStyle name="40% - Accent6 2 4 2" xfId="556" xr:uid="{00000000-0005-0000-0000-0000C26D0000}"/>
    <cellStyle name="40% - Accent6 2 4 2 2" xfId="1100" xr:uid="{00000000-0005-0000-0000-0000C36D0000}"/>
    <cellStyle name="40% - Accent6 2 4 2 2 2" xfId="2186" xr:uid="{00000000-0005-0000-0000-0000C46D0000}"/>
    <cellStyle name="40% - Accent6 2 4 2 2 2 2" xfId="5988" xr:uid="{00000000-0005-0000-0000-0000C56D0000}"/>
    <cellStyle name="40% - Accent6 2 4 2 2 2 2 2" xfId="11964" xr:uid="{00000000-0005-0000-0000-0000C66D0000}"/>
    <cellStyle name="40% - Accent6 2 4 2 2 2 2 2 2" xfId="35866" xr:uid="{00000000-0005-0000-0000-0000C76D0000}"/>
    <cellStyle name="40% - Accent6 2 4 2 2 2 2 3" xfId="17940" xr:uid="{00000000-0005-0000-0000-0000C86D0000}"/>
    <cellStyle name="40% - Accent6 2 4 2 2 2 2 3 2" xfId="41842" xr:uid="{00000000-0005-0000-0000-0000C96D0000}"/>
    <cellStyle name="40% - Accent6 2 4 2 2 2 2 4" xfId="23916" xr:uid="{00000000-0005-0000-0000-0000CA6D0000}"/>
    <cellStyle name="40% - Accent6 2 4 2 2 2 2 5" xfId="29890" xr:uid="{00000000-0005-0000-0000-0000CB6D0000}"/>
    <cellStyle name="40% - Accent6 2 4 2 2 2 3" xfId="9790" xr:uid="{00000000-0005-0000-0000-0000CC6D0000}"/>
    <cellStyle name="40% - Accent6 2 4 2 2 2 3 2" xfId="33692" xr:uid="{00000000-0005-0000-0000-0000CD6D0000}"/>
    <cellStyle name="40% - Accent6 2 4 2 2 2 4" xfId="15766" xr:uid="{00000000-0005-0000-0000-0000CE6D0000}"/>
    <cellStyle name="40% - Accent6 2 4 2 2 2 4 2" xfId="39668" xr:uid="{00000000-0005-0000-0000-0000CF6D0000}"/>
    <cellStyle name="40% - Accent6 2 4 2 2 2 5" xfId="21742" xr:uid="{00000000-0005-0000-0000-0000D06D0000}"/>
    <cellStyle name="40% - Accent6 2 4 2 2 2 6" xfId="26088" xr:uid="{00000000-0005-0000-0000-0000D16D0000}"/>
    <cellStyle name="40% - Accent6 2 4 2 2 3" xfId="4902" xr:uid="{00000000-0005-0000-0000-0000D26D0000}"/>
    <cellStyle name="40% - Accent6 2 4 2 2 3 2" xfId="8704" xr:uid="{00000000-0005-0000-0000-0000D36D0000}"/>
    <cellStyle name="40% - Accent6 2 4 2 2 3 2 2" xfId="32606" xr:uid="{00000000-0005-0000-0000-0000D46D0000}"/>
    <cellStyle name="40% - Accent6 2 4 2 2 3 3" xfId="14680" xr:uid="{00000000-0005-0000-0000-0000D56D0000}"/>
    <cellStyle name="40% - Accent6 2 4 2 2 3 3 2" xfId="38582" xr:uid="{00000000-0005-0000-0000-0000D66D0000}"/>
    <cellStyle name="40% - Accent6 2 4 2 2 3 4" xfId="20656" xr:uid="{00000000-0005-0000-0000-0000D76D0000}"/>
    <cellStyle name="40% - Accent6 2 4 2 2 3 5" xfId="28804" xr:uid="{00000000-0005-0000-0000-0000D86D0000}"/>
    <cellStyle name="40% - Accent6 2 4 2 2 4" xfId="3816" xr:uid="{00000000-0005-0000-0000-0000D96D0000}"/>
    <cellStyle name="40% - Accent6 2 4 2 2 4 2" xfId="11420" xr:uid="{00000000-0005-0000-0000-0000DA6D0000}"/>
    <cellStyle name="40% - Accent6 2 4 2 2 4 2 2" xfId="35322" xr:uid="{00000000-0005-0000-0000-0000DB6D0000}"/>
    <cellStyle name="40% - Accent6 2 4 2 2 4 3" xfId="17396" xr:uid="{00000000-0005-0000-0000-0000DC6D0000}"/>
    <cellStyle name="40% - Accent6 2 4 2 2 4 3 2" xfId="41298" xr:uid="{00000000-0005-0000-0000-0000DD6D0000}"/>
    <cellStyle name="40% - Accent6 2 4 2 2 4 4" xfId="23372" xr:uid="{00000000-0005-0000-0000-0000DE6D0000}"/>
    <cellStyle name="40% - Accent6 2 4 2 2 4 5" xfId="27718" xr:uid="{00000000-0005-0000-0000-0000DF6D0000}"/>
    <cellStyle name="40% - Accent6 2 4 2 2 5" xfId="7618" xr:uid="{00000000-0005-0000-0000-0000E06D0000}"/>
    <cellStyle name="40% - Accent6 2 4 2 2 5 2" xfId="31520" xr:uid="{00000000-0005-0000-0000-0000E16D0000}"/>
    <cellStyle name="40% - Accent6 2 4 2 2 6" xfId="13594" xr:uid="{00000000-0005-0000-0000-0000E26D0000}"/>
    <cellStyle name="40% - Accent6 2 4 2 2 6 2" xfId="37496" xr:uid="{00000000-0005-0000-0000-0000E36D0000}"/>
    <cellStyle name="40% - Accent6 2 4 2 2 7" xfId="19570" xr:uid="{00000000-0005-0000-0000-0000E46D0000}"/>
    <cellStyle name="40% - Accent6 2 4 2 2 8" xfId="25002" xr:uid="{00000000-0005-0000-0000-0000E56D0000}"/>
    <cellStyle name="40% - Accent6 2 4 2 3" xfId="1642" xr:uid="{00000000-0005-0000-0000-0000E66D0000}"/>
    <cellStyle name="40% - Accent6 2 4 2 3 2" xfId="5444" xr:uid="{00000000-0005-0000-0000-0000E76D0000}"/>
    <cellStyle name="40% - Accent6 2 4 2 3 2 2" xfId="9246" xr:uid="{00000000-0005-0000-0000-0000E86D0000}"/>
    <cellStyle name="40% - Accent6 2 4 2 3 2 2 2" xfId="33148" xr:uid="{00000000-0005-0000-0000-0000E96D0000}"/>
    <cellStyle name="40% - Accent6 2 4 2 3 2 3" xfId="15222" xr:uid="{00000000-0005-0000-0000-0000EA6D0000}"/>
    <cellStyle name="40% - Accent6 2 4 2 3 2 3 2" xfId="39124" xr:uid="{00000000-0005-0000-0000-0000EB6D0000}"/>
    <cellStyle name="40% - Accent6 2 4 2 3 2 4" xfId="21198" xr:uid="{00000000-0005-0000-0000-0000EC6D0000}"/>
    <cellStyle name="40% - Accent6 2 4 2 3 2 5" xfId="29346" xr:uid="{00000000-0005-0000-0000-0000ED6D0000}"/>
    <cellStyle name="40% - Accent6 2 4 2 3 3" xfId="3272" xr:uid="{00000000-0005-0000-0000-0000EE6D0000}"/>
    <cellStyle name="40% - Accent6 2 4 2 3 3 2" xfId="10876" xr:uid="{00000000-0005-0000-0000-0000EF6D0000}"/>
    <cellStyle name="40% - Accent6 2 4 2 3 3 2 2" xfId="34778" xr:uid="{00000000-0005-0000-0000-0000F06D0000}"/>
    <cellStyle name="40% - Accent6 2 4 2 3 3 3" xfId="16852" xr:uid="{00000000-0005-0000-0000-0000F16D0000}"/>
    <cellStyle name="40% - Accent6 2 4 2 3 3 3 2" xfId="40754" xr:uid="{00000000-0005-0000-0000-0000F26D0000}"/>
    <cellStyle name="40% - Accent6 2 4 2 3 3 4" xfId="22828" xr:uid="{00000000-0005-0000-0000-0000F36D0000}"/>
    <cellStyle name="40% - Accent6 2 4 2 3 3 5" xfId="27174" xr:uid="{00000000-0005-0000-0000-0000F46D0000}"/>
    <cellStyle name="40% - Accent6 2 4 2 3 4" xfId="7074" xr:uid="{00000000-0005-0000-0000-0000F56D0000}"/>
    <cellStyle name="40% - Accent6 2 4 2 3 4 2" xfId="30976" xr:uid="{00000000-0005-0000-0000-0000F66D0000}"/>
    <cellStyle name="40% - Accent6 2 4 2 3 5" xfId="13050" xr:uid="{00000000-0005-0000-0000-0000F76D0000}"/>
    <cellStyle name="40% - Accent6 2 4 2 3 5 2" xfId="36952" xr:uid="{00000000-0005-0000-0000-0000F86D0000}"/>
    <cellStyle name="40% - Accent6 2 4 2 3 6" xfId="19026" xr:uid="{00000000-0005-0000-0000-0000F96D0000}"/>
    <cellStyle name="40% - Accent6 2 4 2 3 7" xfId="25544" xr:uid="{00000000-0005-0000-0000-0000FA6D0000}"/>
    <cellStyle name="40% - Accent6 2 4 2 4" xfId="4358" xr:uid="{00000000-0005-0000-0000-0000FB6D0000}"/>
    <cellStyle name="40% - Accent6 2 4 2 4 2" xfId="8160" xr:uid="{00000000-0005-0000-0000-0000FC6D0000}"/>
    <cellStyle name="40% - Accent6 2 4 2 4 2 2" xfId="32062" xr:uid="{00000000-0005-0000-0000-0000FD6D0000}"/>
    <cellStyle name="40% - Accent6 2 4 2 4 3" xfId="14136" xr:uid="{00000000-0005-0000-0000-0000FE6D0000}"/>
    <cellStyle name="40% - Accent6 2 4 2 4 3 2" xfId="38038" xr:uid="{00000000-0005-0000-0000-0000FF6D0000}"/>
    <cellStyle name="40% - Accent6 2 4 2 4 4" xfId="20112" xr:uid="{00000000-0005-0000-0000-0000006E0000}"/>
    <cellStyle name="40% - Accent6 2 4 2 4 5" xfId="28260" xr:uid="{00000000-0005-0000-0000-0000016E0000}"/>
    <cellStyle name="40% - Accent6 2 4 2 5" xfId="2730" xr:uid="{00000000-0005-0000-0000-0000026E0000}"/>
    <cellStyle name="40% - Accent6 2 4 2 5 2" xfId="10334" xr:uid="{00000000-0005-0000-0000-0000036E0000}"/>
    <cellStyle name="40% - Accent6 2 4 2 5 2 2" xfId="34236" xr:uid="{00000000-0005-0000-0000-0000046E0000}"/>
    <cellStyle name="40% - Accent6 2 4 2 5 3" xfId="16310" xr:uid="{00000000-0005-0000-0000-0000056E0000}"/>
    <cellStyle name="40% - Accent6 2 4 2 5 3 2" xfId="40212" xr:uid="{00000000-0005-0000-0000-0000066E0000}"/>
    <cellStyle name="40% - Accent6 2 4 2 5 4" xfId="22286" xr:uid="{00000000-0005-0000-0000-0000076E0000}"/>
    <cellStyle name="40% - Accent6 2 4 2 5 5" xfId="26632" xr:uid="{00000000-0005-0000-0000-0000086E0000}"/>
    <cellStyle name="40% - Accent6 2 4 2 6" xfId="6532" xr:uid="{00000000-0005-0000-0000-0000096E0000}"/>
    <cellStyle name="40% - Accent6 2 4 2 6 2" xfId="30434" xr:uid="{00000000-0005-0000-0000-00000A6E0000}"/>
    <cellStyle name="40% - Accent6 2 4 2 7" xfId="12508" xr:uid="{00000000-0005-0000-0000-00000B6E0000}"/>
    <cellStyle name="40% - Accent6 2 4 2 7 2" xfId="36410" xr:uid="{00000000-0005-0000-0000-00000C6E0000}"/>
    <cellStyle name="40% - Accent6 2 4 2 8" xfId="18484" xr:uid="{00000000-0005-0000-0000-00000D6E0000}"/>
    <cellStyle name="40% - Accent6 2 4 2 9" xfId="24458" xr:uid="{00000000-0005-0000-0000-00000E6E0000}"/>
    <cellStyle name="40% - Accent6 2 4 3" xfId="828" xr:uid="{00000000-0005-0000-0000-00000F6E0000}"/>
    <cellStyle name="40% - Accent6 2 4 3 2" xfId="1914" xr:uid="{00000000-0005-0000-0000-0000106E0000}"/>
    <cellStyle name="40% - Accent6 2 4 3 2 2" xfId="5716" xr:uid="{00000000-0005-0000-0000-0000116E0000}"/>
    <cellStyle name="40% - Accent6 2 4 3 2 2 2" xfId="11692" xr:uid="{00000000-0005-0000-0000-0000126E0000}"/>
    <cellStyle name="40% - Accent6 2 4 3 2 2 2 2" xfId="35594" xr:uid="{00000000-0005-0000-0000-0000136E0000}"/>
    <cellStyle name="40% - Accent6 2 4 3 2 2 3" xfId="17668" xr:uid="{00000000-0005-0000-0000-0000146E0000}"/>
    <cellStyle name="40% - Accent6 2 4 3 2 2 3 2" xfId="41570" xr:uid="{00000000-0005-0000-0000-0000156E0000}"/>
    <cellStyle name="40% - Accent6 2 4 3 2 2 4" xfId="23644" xr:uid="{00000000-0005-0000-0000-0000166E0000}"/>
    <cellStyle name="40% - Accent6 2 4 3 2 2 5" xfId="29618" xr:uid="{00000000-0005-0000-0000-0000176E0000}"/>
    <cellStyle name="40% - Accent6 2 4 3 2 3" xfId="9518" xr:uid="{00000000-0005-0000-0000-0000186E0000}"/>
    <cellStyle name="40% - Accent6 2 4 3 2 3 2" xfId="33420" xr:uid="{00000000-0005-0000-0000-0000196E0000}"/>
    <cellStyle name="40% - Accent6 2 4 3 2 4" xfId="15494" xr:uid="{00000000-0005-0000-0000-00001A6E0000}"/>
    <cellStyle name="40% - Accent6 2 4 3 2 4 2" xfId="39396" xr:uid="{00000000-0005-0000-0000-00001B6E0000}"/>
    <cellStyle name="40% - Accent6 2 4 3 2 5" xfId="21470" xr:uid="{00000000-0005-0000-0000-00001C6E0000}"/>
    <cellStyle name="40% - Accent6 2 4 3 2 6" xfId="25816" xr:uid="{00000000-0005-0000-0000-00001D6E0000}"/>
    <cellStyle name="40% - Accent6 2 4 3 3" xfId="4630" xr:uid="{00000000-0005-0000-0000-00001E6E0000}"/>
    <cellStyle name="40% - Accent6 2 4 3 3 2" xfId="8432" xr:uid="{00000000-0005-0000-0000-00001F6E0000}"/>
    <cellStyle name="40% - Accent6 2 4 3 3 2 2" xfId="32334" xr:uid="{00000000-0005-0000-0000-0000206E0000}"/>
    <cellStyle name="40% - Accent6 2 4 3 3 3" xfId="14408" xr:uid="{00000000-0005-0000-0000-0000216E0000}"/>
    <cellStyle name="40% - Accent6 2 4 3 3 3 2" xfId="38310" xr:uid="{00000000-0005-0000-0000-0000226E0000}"/>
    <cellStyle name="40% - Accent6 2 4 3 3 4" xfId="20384" xr:uid="{00000000-0005-0000-0000-0000236E0000}"/>
    <cellStyle name="40% - Accent6 2 4 3 3 5" xfId="28532" xr:uid="{00000000-0005-0000-0000-0000246E0000}"/>
    <cellStyle name="40% - Accent6 2 4 3 4" xfId="3544" xr:uid="{00000000-0005-0000-0000-0000256E0000}"/>
    <cellStyle name="40% - Accent6 2 4 3 4 2" xfId="11148" xr:uid="{00000000-0005-0000-0000-0000266E0000}"/>
    <cellStyle name="40% - Accent6 2 4 3 4 2 2" xfId="35050" xr:uid="{00000000-0005-0000-0000-0000276E0000}"/>
    <cellStyle name="40% - Accent6 2 4 3 4 3" xfId="17124" xr:uid="{00000000-0005-0000-0000-0000286E0000}"/>
    <cellStyle name="40% - Accent6 2 4 3 4 3 2" xfId="41026" xr:uid="{00000000-0005-0000-0000-0000296E0000}"/>
    <cellStyle name="40% - Accent6 2 4 3 4 4" xfId="23100" xr:uid="{00000000-0005-0000-0000-00002A6E0000}"/>
    <cellStyle name="40% - Accent6 2 4 3 4 5" xfId="27446" xr:uid="{00000000-0005-0000-0000-00002B6E0000}"/>
    <cellStyle name="40% - Accent6 2 4 3 5" xfId="7346" xr:uid="{00000000-0005-0000-0000-00002C6E0000}"/>
    <cellStyle name="40% - Accent6 2 4 3 5 2" xfId="31248" xr:uid="{00000000-0005-0000-0000-00002D6E0000}"/>
    <cellStyle name="40% - Accent6 2 4 3 6" xfId="13322" xr:uid="{00000000-0005-0000-0000-00002E6E0000}"/>
    <cellStyle name="40% - Accent6 2 4 3 6 2" xfId="37224" xr:uid="{00000000-0005-0000-0000-00002F6E0000}"/>
    <cellStyle name="40% - Accent6 2 4 3 7" xfId="19298" xr:uid="{00000000-0005-0000-0000-0000306E0000}"/>
    <cellStyle name="40% - Accent6 2 4 3 8" xfId="24730" xr:uid="{00000000-0005-0000-0000-0000316E0000}"/>
    <cellStyle name="40% - Accent6 2 4 4" xfId="1372" xr:uid="{00000000-0005-0000-0000-0000326E0000}"/>
    <cellStyle name="40% - Accent6 2 4 4 2" xfId="5174" xr:uid="{00000000-0005-0000-0000-0000336E0000}"/>
    <cellStyle name="40% - Accent6 2 4 4 2 2" xfId="8976" xr:uid="{00000000-0005-0000-0000-0000346E0000}"/>
    <cellStyle name="40% - Accent6 2 4 4 2 2 2" xfId="32878" xr:uid="{00000000-0005-0000-0000-0000356E0000}"/>
    <cellStyle name="40% - Accent6 2 4 4 2 3" xfId="14952" xr:uid="{00000000-0005-0000-0000-0000366E0000}"/>
    <cellStyle name="40% - Accent6 2 4 4 2 3 2" xfId="38854" xr:uid="{00000000-0005-0000-0000-0000376E0000}"/>
    <cellStyle name="40% - Accent6 2 4 4 2 4" xfId="20928" xr:uid="{00000000-0005-0000-0000-0000386E0000}"/>
    <cellStyle name="40% - Accent6 2 4 4 2 5" xfId="29076" xr:uid="{00000000-0005-0000-0000-0000396E0000}"/>
    <cellStyle name="40% - Accent6 2 4 4 3" xfId="3002" xr:uid="{00000000-0005-0000-0000-00003A6E0000}"/>
    <cellStyle name="40% - Accent6 2 4 4 3 2" xfId="10606" xr:uid="{00000000-0005-0000-0000-00003B6E0000}"/>
    <cellStyle name="40% - Accent6 2 4 4 3 2 2" xfId="34508" xr:uid="{00000000-0005-0000-0000-00003C6E0000}"/>
    <cellStyle name="40% - Accent6 2 4 4 3 3" xfId="16582" xr:uid="{00000000-0005-0000-0000-00003D6E0000}"/>
    <cellStyle name="40% - Accent6 2 4 4 3 3 2" xfId="40484" xr:uid="{00000000-0005-0000-0000-00003E6E0000}"/>
    <cellStyle name="40% - Accent6 2 4 4 3 4" xfId="22558" xr:uid="{00000000-0005-0000-0000-00003F6E0000}"/>
    <cellStyle name="40% - Accent6 2 4 4 3 5" xfId="26904" xr:uid="{00000000-0005-0000-0000-0000406E0000}"/>
    <cellStyle name="40% - Accent6 2 4 4 4" xfId="6804" xr:uid="{00000000-0005-0000-0000-0000416E0000}"/>
    <cellStyle name="40% - Accent6 2 4 4 4 2" xfId="30706" xr:uid="{00000000-0005-0000-0000-0000426E0000}"/>
    <cellStyle name="40% - Accent6 2 4 4 5" xfId="12780" xr:uid="{00000000-0005-0000-0000-0000436E0000}"/>
    <cellStyle name="40% - Accent6 2 4 4 5 2" xfId="36682" xr:uid="{00000000-0005-0000-0000-0000446E0000}"/>
    <cellStyle name="40% - Accent6 2 4 4 6" xfId="18756" xr:uid="{00000000-0005-0000-0000-0000456E0000}"/>
    <cellStyle name="40% - Accent6 2 4 4 7" xfId="25274" xr:uid="{00000000-0005-0000-0000-0000466E0000}"/>
    <cellStyle name="40% - Accent6 2 4 5" xfId="4088" xr:uid="{00000000-0005-0000-0000-0000476E0000}"/>
    <cellStyle name="40% - Accent6 2 4 5 2" xfId="7890" xr:uid="{00000000-0005-0000-0000-0000486E0000}"/>
    <cellStyle name="40% - Accent6 2 4 5 2 2" xfId="31792" xr:uid="{00000000-0005-0000-0000-0000496E0000}"/>
    <cellStyle name="40% - Accent6 2 4 5 3" xfId="13866" xr:uid="{00000000-0005-0000-0000-00004A6E0000}"/>
    <cellStyle name="40% - Accent6 2 4 5 3 2" xfId="37768" xr:uid="{00000000-0005-0000-0000-00004B6E0000}"/>
    <cellStyle name="40% - Accent6 2 4 5 4" xfId="19842" xr:uid="{00000000-0005-0000-0000-00004C6E0000}"/>
    <cellStyle name="40% - Accent6 2 4 5 5" xfId="27990" xr:uid="{00000000-0005-0000-0000-00004D6E0000}"/>
    <cellStyle name="40% - Accent6 2 4 6" xfId="2458" xr:uid="{00000000-0005-0000-0000-00004E6E0000}"/>
    <cellStyle name="40% - Accent6 2 4 6 2" xfId="10062" xr:uid="{00000000-0005-0000-0000-00004F6E0000}"/>
    <cellStyle name="40% - Accent6 2 4 6 2 2" xfId="33964" xr:uid="{00000000-0005-0000-0000-0000506E0000}"/>
    <cellStyle name="40% - Accent6 2 4 6 3" xfId="16038" xr:uid="{00000000-0005-0000-0000-0000516E0000}"/>
    <cellStyle name="40% - Accent6 2 4 6 3 2" xfId="39940" xr:uid="{00000000-0005-0000-0000-0000526E0000}"/>
    <cellStyle name="40% - Accent6 2 4 6 4" xfId="22014" xr:uid="{00000000-0005-0000-0000-0000536E0000}"/>
    <cellStyle name="40% - Accent6 2 4 6 5" xfId="26360" xr:uid="{00000000-0005-0000-0000-0000546E0000}"/>
    <cellStyle name="40% - Accent6 2 4 7" xfId="6260" xr:uid="{00000000-0005-0000-0000-0000556E0000}"/>
    <cellStyle name="40% - Accent6 2 4 7 2" xfId="30162" xr:uid="{00000000-0005-0000-0000-0000566E0000}"/>
    <cellStyle name="40% - Accent6 2 4 8" xfId="12236" xr:uid="{00000000-0005-0000-0000-0000576E0000}"/>
    <cellStyle name="40% - Accent6 2 4 8 2" xfId="36138" xr:uid="{00000000-0005-0000-0000-0000586E0000}"/>
    <cellStyle name="40% - Accent6 2 4 9" xfId="18212" xr:uid="{00000000-0005-0000-0000-0000596E0000}"/>
    <cellStyle name="40% - Accent6 2 5" xfId="425" xr:uid="{00000000-0005-0000-0000-00005A6E0000}"/>
    <cellStyle name="40% - Accent6 2 5 2" xfId="968" xr:uid="{00000000-0005-0000-0000-00005B6E0000}"/>
    <cellStyle name="40% - Accent6 2 5 2 2" xfId="2054" xr:uid="{00000000-0005-0000-0000-00005C6E0000}"/>
    <cellStyle name="40% - Accent6 2 5 2 2 2" xfId="5856" xr:uid="{00000000-0005-0000-0000-00005D6E0000}"/>
    <cellStyle name="40% - Accent6 2 5 2 2 2 2" xfId="11832" xr:uid="{00000000-0005-0000-0000-00005E6E0000}"/>
    <cellStyle name="40% - Accent6 2 5 2 2 2 2 2" xfId="35734" xr:uid="{00000000-0005-0000-0000-00005F6E0000}"/>
    <cellStyle name="40% - Accent6 2 5 2 2 2 3" xfId="17808" xr:uid="{00000000-0005-0000-0000-0000606E0000}"/>
    <cellStyle name="40% - Accent6 2 5 2 2 2 3 2" xfId="41710" xr:uid="{00000000-0005-0000-0000-0000616E0000}"/>
    <cellStyle name="40% - Accent6 2 5 2 2 2 4" xfId="23784" xr:uid="{00000000-0005-0000-0000-0000626E0000}"/>
    <cellStyle name="40% - Accent6 2 5 2 2 2 5" xfId="29758" xr:uid="{00000000-0005-0000-0000-0000636E0000}"/>
    <cellStyle name="40% - Accent6 2 5 2 2 3" xfId="9658" xr:uid="{00000000-0005-0000-0000-0000646E0000}"/>
    <cellStyle name="40% - Accent6 2 5 2 2 3 2" xfId="33560" xr:uid="{00000000-0005-0000-0000-0000656E0000}"/>
    <cellStyle name="40% - Accent6 2 5 2 2 4" xfId="15634" xr:uid="{00000000-0005-0000-0000-0000666E0000}"/>
    <cellStyle name="40% - Accent6 2 5 2 2 4 2" xfId="39536" xr:uid="{00000000-0005-0000-0000-0000676E0000}"/>
    <cellStyle name="40% - Accent6 2 5 2 2 5" xfId="21610" xr:uid="{00000000-0005-0000-0000-0000686E0000}"/>
    <cellStyle name="40% - Accent6 2 5 2 2 6" xfId="25956" xr:uid="{00000000-0005-0000-0000-0000696E0000}"/>
    <cellStyle name="40% - Accent6 2 5 2 3" xfId="4770" xr:uid="{00000000-0005-0000-0000-00006A6E0000}"/>
    <cellStyle name="40% - Accent6 2 5 2 3 2" xfId="8572" xr:uid="{00000000-0005-0000-0000-00006B6E0000}"/>
    <cellStyle name="40% - Accent6 2 5 2 3 2 2" xfId="32474" xr:uid="{00000000-0005-0000-0000-00006C6E0000}"/>
    <cellStyle name="40% - Accent6 2 5 2 3 3" xfId="14548" xr:uid="{00000000-0005-0000-0000-00006D6E0000}"/>
    <cellStyle name="40% - Accent6 2 5 2 3 3 2" xfId="38450" xr:uid="{00000000-0005-0000-0000-00006E6E0000}"/>
    <cellStyle name="40% - Accent6 2 5 2 3 4" xfId="20524" xr:uid="{00000000-0005-0000-0000-00006F6E0000}"/>
    <cellStyle name="40% - Accent6 2 5 2 3 5" xfId="28672" xr:uid="{00000000-0005-0000-0000-0000706E0000}"/>
    <cellStyle name="40% - Accent6 2 5 2 4" xfId="3684" xr:uid="{00000000-0005-0000-0000-0000716E0000}"/>
    <cellStyle name="40% - Accent6 2 5 2 4 2" xfId="11288" xr:uid="{00000000-0005-0000-0000-0000726E0000}"/>
    <cellStyle name="40% - Accent6 2 5 2 4 2 2" xfId="35190" xr:uid="{00000000-0005-0000-0000-0000736E0000}"/>
    <cellStyle name="40% - Accent6 2 5 2 4 3" xfId="17264" xr:uid="{00000000-0005-0000-0000-0000746E0000}"/>
    <cellStyle name="40% - Accent6 2 5 2 4 3 2" xfId="41166" xr:uid="{00000000-0005-0000-0000-0000756E0000}"/>
    <cellStyle name="40% - Accent6 2 5 2 4 4" xfId="23240" xr:uid="{00000000-0005-0000-0000-0000766E0000}"/>
    <cellStyle name="40% - Accent6 2 5 2 4 5" xfId="27586" xr:uid="{00000000-0005-0000-0000-0000776E0000}"/>
    <cellStyle name="40% - Accent6 2 5 2 5" xfId="7486" xr:uid="{00000000-0005-0000-0000-0000786E0000}"/>
    <cellStyle name="40% - Accent6 2 5 2 5 2" xfId="31388" xr:uid="{00000000-0005-0000-0000-0000796E0000}"/>
    <cellStyle name="40% - Accent6 2 5 2 6" xfId="13462" xr:uid="{00000000-0005-0000-0000-00007A6E0000}"/>
    <cellStyle name="40% - Accent6 2 5 2 6 2" xfId="37364" xr:uid="{00000000-0005-0000-0000-00007B6E0000}"/>
    <cellStyle name="40% - Accent6 2 5 2 7" xfId="19438" xr:uid="{00000000-0005-0000-0000-00007C6E0000}"/>
    <cellStyle name="40% - Accent6 2 5 2 8" xfId="24870" xr:uid="{00000000-0005-0000-0000-00007D6E0000}"/>
    <cellStyle name="40% - Accent6 2 5 3" xfId="1511" xr:uid="{00000000-0005-0000-0000-00007E6E0000}"/>
    <cellStyle name="40% - Accent6 2 5 3 2" xfId="5313" xr:uid="{00000000-0005-0000-0000-00007F6E0000}"/>
    <cellStyle name="40% - Accent6 2 5 3 2 2" xfId="9115" xr:uid="{00000000-0005-0000-0000-0000806E0000}"/>
    <cellStyle name="40% - Accent6 2 5 3 2 2 2" xfId="33017" xr:uid="{00000000-0005-0000-0000-0000816E0000}"/>
    <cellStyle name="40% - Accent6 2 5 3 2 3" xfId="15091" xr:uid="{00000000-0005-0000-0000-0000826E0000}"/>
    <cellStyle name="40% - Accent6 2 5 3 2 3 2" xfId="38993" xr:uid="{00000000-0005-0000-0000-0000836E0000}"/>
    <cellStyle name="40% - Accent6 2 5 3 2 4" xfId="21067" xr:uid="{00000000-0005-0000-0000-0000846E0000}"/>
    <cellStyle name="40% - Accent6 2 5 3 2 5" xfId="29215" xr:uid="{00000000-0005-0000-0000-0000856E0000}"/>
    <cellStyle name="40% - Accent6 2 5 3 3" xfId="3141" xr:uid="{00000000-0005-0000-0000-0000866E0000}"/>
    <cellStyle name="40% - Accent6 2 5 3 3 2" xfId="10745" xr:uid="{00000000-0005-0000-0000-0000876E0000}"/>
    <cellStyle name="40% - Accent6 2 5 3 3 2 2" xfId="34647" xr:uid="{00000000-0005-0000-0000-0000886E0000}"/>
    <cellStyle name="40% - Accent6 2 5 3 3 3" xfId="16721" xr:uid="{00000000-0005-0000-0000-0000896E0000}"/>
    <cellStyle name="40% - Accent6 2 5 3 3 3 2" xfId="40623" xr:uid="{00000000-0005-0000-0000-00008A6E0000}"/>
    <cellStyle name="40% - Accent6 2 5 3 3 4" xfId="22697" xr:uid="{00000000-0005-0000-0000-00008B6E0000}"/>
    <cellStyle name="40% - Accent6 2 5 3 3 5" xfId="27043" xr:uid="{00000000-0005-0000-0000-00008C6E0000}"/>
    <cellStyle name="40% - Accent6 2 5 3 4" xfId="6943" xr:uid="{00000000-0005-0000-0000-00008D6E0000}"/>
    <cellStyle name="40% - Accent6 2 5 3 4 2" xfId="30845" xr:uid="{00000000-0005-0000-0000-00008E6E0000}"/>
    <cellStyle name="40% - Accent6 2 5 3 5" xfId="12919" xr:uid="{00000000-0005-0000-0000-00008F6E0000}"/>
    <cellStyle name="40% - Accent6 2 5 3 5 2" xfId="36821" xr:uid="{00000000-0005-0000-0000-0000906E0000}"/>
    <cellStyle name="40% - Accent6 2 5 3 6" xfId="18895" xr:uid="{00000000-0005-0000-0000-0000916E0000}"/>
    <cellStyle name="40% - Accent6 2 5 3 7" xfId="25413" xr:uid="{00000000-0005-0000-0000-0000926E0000}"/>
    <cellStyle name="40% - Accent6 2 5 4" xfId="4227" xr:uid="{00000000-0005-0000-0000-0000936E0000}"/>
    <cellStyle name="40% - Accent6 2 5 4 2" xfId="8029" xr:uid="{00000000-0005-0000-0000-0000946E0000}"/>
    <cellStyle name="40% - Accent6 2 5 4 2 2" xfId="31931" xr:uid="{00000000-0005-0000-0000-0000956E0000}"/>
    <cellStyle name="40% - Accent6 2 5 4 3" xfId="14005" xr:uid="{00000000-0005-0000-0000-0000966E0000}"/>
    <cellStyle name="40% - Accent6 2 5 4 3 2" xfId="37907" xr:uid="{00000000-0005-0000-0000-0000976E0000}"/>
    <cellStyle name="40% - Accent6 2 5 4 4" xfId="19981" xr:uid="{00000000-0005-0000-0000-0000986E0000}"/>
    <cellStyle name="40% - Accent6 2 5 4 5" xfId="28129" xr:uid="{00000000-0005-0000-0000-0000996E0000}"/>
    <cellStyle name="40% - Accent6 2 5 5" xfId="2598" xr:uid="{00000000-0005-0000-0000-00009A6E0000}"/>
    <cellStyle name="40% - Accent6 2 5 5 2" xfId="10202" xr:uid="{00000000-0005-0000-0000-00009B6E0000}"/>
    <cellStyle name="40% - Accent6 2 5 5 2 2" xfId="34104" xr:uid="{00000000-0005-0000-0000-00009C6E0000}"/>
    <cellStyle name="40% - Accent6 2 5 5 3" xfId="16178" xr:uid="{00000000-0005-0000-0000-00009D6E0000}"/>
    <cellStyle name="40% - Accent6 2 5 5 3 2" xfId="40080" xr:uid="{00000000-0005-0000-0000-00009E6E0000}"/>
    <cellStyle name="40% - Accent6 2 5 5 4" xfId="22154" xr:uid="{00000000-0005-0000-0000-00009F6E0000}"/>
    <cellStyle name="40% - Accent6 2 5 5 5" xfId="26500" xr:uid="{00000000-0005-0000-0000-0000A06E0000}"/>
    <cellStyle name="40% - Accent6 2 5 6" xfId="6400" xr:uid="{00000000-0005-0000-0000-0000A16E0000}"/>
    <cellStyle name="40% - Accent6 2 5 6 2" xfId="30302" xr:uid="{00000000-0005-0000-0000-0000A26E0000}"/>
    <cellStyle name="40% - Accent6 2 5 7" xfId="12376" xr:uid="{00000000-0005-0000-0000-0000A36E0000}"/>
    <cellStyle name="40% - Accent6 2 5 7 2" xfId="36278" xr:uid="{00000000-0005-0000-0000-0000A46E0000}"/>
    <cellStyle name="40% - Accent6 2 5 8" xfId="18352" xr:uid="{00000000-0005-0000-0000-0000A56E0000}"/>
    <cellStyle name="40% - Accent6 2 5 9" xfId="24327" xr:uid="{00000000-0005-0000-0000-0000A66E0000}"/>
    <cellStyle name="40% - Accent6 2 6" xfId="696" xr:uid="{00000000-0005-0000-0000-0000A76E0000}"/>
    <cellStyle name="40% - Accent6 2 6 2" xfId="1782" xr:uid="{00000000-0005-0000-0000-0000A86E0000}"/>
    <cellStyle name="40% - Accent6 2 6 2 2" xfId="5584" xr:uid="{00000000-0005-0000-0000-0000A96E0000}"/>
    <cellStyle name="40% - Accent6 2 6 2 2 2" xfId="11560" xr:uid="{00000000-0005-0000-0000-0000AA6E0000}"/>
    <cellStyle name="40% - Accent6 2 6 2 2 2 2" xfId="35462" xr:uid="{00000000-0005-0000-0000-0000AB6E0000}"/>
    <cellStyle name="40% - Accent6 2 6 2 2 3" xfId="17536" xr:uid="{00000000-0005-0000-0000-0000AC6E0000}"/>
    <cellStyle name="40% - Accent6 2 6 2 2 3 2" xfId="41438" xr:uid="{00000000-0005-0000-0000-0000AD6E0000}"/>
    <cellStyle name="40% - Accent6 2 6 2 2 4" xfId="23512" xr:uid="{00000000-0005-0000-0000-0000AE6E0000}"/>
    <cellStyle name="40% - Accent6 2 6 2 2 5" xfId="29486" xr:uid="{00000000-0005-0000-0000-0000AF6E0000}"/>
    <cellStyle name="40% - Accent6 2 6 2 3" xfId="9386" xr:uid="{00000000-0005-0000-0000-0000B06E0000}"/>
    <cellStyle name="40% - Accent6 2 6 2 3 2" xfId="33288" xr:uid="{00000000-0005-0000-0000-0000B16E0000}"/>
    <cellStyle name="40% - Accent6 2 6 2 4" xfId="15362" xr:uid="{00000000-0005-0000-0000-0000B26E0000}"/>
    <cellStyle name="40% - Accent6 2 6 2 4 2" xfId="39264" xr:uid="{00000000-0005-0000-0000-0000B36E0000}"/>
    <cellStyle name="40% - Accent6 2 6 2 5" xfId="21338" xr:uid="{00000000-0005-0000-0000-0000B46E0000}"/>
    <cellStyle name="40% - Accent6 2 6 2 6" xfId="25684" xr:uid="{00000000-0005-0000-0000-0000B56E0000}"/>
    <cellStyle name="40% - Accent6 2 6 3" xfId="4498" xr:uid="{00000000-0005-0000-0000-0000B66E0000}"/>
    <cellStyle name="40% - Accent6 2 6 3 2" xfId="8300" xr:uid="{00000000-0005-0000-0000-0000B76E0000}"/>
    <cellStyle name="40% - Accent6 2 6 3 2 2" xfId="32202" xr:uid="{00000000-0005-0000-0000-0000B86E0000}"/>
    <cellStyle name="40% - Accent6 2 6 3 3" xfId="14276" xr:uid="{00000000-0005-0000-0000-0000B96E0000}"/>
    <cellStyle name="40% - Accent6 2 6 3 3 2" xfId="38178" xr:uid="{00000000-0005-0000-0000-0000BA6E0000}"/>
    <cellStyle name="40% - Accent6 2 6 3 4" xfId="20252" xr:uid="{00000000-0005-0000-0000-0000BB6E0000}"/>
    <cellStyle name="40% - Accent6 2 6 3 5" xfId="28400" xr:uid="{00000000-0005-0000-0000-0000BC6E0000}"/>
    <cellStyle name="40% - Accent6 2 6 4" xfId="3412" xr:uid="{00000000-0005-0000-0000-0000BD6E0000}"/>
    <cellStyle name="40% - Accent6 2 6 4 2" xfId="11016" xr:uid="{00000000-0005-0000-0000-0000BE6E0000}"/>
    <cellStyle name="40% - Accent6 2 6 4 2 2" xfId="34918" xr:uid="{00000000-0005-0000-0000-0000BF6E0000}"/>
    <cellStyle name="40% - Accent6 2 6 4 3" xfId="16992" xr:uid="{00000000-0005-0000-0000-0000C06E0000}"/>
    <cellStyle name="40% - Accent6 2 6 4 3 2" xfId="40894" xr:uid="{00000000-0005-0000-0000-0000C16E0000}"/>
    <cellStyle name="40% - Accent6 2 6 4 4" xfId="22968" xr:uid="{00000000-0005-0000-0000-0000C26E0000}"/>
    <cellStyle name="40% - Accent6 2 6 4 5" xfId="27314" xr:uid="{00000000-0005-0000-0000-0000C36E0000}"/>
    <cellStyle name="40% - Accent6 2 6 5" xfId="7214" xr:uid="{00000000-0005-0000-0000-0000C46E0000}"/>
    <cellStyle name="40% - Accent6 2 6 5 2" xfId="31116" xr:uid="{00000000-0005-0000-0000-0000C56E0000}"/>
    <cellStyle name="40% - Accent6 2 6 6" xfId="13190" xr:uid="{00000000-0005-0000-0000-0000C66E0000}"/>
    <cellStyle name="40% - Accent6 2 6 6 2" xfId="37092" xr:uid="{00000000-0005-0000-0000-0000C76E0000}"/>
    <cellStyle name="40% - Accent6 2 6 7" xfId="19166" xr:uid="{00000000-0005-0000-0000-0000C86E0000}"/>
    <cellStyle name="40% - Accent6 2 6 8" xfId="24598" xr:uid="{00000000-0005-0000-0000-0000C96E0000}"/>
    <cellStyle name="40% - Accent6 2 7" xfId="1240" xr:uid="{00000000-0005-0000-0000-0000CA6E0000}"/>
    <cellStyle name="40% - Accent6 2 7 2" xfId="5042" xr:uid="{00000000-0005-0000-0000-0000CB6E0000}"/>
    <cellStyle name="40% - Accent6 2 7 2 2" xfId="8844" xr:uid="{00000000-0005-0000-0000-0000CC6E0000}"/>
    <cellStyle name="40% - Accent6 2 7 2 2 2" xfId="32746" xr:uid="{00000000-0005-0000-0000-0000CD6E0000}"/>
    <cellStyle name="40% - Accent6 2 7 2 3" xfId="14820" xr:uid="{00000000-0005-0000-0000-0000CE6E0000}"/>
    <cellStyle name="40% - Accent6 2 7 2 3 2" xfId="38722" xr:uid="{00000000-0005-0000-0000-0000CF6E0000}"/>
    <cellStyle name="40% - Accent6 2 7 2 4" xfId="20796" xr:uid="{00000000-0005-0000-0000-0000D06E0000}"/>
    <cellStyle name="40% - Accent6 2 7 2 5" xfId="28944" xr:uid="{00000000-0005-0000-0000-0000D16E0000}"/>
    <cellStyle name="40% - Accent6 2 7 3" xfId="2870" xr:uid="{00000000-0005-0000-0000-0000D26E0000}"/>
    <cellStyle name="40% - Accent6 2 7 3 2" xfId="10474" xr:uid="{00000000-0005-0000-0000-0000D36E0000}"/>
    <cellStyle name="40% - Accent6 2 7 3 2 2" xfId="34376" xr:uid="{00000000-0005-0000-0000-0000D46E0000}"/>
    <cellStyle name="40% - Accent6 2 7 3 3" xfId="16450" xr:uid="{00000000-0005-0000-0000-0000D56E0000}"/>
    <cellStyle name="40% - Accent6 2 7 3 3 2" xfId="40352" xr:uid="{00000000-0005-0000-0000-0000D66E0000}"/>
    <cellStyle name="40% - Accent6 2 7 3 4" xfId="22426" xr:uid="{00000000-0005-0000-0000-0000D76E0000}"/>
    <cellStyle name="40% - Accent6 2 7 3 5" xfId="26772" xr:uid="{00000000-0005-0000-0000-0000D86E0000}"/>
    <cellStyle name="40% - Accent6 2 7 4" xfId="6672" xr:uid="{00000000-0005-0000-0000-0000D96E0000}"/>
    <cellStyle name="40% - Accent6 2 7 4 2" xfId="30574" xr:uid="{00000000-0005-0000-0000-0000DA6E0000}"/>
    <cellStyle name="40% - Accent6 2 7 5" xfId="12648" xr:uid="{00000000-0005-0000-0000-0000DB6E0000}"/>
    <cellStyle name="40% - Accent6 2 7 5 2" xfId="36550" xr:uid="{00000000-0005-0000-0000-0000DC6E0000}"/>
    <cellStyle name="40% - Accent6 2 7 6" xfId="18624" xr:uid="{00000000-0005-0000-0000-0000DD6E0000}"/>
    <cellStyle name="40% - Accent6 2 7 7" xfId="25142" xr:uid="{00000000-0005-0000-0000-0000DE6E0000}"/>
    <cellStyle name="40% - Accent6 2 8" xfId="3956" xr:uid="{00000000-0005-0000-0000-0000DF6E0000}"/>
    <cellStyle name="40% - Accent6 2 8 2" xfId="7758" xr:uid="{00000000-0005-0000-0000-0000E06E0000}"/>
    <cellStyle name="40% - Accent6 2 8 2 2" xfId="31660" xr:uid="{00000000-0005-0000-0000-0000E16E0000}"/>
    <cellStyle name="40% - Accent6 2 8 3" xfId="13734" xr:uid="{00000000-0005-0000-0000-0000E26E0000}"/>
    <cellStyle name="40% - Accent6 2 8 3 2" xfId="37636" xr:uid="{00000000-0005-0000-0000-0000E36E0000}"/>
    <cellStyle name="40% - Accent6 2 8 4" xfId="19710" xr:uid="{00000000-0005-0000-0000-0000E46E0000}"/>
    <cellStyle name="40% - Accent6 2 8 5" xfId="27858" xr:uid="{00000000-0005-0000-0000-0000E56E0000}"/>
    <cellStyle name="40% - Accent6 2 9" xfId="2326" xr:uid="{00000000-0005-0000-0000-0000E66E0000}"/>
    <cellStyle name="40% - Accent6 2 9 2" xfId="9930" xr:uid="{00000000-0005-0000-0000-0000E76E0000}"/>
    <cellStyle name="40% - Accent6 2 9 2 2" xfId="33832" xr:uid="{00000000-0005-0000-0000-0000E86E0000}"/>
    <cellStyle name="40% - Accent6 2 9 3" xfId="15906" xr:uid="{00000000-0005-0000-0000-0000E96E0000}"/>
    <cellStyle name="40% - Accent6 2 9 3 2" xfId="39808" xr:uid="{00000000-0005-0000-0000-0000EA6E0000}"/>
    <cellStyle name="40% - Accent6 2 9 4" xfId="21882" xr:uid="{00000000-0005-0000-0000-0000EB6E0000}"/>
    <cellStyle name="40% - Accent6 2 9 5" xfId="26228" xr:uid="{00000000-0005-0000-0000-0000EC6E0000}"/>
    <cellStyle name="40% - Accent6 3" xfId="78" xr:uid="{00000000-0005-0000-0000-0000ED6E0000}"/>
    <cellStyle name="40% - Accent6 3 10" xfId="12118" xr:uid="{00000000-0005-0000-0000-0000EE6E0000}"/>
    <cellStyle name="40% - Accent6 3 10 2" xfId="36020" xr:uid="{00000000-0005-0000-0000-0000EF6E0000}"/>
    <cellStyle name="40% - Accent6 3 11" xfId="18094" xr:uid="{00000000-0005-0000-0000-0000F06E0000}"/>
    <cellStyle name="40% - Accent6 3 12" xfId="24070" xr:uid="{00000000-0005-0000-0000-0000F16E0000}"/>
    <cellStyle name="40% - Accent6 3 13" xfId="168" xr:uid="{00000000-0005-0000-0000-0000F26E0000}"/>
    <cellStyle name="40% - Accent6 3 2" xfId="234" xr:uid="{00000000-0005-0000-0000-0000F36E0000}"/>
    <cellStyle name="40% - Accent6 3 2 10" xfId="18160" xr:uid="{00000000-0005-0000-0000-0000F46E0000}"/>
    <cellStyle name="40% - Accent6 3 2 11" xfId="24136" xr:uid="{00000000-0005-0000-0000-0000F56E0000}"/>
    <cellStyle name="40% - Accent6 3 2 2" xfId="366" xr:uid="{00000000-0005-0000-0000-0000F66E0000}"/>
    <cellStyle name="40% - Accent6 3 2 2 10" xfId="24268" xr:uid="{00000000-0005-0000-0000-0000F76E0000}"/>
    <cellStyle name="40% - Accent6 3 2 2 2" xfId="636" xr:uid="{00000000-0005-0000-0000-0000F86E0000}"/>
    <cellStyle name="40% - Accent6 3 2 2 2 2" xfId="1180" xr:uid="{00000000-0005-0000-0000-0000F96E0000}"/>
    <cellStyle name="40% - Accent6 3 2 2 2 2 2" xfId="2266" xr:uid="{00000000-0005-0000-0000-0000FA6E0000}"/>
    <cellStyle name="40% - Accent6 3 2 2 2 2 2 2" xfId="6068" xr:uid="{00000000-0005-0000-0000-0000FB6E0000}"/>
    <cellStyle name="40% - Accent6 3 2 2 2 2 2 2 2" xfId="12044" xr:uid="{00000000-0005-0000-0000-0000FC6E0000}"/>
    <cellStyle name="40% - Accent6 3 2 2 2 2 2 2 2 2" xfId="35946" xr:uid="{00000000-0005-0000-0000-0000FD6E0000}"/>
    <cellStyle name="40% - Accent6 3 2 2 2 2 2 2 3" xfId="18020" xr:uid="{00000000-0005-0000-0000-0000FE6E0000}"/>
    <cellStyle name="40% - Accent6 3 2 2 2 2 2 2 3 2" xfId="41922" xr:uid="{00000000-0005-0000-0000-0000FF6E0000}"/>
    <cellStyle name="40% - Accent6 3 2 2 2 2 2 2 4" xfId="23996" xr:uid="{00000000-0005-0000-0000-0000006F0000}"/>
    <cellStyle name="40% - Accent6 3 2 2 2 2 2 2 5" xfId="29970" xr:uid="{00000000-0005-0000-0000-0000016F0000}"/>
    <cellStyle name="40% - Accent6 3 2 2 2 2 2 3" xfId="9870" xr:uid="{00000000-0005-0000-0000-0000026F0000}"/>
    <cellStyle name="40% - Accent6 3 2 2 2 2 2 3 2" xfId="33772" xr:uid="{00000000-0005-0000-0000-0000036F0000}"/>
    <cellStyle name="40% - Accent6 3 2 2 2 2 2 4" xfId="15846" xr:uid="{00000000-0005-0000-0000-0000046F0000}"/>
    <cellStyle name="40% - Accent6 3 2 2 2 2 2 4 2" xfId="39748" xr:uid="{00000000-0005-0000-0000-0000056F0000}"/>
    <cellStyle name="40% - Accent6 3 2 2 2 2 2 5" xfId="21822" xr:uid="{00000000-0005-0000-0000-0000066F0000}"/>
    <cellStyle name="40% - Accent6 3 2 2 2 2 2 6" xfId="26168" xr:uid="{00000000-0005-0000-0000-0000076F0000}"/>
    <cellStyle name="40% - Accent6 3 2 2 2 2 3" xfId="4982" xr:uid="{00000000-0005-0000-0000-0000086F0000}"/>
    <cellStyle name="40% - Accent6 3 2 2 2 2 3 2" xfId="8784" xr:uid="{00000000-0005-0000-0000-0000096F0000}"/>
    <cellStyle name="40% - Accent6 3 2 2 2 2 3 2 2" xfId="32686" xr:uid="{00000000-0005-0000-0000-00000A6F0000}"/>
    <cellStyle name="40% - Accent6 3 2 2 2 2 3 3" xfId="14760" xr:uid="{00000000-0005-0000-0000-00000B6F0000}"/>
    <cellStyle name="40% - Accent6 3 2 2 2 2 3 3 2" xfId="38662" xr:uid="{00000000-0005-0000-0000-00000C6F0000}"/>
    <cellStyle name="40% - Accent6 3 2 2 2 2 3 4" xfId="20736" xr:uid="{00000000-0005-0000-0000-00000D6F0000}"/>
    <cellStyle name="40% - Accent6 3 2 2 2 2 3 5" xfId="28884" xr:uid="{00000000-0005-0000-0000-00000E6F0000}"/>
    <cellStyle name="40% - Accent6 3 2 2 2 2 4" xfId="3896" xr:uid="{00000000-0005-0000-0000-00000F6F0000}"/>
    <cellStyle name="40% - Accent6 3 2 2 2 2 4 2" xfId="11500" xr:uid="{00000000-0005-0000-0000-0000106F0000}"/>
    <cellStyle name="40% - Accent6 3 2 2 2 2 4 2 2" xfId="35402" xr:uid="{00000000-0005-0000-0000-0000116F0000}"/>
    <cellStyle name="40% - Accent6 3 2 2 2 2 4 3" xfId="17476" xr:uid="{00000000-0005-0000-0000-0000126F0000}"/>
    <cellStyle name="40% - Accent6 3 2 2 2 2 4 3 2" xfId="41378" xr:uid="{00000000-0005-0000-0000-0000136F0000}"/>
    <cellStyle name="40% - Accent6 3 2 2 2 2 4 4" xfId="23452" xr:uid="{00000000-0005-0000-0000-0000146F0000}"/>
    <cellStyle name="40% - Accent6 3 2 2 2 2 4 5" xfId="27798" xr:uid="{00000000-0005-0000-0000-0000156F0000}"/>
    <cellStyle name="40% - Accent6 3 2 2 2 2 5" xfId="7698" xr:uid="{00000000-0005-0000-0000-0000166F0000}"/>
    <cellStyle name="40% - Accent6 3 2 2 2 2 5 2" xfId="31600" xr:uid="{00000000-0005-0000-0000-0000176F0000}"/>
    <cellStyle name="40% - Accent6 3 2 2 2 2 6" xfId="13674" xr:uid="{00000000-0005-0000-0000-0000186F0000}"/>
    <cellStyle name="40% - Accent6 3 2 2 2 2 6 2" xfId="37576" xr:uid="{00000000-0005-0000-0000-0000196F0000}"/>
    <cellStyle name="40% - Accent6 3 2 2 2 2 7" xfId="19650" xr:uid="{00000000-0005-0000-0000-00001A6F0000}"/>
    <cellStyle name="40% - Accent6 3 2 2 2 2 8" xfId="25082" xr:uid="{00000000-0005-0000-0000-00001B6F0000}"/>
    <cellStyle name="40% - Accent6 3 2 2 2 3" xfId="1722" xr:uid="{00000000-0005-0000-0000-00001C6F0000}"/>
    <cellStyle name="40% - Accent6 3 2 2 2 3 2" xfId="5524" xr:uid="{00000000-0005-0000-0000-00001D6F0000}"/>
    <cellStyle name="40% - Accent6 3 2 2 2 3 2 2" xfId="9326" xr:uid="{00000000-0005-0000-0000-00001E6F0000}"/>
    <cellStyle name="40% - Accent6 3 2 2 2 3 2 2 2" xfId="33228" xr:uid="{00000000-0005-0000-0000-00001F6F0000}"/>
    <cellStyle name="40% - Accent6 3 2 2 2 3 2 3" xfId="15302" xr:uid="{00000000-0005-0000-0000-0000206F0000}"/>
    <cellStyle name="40% - Accent6 3 2 2 2 3 2 3 2" xfId="39204" xr:uid="{00000000-0005-0000-0000-0000216F0000}"/>
    <cellStyle name="40% - Accent6 3 2 2 2 3 2 4" xfId="21278" xr:uid="{00000000-0005-0000-0000-0000226F0000}"/>
    <cellStyle name="40% - Accent6 3 2 2 2 3 2 5" xfId="29426" xr:uid="{00000000-0005-0000-0000-0000236F0000}"/>
    <cellStyle name="40% - Accent6 3 2 2 2 3 3" xfId="3352" xr:uid="{00000000-0005-0000-0000-0000246F0000}"/>
    <cellStyle name="40% - Accent6 3 2 2 2 3 3 2" xfId="10956" xr:uid="{00000000-0005-0000-0000-0000256F0000}"/>
    <cellStyle name="40% - Accent6 3 2 2 2 3 3 2 2" xfId="34858" xr:uid="{00000000-0005-0000-0000-0000266F0000}"/>
    <cellStyle name="40% - Accent6 3 2 2 2 3 3 3" xfId="16932" xr:uid="{00000000-0005-0000-0000-0000276F0000}"/>
    <cellStyle name="40% - Accent6 3 2 2 2 3 3 3 2" xfId="40834" xr:uid="{00000000-0005-0000-0000-0000286F0000}"/>
    <cellStyle name="40% - Accent6 3 2 2 2 3 3 4" xfId="22908" xr:uid="{00000000-0005-0000-0000-0000296F0000}"/>
    <cellStyle name="40% - Accent6 3 2 2 2 3 3 5" xfId="27254" xr:uid="{00000000-0005-0000-0000-00002A6F0000}"/>
    <cellStyle name="40% - Accent6 3 2 2 2 3 4" xfId="7154" xr:uid="{00000000-0005-0000-0000-00002B6F0000}"/>
    <cellStyle name="40% - Accent6 3 2 2 2 3 4 2" xfId="31056" xr:uid="{00000000-0005-0000-0000-00002C6F0000}"/>
    <cellStyle name="40% - Accent6 3 2 2 2 3 5" xfId="13130" xr:uid="{00000000-0005-0000-0000-00002D6F0000}"/>
    <cellStyle name="40% - Accent6 3 2 2 2 3 5 2" xfId="37032" xr:uid="{00000000-0005-0000-0000-00002E6F0000}"/>
    <cellStyle name="40% - Accent6 3 2 2 2 3 6" xfId="19106" xr:uid="{00000000-0005-0000-0000-00002F6F0000}"/>
    <cellStyle name="40% - Accent6 3 2 2 2 3 7" xfId="25624" xr:uid="{00000000-0005-0000-0000-0000306F0000}"/>
    <cellStyle name="40% - Accent6 3 2 2 2 4" xfId="4438" xr:uid="{00000000-0005-0000-0000-0000316F0000}"/>
    <cellStyle name="40% - Accent6 3 2 2 2 4 2" xfId="8240" xr:uid="{00000000-0005-0000-0000-0000326F0000}"/>
    <cellStyle name="40% - Accent6 3 2 2 2 4 2 2" xfId="32142" xr:uid="{00000000-0005-0000-0000-0000336F0000}"/>
    <cellStyle name="40% - Accent6 3 2 2 2 4 3" xfId="14216" xr:uid="{00000000-0005-0000-0000-0000346F0000}"/>
    <cellStyle name="40% - Accent6 3 2 2 2 4 3 2" xfId="38118" xr:uid="{00000000-0005-0000-0000-0000356F0000}"/>
    <cellStyle name="40% - Accent6 3 2 2 2 4 4" xfId="20192" xr:uid="{00000000-0005-0000-0000-0000366F0000}"/>
    <cellStyle name="40% - Accent6 3 2 2 2 4 5" xfId="28340" xr:uid="{00000000-0005-0000-0000-0000376F0000}"/>
    <cellStyle name="40% - Accent6 3 2 2 2 5" xfId="2810" xr:uid="{00000000-0005-0000-0000-0000386F0000}"/>
    <cellStyle name="40% - Accent6 3 2 2 2 5 2" xfId="10414" xr:uid="{00000000-0005-0000-0000-0000396F0000}"/>
    <cellStyle name="40% - Accent6 3 2 2 2 5 2 2" xfId="34316" xr:uid="{00000000-0005-0000-0000-00003A6F0000}"/>
    <cellStyle name="40% - Accent6 3 2 2 2 5 3" xfId="16390" xr:uid="{00000000-0005-0000-0000-00003B6F0000}"/>
    <cellStyle name="40% - Accent6 3 2 2 2 5 3 2" xfId="40292" xr:uid="{00000000-0005-0000-0000-00003C6F0000}"/>
    <cellStyle name="40% - Accent6 3 2 2 2 5 4" xfId="22366" xr:uid="{00000000-0005-0000-0000-00003D6F0000}"/>
    <cellStyle name="40% - Accent6 3 2 2 2 5 5" xfId="26712" xr:uid="{00000000-0005-0000-0000-00003E6F0000}"/>
    <cellStyle name="40% - Accent6 3 2 2 2 6" xfId="6612" xr:uid="{00000000-0005-0000-0000-00003F6F0000}"/>
    <cellStyle name="40% - Accent6 3 2 2 2 6 2" xfId="30514" xr:uid="{00000000-0005-0000-0000-0000406F0000}"/>
    <cellStyle name="40% - Accent6 3 2 2 2 7" xfId="12588" xr:uid="{00000000-0005-0000-0000-0000416F0000}"/>
    <cellStyle name="40% - Accent6 3 2 2 2 7 2" xfId="36490" xr:uid="{00000000-0005-0000-0000-0000426F0000}"/>
    <cellStyle name="40% - Accent6 3 2 2 2 8" xfId="18564" xr:uid="{00000000-0005-0000-0000-0000436F0000}"/>
    <cellStyle name="40% - Accent6 3 2 2 2 9" xfId="24538" xr:uid="{00000000-0005-0000-0000-0000446F0000}"/>
    <cellStyle name="40% - Accent6 3 2 2 3" xfId="908" xr:uid="{00000000-0005-0000-0000-0000456F0000}"/>
    <cellStyle name="40% - Accent6 3 2 2 3 2" xfId="1994" xr:uid="{00000000-0005-0000-0000-0000466F0000}"/>
    <cellStyle name="40% - Accent6 3 2 2 3 2 2" xfId="5796" xr:uid="{00000000-0005-0000-0000-0000476F0000}"/>
    <cellStyle name="40% - Accent6 3 2 2 3 2 2 2" xfId="11772" xr:uid="{00000000-0005-0000-0000-0000486F0000}"/>
    <cellStyle name="40% - Accent6 3 2 2 3 2 2 2 2" xfId="35674" xr:uid="{00000000-0005-0000-0000-0000496F0000}"/>
    <cellStyle name="40% - Accent6 3 2 2 3 2 2 3" xfId="17748" xr:uid="{00000000-0005-0000-0000-00004A6F0000}"/>
    <cellStyle name="40% - Accent6 3 2 2 3 2 2 3 2" xfId="41650" xr:uid="{00000000-0005-0000-0000-00004B6F0000}"/>
    <cellStyle name="40% - Accent6 3 2 2 3 2 2 4" xfId="23724" xr:uid="{00000000-0005-0000-0000-00004C6F0000}"/>
    <cellStyle name="40% - Accent6 3 2 2 3 2 2 5" xfId="29698" xr:uid="{00000000-0005-0000-0000-00004D6F0000}"/>
    <cellStyle name="40% - Accent6 3 2 2 3 2 3" xfId="9598" xr:uid="{00000000-0005-0000-0000-00004E6F0000}"/>
    <cellStyle name="40% - Accent6 3 2 2 3 2 3 2" xfId="33500" xr:uid="{00000000-0005-0000-0000-00004F6F0000}"/>
    <cellStyle name="40% - Accent6 3 2 2 3 2 4" xfId="15574" xr:uid="{00000000-0005-0000-0000-0000506F0000}"/>
    <cellStyle name="40% - Accent6 3 2 2 3 2 4 2" xfId="39476" xr:uid="{00000000-0005-0000-0000-0000516F0000}"/>
    <cellStyle name="40% - Accent6 3 2 2 3 2 5" xfId="21550" xr:uid="{00000000-0005-0000-0000-0000526F0000}"/>
    <cellStyle name="40% - Accent6 3 2 2 3 2 6" xfId="25896" xr:uid="{00000000-0005-0000-0000-0000536F0000}"/>
    <cellStyle name="40% - Accent6 3 2 2 3 3" xfId="4710" xr:uid="{00000000-0005-0000-0000-0000546F0000}"/>
    <cellStyle name="40% - Accent6 3 2 2 3 3 2" xfId="8512" xr:uid="{00000000-0005-0000-0000-0000556F0000}"/>
    <cellStyle name="40% - Accent6 3 2 2 3 3 2 2" xfId="32414" xr:uid="{00000000-0005-0000-0000-0000566F0000}"/>
    <cellStyle name="40% - Accent6 3 2 2 3 3 3" xfId="14488" xr:uid="{00000000-0005-0000-0000-0000576F0000}"/>
    <cellStyle name="40% - Accent6 3 2 2 3 3 3 2" xfId="38390" xr:uid="{00000000-0005-0000-0000-0000586F0000}"/>
    <cellStyle name="40% - Accent6 3 2 2 3 3 4" xfId="20464" xr:uid="{00000000-0005-0000-0000-0000596F0000}"/>
    <cellStyle name="40% - Accent6 3 2 2 3 3 5" xfId="28612" xr:uid="{00000000-0005-0000-0000-00005A6F0000}"/>
    <cellStyle name="40% - Accent6 3 2 2 3 4" xfId="3624" xr:uid="{00000000-0005-0000-0000-00005B6F0000}"/>
    <cellStyle name="40% - Accent6 3 2 2 3 4 2" xfId="11228" xr:uid="{00000000-0005-0000-0000-00005C6F0000}"/>
    <cellStyle name="40% - Accent6 3 2 2 3 4 2 2" xfId="35130" xr:uid="{00000000-0005-0000-0000-00005D6F0000}"/>
    <cellStyle name="40% - Accent6 3 2 2 3 4 3" xfId="17204" xr:uid="{00000000-0005-0000-0000-00005E6F0000}"/>
    <cellStyle name="40% - Accent6 3 2 2 3 4 3 2" xfId="41106" xr:uid="{00000000-0005-0000-0000-00005F6F0000}"/>
    <cellStyle name="40% - Accent6 3 2 2 3 4 4" xfId="23180" xr:uid="{00000000-0005-0000-0000-0000606F0000}"/>
    <cellStyle name="40% - Accent6 3 2 2 3 4 5" xfId="27526" xr:uid="{00000000-0005-0000-0000-0000616F0000}"/>
    <cellStyle name="40% - Accent6 3 2 2 3 5" xfId="7426" xr:uid="{00000000-0005-0000-0000-0000626F0000}"/>
    <cellStyle name="40% - Accent6 3 2 2 3 5 2" xfId="31328" xr:uid="{00000000-0005-0000-0000-0000636F0000}"/>
    <cellStyle name="40% - Accent6 3 2 2 3 6" xfId="13402" xr:uid="{00000000-0005-0000-0000-0000646F0000}"/>
    <cellStyle name="40% - Accent6 3 2 2 3 6 2" xfId="37304" xr:uid="{00000000-0005-0000-0000-0000656F0000}"/>
    <cellStyle name="40% - Accent6 3 2 2 3 7" xfId="19378" xr:uid="{00000000-0005-0000-0000-0000666F0000}"/>
    <cellStyle name="40% - Accent6 3 2 2 3 8" xfId="24810" xr:uid="{00000000-0005-0000-0000-0000676F0000}"/>
    <cellStyle name="40% - Accent6 3 2 2 4" xfId="1452" xr:uid="{00000000-0005-0000-0000-0000686F0000}"/>
    <cellStyle name="40% - Accent6 3 2 2 4 2" xfId="5254" xr:uid="{00000000-0005-0000-0000-0000696F0000}"/>
    <cellStyle name="40% - Accent6 3 2 2 4 2 2" xfId="9056" xr:uid="{00000000-0005-0000-0000-00006A6F0000}"/>
    <cellStyle name="40% - Accent6 3 2 2 4 2 2 2" xfId="32958" xr:uid="{00000000-0005-0000-0000-00006B6F0000}"/>
    <cellStyle name="40% - Accent6 3 2 2 4 2 3" xfId="15032" xr:uid="{00000000-0005-0000-0000-00006C6F0000}"/>
    <cellStyle name="40% - Accent6 3 2 2 4 2 3 2" xfId="38934" xr:uid="{00000000-0005-0000-0000-00006D6F0000}"/>
    <cellStyle name="40% - Accent6 3 2 2 4 2 4" xfId="21008" xr:uid="{00000000-0005-0000-0000-00006E6F0000}"/>
    <cellStyle name="40% - Accent6 3 2 2 4 2 5" xfId="29156" xr:uid="{00000000-0005-0000-0000-00006F6F0000}"/>
    <cellStyle name="40% - Accent6 3 2 2 4 3" xfId="3082" xr:uid="{00000000-0005-0000-0000-0000706F0000}"/>
    <cellStyle name="40% - Accent6 3 2 2 4 3 2" xfId="10686" xr:uid="{00000000-0005-0000-0000-0000716F0000}"/>
    <cellStyle name="40% - Accent6 3 2 2 4 3 2 2" xfId="34588" xr:uid="{00000000-0005-0000-0000-0000726F0000}"/>
    <cellStyle name="40% - Accent6 3 2 2 4 3 3" xfId="16662" xr:uid="{00000000-0005-0000-0000-0000736F0000}"/>
    <cellStyle name="40% - Accent6 3 2 2 4 3 3 2" xfId="40564" xr:uid="{00000000-0005-0000-0000-0000746F0000}"/>
    <cellStyle name="40% - Accent6 3 2 2 4 3 4" xfId="22638" xr:uid="{00000000-0005-0000-0000-0000756F0000}"/>
    <cellStyle name="40% - Accent6 3 2 2 4 3 5" xfId="26984" xr:uid="{00000000-0005-0000-0000-0000766F0000}"/>
    <cellStyle name="40% - Accent6 3 2 2 4 4" xfId="6884" xr:uid="{00000000-0005-0000-0000-0000776F0000}"/>
    <cellStyle name="40% - Accent6 3 2 2 4 4 2" xfId="30786" xr:uid="{00000000-0005-0000-0000-0000786F0000}"/>
    <cellStyle name="40% - Accent6 3 2 2 4 5" xfId="12860" xr:uid="{00000000-0005-0000-0000-0000796F0000}"/>
    <cellStyle name="40% - Accent6 3 2 2 4 5 2" xfId="36762" xr:uid="{00000000-0005-0000-0000-00007A6F0000}"/>
    <cellStyle name="40% - Accent6 3 2 2 4 6" xfId="18836" xr:uid="{00000000-0005-0000-0000-00007B6F0000}"/>
    <cellStyle name="40% - Accent6 3 2 2 4 7" xfId="25354" xr:uid="{00000000-0005-0000-0000-00007C6F0000}"/>
    <cellStyle name="40% - Accent6 3 2 2 5" xfId="4168" xr:uid="{00000000-0005-0000-0000-00007D6F0000}"/>
    <cellStyle name="40% - Accent6 3 2 2 5 2" xfId="7970" xr:uid="{00000000-0005-0000-0000-00007E6F0000}"/>
    <cellStyle name="40% - Accent6 3 2 2 5 2 2" xfId="31872" xr:uid="{00000000-0005-0000-0000-00007F6F0000}"/>
    <cellStyle name="40% - Accent6 3 2 2 5 3" xfId="13946" xr:uid="{00000000-0005-0000-0000-0000806F0000}"/>
    <cellStyle name="40% - Accent6 3 2 2 5 3 2" xfId="37848" xr:uid="{00000000-0005-0000-0000-0000816F0000}"/>
    <cellStyle name="40% - Accent6 3 2 2 5 4" xfId="19922" xr:uid="{00000000-0005-0000-0000-0000826F0000}"/>
    <cellStyle name="40% - Accent6 3 2 2 5 5" xfId="28070" xr:uid="{00000000-0005-0000-0000-0000836F0000}"/>
    <cellStyle name="40% - Accent6 3 2 2 6" xfId="2538" xr:uid="{00000000-0005-0000-0000-0000846F0000}"/>
    <cellStyle name="40% - Accent6 3 2 2 6 2" xfId="10142" xr:uid="{00000000-0005-0000-0000-0000856F0000}"/>
    <cellStyle name="40% - Accent6 3 2 2 6 2 2" xfId="34044" xr:uid="{00000000-0005-0000-0000-0000866F0000}"/>
    <cellStyle name="40% - Accent6 3 2 2 6 3" xfId="16118" xr:uid="{00000000-0005-0000-0000-0000876F0000}"/>
    <cellStyle name="40% - Accent6 3 2 2 6 3 2" xfId="40020" xr:uid="{00000000-0005-0000-0000-0000886F0000}"/>
    <cellStyle name="40% - Accent6 3 2 2 6 4" xfId="22094" xr:uid="{00000000-0005-0000-0000-0000896F0000}"/>
    <cellStyle name="40% - Accent6 3 2 2 6 5" xfId="26440" xr:uid="{00000000-0005-0000-0000-00008A6F0000}"/>
    <cellStyle name="40% - Accent6 3 2 2 7" xfId="6340" xr:uid="{00000000-0005-0000-0000-00008B6F0000}"/>
    <cellStyle name="40% - Accent6 3 2 2 7 2" xfId="30242" xr:uid="{00000000-0005-0000-0000-00008C6F0000}"/>
    <cellStyle name="40% - Accent6 3 2 2 8" xfId="12316" xr:uid="{00000000-0005-0000-0000-00008D6F0000}"/>
    <cellStyle name="40% - Accent6 3 2 2 8 2" xfId="36218" xr:uid="{00000000-0005-0000-0000-00008E6F0000}"/>
    <cellStyle name="40% - Accent6 3 2 2 9" xfId="18292" xr:uid="{00000000-0005-0000-0000-00008F6F0000}"/>
    <cellStyle name="40% - Accent6 3 2 3" xfId="504" xr:uid="{00000000-0005-0000-0000-0000906F0000}"/>
    <cellStyle name="40% - Accent6 3 2 3 2" xfId="1048" xr:uid="{00000000-0005-0000-0000-0000916F0000}"/>
    <cellStyle name="40% - Accent6 3 2 3 2 2" xfId="2134" xr:uid="{00000000-0005-0000-0000-0000926F0000}"/>
    <cellStyle name="40% - Accent6 3 2 3 2 2 2" xfId="5936" xr:uid="{00000000-0005-0000-0000-0000936F0000}"/>
    <cellStyle name="40% - Accent6 3 2 3 2 2 2 2" xfId="11912" xr:uid="{00000000-0005-0000-0000-0000946F0000}"/>
    <cellStyle name="40% - Accent6 3 2 3 2 2 2 2 2" xfId="35814" xr:uid="{00000000-0005-0000-0000-0000956F0000}"/>
    <cellStyle name="40% - Accent6 3 2 3 2 2 2 3" xfId="17888" xr:uid="{00000000-0005-0000-0000-0000966F0000}"/>
    <cellStyle name="40% - Accent6 3 2 3 2 2 2 3 2" xfId="41790" xr:uid="{00000000-0005-0000-0000-0000976F0000}"/>
    <cellStyle name="40% - Accent6 3 2 3 2 2 2 4" xfId="23864" xr:uid="{00000000-0005-0000-0000-0000986F0000}"/>
    <cellStyle name="40% - Accent6 3 2 3 2 2 2 5" xfId="29838" xr:uid="{00000000-0005-0000-0000-0000996F0000}"/>
    <cellStyle name="40% - Accent6 3 2 3 2 2 3" xfId="9738" xr:uid="{00000000-0005-0000-0000-00009A6F0000}"/>
    <cellStyle name="40% - Accent6 3 2 3 2 2 3 2" xfId="33640" xr:uid="{00000000-0005-0000-0000-00009B6F0000}"/>
    <cellStyle name="40% - Accent6 3 2 3 2 2 4" xfId="15714" xr:uid="{00000000-0005-0000-0000-00009C6F0000}"/>
    <cellStyle name="40% - Accent6 3 2 3 2 2 4 2" xfId="39616" xr:uid="{00000000-0005-0000-0000-00009D6F0000}"/>
    <cellStyle name="40% - Accent6 3 2 3 2 2 5" xfId="21690" xr:uid="{00000000-0005-0000-0000-00009E6F0000}"/>
    <cellStyle name="40% - Accent6 3 2 3 2 2 6" xfId="26036" xr:uid="{00000000-0005-0000-0000-00009F6F0000}"/>
    <cellStyle name="40% - Accent6 3 2 3 2 3" xfId="4850" xr:uid="{00000000-0005-0000-0000-0000A06F0000}"/>
    <cellStyle name="40% - Accent6 3 2 3 2 3 2" xfId="8652" xr:uid="{00000000-0005-0000-0000-0000A16F0000}"/>
    <cellStyle name="40% - Accent6 3 2 3 2 3 2 2" xfId="32554" xr:uid="{00000000-0005-0000-0000-0000A26F0000}"/>
    <cellStyle name="40% - Accent6 3 2 3 2 3 3" xfId="14628" xr:uid="{00000000-0005-0000-0000-0000A36F0000}"/>
    <cellStyle name="40% - Accent6 3 2 3 2 3 3 2" xfId="38530" xr:uid="{00000000-0005-0000-0000-0000A46F0000}"/>
    <cellStyle name="40% - Accent6 3 2 3 2 3 4" xfId="20604" xr:uid="{00000000-0005-0000-0000-0000A56F0000}"/>
    <cellStyle name="40% - Accent6 3 2 3 2 3 5" xfId="28752" xr:uid="{00000000-0005-0000-0000-0000A66F0000}"/>
    <cellStyle name="40% - Accent6 3 2 3 2 4" xfId="3764" xr:uid="{00000000-0005-0000-0000-0000A76F0000}"/>
    <cellStyle name="40% - Accent6 3 2 3 2 4 2" xfId="11368" xr:uid="{00000000-0005-0000-0000-0000A86F0000}"/>
    <cellStyle name="40% - Accent6 3 2 3 2 4 2 2" xfId="35270" xr:uid="{00000000-0005-0000-0000-0000A96F0000}"/>
    <cellStyle name="40% - Accent6 3 2 3 2 4 3" xfId="17344" xr:uid="{00000000-0005-0000-0000-0000AA6F0000}"/>
    <cellStyle name="40% - Accent6 3 2 3 2 4 3 2" xfId="41246" xr:uid="{00000000-0005-0000-0000-0000AB6F0000}"/>
    <cellStyle name="40% - Accent6 3 2 3 2 4 4" xfId="23320" xr:uid="{00000000-0005-0000-0000-0000AC6F0000}"/>
    <cellStyle name="40% - Accent6 3 2 3 2 4 5" xfId="27666" xr:uid="{00000000-0005-0000-0000-0000AD6F0000}"/>
    <cellStyle name="40% - Accent6 3 2 3 2 5" xfId="7566" xr:uid="{00000000-0005-0000-0000-0000AE6F0000}"/>
    <cellStyle name="40% - Accent6 3 2 3 2 5 2" xfId="31468" xr:uid="{00000000-0005-0000-0000-0000AF6F0000}"/>
    <cellStyle name="40% - Accent6 3 2 3 2 6" xfId="13542" xr:uid="{00000000-0005-0000-0000-0000B06F0000}"/>
    <cellStyle name="40% - Accent6 3 2 3 2 6 2" xfId="37444" xr:uid="{00000000-0005-0000-0000-0000B16F0000}"/>
    <cellStyle name="40% - Accent6 3 2 3 2 7" xfId="19518" xr:uid="{00000000-0005-0000-0000-0000B26F0000}"/>
    <cellStyle name="40% - Accent6 3 2 3 2 8" xfId="24950" xr:uid="{00000000-0005-0000-0000-0000B36F0000}"/>
    <cellStyle name="40% - Accent6 3 2 3 3" xfId="1590" xr:uid="{00000000-0005-0000-0000-0000B46F0000}"/>
    <cellStyle name="40% - Accent6 3 2 3 3 2" xfId="5392" xr:uid="{00000000-0005-0000-0000-0000B56F0000}"/>
    <cellStyle name="40% - Accent6 3 2 3 3 2 2" xfId="9194" xr:uid="{00000000-0005-0000-0000-0000B66F0000}"/>
    <cellStyle name="40% - Accent6 3 2 3 3 2 2 2" xfId="33096" xr:uid="{00000000-0005-0000-0000-0000B76F0000}"/>
    <cellStyle name="40% - Accent6 3 2 3 3 2 3" xfId="15170" xr:uid="{00000000-0005-0000-0000-0000B86F0000}"/>
    <cellStyle name="40% - Accent6 3 2 3 3 2 3 2" xfId="39072" xr:uid="{00000000-0005-0000-0000-0000B96F0000}"/>
    <cellStyle name="40% - Accent6 3 2 3 3 2 4" xfId="21146" xr:uid="{00000000-0005-0000-0000-0000BA6F0000}"/>
    <cellStyle name="40% - Accent6 3 2 3 3 2 5" xfId="29294" xr:uid="{00000000-0005-0000-0000-0000BB6F0000}"/>
    <cellStyle name="40% - Accent6 3 2 3 3 3" xfId="3220" xr:uid="{00000000-0005-0000-0000-0000BC6F0000}"/>
    <cellStyle name="40% - Accent6 3 2 3 3 3 2" xfId="10824" xr:uid="{00000000-0005-0000-0000-0000BD6F0000}"/>
    <cellStyle name="40% - Accent6 3 2 3 3 3 2 2" xfId="34726" xr:uid="{00000000-0005-0000-0000-0000BE6F0000}"/>
    <cellStyle name="40% - Accent6 3 2 3 3 3 3" xfId="16800" xr:uid="{00000000-0005-0000-0000-0000BF6F0000}"/>
    <cellStyle name="40% - Accent6 3 2 3 3 3 3 2" xfId="40702" xr:uid="{00000000-0005-0000-0000-0000C06F0000}"/>
    <cellStyle name="40% - Accent6 3 2 3 3 3 4" xfId="22776" xr:uid="{00000000-0005-0000-0000-0000C16F0000}"/>
    <cellStyle name="40% - Accent6 3 2 3 3 3 5" xfId="27122" xr:uid="{00000000-0005-0000-0000-0000C26F0000}"/>
    <cellStyle name="40% - Accent6 3 2 3 3 4" xfId="7022" xr:uid="{00000000-0005-0000-0000-0000C36F0000}"/>
    <cellStyle name="40% - Accent6 3 2 3 3 4 2" xfId="30924" xr:uid="{00000000-0005-0000-0000-0000C46F0000}"/>
    <cellStyle name="40% - Accent6 3 2 3 3 5" xfId="12998" xr:uid="{00000000-0005-0000-0000-0000C56F0000}"/>
    <cellStyle name="40% - Accent6 3 2 3 3 5 2" xfId="36900" xr:uid="{00000000-0005-0000-0000-0000C66F0000}"/>
    <cellStyle name="40% - Accent6 3 2 3 3 6" xfId="18974" xr:uid="{00000000-0005-0000-0000-0000C76F0000}"/>
    <cellStyle name="40% - Accent6 3 2 3 3 7" xfId="25492" xr:uid="{00000000-0005-0000-0000-0000C86F0000}"/>
    <cellStyle name="40% - Accent6 3 2 3 4" xfId="4306" xr:uid="{00000000-0005-0000-0000-0000C96F0000}"/>
    <cellStyle name="40% - Accent6 3 2 3 4 2" xfId="8108" xr:uid="{00000000-0005-0000-0000-0000CA6F0000}"/>
    <cellStyle name="40% - Accent6 3 2 3 4 2 2" xfId="32010" xr:uid="{00000000-0005-0000-0000-0000CB6F0000}"/>
    <cellStyle name="40% - Accent6 3 2 3 4 3" xfId="14084" xr:uid="{00000000-0005-0000-0000-0000CC6F0000}"/>
    <cellStyle name="40% - Accent6 3 2 3 4 3 2" xfId="37986" xr:uid="{00000000-0005-0000-0000-0000CD6F0000}"/>
    <cellStyle name="40% - Accent6 3 2 3 4 4" xfId="20060" xr:uid="{00000000-0005-0000-0000-0000CE6F0000}"/>
    <cellStyle name="40% - Accent6 3 2 3 4 5" xfId="28208" xr:uid="{00000000-0005-0000-0000-0000CF6F0000}"/>
    <cellStyle name="40% - Accent6 3 2 3 5" xfId="2678" xr:uid="{00000000-0005-0000-0000-0000D06F0000}"/>
    <cellStyle name="40% - Accent6 3 2 3 5 2" xfId="10282" xr:uid="{00000000-0005-0000-0000-0000D16F0000}"/>
    <cellStyle name="40% - Accent6 3 2 3 5 2 2" xfId="34184" xr:uid="{00000000-0005-0000-0000-0000D26F0000}"/>
    <cellStyle name="40% - Accent6 3 2 3 5 3" xfId="16258" xr:uid="{00000000-0005-0000-0000-0000D36F0000}"/>
    <cellStyle name="40% - Accent6 3 2 3 5 3 2" xfId="40160" xr:uid="{00000000-0005-0000-0000-0000D46F0000}"/>
    <cellStyle name="40% - Accent6 3 2 3 5 4" xfId="22234" xr:uid="{00000000-0005-0000-0000-0000D56F0000}"/>
    <cellStyle name="40% - Accent6 3 2 3 5 5" xfId="26580" xr:uid="{00000000-0005-0000-0000-0000D66F0000}"/>
    <cellStyle name="40% - Accent6 3 2 3 6" xfId="6480" xr:uid="{00000000-0005-0000-0000-0000D76F0000}"/>
    <cellStyle name="40% - Accent6 3 2 3 6 2" xfId="30382" xr:uid="{00000000-0005-0000-0000-0000D86F0000}"/>
    <cellStyle name="40% - Accent6 3 2 3 7" xfId="12456" xr:uid="{00000000-0005-0000-0000-0000D96F0000}"/>
    <cellStyle name="40% - Accent6 3 2 3 7 2" xfId="36358" xr:uid="{00000000-0005-0000-0000-0000DA6F0000}"/>
    <cellStyle name="40% - Accent6 3 2 3 8" xfId="18432" xr:uid="{00000000-0005-0000-0000-0000DB6F0000}"/>
    <cellStyle name="40% - Accent6 3 2 3 9" xfId="24406" xr:uid="{00000000-0005-0000-0000-0000DC6F0000}"/>
    <cellStyle name="40% - Accent6 3 2 4" xfId="776" xr:uid="{00000000-0005-0000-0000-0000DD6F0000}"/>
    <cellStyle name="40% - Accent6 3 2 4 2" xfId="1862" xr:uid="{00000000-0005-0000-0000-0000DE6F0000}"/>
    <cellStyle name="40% - Accent6 3 2 4 2 2" xfId="5664" xr:uid="{00000000-0005-0000-0000-0000DF6F0000}"/>
    <cellStyle name="40% - Accent6 3 2 4 2 2 2" xfId="11640" xr:uid="{00000000-0005-0000-0000-0000E06F0000}"/>
    <cellStyle name="40% - Accent6 3 2 4 2 2 2 2" xfId="35542" xr:uid="{00000000-0005-0000-0000-0000E16F0000}"/>
    <cellStyle name="40% - Accent6 3 2 4 2 2 3" xfId="17616" xr:uid="{00000000-0005-0000-0000-0000E26F0000}"/>
    <cellStyle name="40% - Accent6 3 2 4 2 2 3 2" xfId="41518" xr:uid="{00000000-0005-0000-0000-0000E36F0000}"/>
    <cellStyle name="40% - Accent6 3 2 4 2 2 4" xfId="23592" xr:uid="{00000000-0005-0000-0000-0000E46F0000}"/>
    <cellStyle name="40% - Accent6 3 2 4 2 2 5" xfId="29566" xr:uid="{00000000-0005-0000-0000-0000E56F0000}"/>
    <cellStyle name="40% - Accent6 3 2 4 2 3" xfId="9466" xr:uid="{00000000-0005-0000-0000-0000E66F0000}"/>
    <cellStyle name="40% - Accent6 3 2 4 2 3 2" xfId="33368" xr:uid="{00000000-0005-0000-0000-0000E76F0000}"/>
    <cellStyle name="40% - Accent6 3 2 4 2 4" xfId="15442" xr:uid="{00000000-0005-0000-0000-0000E86F0000}"/>
    <cellStyle name="40% - Accent6 3 2 4 2 4 2" xfId="39344" xr:uid="{00000000-0005-0000-0000-0000E96F0000}"/>
    <cellStyle name="40% - Accent6 3 2 4 2 5" xfId="21418" xr:uid="{00000000-0005-0000-0000-0000EA6F0000}"/>
    <cellStyle name="40% - Accent6 3 2 4 2 6" xfId="25764" xr:uid="{00000000-0005-0000-0000-0000EB6F0000}"/>
    <cellStyle name="40% - Accent6 3 2 4 3" xfId="4578" xr:uid="{00000000-0005-0000-0000-0000EC6F0000}"/>
    <cellStyle name="40% - Accent6 3 2 4 3 2" xfId="8380" xr:uid="{00000000-0005-0000-0000-0000ED6F0000}"/>
    <cellStyle name="40% - Accent6 3 2 4 3 2 2" xfId="32282" xr:uid="{00000000-0005-0000-0000-0000EE6F0000}"/>
    <cellStyle name="40% - Accent6 3 2 4 3 3" xfId="14356" xr:uid="{00000000-0005-0000-0000-0000EF6F0000}"/>
    <cellStyle name="40% - Accent6 3 2 4 3 3 2" xfId="38258" xr:uid="{00000000-0005-0000-0000-0000F06F0000}"/>
    <cellStyle name="40% - Accent6 3 2 4 3 4" xfId="20332" xr:uid="{00000000-0005-0000-0000-0000F16F0000}"/>
    <cellStyle name="40% - Accent6 3 2 4 3 5" xfId="28480" xr:uid="{00000000-0005-0000-0000-0000F26F0000}"/>
    <cellStyle name="40% - Accent6 3 2 4 4" xfId="3492" xr:uid="{00000000-0005-0000-0000-0000F36F0000}"/>
    <cellStyle name="40% - Accent6 3 2 4 4 2" xfId="11096" xr:uid="{00000000-0005-0000-0000-0000F46F0000}"/>
    <cellStyle name="40% - Accent6 3 2 4 4 2 2" xfId="34998" xr:uid="{00000000-0005-0000-0000-0000F56F0000}"/>
    <cellStyle name="40% - Accent6 3 2 4 4 3" xfId="17072" xr:uid="{00000000-0005-0000-0000-0000F66F0000}"/>
    <cellStyle name="40% - Accent6 3 2 4 4 3 2" xfId="40974" xr:uid="{00000000-0005-0000-0000-0000F76F0000}"/>
    <cellStyle name="40% - Accent6 3 2 4 4 4" xfId="23048" xr:uid="{00000000-0005-0000-0000-0000F86F0000}"/>
    <cellStyle name="40% - Accent6 3 2 4 4 5" xfId="27394" xr:uid="{00000000-0005-0000-0000-0000F96F0000}"/>
    <cellStyle name="40% - Accent6 3 2 4 5" xfId="7294" xr:uid="{00000000-0005-0000-0000-0000FA6F0000}"/>
    <cellStyle name="40% - Accent6 3 2 4 5 2" xfId="31196" xr:uid="{00000000-0005-0000-0000-0000FB6F0000}"/>
    <cellStyle name="40% - Accent6 3 2 4 6" xfId="13270" xr:uid="{00000000-0005-0000-0000-0000FC6F0000}"/>
    <cellStyle name="40% - Accent6 3 2 4 6 2" xfId="37172" xr:uid="{00000000-0005-0000-0000-0000FD6F0000}"/>
    <cellStyle name="40% - Accent6 3 2 4 7" xfId="19246" xr:uid="{00000000-0005-0000-0000-0000FE6F0000}"/>
    <cellStyle name="40% - Accent6 3 2 4 8" xfId="24678" xr:uid="{00000000-0005-0000-0000-0000FF6F0000}"/>
    <cellStyle name="40% - Accent6 3 2 5" xfId="1320" xr:uid="{00000000-0005-0000-0000-000000700000}"/>
    <cellStyle name="40% - Accent6 3 2 5 2" xfId="5122" xr:uid="{00000000-0005-0000-0000-000001700000}"/>
    <cellStyle name="40% - Accent6 3 2 5 2 2" xfId="8924" xr:uid="{00000000-0005-0000-0000-000002700000}"/>
    <cellStyle name="40% - Accent6 3 2 5 2 2 2" xfId="32826" xr:uid="{00000000-0005-0000-0000-000003700000}"/>
    <cellStyle name="40% - Accent6 3 2 5 2 3" xfId="14900" xr:uid="{00000000-0005-0000-0000-000004700000}"/>
    <cellStyle name="40% - Accent6 3 2 5 2 3 2" xfId="38802" xr:uid="{00000000-0005-0000-0000-000005700000}"/>
    <cellStyle name="40% - Accent6 3 2 5 2 4" xfId="20876" xr:uid="{00000000-0005-0000-0000-000006700000}"/>
    <cellStyle name="40% - Accent6 3 2 5 2 5" xfId="29024" xr:uid="{00000000-0005-0000-0000-000007700000}"/>
    <cellStyle name="40% - Accent6 3 2 5 3" xfId="2950" xr:uid="{00000000-0005-0000-0000-000008700000}"/>
    <cellStyle name="40% - Accent6 3 2 5 3 2" xfId="10554" xr:uid="{00000000-0005-0000-0000-000009700000}"/>
    <cellStyle name="40% - Accent6 3 2 5 3 2 2" xfId="34456" xr:uid="{00000000-0005-0000-0000-00000A700000}"/>
    <cellStyle name="40% - Accent6 3 2 5 3 3" xfId="16530" xr:uid="{00000000-0005-0000-0000-00000B700000}"/>
    <cellStyle name="40% - Accent6 3 2 5 3 3 2" xfId="40432" xr:uid="{00000000-0005-0000-0000-00000C700000}"/>
    <cellStyle name="40% - Accent6 3 2 5 3 4" xfId="22506" xr:uid="{00000000-0005-0000-0000-00000D700000}"/>
    <cellStyle name="40% - Accent6 3 2 5 3 5" xfId="26852" xr:uid="{00000000-0005-0000-0000-00000E700000}"/>
    <cellStyle name="40% - Accent6 3 2 5 4" xfId="6752" xr:uid="{00000000-0005-0000-0000-00000F700000}"/>
    <cellStyle name="40% - Accent6 3 2 5 4 2" xfId="30654" xr:uid="{00000000-0005-0000-0000-000010700000}"/>
    <cellStyle name="40% - Accent6 3 2 5 5" xfId="12728" xr:uid="{00000000-0005-0000-0000-000011700000}"/>
    <cellStyle name="40% - Accent6 3 2 5 5 2" xfId="36630" xr:uid="{00000000-0005-0000-0000-000012700000}"/>
    <cellStyle name="40% - Accent6 3 2 5 6" xfId="18704" xr:uid="{00000000-0005-0000-0000-000013700000}"/>
    <cellStyle name="40% - Accent6 3 2 5 7" xfId="25222" xr:uid="{00000000-0005-0000-0000-000014700000}"/>
    <cellStyle name="40% - Accent6 3 2 6" xfId="4036" xr:uid="{00000000-0005-0000-0000-000015700000}"/>
    <cellStyle name="40% - Accent6 3 2 6 2" xfId="7838" xr:uid="{00000000-0005-0000-0000-000016700000}"/>
    <cellStyle name="40% - Accent6 3 2 6 2 2" xfId="31740" xr:uid="{00000000-0005-0000-0000-000017700000}"/>
    <cellStyle name="40% - Accent6 3 2 6 3" xfId="13814" xr:uid="{00000000-0005-0000-0000-000018700000}"/>
    <cellStyle name="40% - Accent6 3 2 6 3 2" xfId="37716" xr:uid="{00000000-0005-0000-0000-000019700000}"/>
    <cellStyle name="40% - Accent6 3 2 6 4" xfId="19790" xr:uid="{00000000-0005-0000-0000-00001A700000}"/>
    <cellStyle name="40% - Accent6 3 2 6 5" xfId="27938" xr:uid="{00000000-0005-0000-0000-00001B700000}"/>
    <cellStyle name="40% - Accent6 3 2 7" xfId="2406" xr:uid="{00000000-0005-0000-0000-00001C700000}"/>
    <cellStyle name="40% - Accent6 3 2 7 2" xfId="10010" xr:uid="{00000000-0005-0000-0000-00001D700000}"/>
    <cellStyle name="40% - Accent6 3 2 7 2 2" xfId="33912" xr:uid="{00000000-0005-0000-0000-00001E700000}"/>
    <cellStyle name="40% - Accent6 3 2 7 3" xfId="15986" xr:uid="{00000000-0005-0000-0000-00001F700000}"/>
    <cellStyle name="40% - Accent6 3 2 7 3 2" xfId="39888" xr:uid="{00000000-0005-0000-0000-000020700000}"/>
    <cellStyle name="40% - Accent6 3 2 7 4" xfId="21962" xr:uid="{00000000-0005-0000-0000-000021700000}"/>
    <cellStyle name="40% - Accent6 3 2 7 5" xfId="26308" xr:uid="{00000000-0005-0000-0000-000022700000}"/>
    <cellStyle name="40% - Accent6 3 2 8" xfId="6208" xr:uid="{00000000-0005-0000-0000-000023700000}"/>
    <cellStyle name="40% - Accent6 3 2 8 2" xfId="30110" xr:uid="{00000000-0005-0000-0000-000024700000}"/>
    <cellStyle name="40% - Accent6 3 2 9" xfId="12184" xr:uid="{00000000-0005-0000-0000-000025700000}"/>
    <cellStyle name="40% - Accent6 3 2 9 2" xfId="36086" xr:uid="{00000000-0005-0000-0000-000026700000}"/>
    <cellStyle name="40% - Accent6 3 3" xfId="300" xr:uid="{00000000-0005-0000-0000-000027700000}"/>
    <cellStyle name="40% - Accent6 3 3 10" xfId="24202" xr:uid="{00000000-0005-0000-0000-000028700000}"/>
    <cellStyle name="40% - Accent6 3 3 2" xfId="570" xr:uid="{00000000-0005-0000-0000-000029700000}"/>
    <cellStyle name="40% - Accent6 3 3 2 2" xfId="1114" xr:uid="{00000000-0005-0000-0000-00002A700000}"/>
    <cellStyle name="40% - Accent6 3 3 2 2 2" xfId="2200" xr:uid="{00000000-0005-0000-0000-00002B700000}"/>
    <cellStyle name="40% - Accent6 3 3 2 2 2 2" xfId="6002" xr:uid="{00000000-0005-0000-0000-00002C700000}"/>
    <cellStyle name="40% - Accent6 3 3 2 2 2 2 2" xfId="11978" xr:uid="{00000000-0005-0000-0000-00002D700000}"/>
    <cellStyle name="40% - Accent6 3 3 2 2 2 2 2 2" xfId="35880" xr:uid="{00000000-0005-0000-0000-00002E700000}"/>
    <cellStyle name="40% - Accent6 3 3 2 2 2 2 3" xfId="17954" xr:uid="{00000000-0005-0000-0000-00002F700000}"/>
    <cellStyle name="40% - Accent6 3 3 2 2 2 2 3 2" xfId="41856" xr:uid="{00000000-0005-0000-0000-000030700000}"/>
    <cellStyle name="40% - Accent6 3 3 2 2 2 2 4" xfId="23930" xr:uid="{00000000-0005-0000-0000-000031700000}"/>
    <cellStyle name="40% - Accent6 3 3 2 2 2 2 5" xfId="29904" xr:uid="{00000000-0005-0000-0000-000032700000}"/>
    <cellStyle name="40% - Accent6 3 3 2 2 2 3" xfId="9804" xr:uid="{00000000-0005-0000-0000-000033700000}"/>
    <cellStyle name="40% - Accent6 3 3 2 2 2 3 2" xfId="33706" xr:uid="{00000000-0005-0000-0000-000034700000}"/>
    <cellStyle name="40% - Accent6 3 3 2 2 2 4" xfId="15780" xr:uid="{00000000-0005-0000-0000-000035700000}"/>
    <cellStyle name="40% - Accent6 3 3 2 2 2 4 2" xfId="39682" xr:uid="{00000000-0005-0000-0000-000036700000}"/>
    <cellStyle name="40% - Accent6 3 3 2 2 2 5" xfId="21756" xr:uid="{00000000-0005-0000-0000-000037700000}"/>
    <cellStyle name="40% - Accent6 3 3 2 2 2 6" xfId="26102" xr:uid="{00000000-0005-0000-0000-000038700000}"/>
    <cellStyle name="40% - Accent6 3 3 2 2 3" xfId="4916" xr:uid="{00000000-0005-0000-0000-000039700000}"/>
    <cellStyle name="40% - Accent6 3 3 2 2 3 2" xfId="8718" xr:uid="{00000000-0005-0000-0000-00003A700000}"/>
    <cellStyle name="40% - Accent6 3 3 2 2 3 2 2" xfId="32620" xr:uid="{00000000-0005-0000-0000-00003B700000}"/>
    <cellStyle name="40% - Accent6 3 3 2 2 3 3" xfId="14694" xr:uid="{00000000-0005-0000-0000-00003C700000}"/>
    <cellStyle name="40% - Accent6 3 3 2 2 3 3 2" xfId="38596" xr:uid="{00000000-0005-0000-0000-00003D700000}"/>
    <cellStyle name="40% - Accent6 3 3 2 2 3 4" xfId="20670" xr:uid="{00000000-0005-0000-0000-00003E700000}"/>
    <cellStyle name="40% - Accent6 3 3 2 2 3 5" xfId="28818" xr:uid="{00000000-0005-0000-0000-00003F700000}"/>
    <cellStyle name="40% - Accent6 3 3 2 2 4" xfId="3830" xr:uid="{00000000-0005-0000-0000-000040700000}"/>
    <cellStyle name="40% - Accent6 3 3 2 2 4 2" xfId="11434" xr:uid="{00000000-0005-0000-0000-000041700000}"/>
    <cellStyle name="40% - Accent6 3 3 2 2 4 2 2" xfId="35336" xr:uid="{00000000-0005-0000-0000-000042700000}"/>
    <cellStyle name="40% - Accent6 3 3 2 2 4 3" xfId="17410" xr:uid="{00000000-0005-0000-0000-000043700000}"/>
    <cellStyle name="40% - Accent6 3 3 2 2 4 3 2" xfId="41312" xr:uid="{00000000-0005-0000-0000-000044700000}"/>
    <cellStyle name="40% - Accent6 3 3 2 2 4 4" xfId="23386" xr:uid="{00000000-0005-0000-0000-000045700000}"/>
    <cellStyle name="40% - Accent6 3 3 2 2 4 5" xfId="27732" xr:uid="{00000000-0005-0000-0000-000046700000}"/>
    <cellStyle name="40% - Accent6 3 3 2 2 5" xfId="7632" xr:uid="{00000000-0005-0000-0000-000047700000}"/>
    <cellStyle name="40% - Accent6 3 3 2 2 5 2" xfId="31534" xr:uid="{00000000-0005-0000-0000-000048700000}"/>
    <cellStyle name="40% - Accent6 3 3 2 2 6" xfId="13608" xr:uid="{00000000-0005-0000-0000-000049700000}"/>
    <cellStyle name="40% - Accent6 3 3 2 2 6 2" xfId="37510" xr:uid="{00000000-0005-0000-0000-00004A700000}"/>
    <cellStyle name="40% - Accent6 3 3 2 2 7" xfId="19584" xr:uid="{00000000-0005-0000-0000-00004B700000}"/>
    <cellStyle name="40% - Accent6 3 3 2 2 8" xfId="25016" xr:uid="{00000000-0005-0000-0000-00004C700000}"/>
    <cellStyle name="40% - Accent6 3 3 2 3" xfId="1656" xr:uid="{00000000-0005-0000-0000-00004D700000}"/>
    <cellStyle name="40% - Accent6 3 3 2 3 2" xfId="5458" xr:uid="{00000000-0005-0000-0000-00004E700000}"/>
    <cellStyle name="40% - Accent6 3 3 2 3 2 2" xfId="9260" xr:uid="{00000000-0005-0000-0000-00004F700000}"/>
    <cellStyle name="40% - Accent6 3 3 2 3 2 2 2" xfId="33162" xr:uid="{00000000-0005-0000-0000-000050700000}"/>
    <cellStyle name="40% - Accent6 3 3 2 3 2 3" xfId="15236" xr:uid="{00000000-0005-0000-0000-000051700000}"/>
    <cellStyle name="40% - Accent6 3 3 2 3 2 3 2" xfId="39138" xr:uid="{00000000-0005-0000-0000-000052700000}"/>
    <cellStyle name="40% - Accent6 3 3 2 3 2 4" xfId="21212" xr:uid="{00000000-0005-0000-0000-000053700000}"/>
    <cellStyle name="40% - Accent6 3 3 2 3 2 5" xfId="29360" xr:uid="{00000000-0005-0000-0000-000054700000}"/>
    <cellStyle name="40% - Accent6 3 3 2 3 3" xfId="3286" xr:uid="{00000000-0005-0000-0000-000055700000}"/>
    <cellStyle name="40% - Accent6 3 3 2 3 3 2" xfId="10890" xr:uid="{00000000-0005-0000-0000-000056700000}"/>
    <cellStyle name="40% - Accent6 3 3 2 3 3 2 2" xfId="34792" xr:uid="{00000000-0005-0000-0000-000057700000}"/>
    <cellStyle name="40% - Accent6 3 3 2 3 3 3" xfId="16866" xr:uid="{00000000-0005-0000-0000-000058700000}"/>
    <cellStyle name="40% - Accent6 3 3 2 3 3 3 2" xfId="40768" xr:uid="{00000000-0005-0000-0000-000059700000}"/>
    <cellStyle name="40% - Accent6 3 3 2 3 3 4" xfId="22842" xr:uid="{00000000-0005-0000-0000-00005A700000}"/>
    <cellStyle name="40% - Accent6 3 3 2 3 3 5" xfId="27188" xr:uid="{00000000-0005-0000-0000-00005B700000}"/>
    <cellStyle name="40% - Accent6 3 3 2 3 4" xfId="7088" xr:uid="{00000000-0005-0000-0000-00005C700000}"/>
    <cellStyle name="40% - Accent6 3 3 2 3 4 2" xfId="30990" xr:uid="{00000000-0005-0000-0000-00005D700000}"/>
    <cellStyle name="40% - Accent6 3 3 2 3 5" xfId="13064" xr:uid="{00000000-0005-0000-0000-00005E700000}"/>
    <cellStyle name="40% - Accent6 3 3 2 3 5 2" xfId="36966" xr:uid="{00000000-0005-0000-0000-00005F700000}"/>
    <cellStyle name="40% - Accent6 3 3 2 3 6" xfId="19040" xr:uid="{00000000-0005-0000-0000-000060700000}"/>
    <cellStyle name="40% - Accent6 3 3 2 3 7" xfId="25558" xr:uid="{00000000-0005-0000-0000-000061700000}"/>
    <cellStyle name="40% - Accent6 3 3 2 4" xfId="4372" xr:uid="{00000000-0005-0000-0000-000062700000}"/>
    <cellStyle name="40% - Accent6 3 3 2 4 2" xfId="8174" xr:uid="{00000000-0005-0000-0000-000063700000}"/>
    <cellStyle name="40% - Accent6 3 3 2 4 2 2" xfId="32076" xr:uid="{00000000-0005-0000-0000-000064700000}"/>
    <cellStyle name="40% - Accent6 3 3 2 4 3" xfId="14150" xr:uid="{00000000-0005-0000-0000-000065700000}"/>
    <cellStyle name="40% - Accent6 3 3 2 4 3 2" xfId="38052" xr:uid="{00000000-0005-0000-0000-000066700000}"/>
    <cellStyle name="40% - Accent6 3 3 2 4 4" xfId="20126" xr:uid="{00000000-0005-0000-0000-000067700000}"/>
    <cellStyle name="40% - Accent6 3 3 2 4 5" xfId="28274" xr:uid="{00000000-0005-0000-0000-000068700000}"/>
    <cellStyle name="40% - Accent6 3 3 2 5" xfId="2744" xr:uid="{00000000-0005-0000-0000-000069700000}"/>
    <cellStyle name="40% - Accent6 3 3 2 5 2" xfId="10348" xr:uid="{00000000-0005-0000-0000-00006A700000}"/>
    <cellStyle name="40% - Accent6 3 3 2 5 2 2" xfId="34250" xr:uid="{00000000-0005-0000-0000-00006B700000}"/>
    <cellStyle name="40% - Accent6 3 3 2 5 3" xfId="16324" xr:uid="{00000000-0005-0000-0000-00006C700000}"/>
    <cellStyle name="40% - Accent6 3 3 2 5 3 2" xfId="40226" xr:uid="{00000000-0005-0000-0000-00006D700000}"/>
    <cellStyle name="40% - Accent6 3 3 2 5 4" xfId="22300" xr:uid="{00000000-0005-0000-0000-00006E700000}"/>
    <cellStyle name="40% - Accent6 3 3 2 5 5" xfId="26646" xr:uid="{00000000-0005-0000-0000-00006F700000}"/>
    <cellStyle name="40% - Accent6 3 3 2 6" xfId="6546" xr:uid="{00000000-0005-0000-0000-000070700000}"/>
    <cellStyle name="40% - Accent6 3 3 2 6 2" xfId="30448" xr:uid="{00000000-0005-0000-0000-000071700000}"/>
    <cellStyle name="40% - Accent6 3 3 2 7" xfId="12522" xr:uid="{00000000-0005-0000-0000-000072700000}"/>
    <cellStyle name="40% - Accent6 3 3 2 7 2" xfId="36424" xr:uid="{00000000-0005-0000-0000-000073700000}"/>
    <cellStyle name="40% - Accent6 3 3 2 8" xfId="18498" xr:uid="{00000000-0005-0000-0000-000074700000}"/>
    <cellStyle name="40% - Accent6 3 3 2 9" xfId="24472" xr:uid="{00000000-0005-0000-0000-000075700000}"/>
    <cellStyle name="40% - Accent6 3 3 3" xfId="842" xr:uid="{00000000-0005-0000-0000-000076700000}"/>
    <cellStyle name="40% - Accent6 3 3 3 2" xfId="1928" xr:uid="{00000000-0005-0000-0000-000077700000}"/>
    <cellStyle name="40% - Accent6 3 3 3 2 2" xfId="5730" xr:uid="{00000000-0005-0000-0000-000078700000}"/>
    <cellStyle name="40% - Accent6 3 3 3 2 2 2" xfId="11706" xr:uid="{00000000-0005-0000-0000-000079700000}"/>
    <cellStyle name="40% - Accent6 3 3 3 2 2 2 2" xfId="35608" xr:uid="{00000000-0005-0000-0000-00007A700000}"/>
    <cellStyle name="40% - Accent6 3 3 3 2 2 3" xfId="17682" xr:uid="{00000000-0005-0000-0000-00007B700000}"/>
    <cellStyle name="40% - Accent6 3 3 3 2 2 3 2" xfId="41584" xr:uid="{00000000-0005-0000-0000-00007C700000}"/>
    <cellStyle name="40% - Accent6 3 3 3 2 2 4" xfId="23658" xr:uid="{00000000-0005-0000-0000-00007D700000}"/>
    <cellStyle name="40% - Accent6 3 3 3 2 2 5" xfId="29632" xr:uid="{00000000-0005-0000-0000-00007E700000}"/>
    <cellStyle name="40% - Accent6 3 3 3 2 3" xfId="9532" xr:uid="{00000000-0005-0000-0000-00007F700000}"/>
    <cellStyle name="40% - Accent6 3 3 3 2 3 2" xfId="33434" xr:uid="{00000000-0005-0000-0000-000080700000}"/>
    <cellStyle name="40% - Accent6 3 3 3 2 4" xfId="15508" xr:uid="{00000000-0005-0000-0000-000081700000}"/>
    <cellStyle name="40% - Accent6 3 3 3 2 4 2" xfId="39410" xr:uid="{00000000-0005-0000-0000-000082700000}"/>
    <cellStyle name="40% - Accent6 3 3 3 2 5" xfId="21484" xr:uid="{00000000-0005-0000-0000-000083700000}"/>
    <cellStyle name="40% - Accent6 3 3 3 2 6" xfId="25830" xr:uid="{00000000-0005-0000-0000-000084700000}"/>
    <cellStyle name="40% - Accent6 3 3 3 3" xfId="4644" xr:uid="{00000000-0005-0000-0000-000085700000}"/>
    <cellStyle name="40% - Accent6 3 3 3 3 2" xfId="8446" xr:uid="{00000000-0005-0000-0000-000086700000}"/>
    <cellStyle name="40% - Accent6 3 3 3 3 2 2" xfId="32348" xr:uid="{00000000-0005-0000-0000-000087700000}"/>
    <cellStyle name="40% - Accent6 3 3 3 3 3" xfId="14422" xr:uid="{00000000-0005-0000-0000-000088700000}"/>
    <cellStyle name="40% - Accent6 3 3 3 3 3 2" xfId="38324" xr:uid="{00000000-0005-0000-0000-000089700000}"/>
    <cellStyle name="40% - Accent6 3 3 3 3 4" xfId="20398" xr:uid="{00000000-0005-0000-0000-00008A700000}"/>
    <cellStyle name="40% - Accent6 3 3 3 3 5" xfId="28546" xr:uid="{00000000-0005-0000-0000-00008B700000}"/>
    <cellStyle name="40% - Accent6 3 3 3 4" xfId="3558" xr:uid="{00000000-0005-0000-0000-00008C700000}"/>
    <cellStyle name="40% - Accent6 3 3 3 4 2" xfId="11162" xr:uid="{00000000-0005-0000-0000-00008D700000}"/>
    <cellStyle name="40% - Accent6 3 3 3 4 2 2" xfId="35064" xr:uid="{00000000-0005-0000-0000-00008E700000}"/>
    <cellStyle name="40% - Accent6 3 3 3 4 3" xfId="17138" xr:uid="{00000000-0005-0000-0000-00008F700000}"/>
    <cellStyle name="40% - Accent6 3 3 3 4 3 2" xfId="41040" xr:uid="{00000000-0005-0000-0000-000090700000}"/>
    <cellStyle name="40% - Accent6 3 3 3 4 4" xfId="23114" xr:uid="{00000000-0005-0000-0000-000091700000}"/>
    <cellStyle name="40% - Accent6 3 3 3 4 5" xfId="27460" xr:uid="{00000000-0005-0000-0000-000092700000}"/>
    <cellStyle name="40% - Accent6 3 3 3 5" xfId="7360" xr:uid="{00000000-0005-0000-0000-000093700000}"/>
    <cellStyle name="40% - Accent6 3 3 3 5 2" xfId="31262" xr:uid="{00000000-0005-0000-0000-000094700000}"/>
    <cellStyle name="40% - Accent6 3 3 3 6" xfId="13336" xr:uid="{00000000-0005-0000-0000-000095700000}"/>
    <cellStyle name="40% - Accent6 3 3 3 6 2" xfId="37238" xr:uid="{00000000-0005-0000-0000-000096700000}"/>
    <cellStyle name="40% - Accent6 3 3 3 7" xfId="19312" xr:uid="{00000000-0005-0000-0000-000097700000}"/>
    <cellStyle name="40% - Accent6 3 3 3 8" xfId="24744" xr:uid="{00000000-0005-0000-0000-000098700000}"/>
    <cellStyle name="40% - Accent6 3 3 4" xfId="1386" xr:uid="{00000000-0005-0000-0000-000099700000}"/>
    <cellStyle name="40% - Accent6 3 3 4 2" xfId="5188" xr:uid="{00000000-0005-0000-0000-00009A700000}"/>
    <cellStyle name="40% - Accent6 3 3 4 2 2" xfId="8990" xr:uid="{00000000-0005-0000-0000-00009B700000}"/>
    <cellStyle name="40% - Accent6 3 3 4 2 2 2" xfId="32892" xr:uid="{00000000-0005-0000-0000-00009C700000}"/>
    <cellStyle name="40% - Accent6 3 3 4 2 3" xfId="14966" xr:uid="{00000000-0005-0000-0000-00009D700000}"/>
    <cellStyle name="40% - Accent6 3 3 4 2 3 2" xfId="38868" xr:uid="{00000000-0005-0000-0000-00009E700000}"/>
    <cellStyle name="40% - Accent6 3 3 4 2 4" xfId="20942" xr:uid="{00000000-0005-0000-0000-00009F700000}"/>
    <cellStyle name="40% - Accent6 3 3 4 2 5" xfId="29090" xr:uid="{00000000-0005-0000-0000-0000A0700000}"/>
    <cellStyle name="40% - Accent6 3 3 4 3" xfId="3016" xr:uid="{00000000-0005-0000-0000-0000A1700000}"/>
    <cellStyle name="40% - Accent6 3 3 4 3 2" xfId="10620" xr:uid="{00000000-0005-0000-0000-0000A2700000}"/>
    <cellStyle name="40% - Accent6 3 3 4 3 2 2" xfId="34522" xr:uid="{00000000-0005-0000-0000-0000A3700000}"/>
    <cellStyle name="40% - Accent6 3 3 4 3 3" xfId="16596" xr:uid="{00000000-0005-0000-0000-0000A4700000}"/>
    <cellStyle name="40% - Accent6 3 3 4 3 3 2" xfId="40498" xr:uid="{00000000-0005-0000-0000-0000A5700000}"/>
    <cellStyle name="40% - Accent6 3 3 4 3 4" xfId="22572" xr:uid="{00000000-0005-0000-0000-0000A6700000}"/>
    <cellStyle name="40% - Accent6 3 3 4 3 5" xfId="26918" xr:uid="{00000000-0005-0000-0000-0000A7700000}"/>
    <cellStyle name="40% - Accent6 3 3 4 4" xfId="6818" xr:uid="{00000000-0005-0000-0000-0000A8700000}"/>
    <cellStyle name="40% - Accent6 3 3 4 4 2" xfId="30720" xr:uid="{00000000-0005-0000-0000-0000A9700000}"/>
    <cellStyle name="40% - Accent6 3 3 4 5" xfId="12794" xr:uid="{00000000-0005-0000-0000-0000AA700000}"/>
    <cellStyle name="40% - Accent6 3 3 4 5 2" xfId="36696" xr:uid="{00000000-0005-0000-0000-0000AB700000}"/>
    <cellStyle name="40% - Accent6 3 3 4 6" xfId="18770" xr:uid="{00000000-0005-0000-0000-0000AC700000}"/>
    <cellStyle name="40% - Accent6 3 3 4 7" xfId="25288" xr:uid="{00000000-0005-0000-0000-0000AD700000}"/>
    <cellStyle name="40% - Accent6 3 3 5" xfId="4102" xr:uid="{00000000-0005-0000-0000-0000AE700000}"/>
    <cellStyle name="40% - Accent6 3 3 5 2" xfId="7904" xr:uid="{00000000-0005-0000-0000-0000AF700000}"/>
    <cellStyle name="40% - Accent6 3 3 5 2 2" xfId="31806" xr:uid="{00000000-0005-0000-0000-0000B0700000}"/>
    <cellStyle name="40% - Accent6 3 3 5 3" xfId="13880" xr:uid="{00000000-0005-0000-0000-0000B1700000}"/>
    <cellStyle name="40% - Accent6 3 3 5 3 2" xfId="37782" xr:uid="{00000000-0005-0000-0000-0000B2700000}"/>
    <cellStyle name="40% - Accent6 3 3 5 4" xfId="19856" xr:uid="{00000000-0005-0000-0000-0000B3700000}"/>
    <cellStyle name="40% - Accent6 3 3 5 5" xfId="28004" xr:uid="{00000000-0005-0000-0000-0000B4700000}"/>
    <cellStyle name="40% - Accent6 3 3 6" xfId="2472" xr:uid="{00000000-0005-0000-0000-0000B5700000}"/>
    <cellStyle name="40% - Accent6 3 3 6 2" xfId="10076" xr:uid="{00000000-0005-0000-0000-0000B6700000}"/>
    <cellStyle name="40% - Accent6 3 3 6 2 2" xfId="33978" xr:uid="{00000000-0005-0000-0000-0000B7700000}"/>
    <cellStyle name="40% - Accent6 3 3 6 3" xfId="16052" xr:uid="{00000000-0005-0000-0000-0000B8700000}"/>
    <cellStyle name="40% - Accent6 3 3 6 3 2" xfId="39954" xr:uid="{00000000-0005-0000-0000-0000B9700000}"/>
    <cellStyle name="40% - Accent6 3 3 6 4" xfId="22028" xr:uid="{00000000-0005-0000-0000-0000BA700000}"/>
    <cellStyle name="40% - Accent6 3 3 6 5" xfId="26374" xr:uid="{00000000-0005-0000-0000-0000BB700000}"/>
    <cellStyle name="40% - Accent6 3 3 7" xfId="6274" xr:uid="{00000000-0005-0000-0000-0000BC700000}"/>
    <cellStyle name="40% - Accent6 3 3 7 2" xfId="30176" xr:uid="{00000000-0005-0000-0000-0000BD700000}"/>
    <cellStyle name="40% - Accent6 3 3 8" xfId="12250" xr:uid="{00000000-0005-0000-0000-0000BE700000}"/>
    <cellStyle name="40% - Accent6 3 3 8 2" xfId="36152" xr:uid="{00000000-0005-0000-0000-0000BF700000}"/>
    <cellStyle name="40% - Accent6 3 3 9" xfId="18226" xr:uid="{00000000-0005-0000-0000-0000C0700000}"/>
    <cellStyle name="40% - Accent6 3 4" xfId="439" xr:uid="{00000000-0005-0000-0000-0000C1700000}"/>
    <cellStyle name="40% - Accent6 3 4 2" xfId="982" xr:uid="{00000000-0005-0000-0000-0000C2700000}"/>
    <cellStyle name="40% - Accent6 3 4 2 2" xfId="2068" xr:uid="{00000000-0005-0000-0000-0000C3700000}"/>
    <cellStyle name="40% - Accent6 3 4 2 2 2" xfId="5870" xr:uid="{00000000-0005-0000-0000-0000C4700000}"/>
    <cellStyle name="40% - Accent6 3 4 2 2 2 2" xfId="11846" xr:uid="{00000000-0005-0000-0000-0000C5700000}"/>
    <cellStyle name="40% - Accent6 3 4 2 2 2 2 2" xfId="35748" xr:uid="{00000000-0005-0000-0000-0000C6700000}"/>
    <cellStyle name="40% - Accent6 3 4 2 2 2 3" xfId="17822" xr:uid="{00000000-0005-0000-0000-0000C7700000}"/>
    <cellStyle name="40% - Accent6 3 4 2 2 2 3 2" xfId="41724" xr:uid="{00000000-0005-0000-0000-0000C8700000}"/>
    <cellStyle name="40% - Accent6 3 4 2 2 2 4" xfId="23798" xr:uid="{00000000-0005-0000-0000-0000C9700000}"/>
    <cellStyle name="40% - Accent6 3 4 2 2 2 5" xfId="29772" xr:uid="{00000000-0005-0000-0000-0000CA700000}"/>
    <cellStyle name="40% - Accent6 3 4 2 2 3" xfId="9672" xr:uid="{00000000-0005-0000-0000-0000CB700000}"/>
    <cellStyle name="40% - Accent6 3 4 2 2 3 2" xfId="33574" xr:uid="{00000000-0005-0000-0000-0000CC700000}"/>
    <cellStyle name="40% - Accent6 3 4 2 2 4" xfId="15648" xr:uid="{00000000-0005-0000-0000-0000CD700000}"/>
    <cellStyle name="40% - Accent6 3 4 2 2 4 2" xfId="39550" xr:uid="{00000000-0005-0000-0000-0000CE700000}"/>
    <cellStyle name="40% - Accent6 3 4 2 2 5" xfId="21624" xr:uid="{00000000-0005-0000-0000-0000CF700000}"/>
    <cellStyle name="40% - Accent6 3 4 2 2 6" xfId="25970" xr:uid="{00000000-0005-0000-0000-0000D0700000}"/>
    <cellStyle name="40% - Accent6 3 4 2 3" xfId="4784" xr:uid="{00000000-0005-0000-0000-0000D1700000}"/>
    <cellStyle name="40% - Accent6 3 4 2 3 2" xfId="8586" xr:uid="{00000000-0005-0000-0000-0000D2700000}"/>
    <cellStyle name="40% - Accent6 3 4 2 3 2 2" xfId="32488" xr:uid="{00000000-0005-0000-0000-0000D3700000}"/>
    <cellStyle name="40% - Accent6 3 4 2 3 3" xfId="14562" xr:uid="{00000000-0005-0000-0000-0000D4700000}"/>
    <cellStyle name="40% - Accent6 3 4 2 3 3 2" xfId="38464" xr:uid="{00000000-0005-0000-0000-0000D5700000}"/>
    <cellStyle name="40% - Accent6 3 4 2 3 4" xfId="20538" xr:uid="{00000000-0005-0000-0000-0000D6700000}"/>
    <cellStyle name="40% - Accent6 3 4 2 3 5" xfId="28686" xr:uid="{00000000-0005-0000-0000-0000D7700000}"/>
    <cellStyle name="40% - Accent6 3 4 2 4" xfId="3698" xr:uid="{00000000-0005-0000-0000-0000D8700000}"/>
    <cellStyle name="40% - Accent6 3 4 2 4 2" xfId="11302" xr:uid="{00000000-0005-0000-0000-0000D9700000}"/>
    <cellStyle name="40% - Accent6 3 4 2 4 2 2" xfId="35204" xr:uid="{00000000-0005-0000-0000-0000DA700000}"/>
    <cellStyle name="40% - Accent6 3 4 2 4 3" xfId="17278" xr:uid="{00000000-0005-0000-0000-0000DB700000}"/>
    <cellStyle name="40% - Accent6 3 4 2 4 3 2" xfId="41180" xr:uid="{00000000-0005-0000-0000-0000DC700000}"/>
    <cellStyle name="40% - Accent6 3 4 2 4 4" xfId="23254" xr:uid="{00000000-0005-0000-0000-0000DD700000}"/>
    <cellStyle name="40% - Accent6 3 4 2 4 5" xfId="27600" xr:uid="{00000000-0005-0000-0000-0000DE700000}"/>
    <cellStyle name="40% - Accent6 3 4 2 5" xfId="7500" xr:uid="{00000000-0005-0000-0000-0000DF700000}"/>
    <cellStyle name="40% - Accent6 3 4 2 5 2" xfId="31402" xr:uid="{00000000-0005-0000-0000-0000E0700000}"/>
    <cellStyle name="40% - Accent6 3 4 2 6" xfId="13476" xr:uid="{00000000-0005-0000-0000-0000E1700000}"/>
    <cellStyle name="40% - Accent6 3 4 2 6 2" xfId="37378" xr:uid="{00000000-0005-0000-0000-0000E2700000}"/>
    <cellStyle name="40% - Accent6 3 4 2 7" xfId="19452" xr:uid="{00000000-0005-0000-0000-0000E3700000}"/>
    <cellStyle name="40% - Accent6 3 4 2 8" xfId="24884" xr:uid="{00000000-0005-0000-0000-0000E4700000}"/>
    <cellStyle name="40% - Accent6 3 4 3" xfId="1525" xr:uid="{00000000-0005-0000-0000-0000E5700000}"/>
    <cellStyle name="40% - Accent6 3 4 3 2" xfId="5327" xr:uid="{00000000-0005-0000-0000-0000E6700000}"/>
    <cellStyle name="40% - Accent6 3 4 3 2 2" xfId="9129" xr:uid="{00000000-0005-0000-0000-0000E7700000}"/>
    <cellStyle name="40% - Accent6 3 4 3 2 2 2" xfId="33031" xr:uid="{00000000-0005-0000-0000-0000E8700000}"/>
    <cellStyle name="40% - Accent6 3 4 3 2 3" xfId="15105" xr:uid="{00000000-0005-0000-0000-0000E9700000}"/>
    <cellStyle name="40% - Accent6 3 4 3 2 3 2" xfId="39007" xr:uid="{00000000-0005-0000-0000-0000EA700000}"/>
    <cellStyle name="40% - Accent6 3 4 3 2 4" xfId="21081" xr:uid="{00000000-0005-0000-0000-0000EB700000}"/>
    <cellStyle name="40% - Accent6 3 4 3 2 5" xfId="29229" xr:uid="{00000000-0005-0000-0000-0000EC700000}"/>
    <cellStyle name="40% - Accent6 3 4 3 3" xfId="3155" xr:uid="{00000000-0005-0000-0000-0000ED700000}"/>
    <cellStyle name="40% - Accent6 3 4 3 3 2" xfId="10759" xr:uid="{00000000-0005-0000-0000-0000EE700000}"/>
    <cellStyle name="40% - Accent6 3 4 3 3 2 2" xfId="34661" xr:uid="{00000000-0005-0000-0000-0000EF700000}"/>
    <cellStyle name="40% - Accent6 3 4 3 3 3" xfId="16735" xr:uid="{00000000-0005-0000-0000-0000F0700000}"/>
    <cellStyle name="40% - Accent6 3 4 3 3 3 2" xfId="40637" xr:uid="{00000000-0005-0000-0000-0000F1700000}"/>
    <cellStyle name="40% - Accent6 3 4 3 3 4" xfId="22711" xr:uid="{00000000-0005-0000-0000-0000F2700000}"/>
    <cellStyle name="40% - Accent6 3 4 3 3 5" xfId="27057" xr:uid="{00000000-0005-0000-0000-0000F3700000}"/>
    <cellStyle name="40% - Accent6 3 4 3 4" xfId="6957" xr:uid="{00000000-0005-0000-0000-0000F4700000}"/>
    <cellStyle name="40% - Accent6 3 4 3 4 2" xfId="30859" xr:uid="{00000000-0005-0000-0000-0000F5700000}"/>
    <cellStyle name="40% - Accent6 3 4 3 5" xfId="12933" xr:uid="{00000000-0005-0000-0000-0000F6700000}"/>
    <cellStyle name="40% - Accent6 3 4 3 5 2" xfId="36835" xr:uid="{00000000-0005-0000-0000-0000F7700000}"/>
    <cellStyle name="40% - Accent6 3 4 3 6" xfId="18909" xr:uid="{00000000-0005-0000-0000-0000F8700000}"/>
    <cellStyle name="40% - Accent6 3 4 3 7" xfId="25427" xr:uid="{00000000-0005-0000-0000-0000F9700000}"/>
    <cellStyle name="40% - Accent6 3 4 4" xfId="4241" xr:uid="{00000000-0005-0000-0000-0000FA700000}"/>
    <cellStyle name="40% - Accent6 3 4 4 2" xfId="8043" xr:uid="{00000000-0005-0000-0000-0000FB700000}"/>
    <cellStyle name="40% - Accent6 3 4 4 2 2" xfId="31945" xr:uid="{00000000-0005-0000-0000-0000FC700000}"/>
    <cellStyle name="40% - Accent6 3 4 4 3" xfId="14019" xr:uid="{00000000-0005-0000-0000-0000FD700000}"/>
    <cellStyle name="40% - Accent6 3 4 4 3 2" xfId="37921" xr:uid="{00000000-0005-0000-0000-0000FE700000}"/>
    <cellStyle name="40% - Accent6 3 4 4 4" xfId="19995" xr:uid="{00000000-0005-0000-0000-0000FF700000}"/>
    <cellStyle name="40% - Accent6 3 4 4 5" xfId="28143" xr:uid="{00000000-0005-0000-0000-000000710000}"/>
    <cellStyle name="40% - Accent6 3 4 5" xfId="2612" xr:uid="{00000000-0005-0000-0000-000001710000}"/>
    <cellStyle name="40% - Accent6 3 4 5 2" xfId="10216" xr:uid="{00000000-0005-0000-0000-000002710000}"/>
    <cellStyle name="40% - Accent6 3 4 5 2 2" xfId="34118" xr:uid="{00000000-0005-0000-0000-000003710000}"/>
    <cellStyle name="40% - Accent6 3 4 5 3" xfId="16192" xr:uid="{00000000-0005-0000-0000-000004710000}"/>
    <cellStyle name="40% - Accent6 3 4 5 3 2" xfId="40094" xr:uid="{00000000-0005-0000-0000-000005710000}"/>
    <cellStyle name="40% - Accent6 3 4 5 4" xfId="22168" xr:uid="{00000000-0005-0000-0000-000006710000}"/>
    <cellStyle name="40% - Accent6 3 4 5 5" xfId="26514" xr:uid="{00000000-0005-0000-0000-000007710000}"/>
    <cellStyle name="40% - Accent6 3 4 6" xfId="6414" xr:uid="{00000000-0005-0000-0000-000008710000}"/>
    <cellStyle name="40% - Accent6 3 4 6 2" xfId="30316" xr:uid="{00000000-0005-0000-0000-000009710000}"/>
    <cellStyle name="40% - Accent6 3 4 7" xfId="12390" xr:uid="{00000000-0005-0000-0000-00000A710000}"/>
    <cellStyle name="40% - Accent6 3 4 7 2" xfId="36292" xr:uid="{00000000-0005-0000-0000-00000B710000}"/>
    <cellStyle name="40% - Accent6 3 4 8" xfId="18366" xr:uid="{00000000-0005-0000-0000-00000C710000}"/>
    <cellStyle name="40% - Accent6 3 4 9" xfId="24341" xr:uid="{00000000-0005-0000-0000-00000D710000}"/>
    <cellStyle name="40% - Accent6 3 5" xfId="710" xr:uid="{00000000-0005-0000-0000-00000E710000}"/>
    <cellStyle name="40% - Accent6 3 5 2" xfId="1796" xr:uid="{00000000-0005-0000-0000-00000F710000}"/>
    <cellStyle name="40% - Accent6 3 5 2 2" xfId="5598" xr:uid="{00000000-0005-0000-0000-000010710000}"/>
    <cellStyle name="40% - Accent6 3 5 2 2 2" xfId="11574" xr:uid="{00000000-0005-0000-0000-000011710000}"/>
    <cellStyle name="40% - Accent6 3 5 2 2 2 2" xfId="35476" xr:uid="{00000000-0005-0000-0000-000012710000}"/>
    <cellStyle name="40% - Accent6 3 5 2 2 3" xfId="17550" xr:uid="{00000000-0005-0000-0000-000013710000}"/>
    <cellStyle name="40% - Accent6 3 5 2 2 3 2" xfId="41452" xr:uid="{00000000-0005-0000-0000-000014710000}"/>
    <cellStyle name="40% - Accent6 3 5 2 2 4" xfId="23526" xr:uid="{00000000-0005-0000-0000-000015710000}"/>
    <cellStyle name="40% - Accent6 3 5 2 2 5" xfId="29500" xr:uid="{00000000-0005-0000-0000-000016710000}"/>
    <cellStyle name="40% - Accent6 3 5 2 3" xfId="9400" xr:uid="{00000000-0005-0000-0000-000017710000}"/>
    <cellStyle name="40% - Accent6 3 5 2 3 2" xfId="33302" xr:uid="{00000000-0005-0000-0000-000018710000}"/>
    <cellStyle name="40% - Accent6 3 5 2 4" xfId="15376" xr:uid="{00000000-0005-0000-0000-000019710000}"/>
    <cellStyle name="40% - Accent6 3 5 2 4 2" xfId="39278" xr:uid="{00000000-0005-0000-0000-00001A710000}"/>
    <cellStyle name="40% - Accent6 3 5 2 5" xfId="21352" xr:uid="{00000000-0005-0000-0000-00001B710000}"/>
    <cellStyle name="40% - Accent6 3 5 2 6" xfId="25698" xr:uid="{00000000-0005-0000-0000-00001C710000}"/>
    <cellStyle name="40% - Accent6 3 5 3" xfId="4512" xr:uid="{00000000-0005-0000-0000-00001D710000}"/>
    <cellStyle name="40% - Accent6 3 5 3 2" xfId="8314" xr:uid="{00000000-0005-0000-0000-00001E710000}"/>
    <cellStyle name="40% - Accent6 3 5 3 2 2" xfId="32216" xr:uid="{00000000-0005-0000-0000-00001F710000}"/>
    <cellStyle name="40% - Accent6 3 5 3 3" xfId="14290" xr:uid="{00000000-0005-0000-0000-000020710000}"/>
    <cellStyle name="40% - Accent6 3 5 3 3 2" xfId="38192" xr:uid="{00000000-0005-0000-0000-000021710000}"/>
    <cellStyle name="40% - Accent6 3 5 3 4" xfId="20266" xr:uid="{00000000-0005-0000-0000-000022710000}"/>
    <cellStyle name="40% - Accent6 3 5 3 5" xfId="28414" xr:uid="{00000000-0005-0000-0000-000023710000}"/>
    <cellStyle name="40% - Accent6 3 5 4" xfId="3426" xr:uid="{00000000-0005-0000-0000-000024710000}"/>
    <cellStyle name="40% - Accent6 3 5 4 2" xfId="11030" xr:uid="{00000000-0005-0000-0000-000025710000}"/>
    <cellStyle name="40% - Accent6 3 5 4 2 2" xfId="34932" xr:uid="{00000000-0005-0000-0000-000026710000}"/>
    <cellStyle name="40% - Accent6 3 5 4 3" xfId="17006" xr:uid="{00000000-0005-0000-0000-000027710000}"/>
    <cellStyle name="40% - Accent6 3 5 4 3 2" xfId="40908" xr:uid="{00000000-0005-0000-0000-000028710000}"/>
    <cellStyle name="40% - Accent6 3 5 4 4" xfId="22982" xr:uid="{00000000-0005-0000-0000-000029710000}"/>
    <cellStyle name="40% - Accent6 3 5 4 5" xfId="27328" xr:uid="{00000000-0005-0000-0000-00002A710000}"/>
    <cellStyle name="40% - Accent6 3 5 5" xfId="7228" xr:uid="{00000000-0005-0000-0000-00002B710000}"/>
    <cellStyle name="40% - Accent6 3 5 5 2" xfId="31130" xr:uid="{00000000-0005-0000-0000-00002C710000}"/>
    <cellStyle name="40% - Accent6 3 5 6" xfId="13204" xr:uid="{00000000-0005-0000-0000-00002D710000}"/>
    <cellStyle name="40% - Accent6 3 5 6 2" xfId="37106" xr:uid="{00000000-0005-0000-0000-00002E710000}"/>
    <cellStyle name="40% - Accent6 3 5 7" xfId="19180" xr:uid="{00000000-0005-0000-0000-00002F710000}"/>
    <cellStyle name="40% - Accent6 3 5 8" xfId="24612" xr:uid="{00000000-0005-0000-0000-000030710000}"/>
    <cellStyle name="40% - Accent6 3 6" xfId="1254" xr:uid="{00000000-0005-0000-0000-000031710000}"/>
    <cellStyle name="40% - Accent6 3 6 2" xfId="5056" xr:uid="{00000000-0005-0000-0000-000032710000}"/>
    <cellStyle name="40% - Accent6 3 6 2 2" xfId="8858" xr:uid="{00000000-0005-0000-0000-000033710000}"/>
    <cellStyle name="40% - Accent6 3 6 2 2 2" xfId="32760" xr:uid="{00000000-0005-0000-0000-000034710000}"/>
    <cellStyle name="40% - Accent6 3 6 2 3" xfId="14834" xr:uid="{00000000-0005-0000-0000-000035710000}"/>
    <cellStyle name="40% - Accent6 3 6 2 3 2" xfId="38736" xr:uid="{00000000-0005-0000-0000-000036710000}"/>
    <cellStyle name="40% - Accent6 3 6 2 4" xfId="20810" xr:uid="{00000000-0005-0000-0000-000037710000}"/>
    <cellStyle name="40% - Accent6 3 6 2 5" xfId="28958" xr:uid="{00000000-0005-0000-0000-000038710000}"/>
    <cellStyle name="40% - Accent6 3 6 3" xfId="2884" xr:uid="{00000000-0005-0000-0000-000039710000}"/>
    <cellStyle name="40% - Accent6 3 6 3 2" xfId="10488" xr:uid="{00000000-0005-0000-0000-00003A710000}"/>
    <cellStyle name="40% - Accent6 3 6 3 2 2" xfId="34390" xr:uid="{00000000-0005-0000-0000-00003B710000}"/>
    <cellStyle name="40% - Accent6 3 6 3 3" xfId="16464" xr:uid="{00000000-0005-0000-0000-00003C710000}"/>
    <cellStyle name="40% - Accent6 3 6 3 3 2" xfId="40366" xr:uid="{00000000-0005-0000-0000-00003D710000}"/>
    <cellStyle name="40% - Accent6 3 6 3 4" xfId="22440" xr:uid="{00000000-0005-0000-0000-00003E710000}"/>
    <cellStyle name="40% - Accent6 3 6 3 5" xfId="26786" xr:uid="{00000000-0005-0000-0000-00003F710000}"/>
    <cellStyle name="40% - Accent6 3 6 4" xfId="6686" xr:uid="{00000000-0005-0000-0000-000040710000}"/>
    <cellStyle name="40% - Accent6 3 6 4 2" xfId="30588" xr:uid="{00000000-0005-0000-0000-000041710000}"/>
    <cellStyle name="40% - Accent6 3 6 5" xfId="12662" xr:uid="{00000000-0005-0000-0000-000042710000}"/>
    <cellStyle name="40% - Accent6 3 6 5 2" xfId="36564" xr:uid="{00000000-0005-0000-0000-000043710000}"/>
    <cellStyle name="40% - Accent6 3 6 6" xfId="18638" xr:uid="{00000000-0005-0000-0000-000044710000}"/>
    <cellStyle name="40% - Accent6 3 6 7" xfId="25156" xr:uid="{00000000-0005-0000-0000-000045710000}"/>
    <cellStyle name="40% - Accent6 3 7" xfId="3970" xr:uid="{00000000-0005-0000-0000-000046710000}"/>
    <cellStyle name="40% - Accent6 3 7 2" xfId="7772" xr:uid="{00000000-0005-0000-0000-000047710000}"/>
    <cellStyle name="40% - Accent6 3 7 2 2" xfId="31674" xr:uid="{00000000-0005-0000-0000-000048710000}"/>
    <cellStyle name="40% - Accent6 3 7 3" xfId="13748" xr:uid="{00000000-0005-0000-0000-000049710000}"/>
    <cellStyle name="40% - Accent6 3 7 3 2" xfId="37650" xr:uid="{00000000-0005-0000-0000-00004A710000}"/>
    <cellStyle name="40% - Accent6 3 7 4" xfId="19724" xr:uid="{00000000-0005-0000-0000-00004B710000}"/>
    <cellStyle name="40% - Accent6 3 7 5" xfId="27872" xr:uid="{00000000-0005-0000-0000-00004C710000}"/>
    <cellStyle name="40% - Accent6 3 8" xfId="2340" xr:uid="{00000000-0005-0000-0000-00004D710000}"/>
    <cellStyle name="40% - Accent6 3 8 2" xfId="9944" xr:uid="{00000000-0005-0000-0000-00004E710000}"/>
    <cellStyle name="40% - Accent6 3 8 2 2" xfId="33846" xr:uid="{00000000-0005-0000-0000-00004F710000}"/>
    <cellStyle name="40% - Accent6 3 8 3" xfId="15920" xr:uid="{00000000-0005-0000-0000-000050710000}"/>
    <cellStyle name="40% - Accent6 3 8 3 2" xfId="39822" xr:uid="{00000000-0005-0000-0000-000051710000}"/>
    <cellStyle name="40% - Accent6 3 8 4" xfId="21896" xr:uid="{00000000-0005-0000-0000-000052710000}"/>
    <cellStyle name="40% - Accent6 3 8 5" xfId="26242" xr:uid="{00000000-0005-0000-0000-000053710000}"/>
    <cellStyle name="40% - Accent6 3 9" xfId="6142" xr:uid="{00000000-0005-0000-0000-000054710000}"/>
    <cellStyle name="40% - Accent6 3 9 2" xfId="30044" xr:uid="{00000000-0005-0000-0000-000055710000}"/>
    <cellStyle name="40% - Accent6 4" xfId="202" xr:uid="{00000000-0005-0000-0000-000056710000}"/>
    <cellStyle name="40% - Accent6 4 10" xfId="18128" xr:uid="{00000000-0005-0000-0000-000057710000}"/>
    <cellStyle name="40% - Accent6 4 11" xfId="24104" xr:uid="{00000000-0005-0000-0000-000058710000}"/>
    <cellStyle name="40% - Accent6 4 2" xfId="334" xr:uid="{00000000-0005-0000-0000-000059710000}"/>
    <cellStyle name="40% - Accent6 4 2 10" xfId="24236" xr:uid="{00000000-0005-0000-0000-00005A710000}"/>
    <cellStyle name="40% - Accent6 4 2 2" xfId="604" xr:uid="{00000000-0005-0000-0000-00005B710000}"/>
    <cellStyle name="40% - Accent6 4 2 2 2" xfId="1148" xr:uid="{00000000-0005-0000-0000-00005C710000}"/>
    <cellStyle name="40% - Accent6 4 2 2 2 2" xfId="2234" xr:uid="{00000000-0005-0000-0000-00005D710000}"/>
    <cellStyle name="40% - Accent6 4 2 2 2 2 2" xfId="6036" xr:uid="{00000000-0005-0000-0000-00005E710000}"/>
    <cellStyle name="40% - Accent6 4 2 2 2 2 2 2" xfId="12012" xr:uid="{00000000-0005-0000-0000-00005F710000}"/>
    <cellStyle name="40% - Accent6 4 2 2 2 2 2 2 2" xfId="35914" xr:uid="{00000000-0005-0000-0000-000060710000}"/>
    <cellStyle name="40% - Accent6 4 2 2 2 2 2 3" xfId="17988" xr:uid="{00000000-0005-0000-0000-000061710000}"/>
    <cellStyle name="40% - Accent6 4 2 2 2 2 2 3 2" xfId="41890" xr:uid="{00000000-0005-0000-0000-000062710000}"/>
    <cellStyle name="40% - Accent6 4 2 2 2 2 2 4" xfId="23964" xr:uid="{00000000-0005-0000-0000-000063710000}"/>
    <cellStyle name="40% - Accent6 4 2 2 2 2 2 5" xfId="29938" xr:uid="{00000000-0005-0000-0000-000064710000}"/>
    <cellStyle name="40% - Accent6 4 2 2 2 2 3" xfId="9838" xr:uid="{00000000-0005-0000-0000-000065710000}"/>
    <cellStyle name="40% - Accent6 4 2 2 2 2 3 2" xfId="33740" xr:uid="{00000000-0005-0000-0000-000066710000}"/>
    <cellStyle name="40% - Accent6 4 2 2 2 2 4" xfId="15814" xr:uid="{00000000-0005-0000-0000-000067710000}"/>
    <cellStyle name="40% - Accent6 4 2 2 2 2 4 2" xfId="39716" xr:uid="{00000000-0005-0000-0000-000068710000}"/>
    <cellStyle name="40% - Accent6 4 2 2 2 2 5" xfId="21790" xr:uid="{00000000-0005-0000-0000-000069710000}"/>
    <cellStyle name="40% - Accent6 4 2 2 2 2 6" xfId="26136" xr:uid="{00000000-0005-0000-0000-00006A710000}"/>
    <cellStyle name="40% - Accent6 4 2 2 2 3" xfId="4950" xr:uid="{00000000-0005-0000-0000-00006B710000}"/>
    <cellStyle name="40% - Accent6 4 2 2 2 3 2" xfId="8752" xr:uid="{00000000-0005-0000-0000-00006C710000}"/>
    <cellStyle name="40% - Accent6 4 2 2 2 3 2 2" xfId="32654" xr:uid="{00000000-0005-0000-0000-00006D710000}"/>
    <cellStyle name="40% - Accent6 4 2 2 2 3 3" xfId="14728" xr:uid="{00000000-0005-0000-0000-00006E710000}"/>
    <cellStyle name="40% - Accent6 4 2 2 2 3 3 2" xfId="38630" xr:uid="{00000000-0005-0000-0000-00006F710000}"/>
    <cellStyle name="40% - Accent6 4 2 2 2 3 4" xfId="20704" xr:uid="{00000000-0005-0000-0000-000070710000}"/>
    <cellStyle name="40% - Accent6 4 2 2 2 3 5" xfId="28852" xr:uid="{00000000-0005-0000-0000-000071710000}"/>
    <cellStyle name="40% - Accent6 4 2 2 2 4" xfId="3864" xr:uid="{00000000-0005-0000-0000-000072710000}"/>
    <cellStyle name="40% - Accent6 4 2 2 2 4 2" xfId="11468" xr:uid="{00000000-0005-0000-0000-000073710000}"/>
    <cellStyle name="40% - Accent6 4 2 2 2 4 2 2" xfId="35370" xr:uid="{00000000-0005-0000-0000-000074710000}"/>
    <cellStyle name="40% - Accent6 4 2 2 2 4 3" xfId="17444" xr:uid="{00000000-0005-0000-0000-000075710000}"/>
    <cellStyle name="40% - Accent6 4 2 2 2 4 3 2" xfId="41346" xr:uid="{00000000-0005-0000-0000-000076710000}"/>
    <cellStyle name="40% - Accent6 4 2 2 2 4 4" xfId="23420" xr:uid="{00000000-0005-0000-0000-000077710000}"/>
    <cellStyle name="40% - Accent6 4 2 2 2 4 5" xfId="27766" xr:uid="{00000000-0005-0000-0000-000078710000}"/>
    <cellStyle name="40% - Accent6 4 2 2 2 5" xfId="7666" xr:uid="{00000000-0005-0000-0000-000079710000}"/>
    <cellStyle name="40% - Accent6 4 2 2 2 5 2" xfId="31568" xr:uid="{00000000-0005-0000-0000-00007A710000}"/>
    <cellStyle name="40% - Accent6 4 2 2 2 6" xfId="13642" xr:uid="{00000000-0005-0000-0000-00007B710000}"/>
    <cellStyle name="40% - Accent6 4 2 2 2 6 2" xfId="37544" xr:uid="{00000000-0005-0000-0000-00007C710000}"/>
    <cellStyle name="40% - Accent6 4 2 2 2 7" xfId="19618" xr:uid="{00000000-0005-0000-0000-00007D710000}"/>
    <cellStyle name="40% - Accent6 4 2 2 2 8" xfId="25050" xr:uid="{00000000-0005-0000-0000-00007E710000}"/>
    <cellStyle name="40% - Accent6 4 2 2 3" xfId="1690" xr:uid="{00000000-0005-0000-0000-00007F710000}"/>
    <cellStyle name="40% - Accent6 4 2 2 3 2" xfId="5492" xr:uid="{00000000-0005-0000-0000-000080710000}"/>
    <cellStyle name="40% - Accent6 4 2 2 3 2 2" xfId="9294" xr:uid="{00000000-0005-0000-0000-000081710000}"/>
    <cellStyle name="40% - Accent6 4 2 2 3 2 2 2" xfId="33196" xr:uid="{00000000-0005-0000-0000-000082710000}"/>
    <cellStyle name="40% - Accent6 4 2 2 3 2 3" xfId="15270" xr:uid="{00000000-0005-0000-0000-000083710000}"/>
    <cellStyle name="40% - Accent6 4 2 2 3 2 3 2" xfId="39172" xr:uid="{00000000-0005-0000-0000-000084710000}"/>
    <cellStyle name="40% - Accent6 4 2 2 3 2 4" xfId="21246" xr:uid="{00000000-0005-0000-0000-000085710000}"/>
    <cellStyle name="40% - Accent6 4 2 2 3 2 5" xfId="29394" xr:uid="{00000000-0005-0000-0000-000086710000}"/>
    <cellStyle name="40% - Accent6 4 2 2 3 3" xfId="3320" xr:uid="{00000000-0005-0000-0000-000087710000}"/>
    <cellStyle name="40% - Accent6 4 2 2 3 3 2" xfId="10924" xr:uid="{00000000-0005-0000-0000-000088710000}"/>
    <cellStyle name="40% - Accent6 4 2 2 3 3 2 2" xfId="34826" xr:uid="{00000000-0005-0000-0000-000089710000}"/>
    <cellStyle name="40% - Accent6 4 2 2 3 3 3" xfId="16900" xr:uid="{00000000-0005-0000-0000-00008A710000}"/>
    <cellStyle name="40% - Accent6 4 2 2 3 3 3 2" xfId="40802" xr:uid="{00000000-0005-0000-0000-00008B710000}"/>
    <cellStyle name="40% - Accent6 4 2 2 3 3 4" xfId="22876" xr:uid="{00000000-0005-0000-0000-00008C710000}"/>
    <cellStyle name="40% - Accent6 4 2 2 3 3 5" xfId="27222" xr:uid="{00000000-0005-0000-0000-00008D710000}"/>
    <cellStyle name="40% - Accent6 4 2 2 3 4" xfId="7122" xr:uid="{00000000-0005-0000-0000-00008E710000}"/>
    <cellStyle name="40% - Accent6 4 2 2 3 4 2" xfId="31024" xr:uid="{00000000-0005-0000-0000-00008F710000}"/>
    <cellStyle name="40% - Accent6 4 2 2 3 5" xfId="13098" xr:uid="{00000000-0005-0000-0000-000090710000}"/>
    <cellStyle name="40% - Accent6 4 2 2 3 5 2" xfId="37000" xr:uid="{00000000-0005-0000-0000-000091710000}"/>
    <cellStyle name="40% - Accent6 4 2 2 3 6" xfId="19074" xr:uid="{00000000-0005-0000-0000-000092710000}"/>
    <cellStyle name="40% - Accent6 4 2 2 3 7" xfId="25592" xr:uid="{00000000-0005-0000-0000-000093710000}"/>
    <cellStyle name="40% - Accent6 4 2 2 4" xfId="4406" xr:uid="{00000000-0005-0000-0000-000094710000}"/>
    <cellStyle name="40% - Accent6 4 2 2 4 2" xfId="8208" xr:uid="{00000000-0005-0000-0000-000095710000}"/>
    <cellStyle name="40% - Accent6 4 2 2 4 2 2" xfId="32110" xr:uid="{00000000-0005-0000-0000-000096710000}"/>
    <cellStyle name="40% - Accent6 4 2 2 4 3" xfId="14184" xr:uid="{00000000-0005-0000-0000-000097710000}"/>
    <cellStyle name="40% - Accent6 4 2 2 4 3 2" xfId="38086" xr:uid="{00000000-0005-0000-0000-000098710000}"/>
    <cellStyle name="40% - Accent6 4 2 2 4 4" xfId="20160" xr:uid="{00000000-0005-0000-0000-000099710000}"/>
    <cellStyle name="40% - Accent6 4 2 2 4 5" xfId="28308" xr:uid="{00000000-0005-0000-0000-00009A710000}"/>
    <cellStyle name="40% - Accent6 4 2 2 5" xfId="2778" xr:uid="{00000000-0005-0000-0000-00009B710000}"/>
    <cellStyle name="40% - Accent6 4 2 2 5 2" xfId="10382" xr:uid="{00000000-0005-0000-0000-00009C710000}"/>
    <cellStyle name="40% - Accent6 4 2 2 5 2 2" xfId="34284" xr:uid="{00000000-0005-0000-0000-00009D710000}"/>
    <cellStyle name="40% - Accent6 4 2 2 5 3" xfId="16358" xr:uid="{00000000-0005-0000-0000-00009E710000}"/>
    <cellStyle name="40% - Accent6 4 2 2 5 3 2" xfId="40260" xr:uid="{00000000-0005-0000-0000-00009F710000}"/>
    <cellStyle name="40% - Accent6 4 2 2 5 4" xfId="22334" xr:uid="{00000000-0005-0000-0000-0000A0710000}"/>
    <cellStyle name="40% - Accent6 4 2 2 5 5" xfId="26680" xr:uid="{00000000-0005-0000-0000-0000A1710000}"/>
    <cellStyle name="40% - Accent6 4 2 2 6" xfId="6580" xr:uid="{00000000-0005-0000-0000-0000A2710000}"/>
    <cellStyle name="40% - Accent6 4 2 2 6 2" xfId="30482" xr:uid="{00000000-0005-0000-0000-0000A3710000}"/>
    <cellStyle name="40% - Accent6 4 2 2 7" xfId="12556" xr:uid="{00000000-0005-0000-0000-0000A4710000}"/>
    <cellStyle name="40% - Accent6 4 2 2 7 2" xfId="36458" xr:uid="{00000000-0005-0000-0000-0000A5710000}"/>
    <cellStyle name="40% - Accent6 4 2 2 8" xfId="18532" xr:uid="{00000000-0005-0000-0000-0000A6710000}"/>
    <cellStyle name="40% - Accent6 4 2 2 9" xfId="24506" xr:uid="{00000000-0005-0000-0000-0000A7710000}"/>
    <cellStyle name="40% - Accent6 4 2 3" xfId="876" xr:uid="{00000000-0005-0000-0000-0000A8710000}"/>
    <cellStyle name="40% - Accent6 4 2 3 2" xfId="1962" xr:uid="{00000000-0005-0000-0000-0000A9710000}"/>
    <cellStyle name="40% - Accent6 4 2 3 2 2" xfId="5764" xr:uid="{00000000-0005-0000-0000-0000AA710000}"/>
    <cellStyle name="40% - Accent6 4 2 3 2 2 2" xfId="11740" xr:uid="{00000000-0005-0000-0000-0000AB710000}"/>
    <cellStyle name="40% - Accent6 4 2 3 2 2 2 2" xfId="35642" xr:uid="{00000000-0005-0000-0000-0000AC710000}"/>
    <cellStyle name="40% - Accent6 4 2 3 2 2 3" xfId="17716" xr:uid="{00000000-0005-0000-0000-0000AD710000}"/>
    <cellStyle name="40% - Accent6 4 2 3 2 2 3 2" xfId="41618" xr:uid="{00000000-0005-0000-0000-0000AE710000}"/>
    <cellStyle name="40% - Accent6 4 2 3 2 2 4" xfId="23692" xr:uid="{00000000-0005-0000-0000-0000AF710000}"/>
    <cellStyle name="40% - Accent6 4 2 3 2 2 5" xfId="29666" xr:uid="{00000000-0005-0000-0000-0000B0710000}"/>
    <cellStyle name="40% - Accent6 4 2 3 2 3" xfId="9566" xr:uid="{00000000-0005-0000-0000-0000B1710000}"/>
    <cellStyle name="40% - Accent6 4 2 3 2 3 2" xfId="33468" xr:uid="{00000000-0005-0000-0000-0000B2710000}"/>
    <cellStyle name="40% - Accent6 4 2 3 2 4" xfId="15542" xr:uid="{00000000-0005-0000-0000-0000B3710000}"/>
    <cellStyle name="40% - Accent6 4 2 3 2 4 2" xfId="39444" xr:uid="{00000000-0005-0000-0000-0000B4710000}"/>
    <cellStyle name="40% - Accent6 4 2 3 2 5" xfId="21518" xr:uid="{00000000-0005-0000-0000-0000B5710000}"/>
    <cellStyle name="40% - Accent6 4 2 3 2 6" xfId="25864" xr:uid="{00000000-0005-0000-0000-0000B6710000}"/>
    <cellStyle name="40% - Accent6 4 2 3 3" xfId="4678" xr:uid="{00000000-0005-0000-0000-0000B7710000}"/>
    <cellStyle name="40% - Accent6 4 2 3 3 2" xfId="8480" xr:uid="{00000000-0005-0000-0000-0000B8710000}"/>
    <cellStyle name="40% - Accent6 4 2 3 3 2 2" xfId="32382" xr:uid="{00000000-0005-0000-0000-0000B9710000}"/>
    <cellStyle name="40% - Accent6 4 2 3 3 3" xfId="14456" xr:uid="{00000000-0005-0000-0000-0000BA710000}"/>
    <cellStyle name="40% - Accent6 4 2 3 3 3 2" xfId="38358" xr:uid="{00000000-0005-0000-0000-0000BB710000}"/>
    <cellStyle name="40% - Accent6 4 2 3 3 4" xfId="20432" xr:uid="{00000000-0005-0000-0000-0000BC710000}"/>
    <cellStyle name="40% - Accent6 4 2 3 3 5" xfId="28580" xr:uid="{00000000-0005-0000-0000-0000BD710000}"/>
    <cellStyle name="40% - Accent6 4 2 3 4" xfId="3592" xr:uid="{00000000-0005-0000-0000-0000BE710000}"/>
    <cellStyle name="40% - Accent6 4 2 3 4 2" xfId="11196" xr:uid="{00000000-0005-0000-0000-0000BF710000}"/>
    <cellStyle name="40% - Accent6 4 2 3 4 2 2" xfId="35098" xr:uid="{00000000-0005-0000-0000-0000C0710000}"/>
    <cellStyle name="40% - Accent6 4 2 3 4 3" xfId="17172" xr:uid="{00000000-0005-0000-0000-0000C1710000}"/>
    <cellStyle name="40% - Accent6 4 2 3 4 3 2" xfId="41074" xr:uid="{00000000-0005-0000-0000-0000C2710000}"/>
    <cellStyle name="40% - Accent6 4 2 3 4 4" xfId="23148" xr:uid="{00000000-0005-0000-0000-0000C3710000}"/>
    <cellStyle name="40% - Accent6 4 2 3 4 5" xfId="27494" xr:uid="{00000000-0005-0000-0000-0000C4710000}"/>
    <cellStyle name="40% - Accent6 4 2 3 5" xfId="7394" xr:uid="{00000000-0005-0000-0000-0000C5710000}"/>
    <cellStyle name="40% - Accent6 4 2 3 5 2" xfId="31296" xr:uid="{00000000-0005-0000-0000-0000C6710000}"/>
    <cellStyle name="40% - Accent6 4 2 3 6" xfId="13370" xr:uid="{00000000-0005-0000-0000-0000C7710000}"/>
    <cellStyle name="40% - Accent6 4 2 3 6 2" xfId="37272" xr:uid="{00000000-0005-0000-0000-0000C8710000}"/>
    <cellStyle name="40% - Accent6 4 2 3 7" xfId="19346" xr:uid="{00000000-0005-0000-0000-0000C9710000}"/>
    <cellStyle name="40% - Accent6 4 2 3 8" xfId="24778" xr:uid="{00000000-0005-0000-0000-0000CA710000}"/>
    <cellStyle name="40% - Accent6 4 2 4" xfId="1420" xr:uid="{00000000-0005-0000-0000-0000CB710000}"/>
    <cellStyle name="40% - Accent6 4 2 4 2" xfId="5222" xr:uid="{00000000-0005-0000-0000-0000CC710000}"/>
    <cellStyle name="40% - Accent6 4 2 4 2 2" xfId="9024" xr:uid="{00000000-0005-0000-0000-0000CD710000}"/>
    <cellStyle name="40% - Accent6 4 2 4 2 2 2" xfId="32926" xr:uid="{00000000-0005-0000-0000-0000CE710000}"/>
    <cellStyle name="40% - Accent6 4 2 4 2 3" xfId="15000" xr:uid="{00000000-0005-0000-0000-0000CF710000}"/>
    <cellStyle name="40% - Accent6 4 2 4 2 3 2" xfId="38902" xr:uid="{00000000-0005-0000-0000-0000D0710000}"/>
    <cellStyle name="40% - Accent6 4 2 4 2 4" xfId="20976" xr:uid="{00000000-0005-0000-0000-0000D1710000}"/>
    <cellStyle name="40% - Accent6 4 2 4 2 5" xfId="29124" xr:uid="{00000000-0005-0000-0000-0000D2710000}"/>
    <cellStyle name="40% - Accent6 4 2 4 3" xfId="3050" xr:uid="{00000000-0005-0000-0000-0000D3710000}"/>
    <cellStyle name="40% - Accent6 4 2 4 3 2" xfId="10654" xr:uid="{00000000-0005-0000-0000-0000D4710000}"/>
    <cellStyle name="40% - Accent6 4 2 4 3 2 2" xfId="34556" xr:uid="{00000000-0005-0000-0000-0000D5710000}"/>
    <cellStyle name="40% - Accent6 4 2 4 3 3" xfId="16630" xr:uid="{00000000-0005-0000-0000-0000D6710000}"/>
    <cellStyle name="40% - Accent6 4 2 4 3 3 2" xfId="40532" xr:uid="{00000000-0005-0000-0000-0000D7710000}"/>
    <cellStyle name="40% - Accent6 4 2 4 3 4" xfId="22606" xr:uid="{00000000-0005-0000-0000-0000D8710000}"/>
    <cellStyle name="40% - Accent6 4 2 4 3 5" xfId="26952" xr:uid="{00000000-0005-0000-0000-0000D9710000}"/>
    <cellStyle name="40% - Accent6 4 2 4 4" xfId="6852" xr:uid="{00000000-0005-0000-0000-0000DA710000}"/>
    <cellStyle name="40% - Accent6 4 2 4 4 2" xfId="30754" xr:uid="{00000000-0005-0000-0000-0000DB710000}"/>
    <cellStyle name="40% - Accent6 4 2 4 5" xfId="12828" xr:uid="{00000000-0005-0000-0000-0000DC710000}"/>
    <cellStyle name="40% - Accent6 4 2 4 5 2" xfId="36730" xr:uid="{00000000-0005-0000-0000-0000DD710000}"/>
    <cellStyle name="40% - Accent6 4 2 4 6" xfId="18804" xr:uid="{00000000-0005-0000-0000-0000DE710000}"/>
    <cellStyle name="40% - Accent6 4 2 4 7" xfId="25322" xr:uid="{00000000-0005-0000-0000-0000DF710000}"/>
    <cellStyle name="40% - Accent6 4 2 5" xfId="4136" xr:uid="{00000000-0005-0000-0000-0000E0710000}"/>
    <cellStyle name="40% - Accent6 4 2 5 2" xfId="7938" xr:uid="{00000000-0005-0000-0000-0000E1710000}"/>
    <cellStyle name="40% - Accent6 4 2 5 2 2" xfId="31840" xr:uid="{00000000-0005-0000-0000-0000E2710000}"/>
    <cellStyle name="40% - Accent6 4 2 5 3" xfId="13914" xr:uid="{00000000-0005-0000-0000-0000E3710000}"/>
    <cellStyle name="40% - Accent6 4 2 5 3 2" xfId="37816" xr:uid="{00000000-0005-0000-0000-0000E4710000}"/>
    <cellStyle name="40% - Accent6 4 2 5 4" xfId="19890" xr:uid="{00000000-0005-0000-0000-0000E5710000}"/>
    <cellStyle name="40% - Accent6 4 2 5 5" xfId="28038" xr:uid="{00000000-0005-0000-0000-0000E6710000}"/>
    <cellStyle name="40% - Accent6 4 2 6" xfId="2506" xr:uid="{00000000-0005-0000-0000-0000E7710000}"/>
    <cellStyle name="40% - Accent6 4 2 6 2" xfId="10110" xr:uid="{00000000-0005-0000-0000-0000E8710000}"/>
    <cellStyle name="40% - Accent6 4 2 6 2 2" xfId="34012" xr:uid="{00000000-0005-0000-0000-0000E9710000}"/>
    <cellStyle name="40% - Accent6 4 2 6 3" xfId="16086" xr:uid="{00000000-0005-0000-0000-0000EA710000}"/>
    <cellStyle name="40% - Accent6 4 2 6 3 2" xfId="39988" xr:uid="{00000000-0005-0000-0000-0000EB710000}"/>
    <cellStyle name="40% - Accent6 4 2 6 4" xfId="22062" xr:uid="{00000000-0005-0000-0000-0000EC710000}"/>
    <cellStyle name="40% - Accent6 4 2 6 5" xfId="26408" xr:uid="{00000000-0005-0000-0000-0000ED710000}"/>
    <cellStyle name="40% - Accent6 4 2 7" xfId="6308" xr:uid="{00000000-0005-0000-0000-0000EE710000}"/>
    <cellStyle name="40% - Accent6 4 2 7 2" xfId="30210" xr:uid="{00000000-0005-0000-0000-0000EF710000}"/>
    <cellStyle name="40% - Accent6 4 2 8" xfId="12284" xr:uid="{00000000-0005-0000-0000-0000F0710000}"/>
    <cellStyle name="40% - Accent6 4 2 8 2" xfId="36186" xr:uid="{00000000-0005-0000-0000-0000F1710000}"/>
    <cellStyle name="40% - Accent6 4 2 9" xfId="18260" xr:uid="{00000000-0005-0000-0000-0000F2710000}"/>
    <cellStyle name="40% - Accent6 4 3" xfId="472" xr:uid="{00000000-0005-0000-0000-0000F3710000}"/>
    <cellStyle name="40% - Accent6 4 3 2" xfId="1016" xr:uid="{00000000-0005-0000-0000-0000F4710000}"/>
    <cellStyle name="40% - Accent6 4 3 2 2" xfId="2102" xr:uid="{00000000-0005-0000-0000-0000F5710000}"/>
    <cellStyle name="40% - Accent6 4 3 2 2 2" xfId="5904" xr:uid="{00000000-0005-0000-0000-0000F6710000}"/>
    <cellStyle name="40% - Accent6 4 3 2 2 2 2" xfId="11880" xr:uid="{00000000-0005-0000-0000-0000F7710000}"/>
    <cellStyle name="40% - Accent6 4 3 2 2 2 2 2" xfId="35782" xr:uid="{00000000-0005-0000-0000-0000F8710000}"/>
    <cellStyle name="40% - Accent6 4 3 2 2 2 3" xfId="17856" xr:uid="{00000000-0005-0000-0000-0000F9710000}"/>
    <cellStyle name="40% - Accent6 4 3 2 2 2 3 2" xfId="41758" xr:uid="{00000000-0005-0000-0000-0000FA710000}"/>
    <cellStyle name="40% - Accent6 4 3 2 2 2 4" xfId="23832" xr:uid="{00000000-0005-0000-0000-0000FB710000}"/>
    <cellStyle name="40% - Accent6 4 3 2 2 2 5" xfId="29806" xr:uid="{00000000-0005-0000-0000-0000FC710000}"/>
    <cellStyle name="40% - Accent6 4 3 2 2 3" xfId="9706" xr:uid="{00000000-0005-0000-0000-0000FD710000}"/>
    <cellStyle name="40% - Accent6 4 3 2 2 3 2" xfId="33608" xr:uid="{00000000-0005-0000-0000-0000FE710000}"/>
    <cellStyle name="40% - Accent6 4 3 2 2 4" xfId="15682" xr:uid="{00000000-0005-0000-0000-0000FF710000}"/>
    <cellStyle name="40% - Accent6 4 3 2 2 4 2" xfId="39584" xr:uid="{00000000-0005-0000-0000-000000720000}"/>
    <cellStyle name="40% - Accent6 4 3 2 2 5" xfId="21658" xr:uid="{00000000-0005-0000-0000-000001720000}"/>
    <cellStyle name="40% - Accent6 4 3 2 2 6" xfId="26004" xr:uid="{00000000-0005-0000-0000-000002720000}"/>
    <cellStyle name="40% - Accent6 4 3 2 3" xfId="4818" xr:uid="{00000000-0005-0000-0000-000003720000}"/>
    <cellStyle name="40% - Accent6 4 3 2 3 2" xfId="8620" xr:uid="{00000000-0005-0000-0000-000004720000}"/>
    <cellStyle name="40% - Accent6 4 3 2 3 2 2" xfId="32522" xr:uid="{00000000-0005-0000-0000-000005720000}"/>
    <cellStyle name="40% - Accent6 4 3 2 3 3" xfId="14596" xr:uid="{00000000-0005-0000-0000-000006720000}"/>
    <cellStyle name="40% - Accent6 4 3 2 3 3 2" xfId="38498" xr:uid="{00000000-0005-0000-0000-000007720000}"/>
    <cellStyle name="40% - Accent6 4 3 2 3 4" xfId="20572" xr:uid="{00000000-0005-0000-0000-000008720000}"/>
    <cellStyle name="40% - Accent6 4 3 2 3 5" xfId="28720" xr:uid="{00000000-0005-0000-0000-000009720000}"/>
    <cellStyle name="40% - Accent6 4 3 2 4" xfId="3732" xr:uid="{00000000-0005-0000-0000-00000A720000}"/>
    <cellStyle name="40% - Accent6 4 3 2 4 2" xfId="11336" xr:uid="{00000000-0005-0000-0000-00000B720000}"/>
    <cellStyle name="40% - Accent6 4 3 2 4 2 2" xfId="35238" xr:uid="{00000000-0005-0000-0000-00000C720000}"/>
    <cellStyle name="40% - Accent6 4 3 2 4 3" xfId="17312" xr:uid="{00000000-0005-0000-0000-00000D720000}"/>
    <cellStyle name="40% - Accent6 4 3 2 4 3 2" xfId="41214" xr:uid="{00000000-0005-0000-0000-00000E720000}"/>
    <cellStyle name="40% - Accent6 4 3 2 4 4" xfId="23288" xr:uid="{00000000-0005-0000-0000-00000F720000}"/>
    <cellStyle name="40% - Accent6 4 3 2 4 5" xfId="27634" xr:uid="{00000000-0005-0000-0000-000010720000}"/>
    <cellStyle name="40% - Accent6 4 3 2 5" xfId="7534" xr:uid="{00000000-0005-0000-0000-000011720000}"/>
    <cellStyle name="40% - Accent6 4 3 2 5 2" xfId="31436" xr:uid="{00000000-0005-0000-0000-000012720000}"/>
    <cellStyle name="40% - Accent6 4 3 2 6" xfId="13510" xr:uid="{00000000-0005-0000-0000-000013720000}"/>
    <cellStyle name="40% - Accent6 4 3 2 6 2" xfId="37412" xr:uid="{00000000-0005-0000-0000-000014720000}"/>
    <cellStyle name="40% - Accent6 4 3 2 7" xfId="19486" xr:uid="{00000000-0005-0000-0000-000015720000}"/>
    <cellStyle name="40% - Accent6 4 3 2 8" xfId="24918" xr:uid="{00000000-0005-0000-0000-000016720000}"/>
    <cellStyle name="40% - Accent6 4 3 3" xfId="1558" xr:uid="{00000000-0005-0000-0000-000017720000}"/>
    <cellStyle name="40% - Accent6 4 3 3 2" xfId="5360" xr:uid="{00000000-0005-0000-0000-000018720000}"/>
    <cellStyle name="40% - Accent6 4 3 3 2 2" xfId="9162" xr:uid="{00000000-0005-0000-0000-000019720000}"/>
    <cellStyle name="40% - Accent6 4 3 3 2 2 2" xfId="33064" xr:uid="{00000000-0005-0000-0000-00001A720000}"/>
    <cellStyle name="40% - Accent6 4 3 3 2 3" xfId="15138" xr:uid="{00000000-0005-0000-0000-00001B720000}"/>
    <cellStyle name="40% - Accent6 4 3 3 2 3 2" xfId="39040" xr:uid="{00000000-0005-0000-0000-00001C720000}"/>
    <cellStyle name="40% - Accent6 4 3 3 2 4" xfId="21114" xr:uid="{00000000-0005-0000-0000-00001D720000}"/>
    <cellStyle name="40% - Accent6 4 3 3 2 5" xfId="29262" xr:uid="{00000000-0005-0000-0000-00001E720000}"/>
    <cellStyle name="40% - Accent6 4 3 3 3" xfId="3188" xr:uid="{00000000-0005-0000-0000-00001F720000}"/>
    <cellStyle name="40% - Accent6 4 3 3 3 2" xfId="10792" xr:uid="{00000000-0005-0000-0000-000020720000}"/>
    <cellStyle name="40% - Accent6 4 3 3 3 2 2" xfId="34694" xr:uid="{00000000-0005-0000-0000-000021720000}"/>
    <cellStyle name="40% - Accent6 4 3 3 3 3" xfId="16768" xr:uid="{00000000-0005-0000-0000-000022720000}"/>
    <cellStyle name="40% - Accent6 4 3 3 3 3 2" xfId="40670" xr:uid="{00000000-0005-0000-0000-000023720000}"/>
    <cellStyle name="40% - Accent6 4 3 3 3 4" xfId="22744" xr:uid="{00000000-0005-0000-0000-000024720000}"/>
    <cellStyle name="40% - Accent6 4 3 3 3 5" xfId="27090" xr:uid="{00000000-0005-0000-0000-000025720000}"/>
    <cellStyle name="40% - Accent6 4 3 3 4" xfId="6990" xr:uid="{00000000-0005-0000-0000-000026720000}"/>
    <cellStyle name="40% - Accent6 4 3 3 4 2" xfId="30892" xr:uid="{00000000-0005-0000-0000-000027720000}"/>
    <cellStyle name="40% - Accent6 4 3 3 5" xfId="12966" xr:uid="{00000000-0005-0000-0000-000028720000}"/>
    <cellStyle name="40% - Accent6 4 3 3 5 2" xfId="36868" xr:uid="{00000000-0005-0000-0000-000029720000}"/>
    <cellStyle name="40% - Accent6 4 3 3 6" xfId="18942" xr:uid="{00000000-0005-0000-0000-00002A720000}"/>
    <cellStyle name="40% - Accent6 4 3 3 7" xfId="25460" xr:uid="{00000000-0005-0000-0000-00002B720000}"/>
    <cellStyle name="40% - Accent6 4 3 4" xfId="4274" xr:uid="{00000000-0005-0000-0000-00002C720000}"/>
    <cellStyle name="40% - Accent6 4 3 4 2" xfId="8076" xr:uid="{00000000-0005-0000-0000-00002D720000}"/>
    <cellStyle name="40% - Accent6 4 3 4 2 2" xfId="31978" xr:uid="{00000000-0005-0000-0000-00002E720000}"/>
    <cellStyle name="40% - Accent6 4 3 4 3" xfId="14052" xr:uid="{00000000-0005-0000-0000-00002F720000}"/>
    <cellStyle name="40% - Accent6 4 3 4 3 2" xfId="37954" xr:uid="{00000000-0005-0000-0000-000030720000}"/>
    <cellStyle name="40% - Accent6 4 3 4 4" xfId="20028" xr:uid="{00000000-0005-0000-0000-000031720000}"/>
    <cellStyle name="40% - Accent6 4 3 4 5" xfId="28176" xr:uid="{00000000-0005-0000-0000-000032720000}"/>
    <cellStyle name="40% - Accent6 4 3 5" xfId="2646" xr:uid="{00000000-0005-0000-0000-000033720000}"/>
    <cellStyle name="40% - Accent6 4 3 5 2" xfId="10250" xr:uid="{00000000-0005-0000-0000-000034720000}"/>
    <cellStyle name="40% - Accent6 4 3 5 2 2" xfId="34152" xr:uid="{00000000-0005-0000-0000-000035720000}"/>
    <cellStyle name="40% - Accent6 4 3 5 3" xfId="16226" xr:uid="{00000000-0005-0000-0000-000036720000}"/>
    <cellStyle name="40% - Accent6 4 3 5 3 2" xfId="40128" xr:uid="{00000000-0005-0000-0000-000037720000}"/>
    <cellStyle name="40% - Accent6 4 3 5 4" xfId="22202" xr:uid="{00000000-0005-0000-0000-000038720000}"/>
    <cellStyle name="40% - Accent6 4 3 5 5" xfId="26548" xr:uid="{00000000-0005-0000-0000-000039720000}"/>
    <cellStyle name="40% - Accent6 4 3 6" xfId="6448" xr:uid="{00000000-0005-0000-0000-00003A720000}"/>
    <cellStyle name="40% - Accent6 4 3 6 2" xfId="30350" xr:uid="{00000000-0005-0000-0000-00003B720000}"/>
    <cellStyle name="40% - Accent6 4 3 7" xfId="12424" xr:uid="{00000000-0005-0000-0000-00003C720000}"/>
    <cellStyle name="40% - Accent6 4 3 7 2" xfId="36326" xr:uid="{00000000-0005-0000-0000-00003D720000}"/>
    <cellStyle name="40% - Accent6 4 3 8" xfId="18400" xr:uid="{00000000-0005-0000-0000-00003E720000}"/>
    <cellStyle name="40% - Accent6 4 3 9" xfId="24374" xr:uid="{00000000-0005-0000-0000-00003F720000}"/>
    <cellStyle name="40% - Accent6 4 4" xfId="744" xr:uid="{00000000-0005-0000-0000-000040720000}"/>
    <cellStyle name="40% - Accent6 4 4 2" xfId="1830" xr:uid="{00000000-0005-0000-0000-000041720000}"/>
    <cellStyle name="40% - Accent6 4 4 2 2" xfId="5632" xr:uid="{00000000-0005-0000-0000-000042720000}"/>
    <cellStyle name="40% - Accent6 4 4 2 2 2" xfId="11608" xr:uid="{00000000-0005-0000-0000-000043720000}"/>
    <cellStyle name="40% - Accent6 4 4 2 2 2 2" xfId="35510" xr:uid="{00000000-0005-0000-0000-000044720000}"/>
    <cellStyle name="40% - Accent6 4 4 2 2 3" xfId="17584" xr:uid="{00000000-0005-0000-0000-000045720000}"/>
    <cellStyle name="40% - Accent6 4 4 2 2 3 2" xfId="41486" xr:uid="{00000000-0005-0000-0000-000046720000}"/>
    <cellStyle name="40% - Accent6 4 4 2 2 4" xfId="23560" xr:uid="{00000000-0005-0000-0000-000047720000}"/>
    <cellStyle name="40% - Accent6 4 4 2 2 5" xfId="29534" xr:uid="{00000000-0005-0000-0000-000048720000}"/>
    <cellStyle name="40% - Accent6 4 4 2 3" xfId="9434" xr:uid="{00000000-0005-0000-0000-000049720000}"/>
    <cellStyle name="40% - Accent6 4 4 2 3 2" xfId="33336" xr:uid="{00000000-0005-0000-0000-00004A720000}"/>
    <cellStyle name="40% - Accent6 4 4 2 4" xfId="15410" xr:uid="{00000000-0005-0000-0000-00004B720000}"/>
    <cellStyle name="40% - Accent6 4 4 2 4 2" xfId="39312" xr:uid="{00000000-0005-0000-0000-00004C720000}"/>
    <cellStyle name="40% - Accent6 4 4 2 5" xfId="21386" xr:uid="{00000000-0005-0000-0000-00004D720000}"/>
    <cellStyle name="40% - Accent6 4 4 2 6" xfId="25732" xr:uid="{00000000-0005-0000-0000-00004E720000}"/>
    <cellStyle name="40% - Accent6 4 4 3" xfId="4546" xr:uid="{00000000-0005-0000-0000-00004F720000}"/>
    <cellStyle name="40% - Accent6 4 4 3 2" xfId="8348" xr:uid="{00000000-0005-0000-0000-000050720000}"/>
    <cellStyle name="40% - Accent6 4 4 3 2 2" xfId="32250" xr:uid="{00000000-0005-0000-0000-000051720000}"/>
    <cellStyle name="40% - Accent6 4 4 3 3" xfId="14324" xr:uid="{00000000-0005-0000-0000-000052720000}"/>
    <cellStyle name="40% - Accent6 4 4 3 3 2" xfId="38226" xr:uid="{00000000-0005-0000-0000-000053720000}"/>
    <cellStyle name="40% - Accent6 4 4 3 4" xfId="20300" xr:uid="{00000000-0005-0000-0000-000054720000}"/>
    <cellStyle name="40% - Accent6 4 4 3 5" xfId="28448" xr:uid="{00000000-0005-0000-0000-000055720000}"/>
    <cellStyle name="40% - Accent6 4 4 4" xfId="3460" xr:uid="{00000000-0005-0000-0000-000056720000}"/>
    <cellStyle name="40% - Accent6 4 4 4 2" xfId="11064" xr:uid="{00000000-0005-0000-0000-000057720000}"/>
    <cellStyle name="40% - Accent6 4 4 4 2 2" xfId="34966" xr:uid="{00000000-0005-0000-0000-000058720000}"/>
    <cellStyle name="40% - Accent6 4 4 4 3" xfId="17040" xr:uid="{00000000-0005-0000-0000-000059720000}"/>
    <cellStyle name="40% - Accent6 4 4 4 3 2" xfId="40942" xr:uid="{00000000-0005-0000-0000-00005A720000}"/>
    <cellStyle name="40% - Accent6 4 4 4 4" xfId="23016" xr:uid="{00000000-0005-0000-0000-00005B720000}"/>
    <cellStyle name="40% - Accent6 4 4 4 5" xfId="27362" xr:uid="{00000000-0005-0000-0000-00005C720000}"/>
    <cellStyle name="40% - Accent6 4 4 5" xfId="7262" xr:uid="{00000000-0005-0000-0000-00005D720000}"/>
    <cellStyle name="40% - Accent6 4 4 5 2" xfId="31164" xr:uid="{00000000-0005-0000-0000-00005E720000}"/>
    <cellStyle name="40% - Accent6 4 4 6" xfId="13238" xr:uid="{00000000-0005-0000-0000-00005F720000}"/>
    <cellStyle name="40% - Accent6 4 4 6 2" xfId="37140" xr:uid="{00000000-0005-0000-0000-000060720000}"/>
    <cellStyle name="40% - Accent6 4 4 7" xfId="19214" xr:uid="{00000000-0005-0000-0000-000061720000}"/>
    <cellStyle name="40% - Accent6 4 4 8" xfId="24646" xr:uid="{00000000-0005-0000-0000-000062720000}"/>
    <cellStyle name="40% - Accent6 4 5" xfId="1288" xr:uid="{00000000-0005-0000-0000-000063720000}"/>
    <cellStyle name="40% - Accent6 4 5 2" xfId="5090" xr:uid="{00000000-0005-0000-0000-000064720000}"/>
    <cellStyle name="40% - Accent6 4 5 2 2" xfId="8892" xr:uid="{00000000-0005-0000-0000-000065720000}"/>
    <cellStyle name="40% - Accent6 4 5 2 2 2" xfId="32794" xr:uid="{00000000-0005-0000-0000-000066720000}"/>
    <cellStyle name="40% - Accent6 4 5 2 3" xfId="14868" xr:uid="{00000000-0005-0000-0000-000067720000}"/>
    <cellStyle name="40% - Accent6 4 5 2 3 2" xfId="38770" xr:uid="{00000000-0005-0000-0000-000068720000}"/>
    <cellStyle name="40% - Accent6 4 5 2 4" xfId="20844" xr:uid="{00000000-0005-0000-0000-000069720000}"/>
    <cellStyle name="40% - Accent6 4 5 2 5" xfId="28992" xr:uid="{00000000-0005-0000-0000-00006A720000}"/>
    <cellStyle name="40% - Accent6 4 5 3" xfId="2918" xr:uid="{00000000-0005-0000-0000-00006B720000}"/>
    <cellStyle name="40% - Accent6 4 5 3 2" xfId="10522" xr:uid="{00000000-0005-0000-0000-00006C720000}"/>
    <cellStyle name="40% - Accent6 4 5 3 2 2" xfId="34424" xr:uid="{00000000-0005-0000-0000-00006D720000}"/>
    <cellStyle name="40% - Accent6 4 5 3 3" xfId="16498" xr:uid="{00000000-0005-0000-0000-00006E720000}"/>
    <cellStyle name="40% - Accent6 4 5 3 3 2" xfId="40400" xr:uid="{00000000-0005-0000-0000-00006F720000}"/>
    <cellStyle name="40% - Accent6 4 5 3 4" xfId="22474" xr:uid="{00000000-0005-0000-0000-000070720000}"/>
    <cellStyle name="40% - Accent6 4 5 3 5" xfId="26820" xr:uid="{00000000-0005-0000-0000-000071720000}"/>
    <cellStyle name="40% - Accent6 4 5 4" xfId="6720" xr:uid="{00000000-0005-0000-0000-000072720000}"/>
    <cellStyle name="40% - Accent6 4 5 4 2" xfId="30622" xr:uid="{00000000-0005-0000-0000-000073720000}"/>
    <cellStyle name="40% - Accent6 4 5 5" xfId="12696" xr:uid="{00000000-0005-0000-0000-000074720000}"/>
    <cellStyle name="40% - Accent6 4 5 5 2" xfId="36598" xr:uid="{00000000-0005-0000-0000-000075720000}"/>
    <cellStyle name="40% - Accent6 4 5 6" xfId="18672" xr:uid="{00000000-0005-0000-0000-000076720000}"/>
    <cellStyle name="40% - Accent6 4 5 7" xfId="25190" xr:uid="{00000000-0005-0000-0000-000077720000}"/>
    <cellStyle name="40% - Accent6 4 6" xfId="4004" xr:uid="{00000000-0005-0000-0000-000078720000}"/>
    <cellStyle name="40% - Accent6 4 6 2" xfId="7806" xr:uid="{00000000-0005-0000-0000-000079720000}"/>
    <cellStyle name="40% - Accent6 4 6 2 2" xfId="31708" xr:uid="{00000000-0005-0000-0000-00007A720000}"/>
    <cellStyle name="40% - Accent6 4 6 3" xfId="13782" xr:uid="{00000000-0005-0000-0000-00007B720000}"/>
    <cellStyle name="40% - Accent6 4 6 3 2" xfId="37684" xr:uid="{00000000-0005-0000-0000-00007C720000}"/>
    <cellStyle name="40% - Accent6 4 6 4" xfId="19758" xr:uid="{00000000-0005-0000-0000-00007D720000}"/>
    <cellStyle name="40% - Accent6 4 6 5" xfId="27906" xr:uid="{00000000-0005-0000-0000-00007E720000}"/>
    <cellStyle name="40% - Accent6 4 7" xfId="2374" xr:uid="{00000000-0005-0000-0000-00007F720000}"/>
    <cellStyle name="40% - Accent6 4 7 2" xfId="9978" xr:uid="{00000000-0005-0000-0000-000080720000}"/>
    <cellStyle name="40% - Accent6 4 7 2 2" xfId="33880" xr:uid="{00000000-0005-0000-0000-000081720000}"/>
    <cellStyle name="40% - Accent6 4 7 3" xfId="15954" xr:uid="{00000000-0005-0000-0000-000082720000}"/>
    <cellStyle name="40% - Accent6 4 7 3 2" xfId="39856" xr:uid="{00000000-0005-0000-0000-000083720000}"/>
    <cellStyle name="40% - Accent6 4 7 4" xfId="21930" xr:uid="{00000000-0005-0000-0000-000084720000}"/>
    <cellStyle name="40% - Accent6 4 7 5" xfId="26276" xr:uid="{00000000-0005-0000-0000-000085720000}"/>
    <cellStyle name="40% - Accent6 4 8" xfId="6176" xr:uid="{00000000-0005-0000-0000-000086720000}"/>
    <cellStyle name="40% - Accent6 4 8 2" xfId="30078" xr:uid="{00000000-0005-0000-0000-000087720000}"/>
    <cellStyle name="40% - Accent6 4 9" xfId="12152" xr:uid="{00000000-0005-0000-0000-000088720000}"/>
    <cellStyle name="40% - Accent6 4 9 2" xfId="36054" xr:uid="{00000000-0005-0000-0000-000089720000}"/>
    <cellStyle name="40% - Accent6 5" xfId="268" xr:uid="{00000000-0005-0000-0000-00008A720000}"/>
    <cellStyle name="40% - Accent6 5 10" xfId="24170" xr:uid="{00000000-0005-0000-0000-00008B720000}"/>
    <cellStyle name="40% - Accent6 5 2" xfId="538" xr:uid="{00000000-0005-0000-0000-00008C720000}"/>
    <cellStyle name="40% - Accent6 5 2 2" xfId="1082" xr:uid="{00000000-0005-0000-0000-00008D720000}"/>
    <cellStyle name="40% - Accent6 5 2 2 2" xfId="2168" xr:uid="{00000000-0005-0000-0000-00008E720000}"/>
    <cellStyle name="40% - Accent6 5 2 2 2 2" xfId="5970" xr:uid="{00000000-0005-0000-0000-00008F720000}"/>
    <cellStyle name="40% - Accent6 5 2 2 2 2 2" xfId="11946" xr:uid="{00000000-0005-0000-0000-000090720000}"/>
    <cellStyle name="40% - Accent6 5 2 2 2 2 2 2" xfId="35848" xr:uid="{00000000-0005-0000-0000-000091720000}"/>
    <cellStyle name="40% - Accent6 5 2 2 2 2 3" xfId="17922" xr:uid="{00000000-0005-0000-0000-000092720000}"/>
    <cellStyle name="40% - Accent6 5 2 2 2 2 3 2" xfId="41824" xr:uid="{00000000-0005-0000-0000-000093720000}"/>
    <cellStyle name="40% - Accent6 5 2 2 2 2 4" xfId="23898" xr:uid="{00000000-0005-0000-0000-000094720000}"/>
    <cellStyle name="40% - Accent6 5 2 2 2 2 5" xfId="29872" xr:uid="{00000000-0005-0000-0000-000095720000}"/>
    <cellStyle name="40% - Accent6 5 2 2 2 3" xfId="9772" xr:uid="{00000000-0005-0000-0000-000096720000}"/>
    <cellStyle name="40% - Accent6 5 2 2 2 3 2" xfId="33674" xr:uid="{00000000-0005-0000-0000-000097720000}"/>
    <cellStyle name="40% - Accent6 5 2 2 2 4" xfId="15748" xr:uid="{00000000-0005-0000-0000-000098720000}"/>
    <cellStyle name="40% - Accent6 5 2 2 2 4 2" xfId="39650" xr:uid="{00000000-0005-0000-0000-000099720000}"/>
    <cellStyle name="40% - Accent6 5 2 2 2 5" xfId="21724" xr:uid="{00000000-0005-0000-0000-00009A720000}"/>
    <cellStyle name="40% - Accent6 5 2 2 2 6" xfId="26070" xr:uid="{00000000-0005-0000-0000-00009B720000}"/>
    <cellStyle name="40% - Accent6 5 2 2 3" xfId="4884" xr:uid="{00000000-0005-0000-0000-00009C720000}"/>
    <cellStyle name="40% - Accent6 5 2 2 3 2" xfId="8686" xr:uid="{00000000-0005-0000-0000-00009D720000}"/>
    <cellStyle name="40% - Accent6 5 2 2 3 2 2" xfId="32588" xr:uid="{00000000-0005-0000-0000-00009E720000}"/>
    <cellStyle name="40% - Accent6 5 2 2 3 3" xfId="14662" xr:uid="{00000000-0005-0000-0000-00009F720000}"/>
    <cellStyle name="40% - Accent6 5 2 2 3 3 2" xfId="38564" xr:uid="{00000000-0005-0000-0000-0000A0720000}"/>
    <cellStyle name="40% - Accent6 5 2 2 3 4" xfId="20638" xr:uid="{00000000-0005-0000-0000-0000A1720000}"/>
    <cellStyle name="40% - Accent6 5 2 2 3 5" xfId="28786" xr:uid="{00000000-0005-0000-0000-0000A2720000}"/>
    <cellStyle name="40% - Accent6 5 2 2 4" xfId="3798" xr:uid="{00000000-0005-0000-0000-0000A3720000}"/>
    <cellStyle name="40% - Accent6 5 2 2 4 2" xfId="11402" xr:uid="{00000000-0005-0000-0000-0000A4720000}"/>
    <cellStyle name="40% - Accent6 5 2 2 4 2 2" xfId="35304" xr:uid="{00000000-0005-0000-0000-0000A5720000}"/>
    <cellStyle name="40% - Accent6 5 2 2 4 3" xfId="17378" xr:uid="{00000000-0005-0000-0000-0000A6720000}"/>
    <cellStyle name="40% - Accent6 5 2 2 4 3 2" xfId="41280" xr:uid="{00000000-0005-0000-0000-0000A7720000}"/>
    <cellStyle name="40% - Accent6 5 2 2 4 4" xfId="23354" xr:uid="{00000000-0005-0000-0000-0000A8720000}"/>
    <cellStyle name="40% - Accent6 5 2 2 4 5" xfId="27700" xr:uid="{00000000-0005-0000-0000-0000A9720000}"/>
    <cellStyle name="40% - Accent6 5 2 2 5" xfId="7600" xr:uid="{00000000-0005-0000-0000-0000AA720000}"/>
    <cellStyle name="40% - Accent6 5 2 2 5 2" xfId="31502" xr:uid="{00000000-0005-0000-0000-0000AB720000}"/>
    <cellStyle name="40% - Accent6 5 2 2 6" xfId="13576" xr:uid="{00000000-0005-0000-0000-0000AC720000}"/>
    <cellStyle name="40% - Accent6 5 2 2 6 2" xfId="37478" xr:uid="{00000000-0005-0000-0000-0000AD720000}"/>
    <cellStyle name="40% - Accent6 5 2 2 7" xfId="19552" xr:uid="{00000000-0005-0000-0000-0000AE720000}"/>
    <cellStyle name="40% - Accent6 5 2 2 8" xfId="24984" xr:uid="{00000000-0005-0000-0000-0000AF720000}"/>
    <cellStyle name="40% - Accent6 5 2 3" xfId="1624" xr:uid="{00000000-0005-0000-0000-0000B0720000}"/>
    <cellStyle name="40% - Accent6 5 2 3 2" xfId="5426" xr:uid="{00000000-0005-0000-0000-0000B1720000}"/>
    <cellStyle name="40% - Accent6 5 2 3 2 2" xfId="9228" xr:uid="{00000000-0005-0000-0000-0000B2720000}"/>
    <cellStyle name="40% - Accent6 5 2 3 2 2 2" xfId="33130" xr:uid="{00000000-0005-0000-0000-0000B3720000}"/>
    <cellStyle name="40% - Accent6 5 2 3 2 3" xfId="15204" xr:uid="{00000000-0005-0000-0000-0000B4720000}"/>
    <cellStyle name="40% - Accent6 5 2 3 2 3 2" xfId="39106" xr:uid="{00000000-0005-0000-0000-0000B5720000}"/>
    <cellStyle name="40% - Accent6 5 2 3 2 4" xfId="21180" xr:uid="{00000000-0005-0000-0000-0000B6720000}"/>
    <cellStyle name="40% - Accent6 5 2 3 2 5" xfId="29328" xr:uid="{00000000-0005-0000-0000-0000B7720000}"/>
    <cellStyle name="40% - Accent6 5 2 3 3" xfId="3254" xr:uid="{00000000-0005-0000-0000-0000B8720000}"/>
    <cellStyle name="40% - Accent6 5 2 3 3 2" xfId="10858" xr:uid="{00000000-0005-0000-0000-0000B9720000}"/>
    <cellStyle name="40% - Accent6 5 2 3 3 2 2" xfId="34760" xr:uid="{00000000-0005-0000-0000-0000BA720000}"/>
    <cellStyle name="40% - Accent6 5 2 3 3 3" xfId="16834" xr:uid="{00000000-0005-0000-0000-0000BB720000}"/>
    <cellStyle name="40% - Accent6 5 2 3 3 3 2" xfId="40736" xr:uid="{00000000-0005-0000-0000-0000BC720000}"/>
    <cellStyle name="40% - Accent6 5 2 3 3 4" xfId="22810" xr:uid="{00000000-0005-0000-0000-0000BD720000}"/>
    <cellStyle name="40% - Accent6 5 2 3 3 5" xfId="27156" xr:uid="{00000000-0005-0000-0000-0000BE720000}"/>
    <cellStyle name="40% - Accent6 5 2 3 4" xfId="7056" xr:uid="{00000000-0005-0000-0000-0000BF720000}"/>
    <cellStyle name="40% - Accent6 5 2 3 4 2" xfId="30958" xr:uid="{00000000-0005-0000-0000-0000C0720000}"/>
    <cellStyle name="40% - Accent6 5 2 3 5" xfId="13032" xr:uid="{00000000-0005-0000-0000-0000C1720000}"/>
    <cellStyle name="40% - Accent6 5 2 3 5 2" xfId="36934" xr:uid="{00000000-0005-0000-0000-0000C2720000}"/>
    <cellStyle name="40% - Accent6 5 2 3 6" xfId="19008" xr:uid="{00000000-0005-0000-0000-0000C3720000}"/>
    <cellStyle name="40% - Accent6 5 2 3 7" xfId="25526" xr:uid="{00000000-0005-0000-0000-0000C4720000}"/>
    <cellStyle name="40% - Accent6 5 2 4" xfId="4340" xr:uid="{00000000-0005-0000-0000-0000C5720000}"/>
    <cellStyle name="40% - Accent6 5 2 4 2" xfId="8142" xr:uid="{00000000-0005-0000-0000-0000C6720000}"/>
    <cellStyle name="40% - Accent6 5 2 4 2 2" xfId="32044" xr:uid="{00000000-0005-0000-0000-0000C7720000}"/>
    <cellStyle name="40% - Accent6 5 2 4 3" xfId="14118" xr:uid="{00000000-0005-0000-0000-0000C8720000}"/>
    <cellStyle name="40% - Accent6 5 2 4 3 2" xfId="38020" xr:uid="{00000000-0005-0000-0000-0000C9720000}"/>
    <cellStyle name="40% - Accent6 5 2 4 4" xfId="20094" xr:uid="{00000000-0005-0000-0000-0000CA720000}"/>
    <cellStyle name="40% - Accent6 5 2 4 5" xfId="28242" xr:uid="{00000000-0005-0000-0000-0000CB720000}"/>
    <cellStyle name="40% - Accent6 5 2 5" xfId="2712" xr:uid="{00000000-0005-0000-0000-0000CC720000}"/>
    <cellStyle name="40% - Accent6 5 2 5 2" xfId="10316" xr:uid="{00000000-0005-0000-0000-0000CD720000}"/>
    <cellStyle name="40% - Accent6 5 2 5 2 2" xfId="34218" xr:uid="{00000000-0005-0000-0000-0000CE720000}"/>
    <cellStyle name="40% - Accent6 5 2 5 3" xfId="16292" xr:uid="{00000000-0005-0000-0000-0000CF720000}"/>
    <cellStyle name="40% - Accent6 5 2 5 3 2" xfId="40194" xr:uid="{00000000-0005-0000-0000-0000D0720000}"/>
    <cellStyle name="40% - Accent6 5 2 5 4" xfId="22268" xr:uid="{00000000-0005-0000-0000-0000D1720000}"/>
    <cellStyle name="40% - Accent6 5 2 5 5" xfId="26614" xr:uid="{00000000-0005-0000-0000-0000D2720000}"/>
    <cellStyle name="40% - Accent6 5 2 6" xfId="6514" xr:uid="{00000000-0005-0000-0000-0000D3720000}"/>
    <cellStyle name="40% - Accent6 5 2 6 2" xfId="30416" xr:uid="{00000000-0005-0000-0000-0000D4720000}"/>
    <cellStyle name="40% - Accent6 5 2 7" xfId="12490" xr:uid="{00000000-0005-0000-0000-0000D5720000}"/>
    <cellStyle name="40% - Accent6 5 2 7 2" xfId="36392" xr:uid="{00000000-0005-0000-0000-0000D6720000}"/>
    <cellStyle name="40% - Accent6 5 2 8" xfId="18466" xr:uid="{00000000-0005-0000-0000-0000D7720000}"/>
    <cellStyle name="40% - Accent6 5 2 9" xfId="24440" xr:uid="{00000000-0005-0000-0000-0000D8720000}"/>
    <cellStyle name="40% - Accent6 5 3" xfId="810" xr:uid="{00000000-0005-0000-0000-0000D9720000}"/>
    <cellStyle name="40% - Accent6 5 3 2" xfId="1896" xr:uid="{00000000-0005-0000-0000-0000DA720000}"/>
    <cellStyle name="40% - Accent6 5 3 2 2" xfId="5698" xr:uid="{00000000-0005-0000-0000-0000DB720000}"/>
    <cellStyle name="40% - Accent6 5 3 2 2 2" xfId="11674" xr:uid="{00000000-0005-0000-0000-0000DC720000}"/>
    <cellStyle name="40% - Accent6 5 3 2 2 2 2" xfId="35576" xr:uid="{00000000-0005-0000-0000-0000DD720000}"/>
    <cellStyle name="40% - Accent6 5 3 2 2 3" xfId="17650" xr:uid="{00000000-0005-0000-0000-0000DE720000}"/>
    <cellStyle name="40% - Accent6 5 3 2 2 3 2" xfId="41552" xr:uid="{00000000-0005-0000-0000-0000DF720000}"/>
    <cellStyle name="40% - Accent6 5 3 2 2 4" xfId="23626" xr:uid="{00000000-0005-0000-0000-0000E0720000}"/>
    <cellStyle name="40% - Accent6 5 3 2 2 5" xfId="29600" xr:uid="{00000000-0005-0000-0000-0000E1720000}"/>
    <cellStyle name="40% - Accent6 5 3 2 3" xfId="9500" xr:uid="{00000000-0005-0000-0000-0000E2720000}"/>
    <cellStyle name="40% - Accent6 5 3 2 3 2" xfId="33402" xr:uid="{00000000-0005-0000-0000-0000E3720000}"/>
    <cellStyle name="40% - Accent6 5 3 2 4" xfId="15476" xr:uid="{00000000-0005-0000-0000-0000E4720000}"/>
    <cellStyle name="40% - Accent6 5 3 2 4 2" xfId="39378" xr:uid="{00000000-0005-0000-0000-0000E5720000}"/>
    <cellStyle name="40% - Accent6 5 3 2 5" xfId="21452" xr:uid="{00000000-0005-0000-0000-0000E6720000}"/>
    <cellStyle name="40% - Accent6 5 3 2 6" xfId="25798" xr:uid="{00000000-0005-0000-0000-0000E7720000}"/>
    <cellStyle name="40% - Accent6 5 3 3" xfId="4612" xr:uid="{00000000-0005-0000-0000-0000E8720000}"/>
    <cellStyle name="40% - Accent6 5 3 3 2" xfId="8414" xr:uid="{00000000-0005-0000-0000-0000E9720000}"/>
    <cellStyle name="40% - Accent6 5 3 3 2 2" xfId="32316" xr:uid="{00000000-0005-0000-0000-0000EA720000}"/>
    <cellStyle name="40% - Accent6 5 3 3 3" xfId="14390" xr:uid="{00000000-0005-0000-0000-0000EB720000}"/>
    <cellStyle name="40% - Accent6 5 3 3 3 2" xfId="38292" xr:uid="{00000000-0005-0000-0000-0000EC720000}"/>
    <cellStyle name="40% - Accent6 5 3 3 4" xfId="20366" xr:uid="{00000000-0005-0000-0000-0000ED720000}"/>
    <cellStyle name="40% - Accent6 5 3 3 5" xfId="28514" xr:uid="{00000000-0005-0000-0000-0000EE720000}"/>
    <cellStyle name="40% - Accent6 5 3 4" xfId="3526" xr:uid="{00000000-0005-0000-0000-0000EF720000}"/>
    <cellStyle name="40% - Accent6 5 3 4 2" xfId="11130" xr:uid="{00000000-0005-0000-0000-0000F0720000}"/>
    <cellStyle name="40% - Accent6 5 3 4 2 2" xfId="35032" xr:uid="{00000000-0005-0000-0000-0000F1720000}"/>
    <cellStyle name="40% - Accent6 5 3 4 3" xfId="17106" xr:uid="{00000000-0005-0000-0000-0000F2720000}"/>
    <cellStyle name="40% - Accent6 5 3 4 3 2" xfId="41008" xr:uid="{00000000-0005-0000-0000-0000F3720000}"/>
    <cellStyle name="40% - Accent6 5 3 4 4" xfId="23082" xr:uid="{00000000-0005-0000-0000-0000F4720000}"/>
    <cellStyle name="40% - Accent6 5 3 4 5" xfId="27428" xr:uid="{00000000-0005-0000-0000-0000F5720000}"/>
    <cellStyle name="40% - Accent6 5 3 5" xfId="7328" xr:uid="{00000000-0005-0000-0000-0000F6720000}"/>
    <cellStyle name="40% - Accent6 5 3 5 2" xfId="31230" xr:uid="{00000000-0005-0000-0000-0000F7720000}"/>
    <cellStyle name="40% - Accent6 5 3 6" xfId="13304" xr:uid="{00000000-0005-0000-0000-0000F8720000}"/>
    <cellStyle name="40% - Accent6 5 3 6 2" xfId="37206" xr:uid="{00000000-0005-0000-0000-0000F9720000}"/>
    <cellStyle name="40% - Accent6 5 3 7" xfId="19280" xr:uid="{00000000-0005-0000-0000-0000FA720000}"/>
    <cellStyle name="40% - Accent6 5 3 8" xfId="24712" xr:uid="{00000000-0005-0000-0000-0000FB720000}"/>
    <cellStyle name="40% - Accent6 5 4" xfId="1354" xr:uid="{00000000-0005-0000-0000-0000FC720000}"/>
    <cellStyle name="40% - Accent6 5 4 2" xfId="5156" xr:uid="{00000000-0005-0000-0000-0000FD720000}"/>
    <cellStyle name="40% - Accent6 5 4 2 2" xfId="8958" xr:uid="{00000000-0005-0000-0000-0000FE720000}"/>
    <cellStyle name="40% - Accent6 5 4 2 2 2" xfId="32860" xr:uid="{00000000-0005-0000-0000-0000FF720000}"/>
    <cellStyle name="40% - Accent6 5 4 2 3" xfId="14934" xr:uid="{00000000-0005-0000-0000-000000730000}"/>
    <cellStyle name="40% - Accent6 5 4 2 3 2" xfId="38836" xr:uid="{00000000-0005-0000-0000-000001730000}"/>
    <cellStyle name="40% - Accent6 5 4 2 4" xfId="20910" xr:uid="{00000000-0005-0000-0000-000002730000}"/>
    <cellStyle name="40% - Accent6 5 4 2 5" xfId="29058" xr:uid="{00000000-0005-0000-0000-000003730000}"/>
    <cellStyle name="40% - Accent6 5 4 3" xfId="2984" xr:uid="{00000000-0005-0000-0000-000004730000}"/>
    <cellStyle name="40% - Accent6 5 4 3 2" xfId="10588" xr:uid="{00000000-0005-0000-0000-000005730000}"/>
    <cellStyle name="40% - Accent6 5 4 3 2 2" xfId="34490" xr:uid="{00000000-0005-0000-0000-000006730000}"/>
    <cellStyle name="40% - Accent6 5 4 3 3" xfId="16564" xr:uid="{00000000-0005-0000-0000-000007730000}"/>
    <cellStyle name="40% - Accent6 5 4 3 3 2" xfId="40466" xr:uid="{00000000-0005-0000-0000-000008730000}"/>
    <cellStyle name="40% - Accent6 5 4 3 4" xfId="22540" xr:uid="{00000000-0005-0000-0000-000009730000}"/>
    <cellStyle name="40% - Accent6 5 4 3 5" xfId="26886" xr:uid="{00000000-0005-0000-0000-00000A730000}"/>
    <cellStyle name="40% - Accent6 5 4 4" xfId="6786" xr:uid="{00000000-0005-0000-0000-00000B730000}"/>
    <cellStyle name="40% - Accent6 5 4 4 2" xfId="30688" xr:uid="{00000000-0005-0000-0000-00000C730000}"/>
    <cellStyle name="40% - Accent6 5 4 5" xfId="12762" xr:uid="{00000000-0005-0000-0000-00000D730000}"/>
    <cellStyle name="40% - Accent6 5 4 5 2" xfId="36664" xr:uid="{00000000-0005-0000-0000-00000E730000}"/>
    <cellStyle name="40% - Accent6 5 4 6" xfId="18738" xr:uid="{00000000-0005-0000-0000-00000F730000}"/>
    <cellStyle name="40% - Accent6 5 4 7" xfId="25256" xr:uid="{00000000-0005-0000-0000-000010730000}"/>
    <cellStyle name="40% - Accent6 5 5" xfId="4070" xr:uid="{00000000-0005-0000-0000-000011730000}"/>
    <cellStyle name="40% - Accent6 5 5 2" xfId="7872" xr:uid="{00000000-0005-0000-0000-000012730000}"/>
    <cellStyle name="40% - Accent6 5 5 2 2" xfId="31774" xr:uid="{00000000-0005-0000-0000-000013730000}"/>
    <cellStyle name="40% - Accent6 5 5 3" xfId="13848" xr:uid="{00000000-0005-0000-0000-000014730000}"/>
    <cellStyle name="40% - Accent6 5 5 3 2" xfId="37750" xr:uid="{00000000-0005-0000-0000-000015730000}"/>
    <cellStyle name="40% - Accent6 5 5 4" xfId="19824" xr:uid="{00000000-0005-0000-0000-000016730000}"/>
    <cellStyle name="40% - Accent6 5 5 5" xfId="27972" xr:uid="{00000000-0005-0000-0000-000017730000}"/>
    <cellStyle name="40% - Accent6 5 6" xfId="2440" xr:uid="{00000000-0005-0000-0000-000018730000}"/>
    <cellStyle name="40% - Accent6 5 6 2" xfId="10044" xr:uid="{00000000-0005-0000-0000-000019730000}"/>
    <cellStyle name="40% - Accent6 5 6 2 2" xfId="33946" xr:uid="{00000000-0005-0000-0000-00001A730000}"/>
    <cellStyle name="40% - Accent6 5 6 3" xfId="16020" xr:uid="{00000000-0005-0000-0000-00001B730000}"/>
    <cellStyle name="40% - Accent6 5 6 3 2" xfId="39922" xr:uid="{00000000-0005-0000-0000-00001C730000}"/>
    <cellStyle name="40% - Accent6 5 6 4" xfId="21996" xr:uid="{00000000-0005-0000-0000-00001D730000}"/>
    <cellStyle name="40% - Accent6 5 6 5" xfId="26342" xr:uid="{00000000-0005-0000-0000-00001E730000}"/>
    <cellStyle name="40% - Accent6 5 7" xfId="6242" xr:uid="{00000000-0005-0000-0000-00001F730000}"/>
    <cellStyle name="40% - Accent6 5 7 2" xfId="30144" xr:uid="{00000000-0005-0000-0000-000020730000}"/>
    <cellStyle name="40% - Accent6 5 8" xfId="12218" xr:uid="{00000000-0005-0000-0000-000021730000}"/>
    <cellStyle name="40% - Accent6 5 8 2" xfId="36120" xr:uid="{00000000-0005-0000-0000-000022730000}"/>
    <cellStyle name="40% - Accent6 5 9" xfId="18194" xr:uid="{00000000-0005-0000-0000-000023730000}"/>
    <cellStyle name="40% - Accent6 6" xfId="404" xr:uid="{00000000-0005-0000-0000-000024730000}"/>
    <cellStyle name="40% - Accent6 6 2" xfId="946" xr:uid="{00000000-0005-0000-0000-000025730000}"/>
    <cellStyle name="40% - Accent6 6 2 2" xfId="2032" xr:uid="{00000000-0005-0000-0000-000026730000}"/>
    <cellStyle name="40% - Accent6 6 2 2 2" xfId="5834" xr:uid="{00000000-0005-0000-0000-000027730000}"/>
    <cellStyle name="40% - Accent6 6 2 2 2 2" xfId="11810" xr:uid="{00000000-0005-0000-0000-000028730000}"/>
    <cellStyle name="40% - Accent6 6 2 2 2 2 2" xfId="35712" xr:uid="{00000000-0005-0000-0000-000029730000}"/>
    <cellStyle name="40% - Accent6 6 2 2 2 3" xfId="17786" xr:uid="{00000000-0005-0000-0000-00002A730000}"/>
    <cellStyle name="40% - Accent6 6 2 2 2 3 2" xfId="41688" xr:uid="{00000000-0005-0000-0000-00002B730000}"/>
    <cellStyle name="40% - Accent6 6 2 2 2 4" xfId="23762" xr:uid="{00000000-0005-0000-0000-00002C730000}"/>
    <cellStyle name="40% - Accent6 6 2 2 2 5" xfId="29736" xr:uid="{00000000-0005-0000-0000-00002D730000}"/>
    <cellStyle name="40% - Accent6 6 2 2 3" xfId="9636" xr:uid="{00000000-0005-0000-0000-00002E730000}"/>
    <cellStyle name="40% - Accent6 6 2 2 3 2" xfId="33538" xr:uid="{00000000-0005-0000-0000-00002F730000}"/>
    <cellStyle name="40% - Accent6 6 2 2 4" xfId="15612" xr:uid="{00000000-0005-0000-0000-000030730000}"/>
    <cellStyle name="40% - Accent6 6 2 2 4 2" xfId="39514" xr:uid="{00000000-0005-0000-0000-000031730000}"/>
    <cellStyle name="40% - Accent6 6 2 2 5" xfId="21588" xr:uid="{00000000-0005-0000-0000-000032730000}"/>
    <cellStyle name="40% - Accent6 6 2 2 6" xfId="25934" xr:uid="{00000000-0005-0000-0000-000033730000}"/>
    <cellStyle name="40% - Accent6 6 2 3" xfId="4748" xr:uid="{00000000-0005-0000-0000-000034730000}"/>
    <cellStyle name="40% - Accent6 6 2 3 2" xfId="8550" xr:uid="{00000000-0005-0000-0000-000035730000}"/>
    <cellStyle name="40% - Accent6 6 2 3 2 2" xfId="32452" xr:uid="{00000000-0005-0000-0000-000036730000}"/>
    <cellStyle name="40% - Accent6 6 2 3 3" xfId="14526" xr:uid="{00000000-0005-0000-0000-000037730000}"/>
    <cellStyle name="40% - Accent6 6 2 3 3 2" xfId="38428" xr:uid="{00000000-0005-0000-0000-000038730000}"/>
    <cellStyle name="40% - Accent6 6 2 3 4" xfId="20502" xr:uid="{00000000-0005-0000-0000-000039730000}"/>
    <cellStyle name="40% - Accent6 6 2 3 5" xfId="28650" xr:uid="{00000000-0005-0000-0000-00003A730000}"/>
    <cellStyle name="40% - Accent6 6 2 4" xfId="3662" xr:uid="{00000000-0005-0000-0000-00003B730000}"/>
    <cellStyle name="40% - Accent6 6 2 4 2" xfId="11266" xr:uid="{00000000-0005-0000-0000-00003C730000}"/>
    <cellStyle name="40% - Accent6 6 2 4 2 2" xfId="35168" xr:uid="{00000000-0005-0000-0000-00003D730000}"/>
    <cellStyle name="40% - Accent6 6 2 4 3" xfId="17242" xr:uid="{00000000-0005-0000-0000-00003E730000}"/>
    <cellStyle name="40% - Accent6 6 2 4 3 2" xfId="41144" xr:uid="{00000000-0005-0000-0000-00003F730000}"/>
    <cellStyle name="40% - Accent6 6 2 4 4" xfId="23218" xr:uid="{00000000-0005-0000-0000-000040730000}"/>
    <cellStyle name="40% - Accent6 6 2 4 5" xfId="27564" xr:uid="{00000000-0005-0000-0000-000041730000}"/>
    <cellStyle name="40% - Accent6 6 2 5" xfId="7464" xr:uid="{00000000-0005-0000-0000-000042730000}"/>
    <cellStyle name="40% - Accent6 6 2 5 2" xfId="31366" xr:uid="{00000000-0005-0000-0000-000043730000}"/>
    <cellStyle name="40% - Accent6 6 2 6" xfId="13440" xr:uid="{00000000-0005-0000-0000-000044730000}"/>
    <cellStyle name="40% - Accent6 6 2 6 2" xfId="37342" xr:uid="{00000000-0005-0000-0000-000045730000}"/>
    <cellStyle name="40% - Accent6 6 2 7" xfId="19416" xr:uid="{00000000-0005-0000-0000-000046730000}"/>
    <cellStyle name="40% - Accent6 6 2 8" xfId="24848" xr:uid="{00000000-0005-0000-0000-000047730000}"/>
    <cellStyle name="40% - Accent6 6 3" xfId="1490" xr:uid="{00000000-0005-0000-0000-000048730000}"/>
    <cellStyle name="40% - Accent6 6 3 2" xfId="5292" xr:uid="{00000000-0005-0000-0000-000049730000}"/>
    <cellStyle name="40% - Accent6 6 3 2 2" xfId="9094" xr:uid="{00000000-0005-0000-0000-00004A730000}"/>
    <cellStyle name="40% - Accent6 6 3 2 2 2" xfId="32996" xr:uid="{00000000-0005-0000-0000-00004B730000}"/>
    <cellStyle name="40% - Accent6 6 3 2 3" xfId="15070" xr:uid="{00000000-0005-0000-0000-00004C730000}"/>
    <cellStyle name="40% - Accent6 6 3 2 3 2" xfId="38972" xr:uid="{00000000-0005-0000-0000-00004D730000}"/>
    <cellStyle name="40% - Accent6 6 3 2 4" xfId="21046" xr:uid="{00000000-0005-0000-0000-00004E730000}"/>
    <cellStyle name="40% - Accent6 6 3 2 5" xfId="29194" xr:uid="{00000000-0005-0000-0000-00004F730000}"/>
    <cellStyle name="40% - Accent6 6 3 3" xfId="3120" xr:uid="{00000000-0005-0000-0000-000050730000}"/>
    <cellStyle name="40% - Accent6 6 3 3 2" xfId="10724" xr:uid="{00000000-0005-0000-0000-000051730000}"/>
    <cellStyle name="40% - Accent6 6 3 3 2 2" xfId="34626" xr:uid="{00000000-0005-0000-0000-000052730000}"/>
    <cellStyle name="40% - Accent6 6 3 3 3" xfId="16700" xr:uid="{00000000-0005-0000-0000-000053730000}"/>
    <cellStyle name="40% - Accent6 6 3 3 3 2" xfId="40602" xr:uid="{00000000-0005-0000-0000-000054730000}"/>
    <cellStyle name="40% - Accent6 6 3 3 4" xfId="22676" xr:uid="{00000000-0005-0000-0000-000055730000}"/>
    <cellStyle name="40% - Accent6 6 3 3 5" xfId="27022" xr:uid="{00000000-0005-0000-0000-000056730000}"/>
    <cellStyle name="40% - Accent6 6 3 4" xfId="6922" xr:uid="{00000000-0005-0000-0000-000057730000}"/>
    <cellStyle name="40% - Accent6 6 3 4 2" xfId="30824" xr:uid="{00000000-0005-0000-0000-000058730000}"/>
    <cellStyle name="40% - Accent6 6 3 5" xfId="12898" xr:uid="{00000000-0005-0000-0000-000059730000}"/>
    <cellStyle name="40% - Accent6 6 3 5 2" xfId="36800" xr:uid="{00000000-0005-0000-0000-00005A730000}"/>
    <cellStyle name="40% - Accent6 6 3 6" xfId="18874" xr:uid="{00000000-0005-0000-0000-00005B730000}"/>
    <cellStyle name="40% - Accent6 6 3 7" xfId="25392" xr:uid="{00000000-0005-0000-0000-00005C730000}"/>
    <cellStyle name="40% - Accent6 6 4" xfId="4206" xr:uid="{00000000-0005-0000-0000-00005D730000}"/>
    <cellStyle name="40% - Accent6 6 4 2" xfId="8008" xr:uid="{00000000-0005-0000-0000-00005E730000}"/>
    <cellStyle name="40% - Accent6 6 4 2 2" xfId="31910" xr:uid="{00000000-0005-0000-0000-00005F730000}"/>
    <cellStyle name="40% - Accent6 6 4 3" xfId="13984" xr:uid="{00000000-0005-0000-0000-000060730000}"/>
    <cellStyle name="40% - Accent6 6 4 3 2" xfId="37886" xr:uid="{00000000-0005-0000-0000-000061730000}"/>
    <cellStyle name="40% - Accent6 6 4 4" xfId="19960" xr:uid="{00000000-0005-0000-0000-000062730000}"/>
    <cellStyle name="40% - Accent6 6 4 5" xfId="28108" xr:uid="{00000000-0005-0000-0000-000063730000}"/>
    <cellStyle name="40% - Accent6 6 5" xfId="2576" xr:uid="{00000000-0005-0000-0000-000064730000}"/>
    <cellStyle name="40% - Accent6 6 5 2" xfId="10180" xr:uid="{00000000-0005-0000-0000-000065730000}"/>
    <cellStyle name="40% - Accent6 6 5 2 2" xfId="34082" xr:uid="{00000000-0005-0000-0000-000066730000}"/>
    <cellStyle name="40% - Accent6 6 5 3" xfId="16156" xr:uid="{00000000-0005-0000-0000-000067730000}"/>
    <cellStyle name="40% - Accent6 6 5 3 2" xfId="40058" xr:uid="{00000000-0005-0000-0000-000068730000}"/>
    <cellStyle name="40% - Accent6 6 5 4" xfId="22132" xr:uid="{00000000-0005-0000-0000-000069730000}"/>
    <cellStyle name="40% - Accent6 6 5 5" xfId="26478" xr:uid="{00000000-0005-0000-0000-00006A730000}"/>
    <cellStyle name="40% - Accent6 6 6" xfId="6378" xr:uid="{00000000-0005-0000-0000-00006B730000}"/>
    <cellStyle name="40% - Accent6 6 6 2" xfId="30280" xr:uid="{00000000-0005-0000-0000-00006C730000}"/>
    <cellStyle name="40% - Accent6 6 7" xfId="12354" xr:uid="{00000000-0005-0000-0000-00006D730000}"/>
    <cellStyle name="40% - Accent6 6 7 2" xfId="36256" xr:uid="{00000000-0005-0000-0000-00006E730000}"/>
    <cellStyle name="40% - Accent6 6 8" xfId="18330" xr:uid="{00000000-0005-0000-0000-00006F730000}"/>
    <cellStyle name="40% - Accent6 6 9" xfId="24306" xr:uid="{00000000-0005-0000-0000-000070730000}"/>
    <cellStyle name="40% - Accent6 7" xfId="678" xr:uid="{00000000-0005-0000-0000-000071730000}"/>
    <cellStyle name="40% - Accent6 7 2" xfId="1764" xr:uid="{00000000-0005-0000-0000-000072730000}"/>
    <cellStyle name="40% - Accent6 7 2 2" xfId="5566" xr:uid="{00000000-0005-0000-0000-000073730000}"/>
    <cellStyle name="40% - Accent6 7 2 2 2" xfId="11542" xr:uid="{00000000-0005-0000-0000-000074730000}"/>
    <cellStyle name="40% - Accent6 7 2 2 2 2" xfId="35444" xr:uid="{00000000-0005-0000-0000-000075730000}"/>
    <cellStyle name="40% - Accent6 7 2 2 3" xfId="17518" xr:uid="{00000000-0005-0000-0000-000076730000}"/>
    <cellStyle name="40% - Accent6 7 2 2 3 2" xfId="41420" xr:uid="{00000000-0005-0000-0000-000077730000}"/>
    <cellStyle name="40% - Accent6 7 2 2 4" xfId="23494" xr:uid="{00000000-0005-0000-0000-000078730000}"/>
    <cellStyle name="40% - Accent6 7 2 2 5" xfId="29468" xr:uid="{00000000-0005-0000-0000-000079730000}"/>
    <cellStyle name="40% - Accent6 7 2 3" xfId="9368" xr:uid="{00000000-0005-0000-0000-00007A730000}"/>
    <cellStyle name="40% - Accent6 7 2 3 2" xfId="33270" xr:uid="{00000000-0005-0000-0000-00007B730000}"/>
    <cellStyle name="40% - Accent6 7 2 4" xfId="15344" xr:uid="{00000000-0005-0000-0000-00007C730000}"/>
    <cellStyle name="40% - Accent6 7 2 4 2" xfId="39246" xr:uid="{00000000-0005-0000-0000-00007D730000}"/>
    <cellStyle name="40% - Accent6 7 2 5" xfId="21320" xr:uid="{00000000-0005-0000-0000-00007E730000}"/>
    <cellStyle name="40% - Accent6 7 2 6" xfId="25666" xr:uid="{00000000-0005-0000-0000-00007F730000}"/>
    <cellStyle name="40% - Accent6 7 3" xfId="4480" xr:uid="{00000000-0005-0000-0000-000080730000}"/>
    <cellStyle name="40% - Accent6 7 3 2" xfId="8282" xr:uid="{00000000-0005-0000-0000-000081730000}"/>
    <cellStyle name="40% - Accent6 7 3 2 2" xfId="32184" xr:uid="{00000000-0005-0000-0000-000082730000}"/>
    <cellStyle name="40% - Accent6 7 3 3" xfId="14258" xr:uid="{00000000-0005-0000-0000-000083730000}"/>
    <cellStyle name="40% - Accent6 7 3 3 2" xfId="38160" xr:uid="{00000000-0005-0000-0000-000084730000}"/>
    <cellStyle name="40% - Accent6 7 3 4" xfId="20234" xr:uid="{00000000-0005-0000-0000-000085730000}"/>
    <cellStyle name="40% - Accent6 7 3 5" xfId="28382" xr:uid="{00000000-0005-0000-0000-000086730000}"/>
    <cellStyle name="40% - Accent6 7 4" xfId="3394" xr:uid="{00000000-0005-0000-0000-000087730000}"/>
    <cellStyle name="40% - Accent6 7 4 2" xfId="10998" xr:uid="{00000000-0005-0000-0000-000088730000}"/>
    <cellStyle name="40% - Accent6 7 4 2 2" xfId="34900" xr:uid="{00000000-0005-0000-0000-000089730000}"/>
    <cellStyle name="40% - Accent6 7 4 3" xfId="16974" xr:uid="{00000000-0005-0000-0000-00008A730000}"/>
    <cellStyle name="40% - Accent6 7 4 3 2" xfId="40876" xr:uid="{00000000-0005-0000-0000-00008B730000}"/>
    <cellStyle name="40% - Accent6 7 4 4" xfId="22950" xr:uid="{00000000-0005-0000-0000-00008C730000}"/>
    <cellStyle name="40% - Accent6 7 4 5" xfId="27296" xr:uid="{00000000-0005-0000-0000-00008D730000}"/>
    <cellStyle name="40% - Accent6 7 5" xfId="7196" xr:uid="{00000000-0005-0000-0000-00008E730000}"/>
    <cellStyle name="40% - Accent6 7 5 2" xfId="31098" xr:uid="{00000000-0005-0000-0000-00008F730000}"/>
    <cellStyle name="40% - Accent6 7 6" xfId="13172" xr:uid="{00000000-0005-0000-0000-000090730000}"/>
    <cellStyle name="40% - Accent6 7 6 2" xfId="37074" xr:uid="{00000000-0005-0000-0000-000091730000}"/>
    <cellStyle name="40% - Accent6 7 7" xfId="19148" xr:uid="{00000000-0005-0000-0000-000092730000}"/>
    <cellStyle name="40% - Accent6 7 8" xfId="24580" xr:uid="{00000000-0005-0000-0000-000093730000}"/>
    <cellStyle name="40% - Accent6 8" xfId="1218" xr:uid="{00000000-0005-0000-0000-000094730000}"/>
    <cellStyle name="40% - Accent6 8 2" xfId="5020" xr:uid="{00000000-0005-0000-0000-000095730000}"/>
    <cellStyle name="40% - Accent6 8 2 2" xfId="8822" xr:uid="{00000000-0005-0000-0000-000096730000}"/>
    <cellStyle name="40% - Accent6 8 2 2 2" xfId="32724" xr:uid="{00000000-0005-0000-0000-000097730000}"/>
    <cellStyle name="40% - Accent6 8 2 3" xfId="14798" xr:uid="{00000000-0005-0000-0000-000098730000}"/>
    <cellStyle name="40% - Accent6 8 2 3 2" xfId="38700" xr:uid="{00000000-0005-0000-0000-000099730000}"/>
    <cellStyle name="40% - Accent6 8 2 4" xfId="20774" xr:uid="{00000000-0005-0000-0000-00009A730000}"/>
    <cellStyle name="40% - Accent6 8 2 5" xfId="28922" xr:uid="{00000000-0005-0000-0000-00009B730000}"/>
    <cellStyle name="40% - Accent6 8 3" xfId="2848" xr:uid="{00000000-0005-0000-0000-00009C730000}"/>
    <cellStyle name="40% - Accent6 8 3 2" xfId="10452" xr:uid="{00000000-0005-0000-0000-00009D730000}"/>
    <cellStyle name="40% - Accent6 8 3 2 2" xfId="34354" xr:uid="{00000000-0005-0000-0000-00009E730000}"/>
    <cellStyle name="40% - Accent6 8 3 3" xfId="16428" xr:uid="{00000000-0005-0000-0000-00009F730000}"/>
    <cellStyle name="40% - Accent6 8 3 3 2" xfId="40330" xr:uid="{00000000-0005-0000-0000-0000A0730000}"/>
    <cellStyle name="40% - Accent6 8 3 4" xfId="22404" xr:uid="{00000000-0005-0000-0000-0000A1730000}"/>
    <cellStyle name="40% - Accent6 8 3 5" xfId="26750" xr:uid="{00000000-0005-0000-0000-0000A2730000}"/>
    <cellStyle name="40% - Accent6 8 4" xfId="6650" xr:uid="{00000000-0005-0000-0000-0000A3730000}"/>
    <cellStyle name="40% - Accent6 8 4 2" xfId="30552" xr:uid="{00000000-0005-0000-0000-0000A4730000}"/>
    <cellStyle name="40% - Accent6 8 5" xfId="12626" xr:uid="{00000000-0005-0000-0000-0000A5730000}"/>
    <cellStyle name="40% - Accent6 8 5 2" xfId="36528" xr:uid="{00000000-0005-0000-0000-0000A6730000}"/>
    <cellStyle name="40% - Accent6 8 6" xfId="18602" xr:uid="{00000000-0005-0000-0000-0000A7730000}"/>
    <cellStyle name="40% - Accent6 8 7" xfId="25120" xr:uid="{00000000-0005-0000-0000-0000A8730000}"/>
    <cellStyle name="40% - Accent6 9" xfId="3934" xr:uid="{00000000-0005-0000-0000-0000A9730000}"/>
    <cellStyle name="40% - Accent6 9 2" xfId="7736" xr:uid="{00000000-0005-0000-0000-0000AA730000}"/>
    <cellStyle name="40% - Accent6 9 2 2" xfId="31638" xr:uid="{00000000-0005-0000-0000-0000AB730000}"/>
    <cellStyle name="40% - Accent6 9 3" xfId="13712" xr:uid="{00000000-0005-0000-0000-0000AC730000}"/>
    <cellStyle name="40% - Accent6 9 3 2" xfId="37614" xr:uid="{00000000-0005-0000-0000-0000AD730000}"/>
    <cellStyle name="40% - Accent6 9 4" xfId="19688" xr:uid="{00000000-0005-0000-0000-0000AE730000}"/>
    <cellStyle name="40% - Accent6 9 5" xfId="27836" xr:uid="{00000000-0005-0000-0000-0000AF730000}"/>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0]" xfId="5" builtinId="6"/>
    <cellStyle name="Comma [0] 2" xfId="66" xr:uid="{00000000-0005-0000-0000-0000C1730000}"/>
    <cellStyle name="Comma [0] 3" xfId="138" xr:uid="{00000000-0005-0000-0000-0000C2730000}"/>
    <cellStyle name="Comma 2" xfId="2" xr:uid="{00000000-0005-0000-0000-0000C3730000}"/>
    <cellStyle name="Comma 2 2" xfId="64" xr:uid="{00000000-0005-0000-0000-0000C4730000}"/>
    <cellStyle name="Comma 2 3" xfId="99" xr:uid="{00000000-0005-0000-0000-0000C5730000}"/>
    <cellStyle name="Comma 2 4" xfId="134" xr:uid="{00000000-0005-0000-0000-0000C6730000}"/>
    <cellStyle name="Comma 3" xfId="63" xr:uid="{00000000-0005-0000-0000-0000C7730000}"/>
    <cellStyle name="Comma 3 10" xfId="133" xr:uid="{00000000-0005-0000-0000-0000C8730000}"/>
    <cellStyle name="Comma 3 10 2" xfId="950" xr:uid="{00000000-0005-0000-0000-0000C9730000}"/>
    <cellStyle name="Comma 3 10 2 2" xfId="2036" xr:uid="{00000000-0005-0000-0000-0000CA730000}"/>
    <cellStyle name="Comma 3 10 2 2 2" xfId="5838" xr:uid="{00000000-0005-0000-0000-0000CB730000}"/>
    <cellStyle name="Comma 3 10 2 2 2 2" xfId="11814" xr:uid="{00000000-0005-0000-0000-0000CC730000}"/>
    <cellStyle name="Comma 3 10 2 2 2 2 2" xfId="35716" xr:uid="{00000000-0005-0000-0000-0000CD730000}"/>
    <cellStyle name="Comma 3 10 2 2 2 3" xfId="17790" xr:uid="{00000000-0005-0000-0000-0000CE730000}"/>
    <cellStyle name="Comma 3 10 2 2 2 3 2" xfId="41692" xr:uid="{00000000-0005-0000-0000-0000CF730000}"/>
    <cellStyle name="Comma 3 10 2 2 2 4" xfId="23766" xr:uid="{00000000-0005-0000-0000-0000D0730000}"/>
    <cellStyle name="Comma 3 10 2 2 2 5" xfId="29740" xr:uid="{00000000-0005-0000-0000-0000D1730000}"/>
    <cellStyle name="Comma 3 10 2 2 3" xfId="9640" xr:uid="{00000000-0005-0000-0000-0000D2730000}"/>
    <cellStyle name="Comma 3 10 2 2 3 2" xfId="33542" xr:uid="{00000000-0005-0000-0000-0000D3730000}"/>
    <cellStyle name="Comma 3 10 2 2 4" xfId="15616" xr:uid="{00000000-0005-0000-0000-0000D4730000}"/>
    <cellStyle name="Comma 3 10 2 2 4 2" xfId="39518" xr:uid="{00000000-0005-0000-0000-0000D5730000}"/>
    <cellStyle name="Comma 3 10 2 2 5" xfId="21592" xr:uid="{00000000-0005-0000-0000-0000D6730000}"/>
    <cellStyle name="Comma 3 10 2 2 6" xfId="25938" xr:uid="{00000000-0005-0000-0000-0000D7730000}"/>
    <cellStyle name="Comma 3 10 2 3" xfId="4752" xr:uid="{00000000-0005-0000-0000-0000D8730000}"/>
    <cellStyle name="Comma 3 10 2 3 2" xfId="8554" xr:uid="{00000000-0005-0000-0000-0000D9730000}"/>
    <cellStyle name="Comma 3 10 2 3 2 2" xfId="32456" xr:uid="{00000000-0005-0000-0000-0000DA730000}"/>
    <cellStyle name="Comma 3 10 2 3 3" xfId="14530" xr:uid="{00000000-0005-0000-0000-0000DB730000}"/>
    <cellStyle name="Comma 3 10 2 3 3 2" xfId="38432" xr:uid="{00000000-0005-0000-0000-0000DC730000}"/>
    <cellStyle name="Comma 3 10 2 3 4" xfId="20506" xr:uid="{00000000-0005-0000-0000-0000DD730000}"/>
    <cellStyle name="Comma 3 10 2 3 5" xfId="28654" xr:uid="{00000000-0005-0000-0000-0000DE730000}"/>
    <cellStyle name="Comma 3 10 2 4" xfId="3666" xr:uid="{00000000-0005-0000-0000-0000DF730000}"/>
    <cellStyle name="Comma 3 10 2 4 2" xfId="11270" xr:uid="{00000000-0005-0000-0000-0000E0730000}"/>
    <cellStyle name="Comma 3 10 2 4 2 2" xfId="35172" xr:uid="{00000000-0005-0000-0000-0000E1730000}"/>
    <cellStyle name="Comma 3 10 2 4 3" xfId="17246" xr:uid="{00000000-0005-0000-0000-0000E2730000}"/>
    <cellStyle name="Comma 3 10 2 4 3 2" xfId="41148" xr:uid="{00000000-0005-0000-0000-0000E3730000}"/>
    <cellStyle name="Comma 3 10 2 4 4" xfId="23222" xr:uid="{00000000-0005-0000-0000-0000E4730000}"/>
    <cellStyle name="Comma 3 10 2 4 5" xfId="27568" xr:uid="{00000000-0005-0000-0000-0000E5730000}"/>
    <cellStyle name="Comma 3 10 2 5" xfId="7468" xr:uid="{00000000-0005-0000-0000-0000E6730000}"/>
    <cellStyle name="Comma 3 10 2 5 2" xfId="31370" xr:uid="{00000000-0005-0000-0000-0000E7730000}"/>
    <cellStyle name="Comma 3 10 2 6" xfId="13444" xr:uid="{00000000-0005-0000-0000-0000E8730000}"/>
    <cellStyle name="Comma 3 10 2 6 2" xfId="37346" xr:uid="{00000000-0005-0000-0000-0000E9730000}"/>
    <cellStyle name="Comma 3 10 2 7" xfId="19420" xr:uid="{00000000-0005-0000-0000-0000EA730000}"/>
    <cellStyle name="Comma 3 10 2 8" xfId="24852" xr:uid="{00000000-0005-0000-0000-0000EB730000}"/>
    <cellStyle name="Comma 3 10 3" xfId="1222" xr:uid="{00000000-0005-0000-0000-0000EC730000}"/>
    <cellStyle name="Comma 3 10 3 2" xfId="5024" xr:uid="{00000000-0005-0000-0000-0000ED730000}"/>
    <cellStyle name="Comma 3 10 3 2 2" xfId="8826" xr:uid="{00000000-0005-0000-0000-0000EE730000}"/>
    <cellStyle name="Comma 3 10 3 2 2 2" xfId="32728" xr:uid="{00000000-0005-0000-0000-0000EF730000}"/>
    <cellStyle name="Comma 3 10 3 2 3" xfId="14802" xr:uid="{00000000-0005-0000-0000-0000F0730000}"/>
    <cellStyle name="Comma 3 10 3 2 3 2" xfId="38704" xr:uid="{00000000-0005-0000-0000-0000F1730000}"/>
    <cellStyle name="Comma 3 10 3 2 4" xfId="20778" xr:uid="{00000000-0005-0000-0000-0000F2730000}"/>
    <cellStyle name="Comma 3 10 3 2 5" xfId="28926" xr:uid="{00000000-0005-0000-0000-0000F3730000}"/>
    <cellStyle name="Comma 3 10 3 3" xfId="2852" xr:uid="{00000000-0005-0000-0000-0000F4730000}"/>
    <cellStyle name="Comma 3 10 3 3 2" xfId="10456" xr:uid="{00000000-0005-0000-0000-0000F5730000}"/>
    <cellStyle name="Comma 3 10 3 3 2 2" xfId="34358" xr:uid="{00000000-0005-0000-0000-0000F6730000}"/>
    <cellStyle name="Comma 3 10 3 3 3" xfId="16432" xr:uid="{00000000-0005-0000-0000-0000F7730000}"/>
    <cellStyle name="Comma 3 10 3 3 3 2" xfId="40334" xr:uid="{00000000-0005-0000-0000-0000F8730000}"/>
    <cellStyle name="Comma 3 10 3 3 4" xfId="22408" xr:uid="{00000000-0005-0000-0000-0000F9730000}"/>
    <cellStyle name="Comma 3 10 3 3 5" xfId="26754" xr:uid="{00000000-0005-0000-0000-0000FA730000}"/>
    <cellStyle name="Comma 3 10 3 4" xfId="6654" xr:uid="{00000000-0005-0000-0000-0000FB730000}"/>
    <cellStyle name="Comma 3 10 3 4 2" xfId="30556" xr:uid="{00000000-0005-0000-0000-0000FC730000}"/>
    <cellStyle name="Comma 3 10 3 5" xfId="12630" xr:uid="{00000000-0005-0000-0000-0000FD730000}"/>
    <cellStyle name="Comma 3 10 3 5 2" xfId="36532" xr:uid="{00000000-0005-0000-0000-0000FE730000}"/>
    <cellStyle name="Comma 3 10 3 6" xfId="18606" xr:uid="{00000000-0005-0000-0000-0000FF730000}"/>
    <cellStyle name="Comma 3 10 3 7" xfId="25124" xr:uid="{00000000-0005-0000-0000-000000740000}"/>
    <cellStyle name="Comma 3 10 4" xfId="3938" xr:uid="{00000000-0005-0000-0000-000001740000}"/>
    <cellStyle name="Comma 3 10 4 2" xfId="7740" xr:uid="{00000000-0005-0000-0000-000002740000}"/>
    <cellStyle name="Comma 3 10 4 2 2" xfId="31642" xr:uid="{00000000-0005-0000-0000-000003740000}"/>
    <cellStyle name="Comma 3 10 4 3" xfId="13716" xr:uid="{00000000-0005-0000-0000-000004740000}"/>
    <cellStyle name="Comma 3 10 4 3 2" xfId="37618" xr:uid="{00000000-0005-0000-0000-000005740000}"/>
    <cellStyle name="Comma 3 10 4 4" xfId="19692" xr:uid="{00000000-0005-0000-0000-000006740000}"/>
    <cellStyle name="Comma 3 10 4 5" xfId="27840" xr:uid="{00000000-0005-0000-0000-000007740000}"/>
    <cellStyle name="Comma 3 10 5" xfId="2580" xr:uid="{00000000-0005-0000-0000-000008740000}"/>
    <cellStyle name="Comma 3 10 5 2" xfId="10184" xr:uid="{00000000-0005-0000-0000-000009740000}"/>
    <cellStyle name="Comma 3 10 5 2 2" xfId="34086" xr:uid="{00000000-0005-0000-0000-00000A740000}"/>
    <cellStyle name="Comma 3 10 5 3" xfId="16160" xr:uid="{00000000-0005-0000-0000-00000B740000}"/>
    <cellStyle name="Comma 3 10 5 3 2" xfId="40062" xr:uid="{00000000-0005-0000-0000-00000C740000}"/>
    <cellStyle name="Comma 3 10 5 4" xfId="22136" xr:uid="{00000000-0005-0000-0000-00000D740000}"/>
    <cellStyle name="Comma 3 10 5 5" xfId="26482" xr:uid="{00000000-0005-0000-0000-00000E740000}"/>
    <cellStyle name="Comma 3 10 6" xfId="6382" xr:uid="{00000000-0005-0000-0000-00000F740000}"/>
    <cellStyle name="Comma 3 10 6 2" xfId="30284" xr:uid="{00000000-0005-0000-0000-000010740000}"/>
    <cellStyle name="Comma 3 10 7" xfId="12358" xr:uid="{00000000-0005-0000-0000-000011740000}"/>
    <cellStyle name="Comma 3 10 7 2" xfId="36260" xr:uid="{00000000-0005-0000-0000-000012740000}"/>
    <cellStyle name="Comma 3 10 8" xfId="18334" xr:uid="{00000000-0005-0000-0000-000013740000}"/>
    <cellStyle name="Comma 3 10 9" xfId="24038" xr:uid="{00000000-0005-0000-0000-000014740000}"/>
    <cellStyle name="Comma 3 11" xfId="666" xr:uid="{00000000-0005-0000-0000-000015740000}"/>
    <cellStyle name="Comma 3 11 2" xfId="1752" xr:uid="{00000000-0005-0000-0000-000016740000}"/>
    <cellStyle name="Comma 3 11 2 2" xfId="5554" xr:uid="{00000000-0005-0000-0000-000017740000}"/>
    <cellStyle name="Comma 3 11 2 2 2" xfId="11530" xr:uid="{00000000-0005-0000-0000-000018740000}"/>
    <cellStyle name="Comma 3 11 2 2 2 2" xfId="35432" xr:uid="{00000000-0005-0000-0000-000019740000}"/>
    <cellStyle name="Comma 3 11 2 2 3" xfId="17506" xr:uid="{00000000-0005-0000-0000-00001A740000}"/>
    <cellStyle name="Comma 3 11 2 2 3 2" xfId="41408" xr:uid="{00000000-0005-0000-0000-00001B740000}"/>
    <cellStyle name="Comma 3 11 2 2 4" xfId="23482" xr:uid="{00000000-0005-0000-0000-00001C740000}"/>
    <cellStyle name="Comma 3 11 2 2 5" xfId="29456" xr:uid="{00000000-0005-0000-0000-00001D740000}"/>
    <cellStyle name="Comma 3 11 2 3" xfId="9356" xr:uid="{00000000-0005-0000-0000-00001E740000}"/>
    <cellStyle name="Comma 3 11 2 3 2" xfId="33258" xr:uid="{00000000-0005-0000-0000-00001F740000}"/>
    <cellStyle name="Comma 3 11 2 4" xfId="15332" xr:uid="{00000000-0005-0000-0000-000020740000}"/>
    <cellStyle name="Comma 3 11 2 4 2" xfId="39234" xr:uid="{00000000-0005-0000-0000-000021740000}"/>
    <cellStyle name="Comma 3 11 2 5" xfId="21308" xr:uid="{00000000-0005-0000-0000-000022740000}"/>
    <cellStyle name="Comma 3 11 2 6" xfId="25654" xr:uid="{00000000-0005-0000-0000-000023740000}"/>
    <cellStyle name="Comma 3 11 3" xfId="4468" xr:uid="{00000000-0005-0000-0000-000024740000}"/>
    <cellStyle name="Comma 3 11 3 2" xfId="8270" xr:uid="{00000000-0005-0000-0000-000025740000}"/>
    <cellStyle name="Comma 3 11 3 2 2" xfId="32172" xr:uid="{00000000-0005-0000-0000-000026740000}"/>
    <cellStyle name="Comma 3 11 3 3" xfId="14246" xr:uid="{00000000-0005-0000-0000-000027740000}"/>
    <cellStyle name="Comma 3 11 3 3 2" xfId="38148" xr:uid="{00000000-0005-0000-0000-000028740000}"/>
    <cellStyle name="Comma 3 11 3 4" xfId="20222" xr:uid="{00000000-0005-0000-0000-000029740000}"/>
    <cellStyle name="Comma 3 11 3 5" xfId="28370" xr:uid="{00000000-0005-0000-0000-00002A740000}"/>
    <cellStyle name="Comma 3 11 4" xfId="3382" xr:uid="{00000000-0005-0000-0000-00002B740000}"/>
    <cellStyle name="Comma 3 11 4 2" xfId="10986" xr:uid="{00000000-0005-0000-0000-00002C740000}"/>
    <cellStyle name="Comma 3 11 4 2 2" xfId="34888" xr:uid="{00000000-0005-0000-0000-00002D740000}"/>
    <cellStyle name="Comma 3 11 4 3" xfId="16962" xr:uid="{00000000-0005-0000-0000-00002E740000}"/>
    <cellStyle name="Comma 3 11 4 3 2" xfId="40864" xr:uid="{00000000-0005-0000-0000-00002F740000}"/>
    <cellStyle name="Comma 3 11 4 4" xfId="22938" xr:uid="{00000000-0005-0000-0000-000030740000}"/>
    <cellStyle name="Comma 3 11 4 5" xfId="27284" xr:uid="{00000000-0005-0000-0000-000031740000}"/>
    <cellStyle name="Comma 3 11 5" xfId="7184" xr:uid="{00000000-0005-0000-0000-000032740000}"/>
    <cellStyle name="Comma 3 11 5 2" xfId="31086" xr:uid="{00000000-0005-0000-0000-000033740000}"/>
    <cellStyle name="Comma 3 11 6" xfId="13160" xr:uid="{00000000-0005-0000-0000-000034740000}"/>
    <cellStyle name="Comma 3 11 6 2" xfId="37062" xr:uid="{00000000-0005-0000-0000-000035740000}"/>
    <cellStyle name="Comma 3 11 7" xfId="19136" xr:uid="{00000000-0005-0000-0000-000036740000}"/>
    <cellStyle name="Comma 3 11 8" xfId="24568" xr:uid="{00000000-0005-0000-0000-000037740000}"/>
    <cellStyle name="Comma 3 12" xfId="2296" xr:uid="{00000000-0005-0000-0000-000038740000}"/>
    <cellStyle name="Comma 3 12 2" xfId="9900" xr:uid="{00000000-0005-0000-0000-000039740000}"/>
    <cellStyle name="Comma 3 12 2 2" xfId="33802" xr:uid="{00000000-0005-0000-0000-00003A740000}"/>
    <cellStyle name="Comma 3 12 3" xfId="15876" xr:uid="{00000000-0005-0000-0000-00003B740000}"/>
    <cellStyle name="Comma 3 12 3 2" xfId="39778" xr:uid="{00000000-0005-0000-0000-00003C740000}"/>
    <cellStyle name="Comma 3 12 4" xfId="21852" xr:uid="{00000000-0005-0000-0000-00003D740000}"/>
    <cellStyle name="Comma 3 12 5" xfId="26198" xr:uid="{00000000-0005-0000-0000-00003E740000}"/>
    <cellStyle name="Comma 3 13" xfId="6098" xr:uid="{00000000-0005-0000-0000-00003F740000}"/>
    <cellStyle name="Comma 3 13 2" xfId="30000" xr:uid="{00000000-0005-0000-0000-000040740000}"/>
    <cellStyle name="Comma 3 14" xfId="12074" xr:uid="{00000000-0005-0000-0000-000041740000}"/>
    <cellStyle name="Comma 3 14 2" xfId="35976" xr:uid="{00000000-0005-0000-0000-000042740000}"/>
    <cellStyle name="Comma 3 15" xfId="18050" xr:uid="{00000000-0005-0000-0000-000043740000}"/>
    <cellStyle name="Comma 3 2" xfId="97" xr:uid="{00000000-0005-0000-0000-000044740000}"/>
    <cellStyle name="Comma 3 2 10" xfId="18112" xr:uid="{00000000-0005-0000-0000-000045740000}"/>
    <cellStyle name="Comma 3 2 2" xfId="101" xr:uid="{00000000-0005-0000-0000-000046740000}"/>
    <cellStyle name="Comma 3 2 3" xfId="252" xr:uid="{00000000-0005-0000-0000-000047740000}"/>
    <cellStyle name="Comma 3 2 3 10" xfId="18178" xr:uid="{00000000-0005-0000-0000-000048740000}"/>
    <cellStyle name="Comma 3 2 3 11" xfId="24154" xr:uid="{00000000-0005-0000-0000-000049740000}"/>
    <cellStyle name="Comma 3 2 3 2" xfId="384" xr:uid="{00000000-0005-0000-0000-00004A740000}"/>
    <cellStyle name="Comma 3 2 3 2 10" xfId="24286" xr:uid="{00000000-0005-0000-0000-00004B740000}"/>
    <cellStyle name="Comma 3 2 3 2 2" xfId="654" xr:uid="{00000000-0005-0000-0000-00004C740000}"/>
    <cellStyle name="Comma 3 2 3 2 2 2" xfId="1198" xr:uid="{00000000-0005-0000-0000-00004D740000}"/>
    <cellStyle name="Comma 3 2 3 2 2 2 2" xfId="2284" xr:uid="{00000000-0005-0000-0000-00004E740000}"/>
    <cellStyle name="Comma 3 2 3 2 2 2 2 2" xfId="6086" xr:uid="{00000000-0005-0000-0000-00004F740000}"/>
    <cellStyle name="Comma 3 2 3 2 2 2 2 2 2" xfId="12062" xr:uid="{00000000-0005-0000-0000-000050740000}"/>
    <cellStyle name="Comma 3 2 3 2 2 2 2 2 2 2" xfId="35964" xr:uid="{00000000-0005-0000-0000-000051740000}"/>
    <cellStyle name="Comma 3 2 3 2 2 2 2 2 3" xfId="18038" xr:uid="{00000000-0005-0000-0000-000052740000}"/>
    <cellStyle name="Comma 3 2 3 2 2 2 2 2 3 2" xfId="41940" xr:uid="{00000000-0005-0000-0000-000053740000}"/>
    <cellStyle name="Comma 3 2 3 2 2 2 2 2 4" xfId="24014" xr:uid="{00000000-0005-0000-0000-000054740000}"/>
    <cellStyle name="Comma 3 2 3 2 2 2 2 2 5" xfId="29988" xr:uid="{00000000-0005-0000-0000-000055740000}"/>
    <cellStyle name="Comma 3 2 3 2 2 2 2 3" xfId="9888" xr:uid="{00000000-0005-0000-0000-000056740000}"/>
    <cellStyle name="Comma 3 2 3 2 2 2 2 3 2" xfId="33790" xr:uid="{00000000-0005-0000-0000-000057740000}"/>
    <cellStyle name="Comma 3 2 3 2 2 2 2 4" xfId="15864" xr:uid="{00000000-0005-0000-0000-000058740000}"/>
    <cellStyle name="Comma 3 2 3 2 2 2 2 4 2" xfId="39766" xr:uid="{00000000-0005-0000-0000-000059740000}"/>
    <cellStyle name="Comma 3 2 3 2 2 2 2 5" xfId="21840" xr:uid="{00000000-0005-0000-0000-00005A740000}"/>
    <cellStyle name="Comma 3 2 3 2 2 2 2 6" xfId="26186" xr:uid="{00000000-0005-0000-0000-00005B740000}"/>
    <cellStyle name="Comma 3 2 3 2 2 2 3" xfId="5000" xr:uid="{00000000-0005-0000-0000-00005C740000}"/>
    <cellStyle name="Comma 3 2 3 2 2 2 3 2" xfId="8802" xr:uid="{00000000-0005-0000-0000-00005D740000}"/>
    <cellStyle name="Comma 3 2 3 2 2 2 3 2 2" xfId="32704" xr:uid="{00000000-0005-0000-0000-00005E740000}"/>
    <cellStyle name="Comma 3 2 3 2 2 2 3 3" xfId="14778" xr:uid="{00000000-0005-0000-0000-00005F740000}"/>
    <cellStyle name="Comma 3 2 3 2 2 2 3 3 2" xfId="38680" xr:uid="{00000000-0005-0000-0000-000060740000}"/>
    <cellStyle name="Comma 3 2 3 2 2 2 3 4" xfId="20754" xr:uid="{00000000-0005-0000-0000-000061740000}"/>
    <cellStyle name="Comma 3 2 3 2 2 2 3 5" xfId="28902" xr:uid="{00000000-0005-0000-0000-000062740000}"/>
    <cellStyle name="Comma 3 2 3 2 2 2 4" xfId="3914" xr:uid="{00000000-0005-0000-0000-000063740000}"/>
    <cellStyle name="Comma 3 2 3 2 2 2 4 2" xfId="11518" xr:uid="{00000000-0005-0000-0000-000064740000}"/>
    <cellStyle name="Comma 3 2 3 2 2 2 4 2 2" xfId="35420" xr:uid="{00000000-0005-0000-0000-000065740000}"/>
    <cellStyle name="Comma 3 2 3 2 2 2 4 3" xfId="17494" xr:uid="{00000000-0005-0000-0000-000066740000}"/>
    <cellStyle name="Comma 3 2 3 2 2 2 4 3 2" xfId="41396" xr:uid="{00000000-0005-0000-0000-000067740000}"/>
    <cellStyle name="Comma 3 2 3 2 2 2 4 4" xfId="23470" xr:uid="{00000000-0005-0000-0000-000068740000}"/>
    <cellStyle name="Comma 3 2 3 2 2 2 4 5" xfId="27816" xr:uid="{00000000-0005-0000-0000-000069740000}"/>
    <cellStyle name="Comma 3 2 3 2 2 2 5" xfId="7716" xr:uid="{00000000-0005-0000-0000-00006A740000}"/>
    <cellStyle name="Comma 3 2 3 2 2 2 5 2" xfId="31618" xr:uid="{00000000-0005-0000-0000-00006B740000}"/>
    <cellStyle name="Comma 3 2 3 2 2 2 6" xfId="13692" xr:uid="{00000000-0005-0000-0000-00006C740000}"/>
    <cellStyle name="Comma 3 2 3 2 2 2 6 2" xfId="37594" xr:uid="{00000000-0005-0000-0000-00006D740000}"/>
    <cellStyle name="Comma 3 2 3 2 2 2 7" xfId="19668" xr:uid="{00000000-0005-0000-0000-00006E740000}"/>
    <cellStyle name="Comma 3 2 3 2 2 2 8" xfId="25100" xr:uid="{00000000-0005-0000-0000-00006F740000}"/>
    <cellStyle name="Comma 3 2 3 2 2 3" xfId="1740" xr:uid="{00000000-0005-0000-0000-000070740000}"/>
    <cellStyle name="Comma 3 2 3 2 2 3 2" xfId="5542" xr:uid="{00000000-0005-0000-0000-000071740000}"/>
    <cellStyle name="Comma 3 2 3 2 2 3 2 2" xfId="9344" xr:uid="{00000000-0005-0000-0000-000072740000}"/>
    <cellStyle name="Comma 3 2 3 2 2 3 2 2 2" xfId="33246" xr:uid="{00000000-0005-0000-0000-000073740000}"/>
    <cellStyle name="Comma 3 2 3 2 2 3 2 3" xfId="15320" xr:uid="{00000000-0005-0000-0000-000074740000}"/>
    <cellStyle name="Comma 3 2 3 2 2 3 2 3 2" xfId="39222" xr:uid="{00000000-0005-0000-0000-000075740000}"/>
    <cellStyle name="Comma 3 2 3 2 2 3 2 4" xfId="21296" xr:uid="{00000000-0005-0000-0000-000076740000}"/>
    <cellStyle name="Comma 3 2 3 2 2 3 2 5" xfId="29444" xr:uid="{00000000-0005-0000-0000-000077740000}"/>
    <cellStyle name="Comma 3 2 3 2 2 3 3" xfId="3370" xr:uid="{00000000-0005-0000-0000-000078740000}"/>
    <cellStyle name="Comma 3 2 3 2 2 3 3 2" xfId="10974" xr:uid="{00000000-0005-0000-0000-000079740000}"/>
    <cellStyle name="Comma 3 2 3 2 2 3 3 2 2" xfId="34876" xr:uid="{00000000-0005-0000-0000-00007A740000}"/>
    <cellStyle name="Comma 3 2 3 2 2 3 3 3" xfId="16950" xr:uid="{00000000-0005-0000-0000-00007B740000}"/>
    <cellStyle name="Comma 3 2 3 2 2 3 3 3 2" xfId="40852" xr:uid="{00000000-0005-0000-0000-00007C740000}"/>
    <cellStyle name="Comma 3 2 3 2 2 3 3 4" xfId="22926" xr:uid="{00000000-0005-0000-0000-00007D740000}"/>
    <cellStyle name="Comma 3 2 3 2 2 3 3 5" xfId="27272" xr:uid="{00000000-0005-0000-0000-00007E740000}"/>
    <cellStyle name="Comma 3 2 3 2 2 3 4" xfId="7172" xr:uid="{00000000-0005-0000-0000-00007F740000}"/>
    <cellStyle name="Comma 3 2 3 2 2 3 4 2" xfId="31074" xr:uid="{00000000-0005-0000-0000-000080740000}"/>
    <cellStyle name="Comma 3 2 3 2 2 3 5" xfId="13148" xr:uid="{00000000-0005-0000-0000-000081740000}"/>
    <cellStyle name="Comma 3 2 3 2 2 3 5 2" xfId="37050" xr:uid="{00000000-0005-0000-0000-000082740000}"/>
    <cellStyle name="Comma 3 2 3 2 2 3 6" xfId="19124" xr:uid="{00000000-0005-0000-0000-000083740000}"/>
    <cellStyle name="Comma 3 2 3 2 2 3 7" xfId="25642" xr:uid="{00000000-0005-0000-0000-000084740000}"/>
    <cellStyle name="Comma 3 2 3 2 2 4" xfId="4456" xr:uid="{00000000-0005-0000-0000-000085740000}"/>
    <cellStyle name="Comma 3 2 3 2 2 4 2" xfId="8258" xr:uid="{00000000-0005-0000-0000-000086740000}"/>
    <cellStyle name="Comma 3 2 3 2 2 4 2 2" xfId="32160" xr:uid="{00000000-0005-0000-0000-000087740000}"/>
    <cellStyle name="Comma 3 2 3 2 2 4 3" xfId="14234" xr:uid="{00000000-0005-0000-0000-000088740000}"/>
    <cellStyle name="Comma 3 2 3 2 2 4 3 2" xfId="38136" xr:uid="{00000000-0005-0000-0000-000089740000}"/>
    <cellStyle name="Comma 3 2 3 2 2 4 4" xfId="20210" xr:uid="{00000000-0005-0000-0000-00008A740000}"/>
    <cellStyle name="Comma 3 2 3 2 2 4 5" xfId="28358" xr:uid="{00000000-0005-0000-0000-00008B740000}"/>
    <cellStyle name="Comma 3 2 3 2 2 5" xfId="2828" xr:uid="{00000000-0005-0000-0000-00008C740000}"/>
    <cellStyle name="Comma 3 2 3 2 2 5 2" xfId="10432" xr:uid="{00000000-0005-0000-0000-00008D740000}"/>
    <cellStyle name="Comma 3 2 3 2 2 5 2 2" xfId="34334" xr:uid="{00000000-0005-0000-0000-00008E740000}"/>
    <cellStyle name="Comma 3 2 3 2 2 5 3" xfId="16408" xr:uid="{00000000-0005-0000-0000-00008F740000}"/>
    <cellStyle name="Comma 3 2 3 2 2 5 3 2" xfId="40310" xr:uid="{00000000-0005-0000-0000-000090740000}"/>
    <cellStyle name="Comma 3 2 3 2 2 5 4" xfId="22384" xr:uid="{00000000-0005-0000-0000-000091740000}"/>
    <cellStyle name="Comma 3 2 3 2 2 5 5" xfId="26730" xr:uid="{00000000-0005-0000-0000-000092740000}"/>
    <cellStyle name="Comma 3 2 3 2 2 6" xfId="6630" xr:uid="{00000000-0005-0000-0000-000093740000}"/>
    <cellStyle name="Comma 3 2 3 2 2 6 2" xfId="30532" xr:uid="{00000000-0005-0000-0000-000094740000}"/>
    <cellStyle name="Comma 3 2 3 2 2 7" xfId="12606" xr:uid="{00000000-0005-0000-0000-000095740000}"/>
    <cellStyle name="Comma 3 2 3 2 2 7 2" xfId="36508" xr:uid="{00000000-0005-0000-0000-000096740000}"/>
    <cellStyle name="Comma 3 2 3 2 2 8" xfId="18582" xr:uid="{00000000-0005-0000-0000-000097740000}"/>
    <cellStyle name="Comma 3 2 3 2 2 9" xfId="24556" xr:uid="{00000000-0005-0000-0000-000098740000}"/>
    <cellStyle name="Comma 3 2 3 2 3" xfId="926" xr:uid="{00000000-0005-0000-0000-000099740000}"/>
    <cellStyle name="Comma 3 2 3 2 3 2" xfId="2012" xr:uid="{00000000-0005-0000-0000-00009A740000}"/>
    <cellStyle name="Comma 3 2 3 2 3 2 2" xfId="5814" xr:uid="{00000000-0005-0000-0000-00009B740000}"/>
    <cellStyle name="Comma 3 2 3 2 3 2 2 2" xfId="11790" xr:uid="{00000000-0005-0000-0000-00009C740000}"/>
    <cellStyle name="Comma 3 2 3 2 3 2 2 2 2" xfId="35692" xr:uid="{00000000-0005-0000-0000-00009D740000}"/>
    <cellStyle name="Comma 3 2 3 2 3 2 2 3" xfId="17766" xr:uid="{00000000-0005-0000-0000-00009E740000}"/>
    <cellStyle name="Comma 3 2 3 2 3 2 2 3 2" xfId="41668" xr:uid="{00000000-0005-0000-0000-00009F740000}"/>
    <cellStyle name="Comma 3 2 3 2 3 2 2 4" xfId="23742" xr:uid="{00000000-0005-0000-0000-0000A0740000}"/>
    <cellStyle name="Comma 3 2 3 2 3 2 2 5" xfId="29716" xr:uid="{00000000-0005-0000-0000-0000A1740000}"/>
    <cellStyle name="Comma 3 2 3 2 3 2 3" xfId="9616" xr:uid="{00000000-0005-0000-0000-0000A2740000}"/>
    <cellStyle name="Comma 3 2 3 2 3 2 3 2" xfId="33518" xr:uid="{00000000-0005-0000-0000-0000A3740000}"/>
    <cellStyle name="Comma 3 2 3 2 3 2 4" xfId="15592" xr:uid="{00000000-0005-0000-0000-0000A4740000}"/>
    <cellStyle name="Comma 3 2 3 2 3 2 4 2" xfId="39494" xr:uid="{00000000-0005-0000-0000-0000A5740000}"/>
    <cellStyle name="Comma 3 2 3 2 3 2 5" xfId="21568" xr:uid="{00000000-0005-0000-0000-0000A6740000}"/>
    <cellStyle name="Comma 3 2 3 2 3 2 6" xfId="25914" xr:uid="{00000000-0005-0000-0000-0000A7740000}"/>
    <cellStyle name="Comma 3 2 3 2 3 3" xfId="4728" xr:uid="{00000000-0005-0000-0000-0000A8740000}"/>
    <cellStyle name="Comma 3 2 3 2 3 3 2" xfId="8530" xr:uid="{00000000-0005-0000-0000-0000A9740000}"/>
    <cellStyle name="Comma 3 2 3 2 3 3 2 2" xfId="32432" xr:uid="{00000000-0005-0000-0000-0000AA740000}"/>
    <cellStyle name="Comma 3 2 3 2 3 3 3" xfId="14506" xr:uid="{00000000-0005-0000-0000-0000AB740000}"/>
    <cellStyle name="Comma 3 2 3 2 3 3 3 2" xfId="38408" xr:uid="{00000000-0005-0000-0000-0000AC740000}"/>
    <cellStyle name="Comma 3 2 3 2 3 3 4" xfId="20482" xr:uid="{00000000-0005-0000-0000-0000AD740000}"/>
    <cellStyle name="Comma 3 2 3 2 3 3 5" xfId="28630" xr:uid="{00000000-0005-0000-0000-0000AE740000}"/>
    <cellStyle name="Comma 3 2 3 2 3 4" xfId="3642" xr:uid="{00000000-0005-0000-0000-0000AF740000}"/>
    <cellStyle name="Comma 3 2 3 2 3 4 2" xfId="11246" xr:uid="{00000000-0005-0000-0000-0000B0740000}"/>
    <cellStyle name="Comma 3 2 3 2 3 4 2 2" xfId="35148" xr:uid="{00000000-0005-0000-0000-0000B1740000}"/>
    <cellStyle name="Comma 3 2 3 2 3 4 3" xfId="17222" xr:uid="{00000000-0005-0000-0000-0000B2740000}"/>
    <cellStyle name="Comma 3 2 3 2 3 4 3 2" xfId="41124" xr:uid="{00000000-0005-0000-0000-0000B3740000}"/>
    <cellStyle name="Comma 3 2 3 2 3 4 4" xfId="23198" xr:uid="{00000000-0005-0000-0000-0000B4740000}"/>
    <cellStyle name="Comma 3 2 3 2 3 4 5" xfId="27544" xr:uid="{00000000-0005-0000-0000-0000B5740000}"/>
    <cellStyle name="Comma 3 2 3 2 3 5" xfId="7444" xr:uid="{00000000-0005-0000-0000-0000B6740000}"/>
    <cellStyle name="Comma 3 2 3 2 3 5 2" xfId="31346" xr:uid="{00000000-0005-0000-0000-0000B7740000}"/>
    <cellStyle name="Comma 3 2 3 2 3 6" xfId="13420" xr:uid="{00000000-0005-0000-0000-0000B8740000}"/>
    <cellStyle name="Comma 3 2 3 2 3 6 2" xfId="37322" xr:uid="{00000000-0005-0000-0000-0000B9740000}"/>
    <cellStyle name="Comma 3 2 3 2 3 7" xfId="19396" xr:uid="{00000000-0005-0000-0000-0000BA740000}"/>
    <cellStyle name="Comma 3 2 3 2 3 8" xfId="24828" xr:uid="{00000000-0005-0000-0000-0000BB740000}"/>
    <cellStyle name="Comma 3 2 3 2 4" xfId="1470" xr:uid="{00000000-0005-0000-0000-0000BC740000}"/>
    <cellStyle name="Comma 3 2 3 2 4 2" xfId="5272" xr:uid="{00000000-0005-0000-0000-0000BD740000}"/>
    <cellStyle name="Comma 3 2 3 2 4 2 2" xfId="9074" xr:uid="{00000000-0005-0000-0000-0000BE740000}"/>
    <cellStyle name="Comma 3 2 3 2 4 2 2 2" xfId="32976" xr:uid="{00000000-0005-0000-0000-0000BF740000}"/>
    <cellStyle name="Comma 3 2 3 2 4 2 3" xfId="15050" xr:uid="{00000000-0005-0000-0000-0000C0740000}"/>
    <cellStyle name="Comma 3 2 3 2 4 2 3 2" xfId="38952" xr:uid="{00000000-0005-0000-0000-0000C1740000}"/>
    <cellStyle name="Comma 3 2 3 2 4 2 4" xfId="21026" xr:uid="{00000000-0005-0000-0000-0000C2740000}"/>
    <cellStyle name="Comma 3 2 3 2 4 2 5" xfId="29174" xr:uid="{00000000-0005-0000-0000-0000C3740000}"/>
    <cellStyle name="Comma 3 2 3 2 4 3" xfId="3100" xr:uid="{00000000-0005-0000-0000-0000C4740000}"/>
    <cellStyle name="Comma 3 2 3 2 4 3 2" xfId="10704" xr:uid="{00000000-0005-0000-0000-0000C5740000}"/>
    <cellStyle name="Comma 3 2 3 2 4 3 2 2" xfId="34606" xr:uid="{00000000-0005-0000-0000-0000C6740000}"/>
    <cellStyle name="Comma 3 2 3 2 4 3 3" xfId="16680" xr:uid="{00000000-0005-0000-0000-0000C7740000}"/>
    <cellStyle name="Comma 3 2 3 2 4 3 3 2" xfId="40582" xr:uid="{00000000-0005-0000-0000-0000C8740000}"/>
    <cellStyle name="Comma 3 2 3 2 4 3 4" xfId="22656" xr:uid="{00000000-0005-0000-0000-0000C9740000}"/>
    <cellStyle name="Comma 3 2 3 2 4 3 5" xfId="27002" xr:uid="{00000000-0005-0000-0000-0000CA740000}"/>
    <cellStyle name="Comma 3 2 3 2 4 4" xfId="6902" xr:uid="{00000000-0005-0000-0000-0000CB740000}"/>
    <cellStyle name="Comma 3 2 3 2 4 4 2" xfId="30804" xr:uid="{00000000-0005-0000-0000-0000CC740000}"/>
    <cellStyle name="Comma 3 2 3 2 4 5" xfId="12878" xr:uid="{00000000-0005-0000-0000-0000CD740000}"/>
    <cellStyle name="Comma 3 2 3 2 4 5 2" xfId="36780" xr:uid="{00000000-0005-0000-0000-0000CE740000}"/>
    <cellStyle name="Comma 3 2 3 2 4 6" xfId="18854" xr:uid="{00000000-0005-0000-0000-0000CF740000}"/>
    <cellStyle name="Comma 3 2 3 2 4 7" xfId="25372" xr:uid="{00000000-0005-0000-0000-0000D0740000}"/>
    <cellStyle name="Comma 3 2 3 2 5" xfId="4186" xr:uid="{00000000-0005-0000-0000-0000D1740000}"/>
    <cellStyle name="Comma 3 2 3 2 5 2" xfId="7988" xr:uid="{00000000-0005-0000-0000-0000D2740000}"/>
    <cellStyle name="Comma 3 2 3 2 5 2 2" xfId="31890" xr:uid="{00000000-0005-0000-0000-0000D3740000}"/>
    <cellStyle name="Comma 3 2 3 2 5 3" xfId="13964" xr:uid="{00000000-0005-0000-0000-0000D4740000}"/>
    <cellStyle name="Comma 3 2 3 2 5 3 2" xfId="37866" xr:uid="{00000000-0005-0000-0000-0000D5740000}"/>
    <cellStyle name="Comma 3 2 3 2 5 4" xfId="19940" xr:uid="{00000000-0005-0000-0000-0000D6740000}"/>
    <cellStyle name="Comma 3 2 3 2 5 5" xfId="28088" xr:uid="{00000000-0005-0000-0000-0000D7740000}"/>
    <cellStyle name="Comma 3 2 3 2 6" xfId="2556" xr:uid="{00000000-0005-0000-0000-0000D8740000}"/>
    <cellStyle name="Comma 3 2 3 2 6 2" xfId="10160" xr:uid="{00000000-0005-0000-0000-0000D9740000}"/>
    <cellStyle name="Comma 3 2 3 2 6 2 2" xfId="34062" xr:uid="{00000000-0005-0000-0000-0000DA740000}"/>
    <cellStyle name="Comma 3 2 3 2 6 3" xfId="16136" xr:uid="{00000000-0005-0000-0000-0000DB740000}"/>
    <cellStyle name="Comma 3 2 3 2 6 3 2" xfId="40038" xr:uid="{00000000-0005-0000-0000-0000DC740000}"/>
    <cellStyle name="Comma 3 2 3 2 6 4" xfId="22112" xr:uid="{00000000-0005-0000-0000-0000DD740000}"/>
    <cellStyle name="Comma 3 2 3 2 6 5" xfId="26458" xr:uid="{00000000-0005-0000-0000-0000DE740000}"/>
    <cellStyle name="Comma 3 2 3 2 7" xfId="6358" xr:uid="{00000000-0005-0000-0000-0000DF740000}"/>
    <cellStyle name="Comma 3 2 3 2 7 2" xfId="30260" xr:uid="{00000000-0005-0000-0000-0000E0740000}"/>
    <cellStyle name="Comma 3 2 3 2 8" xfId="12334" xr:uid="{00000000-0005-0000-0000-0000E1740000}"/>
    <cellStyle name="Comma 3 2 3 2 8 2" xfId="36236" xr:uid="{00000000-0005-0000-0000-0000E2740000}"/>
    <cellStyle name="Comma 3 2 3 2 9" xfId="18310" xr:uid="{00000000-0005-0000-0000-0000E3740000}"/>
    <cellStyle name="Comma 3 2 3 3" xfId="522" xr:uid="{00000000-0005-0000-0000-0000E4740000}"/>
    <cellStyle name="Comma 3 2 3 3 2" xfId="1066" xr:uid="{00000000-0005-0000-0000-0000E5740000}"/>
    <cellStyle name="Comma 3 2 3 3 2 2" xfId="2152" xr:uid="{00000000-0005-0000-0000-0000E6740000}"/>
    <cellStyle name="Comma 3 2 3 3 2 2 2" xfId="5954" xr:uid="{00000000-0005-0000-0000-0000E7740000}"/>
    <cellStyle name="Comma 3 2 3 3 2 2 2 2" xfId="11930" xr:uid="{00000000-0005-0000-0000-0000E8740000}"/>
    <cellStyle name="Comma 3 2 3 3 2 2 2 2 2" xfId="35832" xr:uid="{00000000-0005-0000-0000-0000E9740000}"/>
    <cellStyle name="Comma 3 2 3 3 2 2 2 3" xfId="17906" xr:uid="{00000000-0005-0000-0000-0000EA740000}"/>
    <cellStyle name="Comma 3 2 3 3 2 2 2 3 2" xfId="41808" xr:uid="{00000000-0005-0000-0000-0000EB740000}"/>
    <cellStyle name="Comma 3 2 3 3 2 2 2 4" xfId="23882" xr:uid="{00000000-0005-0000-0000-0000EC740000}"/>
    <cellStyle name="Comma 3 2 3 3 2 2 2 5" xfId="29856" xr:uid="{00000000-0005-0000-0000-0000ED740000}"/>
    <cellStyle name="Comma 3 2 3 3 2 2 3" xfId="9756" xr:uid="{00000000-0005-0000-0000-0000EE740000}"/>
    <cellStyle name="Comma 3 2 3 3 2 2 3 2" xfId="33658" xr:uid="{00000000-0005-0000-0000-0000EF740000}"/>
    <cellStyle name="Comma 3 2 3 3 2 2 4" xfId="15732" xr:uid="{00000000-0005-0000-0000-0000F0740000}"/>
    <cellStyle name="Comma 3 2 3 3 2 2 4 2" xfId="39634" xr:uid="{00000000-0005-0000-0000-0000F1740000}"/>
    <cellStyle name="Comma 3 2 3 3 2 2 5" xfId="21708" xr:uid="{00000000-0005-0000-0000-0000F2740000}"/>
    <cellStyle name="Comma 3 2 3 3 2 2 6" xfId="26054" xr:uid="{00000000-0005-0000-0000-0000F3740000}"/>
    <cellStyle name="Comma 3 2 3 3 2 3" xfId="4868" xr:uid="{00000000-0005-0000-0000-0000F4740000}"/>
    <cellStyle name="Comma 3 2 3 3 2 3 2" xfId="8670" xr:uid="{00000000-0005-0000-0000-0000F5740000}"/>
    <cellStyle name="Comma 3 2 3 3 2 3 2 2" xfId="32572" xr:uid="{00000000-0005-0000-0000-0000F6740000}"/>
    <cellStyle name="Comma 3 2 3 3 2 3 3" xfId="14646" xr:uid="{00000000-0005-0000-0000-0000F7740000}"/>
    <cellStyle name="Comma 3 2 3 3 2 3 3 2" xfId="38548" xr:uid="{00000000-0005-0000-0000-0000F8740000}"/>
    <cellStyle name="Comma 3 2 3 3 2 3 4" xfId="20622" xr:uid="{00000000-0005-0000-0000-0000F9740000}"/>
    <cellStyle name="Comma 3 2 3 3 2 3 5" xfId="28770" xr:uid="{00000000-0005-0000-0000-0000FA740000}"/>
    <cellStyle name="Comma 3 2 3 3 2 4" xfId="3782" xr:uid="{00000000-0005-0000-0000-0000FB740000}"/>
    <cellStyle name="Comma 3 2 3 3 2 4 2" xfId="11386" xr:uid="{00000000-0005-0000-0000-0000FC740000}"/>
    <cellStyle name="Comma 3 2 3 3 2 4 2 2" xfId="35288" xr:uid="{00000000-0005-0000-0000-0000FD740000}"/>
    <cellStyle name="Comma 3 2 3 3 2 4 3" xfId="17362" xr:uid="{00000000-0005-0000-0000-0000FE740000}"/>
    <cellStyle name="Comma 3 2 3 3 2 4 3 2" xfId="41264" xr:uid="{00000000-0005-0000-0000-0000FF740000}"/>
    <cellStyle name="Comma 3 2 3 3 2 4 4" xfId="23338" xr:uid="{00000000-0005-0000-0000-000000750000}"/>
    <cellStyle name="Comma 3 2 3 3 2 4 5" xfId="27684" xr:uid="{00000000-0005-0000-0000-000001750000}"/>
    <cellStyle name="Comma 3 2 3 3 2 5" xfId="7584" xr:uid="{00000000-0005-0000-0000-000002750000}"/>
    <cellStyle name="Comma 3 2 3 3 2 5 2" xfId="31486" xr:uid="{00000000-0005-0000-0000-000003750000}"/>
    <cellStyle name="Comma 3 2 3 3 2 6" xfId="13560" xr:uid="{00000000-0005-0000-0000-000004750000}"/>
    <cellStyle name="Comma 3 2 3 3 2 6 2" xfId="37462" xr:uid="{00000000-0005-0000-0000-000005750000}"/>
    <cellStyle name="Comma 3 2 3 3 2 7" xfId="19536" xr:uid="{00000000-0005-0000-0000-000006750000}"/>
    <cellStyle name="Comma 3 2 3 3 2 8" xfId="24968" xr:uid="{00000000-0005-0000-0000-000007750000}"/>
    <cellStyle name="Comma 3 2 3 3 3" xfId="1608" xr:uid="{00000000-0005-0000-0000-000008750000}"/>
    <cellStyle name="Comma 3 2 3 3 3 2" xfId="5410" xr:uid="{00000000-0005-0000-0000-000009750000}"/>
    <cellStyle name="Comma 3 2 3 3 3 2 2" xfId="9212" xr:uid="{00000000-0005-0000-0000-00000A750000}"/>
    <cellStyle name="Comma 3 2 3 3 3 2 2 2" xfId="33114" xr:uid="{00000000-0005-0000-0000-00000B750000}"/>
    <cellStyle name="Comma 3 2 3 3 3 2 3" xfId="15188" xr:uid="{00000000-0005-0000-0000-00000C750000}"/>
    <cellStyle name="Comma 3 2 3 3 3 2 3 2" xfId="39090" xr:uid="{00000000-0005-0000-0000-00000D750000}"/>
    <cellStyle name="Comma 3 2 3 3 3 2 4" xfId="21164" xr:uid="{00000000-0005-0000-0000-00000E750000}"/>
    <cellStyle name="Comma 3 2 3 3 3 2 5" xfId="29312" xr:uid="{00000000-0005-0000-0000-00000F750000}"/>
    <cellStyle name="Comma 3 2 3 3 3 3" xfId="3238" xr:uid="{00000000-0005-0000-0000-000010750000}"/>
    <cellStyle name="Comma 3 2 3 3 3 3 2" xfId="10842" xr:uid="{00000000-0005-0000-0000-000011750000}"/>
    <cellStyle name="Comma 3 2 3 3 3 3 2 2" xfId="34744" xr:uid="{00000000-0005-0000-0000-000012750000}"/>
    <cellStyle name="Comma 3 2 3 3 3 3 3" xfId="16818" xr:uid="{00000000-0005-0000-0000-000013750000}"/>
    <cellStyle name="Comma 3 2 3 3 3 3 3 2" xfId="40720" xr:uid="{00000000-0005-0000-0000-000014750000}"/>
    <cellStyle name="Comma 3 2 3 3 3 3 4" xfId="22794" xr:uid="{00000000-0005-0000-0000-000015750000}"/>
    <cellStyle name="Comma 3 2 3 3 3 3 5" xfId="27140" xr:uid="{00000000-0005-0000-0000-000016750000}"/>
    <cellStyle name="Comma 3 2 3 3 3 4" xfId="7040" xr:uid="{00000000-0005-0000-0000-000017750000}"/>
    <cellStyle name="Comma 3 2 3 3 3 4 2" xfId="30942" xr:uid="{00000000-0005-0000-0000-000018750000}"/>
    <cellStyle name="Comma 3 2 3 3 3 5" xfId="13016" xr:uid="{00000000-0005-0000-0000-000019750000}"/>
    <cellStyle name="Comma 3 2 3 3 3 5 2" xfId="36918" xr:uid="{00000000-0005-0000-0000-00001A750000}"/>
    <cellStyle name="Comma 3 2 3 3 3 6" xfId="18992" xr:uid="{00000000-0005-0000-0000-00001B750000}"/>
    <cellStyle name="Comma 3 2 3 3 3 7" xfId="25510" xr:uid="{00000000-0005-0000-0000-00001C750000}"/>
    <cellStyle name="Comma 3 2 3 3 4" xfId="4324" xr:uid="{00000000-0005-0000-0000-00001D750000}"/>
    <cellStyle name="Comma 3 2 3 3 4 2" xfId="8126" xr:uid="{00000000-0005-0000-0000-00001E750000}"/>
    <cellStyle name="Comma 3 2 3 3 4 2 2" xfId="32028" xr:uid="{00000000-0005-0000-0000-00001F750000}"/>
    <cellStyle name="Comma 3 2 3 3 4 3" xfId="14102" xr:uid="{00000000-0005-0000-0000-000020750000}"/>
    <cellStyle name="Comma 3 2 3 3 4 3 2" xfId="38004" xr:uid="{00000000-0005-0000-0000-000021750000}"/>
    <cellStyle name="Comma 3 2 3 3 4 4" xfId="20078" xr:uid="{00000000-0005-0000-0000-000022750000}"/>
    <cellStyle name="Comma 3 2 3 3 4 5" xfId="28226" xr:uid="{00000000-0005-0000-0000-000023750000}"/>
    <cellStyle name="Comma 3 2 3 3 5" xfId="2696" xr:uid="{00000000-0005-0000-0000-000024750000}"/>
    <cellStyle name="Comma 3 2 3 3 5 2" xfId="10300" xr:uid="{00000000-0005-0000-0000-000025750000}"/>
    <cellStyle name="Comma 3 2 3 3 5 2 2" xfId="34202" xr:uid="{00000000-0005-0000-0000-000026750000}"/>
    <cellStyle name="Comma 3 2 3 3 5 3" xfId="16276" xr:uid="{00000000-0005-0000-0000-000027750000}"/>
    <cellStyle name="Comma 3 2 3 3 5 3 2" xfId="40178" xr:uid="{00000000-0005-0000-0000-000028750000}"/>
    <cellStyle name="Comma 3 2 3 3 5 4" xfId="22252" xr:uid="{00000000-0005-0000-0000-000029750000}"/>
    <cellStyle name="Comma 3 2 3 3 5 5" xfId="26598" xr:uid="{00000000-0005-0000-0000-00002A750000}"/>
    <cellStyle name="Comma 3 2 3 3 6" xfId="6498" xr:uid="{00000000-0005-0000-0000-00002B750000}"/>
    <cellStyle name="Comma 3 2 3 3 6 2" xfId="30400" xr:uid="{00000000-0005-0000-0000-00002C750000}"/>
    <cellStyle name="Comma 3 2 3 3 7" xfId="12474" xr:uid="{00000000-0005-0000-0000-00002D750000}"/>
    <cellStyle name="Comma 3 2 3 3 7 2" xfId="36376" xr:uid="{00000000-0005-0000-0000-00002E750000}"/>
    <cellStyle name="Comma 3 2 3 3 8" xfId="18450" xr:uid="{00000000-0005-0000-0000-00002F750000}"/>
    <cellStyle name="Comma 3 2 3 3 9" xfId="24424" xr:uid="{00000000-0005-0000-0000-000030750000}"/>
    <cellStyle name="Comma 3 2 3 4" xfId="794" xr:uid="{00000000-0005-0000-0000-000031750000}"/>
    <cellStyle name="Comma 3 2 3 4 2" xfId="1880" xr:uid="{00000000-0005-0000-0000-000032750000}"/>
    <cellStyle name="Comma 3 2 3 4 2 2" xfId="5682" xr:uid="{00000000-0005-0000-0000-000033750000}"/>
    <cellStyle name="Comma 3 2 3 4 2 2 2" xfId="11658" xr:uid="{00000000-0005-0000-0000-000034750000}"/>
    <cellStyle name="Comma 3 2 3 4 2 2 2 2" xfId="35560" xr:uid="{00000000-0005-0000-0000-000035750000}"/>
    <cellStyle name="Comma 3 2 3 4 2 2 3" xfId="17634" xr:uid="{00000000-0005-0000-0000-000036750000}"/>
    <cellStyle name="Comma 3 2 3 4 2 2 3 2" xfId="41536" xr:uid="{00000000-0005-0000-0000-000037750000}"/>
    <cellStyle name="Comma 3 2 3 4 2 2 4" xfId="23610" xr:uid="{00000000-0005-0000-0000-000038750000}"/>
    <cellStyle name="Comma 3 2 3 4 2 2 5" xfId="29584" xr:uid="{00000000-0005-0000-0000-000039750000}"/>
    <cellStyle name="Comma 3 2 3 4 2 3" xfId="9484" xr:uid="{00000000-0005-0000-0000-00003A750000}"/>
    <cellStyle name="Comma 3 2 3 4 2 3 2" xfId="33386" xr:uid="{00000000-0005-0000-0000-00003B750000}"/>
    <cellStyle name="Comma 3 2 3 4 2 4" xfId="15460" xr:uid="{00000000-0005-0000-0000-00003C750000}"/>
    <cellStyle name="Comma 3 2 3 4 2 4 2" xfId="39362" xr:uid="{00000000-0005-0000-0000-00003D750000}"/>
    <cellStyle name="Comma 3 2 3 4 2 5" xfId="21436" xr:uid="{00000000-0005-0000-0000-00003E750000}"/>
    <cellStyle name="Comma 3 2 3 4 2 6" xfId="25782" xr:uid="{00000000-0005-0000-0000-00003F750000}"/>
    <cellStyle name="Comma 3 2 3 4 3" xfId="4596" xr:uid="{00000000-0005-0000-0000-000040750000}"/>
    <cellStyle name="Comma 3 2 3 4 3 2" xfId="8398" xr:uid="{00000000-0005-0000-0000-000041750000}"/>
    <cellStyle name="Comma 3 2 3 4 3 2 2" xfId="32300" xr:uid="{00000000-0005-0000-0000-000042750000}"/>
    <cellStyle name="Comma 3 2 3 4 3 3" xfId="14374" xr:uid="{00000000-0005-0000-0000-000043750000}"/>
    <cellStyle name="Comma 3 2 3 4 3 3 2" xfId="38276" xr:uid="{00000000-0005-0000-0000-000044750000}"/>
    <cellStyle name="Comma 3 2 3 4 3 4" xfId="20350" xr:uid="{00000000-0005-0000-0000-000045750000}"/>
    <cellStyle name="Comma 3 2 3 4 3 5" xfId="28498" xr:uid="{00000000-0005-0000-0000-000046750000}"/>
    <cellStyle name="Comma 3 2 3 4 4" xfId="3510" xr:uid="{00000000-0005-0000-0000-000047750000}"/>
    <cellStyle name="Comma 3 2 3 4 4 2" xfId="11114" xr:uid="{00000000-0005-0000-0000-000048750000}"/>
    <cellStyle name="Comma 3 2 3 4 4 2 2" xfId="35016" xr:uid="{00000000-0005-0000-0000-000049750000}"/>
    <cellStyle name="Comma 3 2 3 4 4 3" xfId="17090" xr:uid="{00000000-0005-0000-0000-00004A750000}"/>
    <cellStyle name="Comma 3 2 3 4 4 3 2" xfId="40992" xr:uid="{00000000-0005-0000-0000-00004B750000}"/>
    <cellStyle name="Comma 3 2 3 4 4 4" xfId="23066" xr:uid="{00000000-0005-0000-0000-00004C750000}"/>
    <cellStyle name="Comma 3 2 3 4 4 5" xfId="27412" xr:uid="{00000000-0005-0000-0000-00004D750000}"/>
    <cellStyle name="Comma 3 2 3 4 5" xfId="7312" xr:uid="{00000000-0005-0000-0000-00004E750000}"/>
    <cellStyle name="Comma 3 2 3 4 5 2" xfId="31214" xr:uid="{00000000-0005-0000-0000-00004F750000}"/>
    <cellStyle name="Comma 3 2 3 4 6" xfId="13288" xr:uid="{00000000-0005-0000-0000-000050750000}"/>
    <cellStyle name="Comma 3 2 3 4 6 2" xfId="37190" xr:uid="{00000000-0005-0000-0000-000051750000}"/>
    <cellStyle name="Comma 3 2 3 4 7" xfId="19264" xr:uid="{00000000-0005-0000-0000-000052750000}"/>
    <cellStyle name="Comma 3 2 3 4 8" xfId="24696" xr:uid="{00000000-0005-0000-0000-000053750000}"/>
    <cellStyle name="Comma 3 2 3 5" xfId="1338" xr:uid="{00000000-0005-0000-0000-000054750000}"/>
    <cellStyle name="Comma 3 2 3 5 2" xfId="5140" xr:uid="{00000000-0005-0000-0000-000055750000}"/>
    <cellStyle name="Comma 3 2 3 5 2 2" xfId="8942" xr:uid="{00000000-0005-0000-0000-000056750000}"/>
    <cellStyle name="Comma 3 2 3 5 2 2 2" xfId="32844" xr:uid="{00000000-0005-0000-0000-000057750000}"/>
    <cellStyle name="Comma 3 2 3 5 2 3" xfId="14918" xr:uid="{00000000-0005-0000-0000-000058750000}"/>
    <cellStyle name="Comma 3 2 3 5 2 3 2" xfId="38820" xr:uid="{00000000-0005-0000-0000-000059750000}"/>
    <cellStyle name="Comma 3 2 3 5 2 4" xfId="20894" xr:uid="{00000000-0005-0000-0000-00005A750000}"/>
    <cellStyle name="Comma 3 2 3 5 2 5" xfId="29042" xr:uid="{00000000-0005-0000-0000-00005B750000}"/>
    <cellStyle name="Comma 3 2 3 5 3" xfId="2968" xr:uid="{00000000-0005-0000-0000-00005C750000}"/>
    <cellStyle name="Comma 3 2 3 5 3 2" xfId="10572" xr:uid="{00000000-0005-0000-0000-00005D750000}"/>
    <cellStyle name="Comma 3 2 3 5 3 2 2" xfId="34474" xr:uid="{00000000-0005-0000-0000-00005E750000}"/>
    <cellStyle name="Comma 3 2 3 5 3 3" xfId="16548" xr:uid="{00000000-0005-0000-0000-00005F750000}"/>
    <cellStyle name="Comma 3 2 3 5 3 3 2" xfId="40450" xr:uid="{00000000-0005-0000-0000-000060750000}"/>
    <cellStyle name="Comma 3 2 3 5 3 4" xfId="22524" xr:uid="{00000000-0005-0000-0000-000061750000}"/>
    <cellStyle name="Comma 3 2 3 5 3 5" xfId="26870" xr:uid="{00000000-0005-0000-0000-000062750000}"/>
    <cellStyle name="Comma 3 2 3 5 4" xfId="6770" xr:uid="{00000000-0005-0000-0000-000063750000}"/>
    <cellStyle name="Comma 3 2 3 5 4 2" xfId="30672" xr:uid="{00000000-0005-0000-0000-000064750000}"/>
    <cellStyle name="Comma 3 2 3 5 5" xfId="12746" xr:uid="{00000000-0005-0000-0000-000065750000}"/>
    <cellStyle name="Comma 3 2 3 5 5 2" xfId="36648" xr:uid="{00000000-0005-0000-0000-000066750000}"/>
    <cellStyle name="Comma 3 2 3 5 6" xfId="18722" xr:uid="{00000000-0005-0000-0000-000067750000}"/>
    <cellStyle name="Comma 3 2 3 5 7" xfId="25240" xr:uid="{00000000-0005-0000-0000-000068750000}"/>
    <cellStyle name="Comma 3 2 3 6" xfId="4054" xr:uid="{00000000-0005-0000-0000-000069750000}"/>
    <cellStyle name="Comma 3 2 3 6 2" xfId="7856" xr:uid="{00000000-0005-0000-0000-00006A750000}"/>
    <cellStyle name="Comma 3 2 3 6 2 2" xfId="31758" xr:uid="{00000000-0005-0000-0000-00006B750000}"/>
    <cellStyle name="Comma 3 2 3 6 3" xfId="13832" xr:uid="{00000000-0005-0000-0000-00006C750000}"/>
    <cellStyle name="Comma 3 2 3 6 3 2" xfId="37734" xr:uid="{00000000-0005-0000-0000-00006D750000}"/>
    <cellStyle name="Comma 3 2 3 6 4" xfId="19808" xr:uid="{00000000-0005-0000-0000-00006E750000}"/>
    <cellStyle name="Comma 3 2 3 6 5" xfId="27956" xr:uid="{00000000-0005-0000-0000-00006F750000}"/>
    <cellStyle name="Comma 3 2 3 7" xfId="2424" xr:uid="{00000000-0005-0000-0000-000070750000}"/>
    <cellStyle name="Comma 3 2 3 7 2" xfId="10028" xr:uid="{00000000-0005-0000-0000-000071750000}"/>
    <cellStyle name="Comma 3 2 3 7 2 2" xfId="33930" xr:uid="{00000000-0005-0000-0000-000072750000}"/>
    <cellStyle name="Comma 3 2 3 7 3" xfId="16004" xr:uid="{00000000-0005-0000-0000-000073750000}"/>
    <cellStyle name="Comma 3 2 3 7 3 2" xfId="39906" xr:uid="{00000000-0005-0000-0000-000074750000}"/>
    <cellStyle name="Comma 3 2 3 7 4" xfId="21980" xr:uid="{00000000-0005-0000-0000-000075750000}"/>
    <cellStyle name="Comma 3 2 3 7 5" xfId="26326" xr:uid="{00000000-0005-0000-0000-000076750000}"/>
    <cellStyle name="Comma 3 2 3 8" xfId="6226" xr:uid="{00000000-0005-0000-0000-000077750000}"/>
    <cellStyle name="Comma 3 2 3 8 2" xfId="30128" xr:uid="{00000000-0005-0000-0000-000078750000}"/>
    <cellStyle name="Comma 3 2 3 9" xfId="12202" xr:uid="{00000000-0005-0000-0000-000079750000}"/>
    <cellStyle name="Comma 3 2 3 9 2" xfId="36104" xr:uid="{00000000-0005-0000-0000-00007A750000}"/>
    <cellStyle name="Comma 3 2 4" xfId="318" xr:uid="{00000000-0005-0000-0000-00007B750000}"/>
    <cellStyle name="Comma 3 2 4 10" xfId="24220" xr:uid="{00000000-0005-0000-0000-00007C750000}"/>
    <cellStyle name="Comma 3 2 4 2" xfId="588" xr:uid="{00000000-0005-0000-0000-00007D750000}"/>
    <cellStyle name="Comma 3 2 4 2 2" xfId="1132" xr:uid="{00000000-0005-0000-0000-00007E750000}"/>
    <cellStyle name="Comma 3 2 4 2 2 2" xfId="2218" xr:uid="{00000000-0005-0000-0000-00007F750000}"/>
    <cellStyle name="Comma 3 2 4 2 2 2 2" xfId="6020" xr:uid="{00000000-0005-0000-0000-000080750000}"/>
    <cellStyle name="Comma 3 2 4 2 2 2 2 2" xfId="11996" xr:uid="{00000000-0005-0000-0000-000081750000}"/>
    <cellStyle name="Comma 3 2 4 2 2 2 2 2 2" xfId="35898" xr:uid="{00000000-0005-0000-0000-000082750000}"/>
    <cellStyle name="Comma 3 2 4 2 2 2 2 3" xfId="17972" xr:uid="{00000000-0005-0000-0000-000083750000}"/>
    <cellStyle name="Comma 3 2 4 2 2 2 2 3 2" xfId="41874" xr:uid="{00000000-0005-0000-0000-000084750000}"/>
    <cellStyle name="Comma 3 2 4 2 2 2 2 4" xfId="23948" xr:uid="{00000000-0005-0000-0000-000085750000}"/>
    <cellStyle name="Comma 3 2 4 2 2 2 2 5" xfId="29922" xr:uid="{00000000-0005-0000-0000-000086750000}"/>
    <cellStyle name="Comma 3 2 4 2 2 2 3" xfId="9822" xr:uid="{00000000-0005-0000-0000-000087750000}"/>
    <cellStyle name="Comma 3 2 4 2 2 2 3 2" xfId="33724" xr:uid="{00000000-0005-0000-0000-000088750000}"/>
    <cellStyle name="Comma 3 2 4 2 2 2 4" xfId="15798" xr:uid="{00000000-0005-0000-0000-000089750000}"/>
    <cellStyle name="Comma 3 2 4 2 2 2 4 2" xfId="39700" xr:uid="{00000000-0005-0000-0000-00008A750000}"/>
    <cellStyle name="Comma 3 2 4 2 2 2 5" xfId="21774" xr:uid="{00000000-0005-0000-0000-00008B750000}"/>
    <cellStyle name="Comma 3 2 4 2 2 2 6" xfId="26120" xr:uid="{00000000-0005-0000-0000-00008C750000}"/>
    <cellStyle name="Comma 3 2 4 2 2 3" xfId="4934" xr:uid="{00000000-0005-0000-0000-00008D750000}"/>
    <cellStyle name="Comma 3 2 4 2 2 3 2" xfId="8736" xr:uid="{00000000-0005-0000-0000-00008E750000}"/>
    <cellStyle name="Comma 3 2 4 2 2 3 2 2" xfId="32638" xr:uid="{00000000-0005-0000-0000-00008F750000}"/>
    <cellStyle name="Comma 3 2 4 2 2 3 3" xfId="14712" xr:uid="{00000000-0005-0000-0000-000090750000}"/>
    <cellStyle name="Comma 3 2 4 2 2 3 3 2" xfId="38614" xr:uid="{00000000-0005-0000-0000-000091750000}"/>
    <cellStyle name="Comma 3 2 4 2 2 3 4" xfId="20688" xr:uid="{00000000-0005-0000-0000-000092750000}"/>
    <cellStyle name="Comma 3 2 4 2 2 3 5" xfId="28836" xr:uid="{00000000-0005-0000-0000-000093750000}"/>
    <cellStyle name="Comma 3 2 4 2 2 4" xfId="3848" xr:uid="{00000000-0005-0000-0000-000094750000}"/>
    <cellStyle name="Comma 3 2 4 2 2 4 2" xfId="11452" xr:uid="{00000000-0005-0000-0000-000095750000}"/>
    <cellStyle name="Comma 3 2 4 2 2 4 2 2" xfId="35354" xr:uid="{00000000-0005-0000-0000-000096750000}"/>
    <cellStyle name="Comma 3 2 4 2 2 4 3" xfId="17428" xr:uid="{00000000-0005-0000-0000-000097750000}"/>
    <cellStyle name="Comma 3 2 4 2 2 4 3 2" xfId="41330" xr:uid="{00000000-0005-0000-0000-000098750000}"/>
    <cellStyle name="Comma 3 2 4 2 2 4 4" xfId="23404" xr:uid="{00000000-0005-0000-0000-000099750000}"/>
    <cellStyle name="Comma 3 2 4 2 2 4 5" xfId="27750" xr:uid="{00000000-0005-0000-0000-00009A750000}"/>
    <cellStyle name="Comma 3 2 4 2 2 5" xfId="7650" xr:uid="{00000000-0005-0000-0000-00009B750000}"/>
    <cellStyle name="Comma 3 2 4 2 2 5 2" xfId="31552" xr:uid="{00000000-0005-0000-0000-00009C750000}"/>
    <cellStyle name="Comma 3 2 4 2 2 6" xfId="13626" xr:uid="{00000000-0005-0000-0000-00009D750000}"/>
    <cellStyle name="Comma 3 2 4 2 2 6 2" xfId="37528" xr:uid="{00000000-0005-0000-0000-00009E750000}"/>
    <cellStyle name="Comma 3 2 4 2 2 7" xfId="19602" xr:uid="{00000000-0005-0000-0000-00009F750000}"/>
    <cellStyle name="Comma 3 2 4 2 2 8" xfId="25034" xr:uid="{00000000-0005-0000-0000-0000A0750000}"/>
    <cellStyle name="Comma 3 2 4 2 3" xfId="1674" xr:uid="{00000000-0005-0000-0000-0000A1750000}"/>
    <cellStyle name="Comma 3 2 4 2 3 2" xfId="5476" xr:uid="{00000000-0005-0000-0000-0000A2750000}"/>
    <cellStyle name="Comma 3 2 4 2 3 2 2" xfId="9278" xr:uid="{00000000-0005-0000-0000-0000A3750000}"/>
    <cellStyle name="Comma 3 2 4 2 3 2 2 2" xfId="33180" xr:uid="{00000000-0005-0000-0000-0000A4750000}"/>
    <cellStyle name="Comma 3 2 4 2 3 2 3" xfId="15254" xr:uid="{00000000-0005-0000-0000-0000A5750000}"/>
    <cellStyle name="Comma 3 2 4 2 3 2 3 2" xfId="39156" xr:uid="{00000000-0005-0000-0000-0000A6750000}"/>
    <cellStyle name="Comma 3 2 4 2 3 2 4" xfId="21230" xr:uid="{00000000-0005-0000-0000-0000A7750000}"/>
    <cellStyle name="Comma 3 2 4 2 3 2 5" xfId="29378" xr:uid="{00000000-0005-0000-0000-0000A8750000}"/>
    <cellStyle name="Comma 3 2 4 2 3 3" xfId="3304" xr:uid="{00000000-0005-0000-0000-0000A9750000}"/>
    <cellStyle name="Comma 3 2 4 2 3 3 2" xfId="10908" xr:uid="{00000000-0005-0000-0000-0000AA750000}"/>
    <cellStyle name="Comma 3 2 4 2 3 3 2 2" xfId="34810" xr:uid="{00000000-0005-0000-0000-0000AB750000}"/>
    <cellStyle name="Comma 3 2 4 2 3 3 3" xfId="16884" xr:uid="{00000000-0005-0000-0000-0000AC750000}"/>
    <cellStyle name="Comma 3 2 4 2 3 3 3 2" xfId="40786" xr:uid="{00000000-0005-0000-0000-0000AD750000}"/>
    <cellStyle name="Comma 3 2 4 2 3 3 4" xfId="22860" xr:uid="{00000000-0005-0000-0000-0000AE750000}"/>
    <cellStyle name="Comma 3 2 4 2 3 3 5" xfId="27206" xr:uid="{00000000-0005-0000-0000-0000AF750000}"/>
    <cellStyle name="Comma 3 2 4 2 3 4" xfId="7106" xr:uid="{00000000-0005-0000-0000-0000B0750000}"/>
    <cellStyle name="Comma 3 2 4 2 3 4 2" xfId="31008" xr:uid="{00000000-0005-0000-0000-0000B1750000}"/>
    <cellStyle name="Comma 3 2 4 2 3 5" xfId="13082" xr:uid="{00000000-0005-0000-0000-0000B2750000}"/>
    <cellStyle name="Comma 3 2 4 2 3 5 2" xfId="36984" xr:uid="{00000000-0005-0000-0000-0000B3750000}"/>
    <cellStyle name="Comma 3 2 4 2 3 6" xfId="19058" xr:uid="{00000000-0005-0000-0000-0000B4750000}"/>
    <cellStyle name="Comma 3 2 4 2 3 7" xfId="25576" xr:uid="{00000000-0005-0000-0000-0000B5750000}"/>
    <cellStyle name="Comma 3 2 4 2 4" xfId="4390" xr:uid="{00000000-0005-0000-0000-0000B6750000}"/>
    <cellStyle name="Comma 3 2 4 2 4 2" xfId="8192" xr:uid="{00000000-0005-0000-0000-0000B7750000}"/>
    <cellStyle name="Comma 3 2 4 2 4 2 2" xfId="32094" xr:uid="{00000000-0005-0000-0000-0000B8750000}"/>
    <cellStyle name="Comma 3 2 4 2 4 3" xfId="14168" xr:uid="{00000000-0005-0000-0000-0000B9750000}"/>
    <cellStyle name="Comma 3 2 4 2 4 3 2" xfId="38070" xr:uid="{00000000-0005-0000-0000-0000BA750000}"/>
    <cellStyle name="Comma 3 2 4 2 4 4" xfId="20144" xr:uid="{00000000-0005-0000-0000-0000BB750000}"/>
    <cellStyle name="Comma 3 2 4 2 4 5" xfId="28292" xr:uid="{00000000-0005-0000-0000-0000BC750000}"/>
    <cellStyle name="Comma 3 2 4 2 5" xfId="2762" xr:uid="{00000000-0005-0000-0000-0000BD750000}"/>
    <cellStyle name="Comma 3 2 4 2 5 2" xfId="10366" xr:uid="{00000000-0005-0000-0000-0000BE750000}"/>
    <cellStyle name="Comma 3 2 4 2 5 2 2" xfId="34268" xr:uid="{00000000-0005-0000-0000-0000BF750000}"/>
    <cellStyle name="Comma 3 2 4 2 5 3" xfId="16342" xr:uid="{00000000-0005-0000-0000-0000C0750000}"/>
    <cellStyle name="Comma 3 2 4 2 5 3 2" xfId="40244" xr:uid="{00000000-0005-0000-0000-0000C1750000}"/>
    <cellStyle name="Comma 3 2 4 2 5 4" xfId="22318" xr:uid="{00000000-0005-0000-0000-0000C2750000}"/>
    <cellStyle name="Comma 3 2 4 2 5 5" xfId="26664" xr:uid="{00000000-0005-0000-0000-0000C3750000}"/>
    <cellStyle name="Comma 3 2 4 2 6" xfId="6564" xr:uid="{00000000-0005-0000-0000-0000C4750000}"/>
    <cellStyle name="Comma 3 2 4 2 6 2" xfId="30466" xr:uid="{00000000-0005-0000-0000-0000C5750000}"/>
    <cellStyle name="Comma 3 2 4 2 7" xfId="12540" xr:uid="{00000000-0005-0000-0000-0000C6750000}"/>
    <cellStyle name="Comma 3 2 4 2 7 2" xfId="36442" xr:uid="{00000000-0005-0000-0000-0000C7750000}"/>
    <cellStyle name="Comma 3 2 4 2 8" xfId="18516" xr:uid="{00000000-0005-0000-0000-0000C8750000}"/>
    <cellStyle name="Comma 3 2 4 2 9" xfId="24490" xr:uid="{00000000-0005-0000-0000-0000C9750000}"/>
    <cellStyle name="Comma 3 2 4 3" xfId="860" xr:uid="{00000000-0005-0000-0000-0000CA750000}"/>
    <cellStyle name="Comma 3 2 4 3 2" xfId="1946" xr:uid="{00000000-0005-0000-0000-0000CB750000}"/>
    <cellStyle name="Comma 3 2 4 3 2 2" xfId="5748" xr:uid="{00000000-0005-0000-0000-0000CC750000}"/>
    <cellStyle name="Comma 3 2 4 3 2 2 2" xfId="11724" xr:uid="{00000000-0005-0000-0000-0000CD750000}"/>
    <cellStyle name="Comma 3 2 4 3 2 2 2 2" xfId="35626" xr:uid="{00000000-0005-0000-0000-0000CE750000}"/>
    <cellStyle name="Comma 3 2 4 3 2 2 3" xfId="17700" xr:uid="{00000000-0005-0000-0000-0000CF750000}"/>
    <cellStyle name="Comma 3 2 4 3 2 2 3 2" xfId="41602" xr:uid="{00000000-0005-0000-0000-0000D0750000}"/>
    <cellStyle name="Comma 3 2 4 3 2 2 4" xfId="23676" xr:uid="{00000000-0005-0000-0000-0000D1750000}"/>
    <cellStyle name="Comma 3 2 4 3 2 2 5" xfId="29650" xr:uid="{00000000-0005-0000-0000-0000D2750000}"/>
    <cellStyle name="Comma 3 2 4 3 2 3" xfId="9550" xr:uid="{00000000-0005-0000-0000-0000D3750000}"/>
    <cellStyle name="Comma 3 2 4 3 2 3 2" xfId="33452" xr:uid="{00000000-0005-0000-0000-0000D4750000}"/>
    <cellStyle name="Comma 3 2 4 3 2 4" xfId="15526" xr:uid="{00000000-0005-0000-0000-0000D5750000}"/>
    <cellStyle name="Comma 3 2 4 3 2 4 2" xfId="39428" xr:uid="{00000000-0005-0000-0000-0000D6750000}"/>
    <cellStyle name="Comma 3 2 4 3 2 5" xfId="21502" xr:uid="{00000000-0005-0000-0000-0000D7750000}"/>
    <cellStyle name="Comma 3 2 4 3 2 6" xfId="25848" xr:uid="{00000000-0005-0000-0000-0000D8750000}"/>
    <cellStyle name="Comma 3 2 4 3 3" xfId="4662" xr:uid="{00000000-0005-0000-0000-0000D9750000}"/>
    <cellStyle name="Comma 3 2 4 3 3 2" xfId="8464" xr:uid="{00000000-0005-0000-0000-0000DA750000}"/>
    <cellStyle name="Comma 3 2 4 3 3 2 2" xfId="32366" xr:uid="{00000000-0005-0000-0000-0000DB750000}"/>
    <cellStyle name="Comma 3 2 4 3 3 3" xfId="14440" xr:uid="{00000000-0005-0000-0000-0000DC750000}"/>
    <cellStyle name="Comma 3 2 4 3 3 3 2" xfId="38342" xr:uid="{00000000-0005-0000-0000-0000DD750000}"/>
    <cellStyle name="Comma 3 2 4 3 3 4" xfId="20416" xr:uid="{00000000-0005-0000-0000-0000DE750000}"/>
    <cellStyle name="Comma 3 2 4 3 3 5" xfId="28564" xr:uid="{00000000-0005-0000-0000-0000DF750000}"/>
    <cellStyle name="Comma 3 2 4 3 4" xfId="3576" xr:uid="{00000000-0005-0000-0000-0000E0750000}"/>
    <cellStyle name="Comma 3 2 4 3 4 2" xfId="11180" xr:uid="{00000000-0005-0000-0000-0000E1750000}"/>
    <cellStyle name="Comma 3 2 4 3 4 2 2" xfId="35082" xr:uid="{00000000-0005-0000-0000-0000E2750000}"/>
    <cellStyle name="Comma 3 2 4 3 4 3" xfId="17156" xr:uid="{00000000-0005-0000-0000-0000E3750000}"/>
    <cellStyle name="Comma 3 2 4 3 4 3 2" xfId="41058" xr:uid="{00000000-0005-0000-0000-0000E4750000}"/>
    <cellStyle name="Comma 3 2 4 3 4 4" xfId="23132" xr:uid="{00000000-0005-0000-0000-0000E5750000}"/>
    <cellStyle name="Comma 3 2 4 3 4 5" xfId="27478" xr:uid="{00000000-0005-0000-0000-0000E6750000}"/>
    <cellStyle name="Comma 3 2 4 3 5" xfId="7378" xr:uid="{00000000-0005-0000-0000-0000E7750000}"/>
    <cellStyle name="Comma 3 2 4 3 5 2" xfId="31280" xr:uid="{00000000-0005-0000-0000-0000E8750000}"/>
    <cellStyle name="Comma 3 2 4 3 6" xfId="13354" xr:uid="{00000000-0005-0000-0000-0000E9750000}"/>
    <cellStyle name="Comma 3 2 4 3 6 2" xfId="37256" xr:uid="{00000000-0005-0000-0000-0000EA750000}"/>
    <cellStyle name="Comma 3 2 4 3 7" xfId="19330" xr:uid="{00000000-0005-0000-0000-0000EB750000}"/>
    <cellStyle name="Comma 3 2 4 3 8" xfId="24762" xr:uid="{00000000-0005-0000-0000-0000EC750000}"/>
    <cellStyle name="Comma 3 2 4 4" xfId="1404" xr:uid="{00000000-0005-0000-0000-0000ED750000}"/>
    <cellStyle name="Comma 3 2 4 4 2" xfId="5206" xr:uid="{00000000-0005-0000-0000-0000EE750000}"/>
    <cellStyle name="Comma 3 2 4 4 2 2" xfId="9008" xr:uid="{00000000-0005-0000-0000-0000EF750000}"/>
    <cellStyle name="Comma 3 2 4 4 2 2 2" xfId="32910" xr:uid="{00000000-0005-0000-0000-0000F0750000}"/>
    <cellStyle name="Comma 3 2 4 4 2 3" xfId="14984" xr:uid="{00000000-0005-0000-0000-0000F1750000}"/>
    <cellStyle name="Comma 3 2 4 4 2 3 2" xfId="38886" xr:uid="{00000000-0005-0000-0000-0000F2750000}"/>
    <cellStyle name="Comma 3 2 4 4 2 4" xfId="20960" xr:uid="{00000000-0005-0000-0000-0000F3750000}"/>
    <cellStyle name="Comma 3 2 4 4 2 5" xfId="29108" xr:uid="{00000000-0005-0000-0000-0000F4750000}"/>
    <cellStyle name="Comma 3 2 4 4 3" xfId="3034" xr:uid="{00000000-0005-0000-0000-0000F5750000}"/>
    <cellStyle name="Comma 3 2 4 4 3 2" xfId="10638" xr:uid="{00000000-0005-0000-0000-0000F6750000}"/>
    <cellStyle name="Comma 3 2 4 4 3 2 2" xfId="34540" xr:uid="{00000000-0005-0000-0000-0000F7750000}"/>
    <cellStyle name="Comma 3 2 4 4 3 3" xfId="16614" xr:uid="{00000000-0005-0000-0000-0000F8750000}"/>
    <cellStyle name="Comma 3 2 4 4 3 3 2" xfId="40516" xr:uid="{00000000-0005-0000-0000-0000F9750000}"/>
    <cellStyle name="Comma 3 2 4 4 3 4" xfId="22590" xr:uid="{00000000-0005-0000-0000-0000FA750000}"/>
    <cellStyle name="Comma 3 2 4 4 3 5" xfId="26936" xr:uid="{00000000-0005-0000-0000-0000FB750000}"/>
    <cellStyle name="Comma 3 2 4 4 4" xfId="6836" xr:uid="{00000000-0005-0000-0000-0000FC750000}"/>
    <cellStyle name="Comma 3 2 4 4 4 2" xfId="30738" xr:uid="{00000000-0005-0000-0000-0000FD750000}"/>
    <cellStyle name="Comma 3 2 4 4 5" xfId="12812" xr:uid="{00000000-0005-0000-0000-0000FE750000}"/>
    <cellStyle name="Comma 3 2 4 4 5 2" xfId="36714" xr:uid="{00000000-0005-0000-0000-0000FF750000}"/>
    <cellStyle name="Comma 3 2 4 4 6" xfId="18788" xr:uid="{00000000-0005-0000-0000-000000760000}"/>
    <cellStyle name="Comma 3 2 4 4 7" xfId="25306" xr:uid="{00000000-0005-0000-0000-000001760000}"/>
    <cellStyle name="Comma 3 2 4 5" xfId="4120" xr:uid="{00000000-0005-0000-0000-000002760000}"/>
    <cellStyle name="Comma 3 2 4 5 2" xfId="7922" xr:uid="{00000000-0005-0000-0000-000003760000}"/>
    <cellStyle name="Comma 3 2 4 5 2 2" xfId="31824" xr:uid="{00000000-0005-0000-0000-000004760000}"/>
    <cellStyle name="Comma 3 2 4 5 3" xfId="13898" xr:uid="{00000000-0005-0000-0000-000005760000}"/>
    <cellStyle name="Comma 3 2 4 5 3 2" xfId="37800" xr:uid="{00000000-0005-0000-0000-000006760000}"/>
    <cellStyle name="Comma 3 2 4 5 4" xfId="19874" xr:uid="{00000000-0005-0000-0000-000007760000}"/>
    <cellStyle name="Comma 3 2 4 5 5" xfId="28022" xr:uid="{00000000-0005-0000-0000-000008760000}"/>
    <cellStyle name="Comma 3 2 4 6" xfId="2490" xr:uid="{00000000-0005-0000-0000-000009760000}"/>
    <cellStyle name="Comma 3 2 4 6 2" xfId="10094" xr:uid="{00000000-0005-0000-0000-00000A760000}"/>
    <cellStyle name="Comma 3 2 4 6 2 2" xfId="33996" xr:uid="{00000000-0005-0000-0000-00000B760000}"/>
    <cellStyle name="Comma 3 2 4 6 3" xfId="16070" xr:uid="{00000000-0005-0000-0000-00000C760000}"/>
    <cellStyle name="Comma 3 2 4 6 3 2" xfId="39972" xr:uid="{00000000-0005-0000-0000-00000D760000}"/>
    <cellStyle name="Comma 3 2 4 6 4" xfId="22046" xr:uid="{00000000-0005-0000-0000-00000E760000}"/>
    <cellStyle name="Comma 3 2 4 6 5" xfId="26392" xr:uid="{00000000-0005-0000-0000-00000F760000}"/>
    <cellStyle name="Comma 3 2 4 7" xfId="6292" xr:uid="{00000000-0005-0000-0000-000010760000}"/>
    <cellStyle name="Comma 3 2 4 7 2" xfId="30194" xr:uid="{00000000-0005-0000-0000-000011760000}"/>
    <cellStyle name="Comma 3 2 4 8" xfId="12268" xr:uid="{00000000-0005-0000-0000-000012760000}"/>
    <cellStyle name="Comma 3 2 4 8 2" xfId="36170" xr:uid="{00000000-0005-0000-0000-000013760000}"/>
    <cellStyle name="Comma 3 2 4 9" xfId="18244" xr:uid="{00000000-0005-0000-0000-000014760000}"/>
    <cellStyle name="Comma 3 2 5" xfId="186" xr:uid="{00000000-0005-0000-0000-000015760000}"/>
    <cellStyle name="Comma 3 2 5 2" xfId="1000" xr:uid="{00000000-0005-0000-0000-000016760000}"/>
    <cellStyle name="Comma 3 2 5 2 2" xfId="2086" xr:uid="{00000000-0005-0000-0000-000017760000}"/>
    <cellStyle name="Comma 3 2 5 2 2 2" xfId="5888" xr:uid="{00000000-0005-0000-0000-000018760000}"/>
    <cellStyle name="Comma 3 2 5 2 2 2 2" xfId="11864" xr:uid="{00000000-0005-0000-0000-000019760000}"/>
    <cellStyle name="Comma 3 2 5 2 2 2 2 2" xfId="35766" xr:uid="{00000000-0005-0000-0000-00001A760000}"/>
    <cellStyle name="Comma 3 2 5 2 2 2 3" xfId="17840" xr:uid="{00000000-0005-0000-0000-00001B760000}"/>
    <cellStyle name="Comma 3 2 5 2 2 2 3 2" xfId="41742" xr:uid="{00000000-0005-0000-0000-00001C760000}"/>
    <cellStyle name="Comma 3 2 5 2 2 2 4" xfId="23816" xr:uid="{00000000-0005-0000-0000-00001D760000}"/>
    <cellStyle name="Comma 3 2 5 2 2 2 5" xfId="29790" xr:uid="{00000000-0005-0000-0000-00001E760000}"/>
    <cellStyle name="Comma 3 2 5 2 2 3" xfId="9690" xr:uid="{00000000-0005-0000-0000-00001F760000}"/>
    <cellStyle name="Comma 3 2 5 2 2 3 2" xfId="33592" xr:uid="{00000000-0005-0000-0000-000020760000}"/>
    <cellStyle name="Comma 3 2 5 2 2 4" xfId="15666" xr:uid="{00000000-0005-0000-0000-000021760000}"/>
    <cellStyle name="Comma 3 2 5 2 2 4 2" xfId="39568" xr:uid="{00000000-0005-0000-0000-000022760000}"/>
    <cellStyle name="Comma 3 2 5 2 2 5" xfId="21642" xr:uid="{00000000-0005-0000-0000-000023760000}"/>
    <cellStyle name="Comma 3 2 5 2 2 6" xfId="25988" xr:uid="{00000000-0005-0000-0000-000024760000}"/>
    <cellStyle name="Comma 3 2 5 2 3" xfId="4802" xr:uid="{00000000-0005-0000-0000-000025760000}"/>
    <cellStyle name="Comma 3 2 5 2 3 2" xfId="8604" xr:uid="{00000000-0005-0000-0000-000026760000}"/>
    <cellStyle name="Comma 3 2 5 2 3 2 2" xfId="32506" xr:uid="{00000000-0005-0000-0000-000027760000}"/>
    <cellStyle name="Comma 3 2 5 2 3 3" xfId="14580" xr:uid="{00000000-0005-0000-0000-000028760000}"/>
    <cellStyle name="Comma 3 2 5 2 3 3 2" xfId="38482" xr:uid="{00000000-0005-0000-0000-000029760000}"/>
    <cellStyle name="Comma 3 2 5 2 3 4" xfId="20556" xr:uid="{00000000-0005-0000-0000-00002A760000}"/>
    <cellStyle name="Comma 3 2 5 2 3 5" xfId="28704" xr:uid="{00000000-0005-0000-0000-00002B760000}"/>
    <cellStyle name="Comma 3 2 5 2 4" xfId="3716" xr:uid="{00000000-0005-0000-0000-00002C760000}"/>
    <cellStyle name="Comma 3 2 5 2 4 2" xfId="11320" xr:uid="{00000000-0005-0000-0000-00002D760000}"/>
    <cellStyle name="Comma 3 2 5 2 4 2 2" xfId="35222" xr:uid="{00000000-0005-0000-0000-00002E760000}"/>
    <cellStyle name="Comma 3 2 5 2 4 3" xfId="17296" xr:uid="{00000000-0005-0000-0000-00002F760000}"/>
    <cellStyle name="Comma 3 2 5 2 4 3 2" xfId="41198" xr:uid="{00000000-0005-0000-0000-000030760000}"/>
    <cellStyle name="Comma 3 2 5 2 4 4" xfId="23272" xr:uid="{00000000-0005-0000-0000-000031760000}"/>
    <cellStyle name="Comma 3 2 5 2 4 5" xfId="27618" xr:uid="{00000000-0005-0000-0000-000032760000}"/>
    <cellStyle name="Comma 3 2 5 2 5" xfId="7518" xr:uid="{00000000-0005-0000-0000-000033760000}"/>
    <cellStyle name="Comma 3 2 5 2 5 2" xfId="31420" xr:uid="{00000000-0005-0000-0000-000034760000}"/>
    <cellStyle name="Comma 3 2 5 2 6" xfId="13494" xr:uid="{00000000-0005-0000-0000-000035760000}"/>
    <cellStyle name="Comma 3 2 5 2 6 2" xfId="37396" xr:uid="{00000000-0005-0000-0000-000036760000}"/>
    <cellStyle name="Comma 3 2 5 2 7" xfId="19470" xr:uid="{00000000-0005-0000-0000-000037760000}"/>
    <cellStyle name="Comma 3 2 5 2 8" xfId="24902" xr:uid="{00000000-0005-0000-0000-000038760000}"/>
    <cellStyle name="Comma 3 2 5 3" xfId="1272" xr:uid="{00000000-0005-0000-0000-000039760000}"/>
    <cellStyle name="Comma 3 2 5 3 2" xfId="5074" xr:uid="{00000000-0005-0000-0000-00003A760000}"/>
    <cellStyle name="Comma 3 2 5 3 2 2" xfId="8876" xr:uid="{00000000-0005-0000-0000-00003B760000}"/>
    <cellStyle name="Comma 3 2 5 3 2 2 2" xfId="32778" xr:uid="{00000000-0005-0000-0000-00003C760000}"/>
    <cellStyle name="Comma 3 2 5 3 2 3" xfId="14852" xr:uid="{00000000-0005-0000-0000-00003D760000}"/>
    <cellStyle name="Comma 3 2 5 3 2 3 2" xfId="38754" xr:uid="{00000000-0005-0000-0000-00003E760000}"/>
    <cellStyle name="Comma 3 2 5 3 2 4" xfId="20828" xr:uid="{00000000-0005-0000-0000-00003F760000}"/>
    <cellStyle name="Comma 3 2 5 3 2 5" xfId="28976" xr:uid="{00000000-0005-0000-0000-000040760000}"/>
    <cellStyle name="Comma 3 2 5 3 3" xfId="2902" xr:uid="{00000000-0005-0000-0000-000041760000}"/>
    <cellStyle name="Comma 3 2 5 3 3 2" xfId="10506" xr:uid="{00000000-0005-0000-0000-000042760000}"/>
    <cellStyle name="Comma 3 2 5 3 3 2 2" xfId="34408" xr:uid="{00000000-0005-0000-0000-000043760000}"/>
    <cellStyle name="Comma 3 2 5 3 3 3" xfId="16482" xr:uid="{00000000-0005-0000-0000-000044760000}"/>
    <cellStyle name="Comma 3 2 5 3 3 3 2" xfId="40384" xr:uid="{00000000-0005-0000-0000-000045760000}"/>
    <cellStyle name="Comma 3 2 5 3 3 4" xfId="22458" xr:uid="{00000000-0005-0000-0000-000046760000}"/>
    <cellStyle name="Comma 3 2 5 3 3 5" xfId="26804" xr:uid="{00000000-0005-0000-0000-000047760000}"/>
    <cellStyle name="Comma 3 2 5 3 4" xfId="6704" xr:uid="{00000000-0005-0000-0000-000048760000}"/>
    <cellStyle name="Comma 3 2 5 3 4 2" xfId="30606" xr:uid="{00000000-0005-0000-0000-000049760000}"/>
    <cellStyle name="Comma 3 2 5 3 5" xfId="12680" xr:uid="{00000000-0005-0000-0000-00004A760000}"/>
    <cellStyle name="Comma 3 2 5 3 5 2" xfId="36582" xr:uid="{00000000-0005-0000-0000-00004B760000}"/>
    <cellStyle name="Comma 3 2 5 3 6" xfId="18656" xr:uid="{00000000-0005-0000-0000-00004C760000}"/>
    <cellStyle name="Comma 3 2 5 3 7" xfId="25174" xr:uid="{00000000-0005-0000-0000-00004D760000}"/>
    <cellStyle name="Comma 3 2 5 4" xfId="3988" xr:uid="{00000000-0005-0000-0000-00004E760000}"/>
    <cellStyle name="Comma 3 2 5 4 2" xfId="7790" xr:uid="{00000000-0005-0000-0000-00004F760000}"/>
    <cellStyle name="Comma 3 2 5 4 2 2" xfId="31692" xr:uid="{00000000-0005-0000-0000-000050760000}"/>
    <cellStyle name="Comma 3 2 5 4 3" xfId="13766" xr:uid="{00000000-0005-0000-0000-000051760000}"/>
    <cellStyle name="Comma 3 2 5 4 3 2" xfId="37668" xr:uid="{00000000-0005-0000-0000-000052760000}"/>
    <cellStyle name="Comma 3 2 5 4 4" xfId="19742" xr:uid="{00000000-0005-0000-0000-000053760000}"/>
    <cellStyle name="Comma 3 2 5 4 5" xfId="27890" xr:uid="{00000000-0005-0000-0000-000054760000}"/>
    <cellStyle name="Comma 3 2 5 5" xfId="2630" xr:uid="{00000000-0005-0000-0000-000055760000}"/>
    <cellStyle name="Comma 3 2 5 5 2" xfId="10234" xr:uid="{00000000-0005-0000-0000-000056760000}"/>
    <cellStyle name="Comma 3 2 5 5 2 2" xfId="34136" xr:uid="{00000000-0005-0000-0000-000057760000}"/>
    <cellStyle name="Comma 3 2 5 5 3" xfId="16210" xr:uid="{00000000-0005-0000-0000-000058760000}"/>
    <cellStyle name="Comma 3 2 5 5 3 2" xfId="40112" xr:uid="{00000000-0005-0000-0000-000059760000}"/>
    <cellStyle name="Comma 3 2 5 5 4" xfId="22186" xr:uid="{00000000-0005-0000-0000-00005A760000}"/>
    <cellStyle name="Comma 3 2 5 5 5" xfId="26532" xr:uid="{00000000-0005-0000-0000-00005B760000}"/>
    <cellStyle name="Comma 3 2 5 6" xfId="6432" xr:uid="{00000000-0005-0000-0000-00005C760000}"/>
    <cellStyle name="Comma 3 2 5 6 2" xfId="30334" xr:uid="{00000000-0005-0000-0000-00005D760000}"/>
    <cellStyle name="Comma 3 2 5 7" xfId="12408" xr:uid="{00000000-0005-0000-0000-00005E760000}"/>
    <cellStyle name="Comma 3 2 5 7 2" xfId="36310" xr:uid="{00000000-0005-0000-0000-00005F760000}"/>
    <cellStyle name="Comma 3 2 5 8" xfId="18384" xr:uid="{00000000-0005-0000-0000-000060760000}"/>
    <cellStyle name="Comma 3 2 5 9" xfId="24088" xr:uid="{00000000-0005-0000-0000-000061760000}"/>
    <cellStyle name="Comma 3 2 6" xfId="728" xr:uid="{00000000-0005-0000-0000-000062760000}"/>
    <cellStyle name="Comma 3 2 6 2" xfId="1814" xr:uid="{00000000-0005-0000-0000-000063760000}"/>
    <cellStyle name="Comma 3 2 6 2 2" xfId="5616" xr:uid="{00000000-0005-0000-0000-000064760000}"/>
    <cellStyle name="Comma 3 2 6 2 2 2" xfId="11592" xr:uid="{00000000-0005-0000-0000-000065760000}"/>
    <cellStyle name="Comma 3 2 6 2 2 2 2" xfId="35494" xr:uid="{00000000-0005-0000-0000-000066760000}"/>
    <cellStyle name="Comma 3 2 6 2 2 3" xfId="17568" xr:uid="{00000000-0005-0000-0000-000067760000}"/>
    <cellStyle name="Comma 3 2 6 2 2 3 2" xfId="41470" xr:uid="{00000000-0005-0000-0000-000068760000}"/>
    <cellStyle name="Comma 3 2 6 2 2 4" xfId="23544" xr:uid="{00000000-0005-0000-0000-000069760000}"/>
    <cellStyle name="Comma 3 2 6 2 2 5" xfId="29518" xr:uid="{00000000-0005-0000-0000-00006A760000}"/>
    <cellStyle name="Comma 3 2 6 2 3" xfId="9418" xr:uid="{00000000-0005-0000-0000-00006B760000}"/>
    <cellStyle name="Comma 3 2 6 2 3 2" xfId="33320" xr:uid="{00000000-0005-0000-0000-00006C760000}"/>
    <cellStyle name="Comma 3 2 6 2 4" xfId="15394" xr:uid="{00000000-0005-0000-0000-00006D760000}"/>
    <cellStyle name="Comma 3 2 6 2 4 2" xfId="39296" xr:uid="{00000000-0005-0000-0000-00006E760000}"/>
    <cellStyle name="Comma 3 2 6 2 5" xfId="21370" xr:uid="{00000000-0005-0000-0000-00006F760000}"/>
    <cellStyle name="Comma 3 2 6 2 6" xfId="25716" xr:uid="{00000000-0005-0000-0000-000070760000}"/>
    <cellStyle name="Comma 3 2 6 3" xfId="4530" xr:uid="{00000000-0005-0000-0000-000071760000}"/>
    <cellStyle name="Comma 3 2 6 3 2" xfId="8332" xr:uid="{00000000-0005-0000-0000-000072760000}"/>
    <cellStyle name="Comma 3 2 6 3 2 2" xfId="32234" xr:uid="{00000000-0005-0000-0000-000073760000}"/>
    <cellStyle name="Comma 3 2 6 3 3" xfId="14308" xr:uid="{00000000-0005-0000-0000-000074760000}"/>
    <cellStyle name="Comma 3 2 6 3 3 2" xfId="38210" xr:uid="{00000000-0005-0000-0000-000075760000}"/>
    <cellStyle name="Comma 3 2 6 3 4" xfId="20284" xr:uid="{00000000-0005-0000-0000-000076760000}"/>
    <cellStyle name="Comma 3 2 6 3 5" xfId="28432" xr:uid="{00000000-0005-0000-0000-000077760000}"/>
    <cellStyle name="Comma 3 2 6 4" xfId="3444" xr:uid="{00000000-0005-0000-0000-000078760000}"/>
    <cellStyle name="Comma 3 2 6 4 2" xfId="11048" xr:uid="{00000000-0005-0000-0000-000079760000}"/>
    <cellStyle name="Comma 3 2 6 4 2 2" xfId="34950" xr:uid="{00000000-0005-0000-0000-00007A760000}"/>
    <cellStyle name="Comma 3 2 6 4 3" xfId="17024" xr:uid="{00000000-0005-0000-0000-00007B760000}"/>
    <cellStyle name="Comma 3 2 6 4 3 2" xfId="40926" xr:uid="{00000000-0005-0000-0000-00007C760000}"/>
    <cellStyle name="Comma 3 2 6 4 4" xfId="23000" xr:uid="{00000000-0005-0000-0000-00007D760000}"/>
    <cellStyle name="Comma 3 2 6 4 5" xfId="27346" xr:uid="{00000000-0005-0000-0000-00007E760000}"/>
    <cellStyle name="Comma 3 2 6 5" xfId="7246" xr:uid="{00000000-0005-0000-0000-00007F760000}"/>
    <cellStyle name="Comma 3 2 6 5 2" xfId="31148" xr:uid="{00000000-0005-0000-0000-000080760000}"/>
    <cellStyle name="Comma 3 2 6 6" xfId="13222" xr:uid="{00000000-0005-0000-0000-000081760000}"/>
    <cellStyle name="Comma 3 2 6 6 2" xfId="37124" xr:uid="{00000000-0005-0000-0000-000082760000}"/>
    <cellStyle name="Comma 3 2 6 7" xfId="19198" xr:uid="{00000000-0005-0000-0000-000083760000}"/>
    <cellStyle name="Comma 3 2 6 8" xfId="24630" xr:uid="{00000000-0005-0000-0000-000084760000}"/>
    <cellStyle name="Comma 3 2 7" xfId="2358" xr:uid="{00000000-0005-0000-0000-000085760000}"/>
    <cellStyle name="Comma 3 2 7 2" xfId="9962" xr:uid="{00000000-0005-0000-0000-000086760000}"/>
    <cellStyle name="Comma 3 2 7 2 2" xfId="33864" xr:uid="{00000000-0005-0000-0000-000087760000}"/>
    <cellStyle name="Comma 3 2 7 3" xfId="15938" xr:uid="{00000000-0005-0000-0000-000088760000}"/>
    <cellStyle name="Comma 3 2 7 3 2" xfId="39840" xr:uid="{00000000-0005-0000-0000-000089760000}"/>
    <cellStyle name="Comma 3 2 7 4" xfId="21914" xr:uid="{00000000-0005-0000-0000-00008A760000}"/>
    <cellStyle name="Comma 3 2 7 5" xfId="26260" xr:uid="{00000000-0005-0000-0000-00008B760000}"/>
    <cellStyle name="Comma 3 2 8" xfId="6160" xr:uid="{00000000-0005-0000-0000-00008C760000}"/>
    <cellStyle name="Comma 3 2 8 2" xfId="30062" xr:uid="{00000000-0005-0000-0000-00008D760000}"/>
    <cellStyle name="Comma 3 2 9" xfId="12136" xr:uid="{00000000-0005-0000-0000-00008E760000}"/>
    <cellStyle name="Comma 3 2 9 2" xfId="36038" xr:uid="{00000000-0005-0000-0000-00008F760000}"/>
    <cellStyle name="Comma 3 3" xfId="98" xr:uid="{00000000-0005-0000-0000-000090760000}"/>
    <cellStyle name="Comma 3 4" xfId="156" xr:uid="{00000000-0005-0000-0000-000091760000}"/>
    <cellStyle name="Comma 3 4 10" xfId="12106" xr:uid="{00000000-0005-0000-0000-000092760000}"/>
    <cellStyle name="Comma 3 4 10 2" xfId="36008" xr:uid="{00000000-0005-0000-0000-000093760000}"/>
    <cellStyle name="Comma 3 4 11" xfId="18082" xr:uid="{00000000-0005-0000-0000-000094760000}"/>
    <cellStyle name="Comma 3 4 12" xfId="24058" xr:uid="{00000000-0005-0000-0000-000095760000}"/>
    <cellStyle name="Comma 3 4 2" xfId="222" xr:uid="{00000000-0005-0000-0000-000096760000}"/>
    <cellStyle name="Comma 3 4 2 10" xfId="18148" xr:uid="{00000000-0005-0000-0000-000097760000}"/>
    <cellStyle name="Comma 3 4 2 11" xfId="24124" xr:uid="{00000000-0005-0000-0000-000098760000}"/>
    <cellStyle name="Comma 3 4 2 2" xfId="354" xr:uid="{00000000-0005-0000-0000-000099760000}"/>
    <cellStyle name="Comma 3 4 2 2 10" xfId="24256" xr:uid="{00000000-0005-0000-0000-00009A760000}"/>
    <cellStyle name="Comma 3 4 2 2 2" xfId="624" xr:uid="{00000000-0005-0000-0000-00009B760000}"/>
    <cellStyle name="Comma 3 4 2 2 2 2" xfId="1168" xr:uid="{00000000-0005-0000-0000-00009C760000}"/>
    <cellStyle name="Comma 3 4 2 2 2 2 2" xfId="2254" xr:uid="{00000000-0005-0000-0000-00009D760000}"/>
    <cellStyle name="Comma 3 4 2 2 2 2 2 2" xfId="6056" xr:uid="{00000000-0005-0000-0000-00009E760000}"/>
    <cellStyle name="Comma 3 4 2 2 2 2 2 2 2" xfId="12032" xr:uid="{00000000-0005-0000-0000-00009F760000}"/>
    <cellStyle name="Comma 3 4 2 2 2 2 2 2 2 2" xfId="35934" xr:uid="{00000000-0005-0000-0000-0000A0760000}"/>
    <cellStyle name="Comma 3 4 2 2 2 2 2 2 3" xfId="18008" xr:uid="{00000000-0005-0000-0000-0000A1760000}"/>
    <cellStyle name="Comma 3 4 2 2 2 2 2 2 3 2" xfId="41910" xr:uid="{00000000-0005-0000-0000-0000A2760000}"/>
    <cellStyle name="Comma 3 4 2 2 2 2 2 2 4" xfId="23984" xr:uid="{00000000-0005-0000-0000-0000A3760000}"/>
    <cellStyle name="Comma 3 4 2 2 2 2 2 2 5" xfId="29958" xr:uid="{00000000-0005-0000-0000-0000A4760000}"/>
    <cellStyle name="Comma 3 4 2 2 2 2 2 3" xfId="9858" xr:uid="{00000000-0005-0000-0000-0000A5760000}"/>
    <cellStyle name="Comma 3 4 2 2 2 2 2 3 2" xfId="33760" xr:uid="{00000000-0005-0000-0000-0000A6760000}"/>
    <cellStyle name="Comma 3 4 2 2 2 2 2 4" xfId="15834" xr:uid="{00000000-0005-0000-0000-0000A7760000}"/>
    <cellStyle name="Comma 3 4 2 2 2 2 2 4 2" xfId="39736" xr:uid="{00000000-0005-0000-0000-0000A8760000}"/>
    <cellStyle name="Comma 3 4 2 2 2 2 2 5" xfId="21810" xr:uid="{00000000-0005-0000-0000-0000A9760000}"/>
    <cellStyle name="Comma 3 4 2 2 2 2 2 6" xfId="26156" xr:uid="{00000000-0005-0000-0000-0000AA760000}"/>
    <cellStyle name="Comma 3 4 2 2 2 2 3" xfId="4970" xr:uid="{00000000-0005-0000-0000-0000AB760000}"/>
    <cellStyle name="Comma 3 4 2 2 2 2 3 2" xfId="8772" xr:uid="{00000000-0005-0000-0000-0000AC760000}"/>
    <cellStyle name="Comma 3 4 2 2 2 2 3 2 2" xfId="32674" xr:uid="{00000000-0005-0000-0000-0000AD760000}"/>
    <cellStyle name="Comma 3 4 2 2 2 2 3 3" xfId="14748" xr:uid="{00000000-0005-0000-0000-0000AE760000}"/>
    <cellStyle name="Comma 3 4 2 2 2 2 3 3 2" xfId="38650" xr:uid="{00000000-0005-0000-0000-0000AF760000}"/>
    <cellStyle name="Comma 3 4 2 2 2 2 3 4" xfId="20724" xr:uid="{00000000-0005-0000-0000-0000B0760000}"/>
    <cellStyle name="Comma 3 4 2 2 2 2 3 5" xfId="28872" xr:uid="{00000000-0005-0000-0000-0000B1760000}"/>
    <cellStyle name="Comma 3 4 2 2 2 2 4" xfId="3884" xr:uid="{00000000-0005-0000-0000-0000B2760000}"/>
    <cellStyle name="Comma 3 4 2 2 2 2 4 2" xfId="11488" xr:uid="{00000000-0005-0000-0000-0000B3760000}"/>
    <cellStyle name="Comma 3 4 2 2 2 2 4 2 2" xfId="35390" xr:uid="{00000000-0005-0000-0000-0000B4760000}"/>
    <cellStyle name="Comma 3 4 2 2 2 2 4 3" xfId="17464" xr:uid="{00000000-0005-0000-0000-0000B5760000}"/>
    <cellStyle name="Comma 3 4 2 2 2 2 4 3 2" xfId="41366" xr:uid="{00000000-0005-0000-0000-0000B6760000}"/>
    <cellStyle name="Comma 3 4 2 2 2 2 4 4" xfId="23440" xr:uid="{00000000-0005-0000-0000-0000B7760000}"/>
    <cellStyle name="Comma 3 4 2 2 2 2 4 5" xfId="27786" xr:uid="{00000000-0005-0000-0000-0000B8760000}"/>
    <cellStyle name="Comma 3 4 2 2 2 2 5" xfId="7686" xr:uid="{00000000-0005-0000-0000-0000B9760000}"/>
    <cellStyle name="Comma 3 4 2 2 2 2 5 2" xfId="31588" xr:uid="{00000000-0005-0000-0000-0000BA760000}"/>
    <cellStyle name="Comma 3 4 2 2 2 2 6" xfId="13662" xr:uid="{00000000-0005-0000-0000-0000BB760000}"/>
    <cellStyle name="Comma 3 4 2 2 2 2 6 2" xfId="37564" xr:uid="{00000000-0005-0000-0000-0000BC760000}"/>
    <cellStyle name="Comma 3 4 2 2 2 2 7" xfId="19638" xr:uid="{00000000-0005-0000-0000-0000BD760000}"/>
    <cellStyle name="Comma 3 4 2 2 2 2 8" xfId="25070" xr:uid="{00000000-0005-0000-0000-0000BE760000}"/>
    <cellStyle name="Comma 3 4 2 2 2 3" xfId="1710" xr:uid="{00000000-0005-0000-0000-0000BF760000}"/>
    <cellStyle name="Comma 3 4 2 2 2 3 2" xfId="5512" xr:uid="{00000000-0005-0000-0000-0000C0760000}"/>
    <cellStyle name="Comma 3 4 2 2 2 3 2 2" xfId="9314" xr:uid="{00000000-0005-0000-0000-0000C1760000}"/>
    <cellStyle name="Comma 3 4 2 2 2 3 2 2 2" xfId="33216" xr:uid="{00000000-0005-0000-0000-0000C2760000}"/>
    <cellStyle name="Comma 3 4 2 2 2 3 2 3" xfId="15290" xr:uid="{00000000-0005-0000-0000-0000C3760000}"/>
    <cellStyle name="Comma 3 4 2 2 2 3 2 3 2" xfId="39192" xr:uid="{00000000-0005-0000-0000-0000C4760000}"/>
    <cellStyle name="Comma 3 4 2 2 2 3 2 4" xfId="21266" xr:uid="{00000000-0005-0000-0000-0000C5760000}"/>
    <cellStyle name="Comma 3 4 2 2 2 3 2 5" xfId="29414" xr:uid="{00000000-0005-0000-0000-0000C6760000}"/>
    <cellStyle name="Comma 3 4 2 2 2 3 3" xfId="3340" xr:uid="{00000000-0005-0000-0000-0000C7760000}"/>
    <cellStyle name="Comma 3 4 2 2 2 3 3 2" xfId="10944" xr:uid="{00000000-0005-0000-0000-0000C8760000}"/>
    <cellStyle name="Comma 3 4 2 2 2 3 3 2 2" xfId="34846" xr:uid="{00000000-0005-0000-0000-0000C9760000}"/>
    <cellStyle name="Comma 3 4 2 2 2 3 3 3" xfId="16920" xr:uid="{00000000-0005-0000-0000-0000CA760000}"/>
    <cellStyle name="Comma 3 4 2 2 2 3 3 3 2" xfId="40822" xr:uid="{00000000-0005-0000-0000-0000CB760000}"/>
    <cellStyle name="Comma 3 4 2 2 2 3 3 4" xfId="22896" xr:uid="{00000000-0005-0000-0000-0000CC760000}"/>
    <cellStyle name="Comma 3 4 2 2 2 3 3 5" xfId="27242" xr:uid="{00000000-0005-0000-0000-0000CD760000}"/>
    <cellStyle name="Comma 3 4 2 2 2 3 4" xfId="7142" xr:uid="{00000000-0005-0000-0000-0000CE760000}"/>
    <cellStyle name="Comma 3 4 2 2 2 3 4 2" xfId="31044" xr:uid="{00000000-0005-0000-0000-0000CF760000}"/>
    <cellStyle name="Comma 3 4 2 2 2 3 5" xfId="13118" xr:uid="{00000000-0005-0000-0000-0000D0760000}"/>
    <cellStyle name="Comma 3 4 2 2 2 3 5 2" xfId="37020" xr:uid="{00000000-0005-0000-0000-0000D1760000}"/>
    <cellStyle name="Comma 3 4 2 2 2 3 6" xfId="19094" xr:uid="{00000000-0005-0000-0000-0000D2760000}"/>
    <cellStyle name="Comma 3 4 2 2 2 3 7" xfId="25612" xr:uid="{00000000-0005-0000-0000-0000D3760000}"/>
    <cellStyle name="Comma 3 4 2 2 2 4" xfId="4426" xr:uid="{00000000-0005-0000-0000-0000D4760000}"/>
    <cellStyle name="Comma 3 4 2 2 2 4 2" xfId="8228" xr:uid="{00000000-0005-0000-0000-0000D5760000}"/>
    <cellStyle name="Comma 3 4 2 2 2 4 2 2" xfId="32130" xr:uid="{00000000-0005-0000-0000-0000D6760000}"/>
    <cellStyle name="Comma 3 4 2 2 2 4 3" xfId="14204" xr:uid="{00000000-0005-0000-0000-0000D7760000}"/>
    <cellStyle name="Comma 3 4 2 2 2 4 3 2" xfId="38106" xr:uid="{00000000-0005-0000-0000-0000D8760000}"/>
    <cellStyle name="Comma 3 4 2 2 2 4 4" xfId="20180" xr:uid="{00000000-0005-0000-0000-0000D9760000}"/>
    <cellStyle name="Comma 3 4 2 2 2 4 5" xfId="28328" xr:uid="{00000000-0005-0000-0000-0000DA760000}"/>
    <cellStyle name="Comma 3 4 2 2 2 5" xfId="2798" xr:uid="{00000000-0005-0000-0000-0000DB760000}"/>
    <cellStyle name="Comma 3 4 2 2 2 5 2" xfId="10402" xr:uid="{00000000-0005-0000-0000-0000DC760000}"/>
    <cellStyle name="Comma 3 4 2 2 2 5 2 2" xfId="34304" xr:uid="{00000000-0005-0000-0000-0000DD760000}"/>
    <cellStyle name="Comma 3 4 2 2 2 5 3" xfId="16378" xr:uid="{00000000-0005-0000-0000-0000DE760000}"/>
    <cellStyle name="Comma 3 4 2 2 2 5 3 2" xfId="40280" xr:uid="{00000000-0005-0000-0000-0000DF760000}"/>
    <cellStyle name="Comma 3 4 2 2 2 5 4" xfId="22354" xr:uid="{00000000-0005-0000-0000-0000E0760000}"/>
    <cellStyle name="Comma 3 4 2 2 2 5 5" xfId="26700" xr:uid="{00000000-0005-0000-0000-0000E1760000}"/>
    <cellStyle name="Comma 3 4 2 2 2 6" xfId="6600" xr:uid="{00000000-0005-0000-0000-0000E2760000}"/>
    <cellStyle name="Comma 3 4 2 2 2 6 2" xfId="30502" xr:uid="{00000000-0005-0000-0000-0000E3760000}"/>
    <cellStyle name="Comma 3 4 2 2 2 7" xfId="12576" xr:uid="{00000000-0005-0000-0000-0000E4760000}"/>
    <cellStyle name="Comma 3 4 2 2 2 7 2" xfId="36478" xr:uid="{00000000-0005-0000-0000-0000E5760000}"/>
    <cellStyle name="Comma 3 4 2 2 2 8" xfId="18552" xr:uid="{00000000-0005-0000-0000-0000E6760000}"/>
    <cellStyle name="Comma 3 4 2 2 2 9" xfId="24526" xr:uid="{00000000-0005-0000-0000-0000E7760000}"/>
    <cellStyle name="Comma 3 4 2 2 3" xfId="896" xr:uid="{00000000-0005-0000-0000-0000E8760000}"/>
    <cellStyle name="Comma 3 4 2 2 3 2" xfId="1982" xr:uid="{00000000-0005-0000-0000-0000E9760000}"/>
    <cellStyle name="Comma 3 4 2 2 3 2 2" xfId="5784" xr:uid="{00000000-0005-0000-0000-0000EA760000}"/>
    <cellStyle name="Comma 3 4 2 2 3 2 2 2" xfId="11760" xr:uid="{00000000-0005-0000-0000-0000EB760000}"/>
    <cellStyle name="Comma 3 4 2 2 3 2 2 2 2" xfId="35662" xr:uid="{00000000-0005-0000-0000-0000EC760000}"/>
    <cellStyle name="Comma 3 4 2 2 3 2 2 3" xfId="17736" xr:uid="{00000000-0005-0000-0000-0000ED760000}"/>
    <cellStyle name="Comma 3 4 2 2 3 2 2 3 2" xfId="41638" xr:uid="{00000000-0005-0000-0000-0000EE760000}"/>
    <cellStyle name="Comma 3 4 2 2 3 2 2 4" xfId="23712" xr:uid="{00000000-0005-0000-0000-0000EF760000}"/>
    <cellStyle name="Comma 3 4 2 2 3 2 2 5" xfId="29686" xr:uid="{00000000-0005-0000-0000-0000F0760000}"/>
    <cellStyle name="Comma 3 4 2 2 3 2 3" xfId="9586" xr:uid="{00000000-0005-0000-0000-0000F1760000}"/>
    <cellStyle name="Comma 3 4 2 2 3 2 3 2" xfId="33488" xr:uid="{00000000-0005-0000-0000-0000F2760000}"/>
    <cellStyle name="Comma 3 4 2 2 3 2 4" xfId="15562" xr:uid="{00000000-0005-0000-0000-0000F3760000}"/>
    <cellStyle name="Comma 3 4 2 2 3 2 4 2" xfId="39464" xr:uid="{00000000-0005-0000-0000-0000F4760000}"/>
    <cellStyle name="Comma 3 4 2 2 3 2 5" xfId="21538" xr:uid="{00000000-0005-0000-0000-0000F5760000}"/>
    <cellStyle name="Comma 3 4 2 2 3 2 6" xfId="25884" xr:uid="{00000000-0005-0000-0000-0000F6760000}"/>
    <cellStyle name="Comma 3 4 2 2 3 3" xfId="4698" xr:uid="{00000000-0005-0000-0000-0000F7760000}"/>
    <cellStyle name="Comma 3 4 2 2 3 3 2" xfId="8500" xr:uid="{00000000-0005-0000-0000-0000F8760000}"/>
    <cellStyle name="Comma 3 4 2 2 3 3 2 2" xfId="32402" xr:uid="{00000000-0005-0000-0000-0000F9760000}"/>
    <cellStyle name="Comma 3 4 2 2 3 3 3" xfId="14476" xr:uid="{00000000-0005-0000-0000-0000FA760000}"/>
    <cellStyle name="Comma 3 4 2 2 3 3 3 2" xfId="38378" xr:uid="{00000000-0005-0000-0000-0000FB760000}"/>
    <cellStyle name="Comma 3 4 2 2 3 3 4" xfId="20452" xr:uid="{00000000-0005-0000-0000-0000FC760000}"/>
    <cellStyle name="Comma 3 4 2 2 3 3 5" xfId="28600" xr:uid="{00000000-0005-0000-0000-0000FD760000}"/>
    <cellStyle name="Comma 3 4 2 2 3 4" xfId="3612" xr:uid="{00000000-0005-0000-0000-0000FE760000}"/>
    <cellStyle name="Comma 3 4 2 2 3 4 2" xfId="11216" xr:uid="{00000000-0005-0000-0000-0000FF760000}"/>
    <cellStyle name="Comma 3 4 2 2 3 4 2 2" xfId="35118" xr:uid="{00000000-0005-0000-0000-000000770000}"/>
    <cellStyle name="Comma 3 4 2 2 3 4 3" xfId="17192" xr:uid="{00000000-0005-0000-0000-000001770000}"/>
    <cellStyle name="Comma 3 4 2 2 3 4 3 2" xfId="41094" xr:uid="{00000000-0005-0000-0000-000002770000}"/>
    <cellStyle name="Comma 3 4 2 2 3 4 4" xfId="23168" xr:uid="{00000000-0005-0000-0000-000003770000}"/>
    <cellStyle name="Comma 3 4 2 2 3 4 5" xfId="27514" xr:uid="{00000000-0005-0000-0000-000004770000}"/>
    <cellStyle name="Comma 3 4 2 2 3 5" xfId="7414" xr:uid="{00000000-0005-0000-0000-000005770000}"/>
    <cellStyle name="Comma 3 4 2 2 3 5 2" xfId="31316" xr:uid="{00000000-0005-0000-0000-000006770000}"/>
    <cellStyle name="Comma 3 4 2 2 3 6" xfId="13390" xr:uid="{00000000-0005-0000-0000-000007770000}"/>
    <cellStyle name="Comma 3 4 2 2 3 6 2" xfId="37292" xr:uid="{00000000-0005-0000-0000-000008770000}"/>
    <cellStyle name="Comma 3 4 2 2 3 7" xfId="19366" xr:uid="{00000000-0005-0000-0000-000009770000}"/>
    <cellStyle name="Comma 3 4 2 2 3 8" xfId="24798" xr:uid="{00000000-0005-0000-0000-00000A770000}"/>
    <cellStyle name="Comma 3 4 2 2 4" xfId="1440" xr:uid="{00000000-0005-0000-0000-00000B770000}"/>
    <cellStyle name="Comma 3 4 2 2 4 2" xfId="5242" xr:uid="{00000000-0005-0000-0000-00000C770000}"/>
    <cellStyle name="Comma 3 4 2 2 4 2 2" xfId="9044" xr:uid="{00000000-0005-0000-0000-00000D770000}"/>
    <cellStyle name="Comma 3 4 2 2 4 2 2 2" xfId="32946" xr:uid="{00000000-0005-0000-0000-00000E770000}"/>
    <cellStyle name="Comma 3 4 2 2 4 2 3" xfId="15020" xr:uid="{00000000-0005-0000-0000-00000F770000}"/>
    <cellStyle name="Comma 3 4 2 2 4 2 3 2" xfId="38922" xr:uid="{00000000-0005-0000-0000-000010770000}"/>
    <cellStyle name="Comma 3 4 2 2 4 2 4" xfId="20996" xr:uid="{00000000-0005-0000-0000-000011770000}"/>
    <cellStyle name="Comma 3 4 2 2 4 2 5" xfId="29144" xr:uid="{00000000-0005-0000-0000-000012770000}"/>
    <cellStyle name="Comma 3 4 2 2 4 3" xfId="3070" xr:uid="{00000000-0005-0000-0000-000013770000}"/>
    <cellStyle name="Comma 3 4 2 2 4 3 2" xfId="10674" xr:uid="{00000000-0005-0000-0000-000014770000}"/>
    <cellStyle name="Comma 3 4 2 2 4 3 2 2" xfId="34576" xr:uid="{00000000-0005-0000-0000-000015770000}"/>
    <cellStyle name="Comma 3 4 2 2 4 3 3" xfId="16650" xr:uid="{00000000-0005-0000-0000-000016770000}"/>
    <cellStyle name="Comma 3 4 2 2 4 3 3 2" xfId="40552" xr:uid="{00000000-0005-0000-0000-000017770000}"/>
    <cellStyle name="Comma 3 4 2 2 4 3 4" xfId="22626" xr:uid="{00000000-0005-0000-0000-000018770000}"/>
    <cellStyle name="Comma 3 4 2 2 4 3 5" xfId="26972" xr:uid="{00000000-0005-0000-0000-000019770000}"/>
    <cellStyle name="Comma 3 4 2 2 4 4" xfId="6872" xr:uid="{00000000-0005-0000-0000-00001A770000}"/>
    <cellStyle name="Comma 3 4 2 2 4 4 2" xfId="30774" xr:uid="{00000000-0005-0000-0000-00001B770000}"/>
    <cellStyle name="Comma 3 4 2 2 4 5" xfId="12848" xr:uid="{00000000-0005-0000-0000-00001C770000}"/>
    <cellStyle name="Comma 3 4 2 2 4 5 2" xfId="36750" xr:uid="{00000000-0005-0000-0000-00001D770000}"/>
    <cellStyle name="Comma 3 4 2 2 4 6" xfId="18824" xr:uid="{00000000-0005-0000-0000-00001E770000}"/>
    <cellStyle name="Comma 3 4 2 2 4 7" xfId="25342" xr:uid="{00000000-0005-0000-0000-00001F770000}"/>
    <cellStyle name="Comma 3 4 2 2 5" xfId="4156" xr:uid="{00000000-0005-0000-0000-000020770000}"/>
    <cellStyle name="Comma 3 4 2 2 5 2" xfId="7958" xr:uid="{00000000-0005-0000-0000-000021770000}"/>
    <cellStyle name="Comma 3 4 2 2 5 2 2" xfId="31860" xr:uid="{00000000-0005-0000-0000-000022770000}"/>
    <cellStyle name="Comma 3 4 2 2 5 3" xfId="13934" xr:uid="{00000000-0005-0000-0000-000023770000}"/>
    <cellStyle name="Comma 3 4 2 2 5 3 2" xfId="37836" xr:uid="{00000000-0005-0000-0000-000024770000}"/>
    <cellStyle name="Comma 3 4 2 2 5 4" xfId="19910" xr:uid="{00000000-0005-0000-0000-000025770000}"/>
    <cellStyle name="Comma 3 4 2 2 5 5" xfId="28058" xr:uid="{00000000-0005-0000-0000-000026770000}"/>
    <cellStyle name="Comma 3 4 2 2 6" xfId="2526" xr:uid="{00000000-0005-0000-0000-000027770000}"/>
    <cellStyle name="Comma 3 4 2 2 6 2" xfId="10130" xr:uid="{00000000-0005-0000-0000-000028770000}"/>
    <cellStyle name="Comma 3 4 2 2 6 2 2" xfId="34032" xr:uid="{00000000-0005-0000-0000-000029770000}"/>
    <cellStyle name="Comma 3 4 2 2 6 3" xfId="16106" xr:uid="{00000000-0005-0000-0000-00002A770000}"/>
    <cellStyle name="Comma 3 4 2 2 6 3 2" xfId="40008" xr:uid="{00000000-0005-0000-0000-00002B770000}"/>
    <cellStyle name="Comma 3 4 2 2 6 4" xfId="22082" xr:uid="{00000000-0005-0000-0000-00002C770000}"/>
    <cellStyle name="Comma 3 4 2 2 6 5" xfId="26428" xr:uid="{00000000-0005-0000-0000-00002D770000}"/>
    <cellStyle name="Comma 3 4 2 2 7" xfId="6328" xr:uid="{00000000-0005-0000-0000-00002E770000}"/>
    <cellStyle name="Comma 3 4 2 2 7 2" xfId="30230" xr:uid="{00000000-0005-0000-0000-00002F770000}"/>
    <cellStyle name="Comma 3 4 2 2 8" xfId="12304" xr:uid="{00000000-0005-0000-0000-000030770000}"/>
    <cellStyle name="Comma 3 4 2 2 8 2" xfId="36206" xr:uid="{00000000-0005-0000-0000-000031770000}"/>
    <cellStyle name="Comma 3 4 2 2 9" xfId="18280" xr:uid="{00000000-0005-0000-0000-000032770000}"/>
    <cellStyle name="Comma 3 4 2 3" xfId="492" xr:uid="{00000000-0005-0000-0000-000033770000}"/>
    <cellStyle name="Comma 3 4 2 3 2" xfId="1036" xr:uid="{00000000-0005-0000-0000-000034770000}"/>
    <cellStyle name="Comma 3 4 2 3 2 2" xfId="2122" xr:uid="{00000000-0005-0000-0000-000035770000}"/>
    <cellStyle name="Comma 3 4 2 3 2 2 2" xfId="5924" xr:uid="{00000000-0005-0000-0000-000036770000}"/>
    <cellStyle name="Comma 3 4 2 3 2 2 2 2" xfId="11900" xr:uid="{00000000-0005-0000-0000-000037770000}"/>
    <cellStyle name="Comma 3 4 2 3 2 2 2 2 2" xfId="35802" xr:uid="{00000000-0005-0000-0000-000038770000}"/>
    <cellStyle name="Comma 3 4 2 3 2 2 2 3" xfId="17876" xr:uid="{00000000-0005-0000-0000-000039770000}"/>
    <cellStyle name="Comma 3 4 2 3 2 2 2 3 2" xfId="41778" xr:uid="{00000000-0005-0000-0000-00003A770000}"/>
    <cellStyle name="Comma 3 4 2 3 2 2 2 4" xfId="23852" xr:uid="{00000000-0005-0000-0000-00003B770000}"/>
    <cellStyle name="Comma 3 4 2 3 2 2 2 5" xfId="29826" xr:uid="{00000000-0005-0000-0000-00003C770000}"/>
    <cellStyle name="Comma 3 4 2 3 2 2 3" xfId="9726" xr:uid="{00000000-0005-0000-0000-00003D770000}"/>
    <cellStyle name="Comma 3 4 2 3 2 2 3 2" xfId="33628" xr:uid="{00000000-0005-0000-0000-00003E770000}"/>
    <cellStyle name="Comma 3 4 2 3 2 2 4" xfId="15702" xr:uid="{00000000-0005-0000-0000-00003F770000}"/>
    <cellStyle name="Comma 3 4 2 3 2 2 4 2" xfId="39604" xr:uid="{00000000-0005-0000-0000-000040770000}"/>
    <cellStyle name="Comma 3 4 2 3 2 2 5" xfId="21678" xr:uid="{00000000-0005-0000-0000-000041770000}"/>
    <cellStyle name="Comma 3 4 2 3 2 2 6" xfId="26024" xr:uid="{00000000-0005-0000-0000-000042770000}"/>
    <cellStyle name="Comma 3 4 2 3 2 3" xfId="4838" xr:uid="{00000000-0005-0000-0000-000043770000}"/>
    <cellStyle name="Comma 3 4 2 3 2 3 2" xfId="8640" xr:uid="{00000000-0005-0000-0000-000044770000}"/>
    <cellStyle name="Comma 3 4 2 3 2 3 2 2" xfId="32542" xr:uid="{00000000-0005-0000-0000-000045770000}"/>
    <cellStyle name="Comma 3 4 2 3 2 3 3" xfId="14616" xr:uid="{00000000-0005-0000-0000-000046770000}"/>
    <cellStyle name="Comma 3 4 2 3 2 3 3 2" xfId="38518" xr:uid="{00000000-0005-0000-0000-000047770000}"/>
    <cellStyle name="Comma 3 4 2 3 2 3 4" xfId="20592" xr:uid="{00000000-0005-0000-0000-000048770000}"/>
    <cellStyle name="Comma 3 4 2 3 2 3 5" xfId="28740" xr:uid="{00000000-0005-0000-0000-000049770000}"/>
    <cellStyle name="Comma 3 4 2 3 2 4" xfId="3752" xr:uid="{00000000-0005-0000-0000-00004A770000}"/>
    <cellStyle name="Comma 3 4 2 3 2 4 2" xfId="11356" xr:uid="{00000000-0005-0000-0000-00004B770000}"/>
    <cellStyle name="Comma 3 4 2 3 2 4 2 2" xfId="35258" xr:uid="{00000000-0005-0000-0000-00004C770000}"/>
    <cellStyle name="Comma 3 4 2 3 2 4 3" xfId="17332" xr:uid="{00000000-0005-0000-0000-00004D770000}"/>
    <cellStyle name="Comma 3 4 2 3 2 4 3 2" xfId="41234" xr:uid="{00000000-0005-0000-0000-00004E770000}"/>
    <cellStyle name="Comma 3 4 2 3 2 4 4" xfId="23308" xr:uid="{00000000-0005-0000-0000-00004F770000}"/>
    <cellStyle name="Comma 3 4 2 3 2 4 5" xfId="27654" xr:uid="{00000000-0005-0000-0000-000050770000}"/>
    <cellStyle name="Comma 3 4 2 3 2 5" xfId="7554" xr:uid="{00000000-0005-0000-0000-000051770000}"/>
    <cellStyle name="Comma 3 4 2 3 2 5 2" xfId="31456" xr:uid="{00000000-0005-0000-0000-000052770000}"/>
    <cellStyle name="Comma 3 4 2 3 2 6" xfId="13530" xr:uid="{00000000-0005-0000-0000-000053770000}"/>
    <cellStyle name="Comma 3 4 2 3 2 6 2" xfId="37432" xr:uid="{00000000-0005-0000-0000-000054770000}"/>
    <cellStyle name="Comma 3 4 2 3 2 7" xfId="19506" xr:uid="{00000000-0005-0000-0000-000055770000}"/>
    <cellStyle name="Comma 3 4 2 3 2 8" xfId="24938" xr:uid="{00000000-0005-0000-0000-000056770000}"/>
    <cellStyle name="Comma 3 4 2 3 3" xfId="1578" xr:uid="{00000000-0005-0000-0000-000057770000}"/>
    <cellStyle name="Comma 3 4 2 3 3 2" xfId="5380" xr:uid="{00000000-0005-0000-0000-000058770000}"/>
    <cellStyle name="Comma 3 4 2 3 3 2 2" xfId="9182" xr:uid="{00000000-0005-0000-0000-000059770000}"/>
    <cellStyle name="Comma 3 4 2 3 3 2 2 2" xfId="33084" xr:uid="{00000000-0005-0000-0000-00005A770000}"/>
    <cellStyle name="Comma 3 4 2 3 3 2 3" xfId="15158" xr:uid="{00000000-0005-0000-0000-00005B770000}"/>
    <cellStyle name="Comma 3 4 2 3 3 2 3 2" xfId="39060" xr:uid="{00000000-0005-0000-0000-00005C770000}"/>
    <cellStyle name="Comma 3 4 2 3 3 2 4" xfId="21134" xr:uid="{00000000-0005-0000-0000-00005D770000}"/>
    <cellStyle name="Comma 3 4 2 3 3 2 5" xfId="29282" xr:uid="{00000000-0005-0000-0000-00005E770000}"/>
    <cellStyle name="Comma 3 4 2 3 3 3" xfId="3208" xr:uid="{00000000-0005-0000-0000-00005F770000}"/>
    <cellStyle name="Comma 3 4 2 3 3 3 2" xfId="10812" xr:uid="{00000000-0005-0000-0000-000060770000}"/>
    <cellStyle name="Comma 3 4 2 3 3 3 2 2" xfId="34714" xr:uid="{00000000-0005-0000-0000-000061770000}"/>
    <cellStyle name="Comma 3 4 2 3 3 3 3" xfId="16788" xr:uid="{00000000-0005-0000-0000-000062770000}"/>
    <cellStyle name="Comma 3 4 2 3 3 3 3 2" xfId="40690" xr:uid="{00000000-0005-0000-0000-000063770000}"/>
    <cellStyle name="Comma 3 4 2 3 3 3 4" xfId="22764" xr:uid="{00000000-0005-0000-0000-000064770000}"/>
    <cellStyle name="Comma 3 4 2 3 3 3 5" xfId="27110" xr:uid="{00000000-0005-0000-0000-000065770000}"/>
    <cellStyle name="Comma 3 4 2 3 3 4" xfId="7010" xr:uid="{00000000-0005-0000-0000-000066770000}"/>
    <cellStyle name="Comma 3 4 2 3 3 4 2" xfId="30912" xr:uid="{00000000-0005-0000-0000-000067770000}"/>
    <cellStyle name="Comma 3 4 2 3 3 5" xfId="12986" xr:uid="{00000000-0005-0000-0000-000068770000}"/>
    <cellStyle name="Comma 3 4 2 3 3 5 2" xfId="36888" xr:uid="{00000000-0005-0000-0000-000069770000}"/>
    <cellStyle name="Comma 3 4 2 3 3 6" xfId="18962" xr:uid="{00000000-0005-0000-0000-00006A770000}"/>
    <cellStyle name="Comma 3 4 2 3 3 7" xfId="25480" xr:uid="{00000000-0005-0000-0000-00006B770000}"/>
    <cellStyle name="Comma 3 4 2 3 4" xfId="4294" xr:uid="{00000000-0005-0000-0000-00006C770000}"/>
    <cellStyle name="Comma 3 4 2 3 4 2" xfId="8096" xr:uid="{00000000-0005-0000-0000-00006D770000}"/>
    <cellStyle name="Comma 3 4 2 3 4 2 2" xfId="31998" xr:uid="{00000000-0005-0000-0000-00006E770000}"/>
    <cellStyle name="Comma 3 4 2 3 4 3" xfId="14072" xr:uid="{00000000-0005-0000-0000-00006F770000}"/>
    <cellStyle name="Comma 3 4 2 3 4 3 2" xfId="37974" xr:uid="{00000000-0005-0000-0000-000070770000}"/>
    <cellStyle name="Comma 3 4 2 3 4 4" xfId="20048" xr:uid="{00000000-0005-0000-0000-000071770000}"/>
    <cellStyle name="Comma 3 4 2 3 4 5" xfId="28196" xr:uid="{00000000-0005-0000-0000-000072770000}"/>
    <cellStyle name="Comma 3 4 2 3 5" xfId="2666" xr:uid="{00000000-0005-0000-0000-000073770000}"/>
    <cellStyle name="Comma 3 4 2 3 5 2" xfId="10270" xr:uid="{00000000-0005-0000-0000-000074770000}"/>
    <cellStyle name="Comma 3 4 2 3 5 2 2" xfId="34172" xr:uid="{00000000-0005-0000-0000-000075770000}"/>
    <cellStyle name="Comma 3 4 2 3 5 3" xfId="16246" xr:uid="{00000000-0005-0000-0000-000076770000}"/>
    <cellStyle name="Comma 3 4 2 3 5 3 2" xfId="40148" xr:uid="{00000000-0005-0000-0000-000077770000}"/>
    <cellStyle name="Comma 3 4 2 3 5 4" xfId="22222" xr:uid="{00000000-0005-0000-0000-000078770000}"/>
    <cellStyle name="Comma 3 4 2 3 5 5" xfId="26568" xr:uid="{00000000-0005-0000-0000-000079770000}"/>
    <cellStyle name="Comma 3 4 2 3 6" xfId="6468" xr:uid="{00000000-0005-0000-0000-00007A770000}"/>
    <cellStyle name="Comma 3 4 2 3 6 2" xfId="30370" xr:uid="{00000000-0005-0000-0000-00007B770000}"/>
    <cellStyle name="Comma 3 4 2 3 7" xfId="12444" xr:uid="{00000000-0005-0000-0000-00007C770000}"/>
    <cellStyle name="Comma 3 4 2 3 7 2" xfId="36346" xr:uid="{00000000-0005-0000-0000-00007D770000}"/>
    <cellStyle name="Comma 3 4 2 3 8" xfId="18420" xr:uid="{00000000-0005-0000-0000-00007E770000}"/>
    <cellStyle name="Comma 3 4 2 3 9" xfId="24394" xr:uid="{00000000-0005-0000-0000-00007F770000}"/>
    <cellStyle name="Comma 3 4 2 4" xfId="764" xr:uid="{00000000-0005-0000-0000-000080770000}"/>
    <cellStyle name="Comma 3 4 2 4 2" xfId="1850" xr:uid="{00000000-0005-0000-0000-000081770000}"/>
    <cellStyle name="Comma 3 4 2 4 2 2" xfId="5652" xr:uid="{00000000-0005-0000-0000-000082770000}"/>
    <cellStyle name="Comma 3 4 2 4 2 2 2" xfId="11628" xr:uid="{00000000-0005-0000-0000-000083770000}"/>
    <cellStyle name="Comma 3 4 2 4 2 2 2 2" xfId="35530" xr:uid="{00000000-0005-0000-0000-000084770000}"/>
    <cellStyle name="Comma 3 4 2 4 2 2 3" xfId="17604" xr:uid="{00000000-0005-0000-0000-000085770000}"/>
    <cellStyle name="Comma 3 4 2 4 2 2 3 2" xfId="41506" xr:uid="{00000000-0005-0000-0000-000086770000}"/>
    <cellStyle name="Comma 3 4 2 4 2 2 4" xfId="23580" xr:uid="{00000000-0005-0000-0000-000087770000}"/>
    <cellStyle name="Comma 3 4 2 4 2 2 5" xfId="29554" xr:uid="{00000000-0005-0000-0000-000088770000}"/>
    <cellStyle name="Comma 3 4 2 4 2 3" xfId="9454" xr:uid="{00000000-0005-0000-0000-000089770000}"/>
    <cellStyle name="Comma 3 4 2 4 2 3 2" xfId="33356" xr:uid="{00000000-0005-0000-0000-00008A770000}"/>
    <cellStyle name="Comma 3 4 2 4 2 4" xfId="15430" xr:uid="{00000000-0005-0000-0000-00008B770000}"/>
    <cellStyle name="Comma 3 4 2 4 2 4 2" xfId="39332" xr:uid="{00000000-0005-0000-0000-00008C770000}"/>
    <cellStyle name="Comma 3 4 2 4 2 5" xfId="21406" xr:uid="{00000000-0005-0000-0000-00008D770000}"/>
    <cellStyle name="Comma 3 4 2 4 2 6" xfId="25752" xr:uid="{00000000-0005-0000-0000-00008E770000}"/>
    <cellStyle name="Comma 3 4 2 4 3" xfId="4566" xr:uid="{00000000-0005-0000-0000-00008F770000}"/>
    <cellStyle name="Comma 3 4 2 4 3 2" xfId="8368" xr:uid="{00000000-0005-0000-0000-000090770000}"/>
    <cellStyle name="Comma 3 4 2 4 3 2 2" xfId="32270" xr:uid="{00000000-0005-0000-0000-000091770000}"/>
    <cellStyle name="Comma 3 4 2 4 3 3" xfId="14344" xr:uid="{00000000-0005-0000-0000-000092770000}"/>
    <cellStyle name="Comma 3 4 2 4 3 3 2" xfId="38246" xr:uid="{00000000-0005-0000-0000-000093770000}"/>
    <cellStyle name="Comma 3 4 2 4 3 4" xfId="20320" xr:uid="{00000000-0005-0000-0000-000094770000}"/>
    <cellStyle name="Comma 3 4 2 4 3 5" xfId="28468" xr:uid="{00000000-0005-0000-0000-000095770000}"/>
    <cellStyle name="Comma 3 4 2 4 4" xfId="3480" xr:uid="{00000000-0005-0000-0000-000096770000}"/>
    <cellStyle name="Comma 3 4 2 4 4 2" xfId="11084" xr:uid="{00000000-0005-0000-0000-000097770000}"/>
    <cellStyle name="Comma 3 4 2 4 4 2 2" xfId="34986" xr:uid="{00000000-0005-0000-0000-000098770000}"/>
    <cellStyle name="Comma 3 4 2 4 4 3" xfId="17060" xr:uid="{00000000-0005-0000-0000-000099770000}"/>
    <cellStyle name="Comma 3 4 2 4 4 3 2" xfId="40962" xr:uid="{00000000-0005-0000-0000-00009A770000}"/>
    <cellStyle name="Comma 3 4 2 4 4 4" xfId="23036" xr:uid="{00000000-0005-0000-0000-00009B770000}"/>
    <cellStyle name="Comma 3 4 2 4 4 5" xfId="27382" xr:uid="{00000000-0005-0000-0000-00009C770000}"/>
    <cellStyle name="Comma 3 4 2 4 5" xfId="7282" xr:uid="{00000000-0005-0000-0000-00009D770000}"/>
    <cellStyle name="Comma 3 4 2 4 5 2" xfId="31184" xr:uid="{00000000-0005-0000-0000-00009E770000}"/>
    <cellStyle name="Comma 3 4 2 4 6" xfId="13258" xr:uid="{00000000-0005-0000-0000-00009F770000}"/>
    <cellStyle name="Comma 3 4 2 4 6 2" xfId="37160" xr:uid="{00000000-0005-0000-0000-0000A0770000}"/>
    <cellStyle name="Comma 3 4 2 4 7" xfId="19234" xr:uid="{00000000-0005-0000-0000-0000A1770000}"/>
    <cellStyle name="Comma 3 4 2 4 8" xfId="24666" xr:uid="{00000000-0005-0000-0000-0000A2770000}"/>
    <cellStyle name="Comma 3 4 2 5" xfId="1308" xr:uid="{00000000-0005-0000-0000-0000A3770000}"/>
    <cellStyle name="Comma 3 4 2 5 2" xfId="5110" xr:uid="{00000000-0005-0000-0000-0000A4770000}"/>
    <cellStyle name="Comma 3 4 2 5 2 2" xfId="8912" xr:uid="{00000000-0005-0000-0000-0000A5770000}"/>
    <cellStyle name="Comma 3 4 2 5 2 2 2" xfId="32814" xr:uid="{00000000-0005-0000-0000-0000A6770000}"/>
    <cellStyle name="Comma 3 4 2 5 2 3" xfId="14888" xr:uid="{00000000-0005-0000-0000-0000A7770000}"/>
    <cellStyle name="Comma 3 4 2 5 2 3 2" xfId="38790" xr:uid="{00000000-0005-0000-0000-0000A8770000}"/>
    <cellStyle name="Comma 3 4 2 5 2 4" xfId="20864" xr:uid="{00000000-0005-0000-0000-0000A9770000}"/>
    <cellStyle name="Comma 3 4 2 5 2 5" xfId="29012" xr:uid="{00000000-0005-0000-0000-0000AA770000}"/>
    <cellStyle name="Comma 3 4 2 5 3" xfId="2938" xr:uid="{00000000-0005-0000-0000-0000AB770000}"/>
    <cellStyle name="Comma 3 4 2 5 3 2" xfId="10542" xr:uid="{00000000-0005-0000-0000-0000AC770000}"/>
    <cellStyle name="Comma 3 4 2 5 3 2 2" xfId="34444" xr:uid="{00000000-0005-0000-0000-0000AD770000}"/>
    <cellStyle name="Comma 3 4 2 5 3 3" xfId="16518" xr:uid="{00000000-0005-0000-0000-0000AE770000}"/>
    <cellStyle name="Comma 3 4 2 5 3 3 2" xfId="40420" xr:uid="{00000000-0005-0000-0000-0000AF770000}"/>
    <cellStyle name="Comma 3 4 2 5 3 4" xfId="22494" xr:uid="{00000000-0005-0000-0000-0000B0770000}"/>
    <cellStyle name="Comma 3 4 2 5 3 5" xfId="26840" xr:uid="{00000000-0005-0000-0000-0000B1770000}"/>
    <cellStyle name="Comma 3 4 2 5 4" xfId="6740" xr:uid="{00000000-0005-0000-0000-0000B2770000}"/>
    <cellStyle name="Comma 3 4 2 5 4 2" xfId="30642" xr:uid="{00000000-0005-0000-0000-0000B3770000}"/>
    <cellStyle name="Comma 3 4 2 5 5" xfId="12716" xr:uid="{00000000-0005-0000-0000-0000B4770000}"/>
    <cellStyle name="Comma 3 4 2 5 5 2" xfId="36618" xr:uid="{00000000-0005-0000-0000-0000B5770000}"/>
    <cellStyle name="Comma 3 4 2 5 6" xfId="18692" xr:uid="{00000000-0005-0000-0000-0000B6770000}"/>
    <cellStyle name="Comma 3 4 2 5 7" xfId="25210" xr:uid="{00000000-0005-0000-0000-0000B7770000}"/>
    <cellStyle name="Comma 3 4 2 6" xfId="4024" xr:uid="{00000000-0005-0000-0000-0000B8770000}"/>
    <cellStyle name="Comma 3 4 2 6 2" xfId="7826" xr:uid="{00000000-0005-0000-0000-0000B9770000}"/>
    <cellStyle name="Comma 3 4 2 6 2 2" xfId="31728" xr:uid="{00000000-0005-0000-0000-0000BA770000}"/>
    <cellStyle name="Comma 3 4 2 6 3" xfId="13802" xr:uid="{00000000-0005-0000-0000-0000BB770000}"/>
    <cellStyle name="Comma 3 4 2 6 3 2" xfId="37704" xr:uid="{00000000-0005-0000-0000-0000BC770000}"/>
    <cellStyle name="Comma 3 4 2 6 4" xfId="19778" xr:uid="{00000000-0005-0000-0000-0000BD770000}"/>
    <cellStyle name="Comma 3 4 2 6 5" xfId="27926" xr:uid="{00000000-0005-0000-0000-0000BE770000}"/>
    <cellStyle name="Comma 3 4 2 7" xfId="2394" xr:uid="{00000000-0005-0000-0000-0000BF770000}"/>
    <cellStyle name="Comma 3 4 2 7 2" xfId="9998" xr:uid="{00000000-0005-0000-0000-0000C0770000}"/>
    <cellStyle name="Comma 3 4 2 7 2 2" xfId="33900" xr:uid="{00000000-0005-0000-0000-0000C1770000}"/>
    <cellStyle name="Comma 3 4 2 7 3" xfId="15974" xr:uid="{00000000-0005-0000-0000-0000C2770000}"/>
    <cellStyle name="Comma 3 4 2 7 3 2" xfId="39876" xr:uid="{00000000-0005-0000-0000-0000C3770000}"/>
    <cellStyle name="Comma 3 4 2 7 4" xfId="21950" xr:uid="{00000000-0005-0000-0000-0000C4770000}"/>
    <cellStyle name="Comma 3 4 2 7 5" xfId="26296" xr:uid="{00000000-0005-0000-0000-0000C5770000}"/>
    <cellStyle name="Comma 3 4 2 8" xfId="6196" xr:uid="{00000000-0005-0000-0000-0000C6770000}"/>
    <cellStyle name="Comma 3 4 2 8 2" xfId="30098" xr:uid="{00000000-0005-0000-0000-0000C7770000}"/>
    <cellStyle name="Comma 3 4 2 9" xfId="12172" xr:uid="{00000000-0005-0000-0000-0000C8770000}"/>
    <cellStyle name="Comma 3 4 2 9 2" xfId="36074" xr:uid="{00000000-0005-0000-0000-0000C9770000}"/>
    <cellStyle name="Comma 3 4 3" xfId="288" xr:uid="{00000000-0005-0000-0000-0000CA770000}"/>
    <cellStyle name="Comma 3 4 3 10" xfId="24190" xr:uid="{00000000-0005-0000-0000-0000CB770000}"/>
    <cellStyle name="Comma 3 4 3 2" xfId="558" xr:uid="{00000000-0005-0000-0000-0000CC770000}"/>
    <cellStyle name="Comma 3 4 3 2 2" xfId="1102" xr:uid="{00000000-0005-0000-0000-0000CD770000}"/>
    <cellStyle name="Comma 3 4 3 2 2 2" xfId="2188" xr:uid="{00000000-0005-0000-0000-0000CE770000}"/>
    <cellStyle name="Comma 3 4 3 2 2 2 2" xfId="5990" xr:uid="{00000000-0005-0000-0000-0000CF770000}"/>
    <cellStyle name="Comma 3 4 3 2 2 2 2 2" xfId="11966" xr:uid="{00000000-0005-0000-0000-0000D0770000}"/>
    <cellStyle name="Comma 3 4 3 2 2 2 2 2 2" xfId="35868" xr:uid="{00000000-0005-0000-0000-0000D1770000}"/>
    <cellStyle name="Comma 3 4 3 2 2 2 2 3" xfId="17942" xr:uid="{00000000-0005-0000-0000-0000D2770000}"/>
    <cellStyle name="Comma 3 4 3 2 2 2 2 3 2" xfId="41844" xr:uid="{00000000-0005-0000-0000-0000D3770000}"/>
    <cellStyle name="Comma 3 4 3 2 2 2 2 4" xfId="23918" xr:uid="{00000000-0005-0000-0000-0000D4770000}"/>
    <cellStyle name="Comma 3 4 3 2 2 2 2 5" xfId="29892" xr:uid="{00000000-0005-0000-0000-0000D5770000}"/>
    <cellStyle name="Comma 3 4 3 2 2 2 3" xfId="9792" xr:uid="{00000000-0005-0000-0000-0000D6770000}"/>
    <cellStyle name="Comma 3 4 3 2 2 2 3 2" xfId="33694" xr:uid="{00000000-0005-0000-0000-0000D7770000}"/>
    <cellStyle name="Comma 3 4 3 2 2 2 4" xfId="15768" xr:uid="{00000000-0005-0000-0000-0000D8770000}"/>
    <cellStyle name="Comma 3 4 3 2 2 2 4 2" xfId="39670" xr:uid="{00000000-0005-0000-0000-0000D9770000}"/>
    <cellStyle name="Comma 3 4 3 2 2 2 5" xfId="21744" xr:uid="{00000000-0005-0000-0000-0000DA770000}"/>
    <cellStyle name="Comma 3 4 3 2 2 2 6" xfId="26090" xr:uid="{00000000-0005-0000-0000-0000DB770000}"/>
    <cellStyle name="Comma 3 4 3 2 2 3" xfId="4904" xr:uid="{00000000-0005-0000-0000-0000DC770000}"/>
    <cellStyle name="Comma 3 4 3 2 2 3 2" xfId="8706" xr:uid="{00000000-0005-0000-0000-0000DD770000}"/>
    <cellStyle name="Comma 3 4 3 2 2 3 2 2" xfId="32608" xr:uid="{00000000-0005-0000-0000-0000DE770000}"/>
    <cellStyle name="Comma 3 4 3 2 2 3 3" xfId="14682" xr:uid="{00000000-0005-0000-0000-0000DF770000}"/>
    <cellStyle name="Comma 3 4 3 2 2 3 3 2" xfId="38584" xr:uid="{00000000-0005-0000-0000-0000E0770000}"/>
    <cellStyle name="Comma 3 4 3 2 2 3 4" xfId="20658" xr:uid="{00000000-0005-0000-0000-0000E1770000}"/>
    <cellStyle name="Comma 3 4 3 2 2 3 5" xfId="28806" xr:uid="{00000000-0005-0000-0000-0000E2770000}"/>
    <cellStyle name="Comma 3 4 3 2 2 4" xfId="3818" xr:uid="{00000000-0005-0000-0000-0000E3770000}"/>
    <cellStyle name="Comma 3 4 3 2 2 4 2" xfId="11422" xr:uid="{00000000-0005-0000-0000-0000E4770000}"/>
    <cellStyle name="Comma 3 4 3 2 2 4 2 2" xfId="35324" xr:uid="{00000000-0005-0000-0000-0000E5770000}"/>
    <cellStyle name="Comma 3 4 3 2 2 4 3" xfId="17398" xr:uid="{00000000-0005-0000-0000-0000E6770000}"/>
    <cellStyle name="Comma 3 4 3 2 2 4 3 2" xfId="41300" xr:uid="{00000000-0005-0000-0000-0000E7770000}"/>
    <cellStyle name="Comma 3 4 3 2 2 4 4" xfId="23374" xr:uid="{00000000-0005-0000-0000-0000E8770000}"/>
    <cellStyle name="Comma 3 4 3 2 2 4 5" xfId="27720" xr:uid="{00000000-0005-0000-0000-0000E9770000}"/>
    <cellStyle name="Comma 3 4 3 2 2 5" xfId="7620" xr:uid="{00000000-0005-0000-0000-0000EA770000}"/>
    <cellStyle name="Comma 3 4 3 2 2 5 2" xfId="31522" xr:uid="{00000000-0005-0000-0000-0000EB770000}"/>
    <cellStyle name="Comma 3 4 3 2 2 6" xfId="13596" xr:uid="{00000000-0005-0000-0000-0000EC770000}"/>
    <cellStyle name="Comma 3 4 3 2 2 6 2" xfId="37498" xr:uid="{00000000-0005-0000-0000-0000ED770000}"/>
    <cellStyle name="Comma 3 4 3 2 2 7" xfId="19572" xr:uid="{00000000-0005-0000-0000-0000EE770000}"/>
    <cellStyle name="Comma 3 4 3 2 2 8" xfId="25004" xr:uid="{00000000-0005-0000-0000-0000EF770000}"/>
    <cellStyle name="Comma 3 4 3 2 3" xfId="1644" xr:uid="{00000000-0005-0000-0000-0000F0770000}"/>
    <cellStyle name="Comma 3 4 3 2 3 2" xfId="5446" xr:uid="{00000000-0005-0000-0000-0000F1770000}"/>
    <cellStyle name="Comma 3 4 3 2 3 2 2" xfId="9248" xr:uid="{00000000-0005-0000-0000-0000F2770000}"/>
    <cellStyle name="Comma 3 4 3 2 3 2 2 2" xfId="33150" xr:uid="{00000000-0005-0000-0000-0000F3770000}"/>
    <cellStyle name="Comma 3 4 3 2 3 2 3" xfId="15224" xr:uid="{00000000-0005-0000-0000-0000F4770000}"/>
    <cellStyle name="Comma 3 4 3 2 3 2 3 2" xfId="39126" xr:uid="{00000000-0005-0000-0000-0000F5770000}"/>
    <cellStyle name="Comma 3 4 3 2 3 2 4" xfId="21200" xr:uid="{00000000-0005-0000-0000-0000F6770000}"/>
    <cellStyle name="Comma 3 4 3 2 3 2 5" xfId="29348" xr:uid="{00000000-0005-0000-0000-0000F7770000}"/>
    <cellStyle name="Comma 3 4 3 2 3 3" xfId="3274" xr:uid="{00000000-0005-0000-0000-0000F8770000}"/>
    <cellStyle name="Comma 3 4 3 2 3 3 2" xfId="10878" xr:uid="{00000000-0005-0000-0000-0000F9770000}"/>
    <cellStyle name="Comma 3 4 3 2 3 3 2 2" xfId="34780" xr:uid="{00000000-0005-0000-0000-0000FA770000}"/>
    <cellStyle name="Comma 3 4 3 2 3 3 3" xfId="16854" xr:uid="{00000000-0005-0000-0000-0000FB770000}"/>
    <cellStyle name="Comma 3 4 3 2 3 3 3 2" xfId="40756" xr:uid="{00000000-0005-0000-0000-0000FC770000}"/>
    <cellStyle name="Comma 3 4 3 2 3 3 4" xfId="22830" xr:uid="{00000000-0005-0000-0000-0000FD770000}"/>
    <cellStyle name="Comma 3 4 3 2 3 3 5" xfId="27176" xr:uid="{00000000-0005-0000-0000-0000FE770000}"/>
    <cellStyle name="Comma 3 4 3 2 3 4" xfId="7076" xr:uid="{00000000-0005-0000-0000-0000FF770000}"/>
    <cellStyle name="Comma 3 4 3 2 3 4 2" xfId="30978" xr:uid="{00000000-0005-0000-0000-000000780000}"/>
    <cellStyle name="Comma 3 4 3 2 3 5" xfId="13052" xr:uid="{00000000-0005-0000-0000-000001780000}"/>
    <cellStyle name="Comma 3 4 3 2 3 5 2" xfId="36954" xr:uid="{00000000-0005-0000-0000-000002780000}"/>
    <cellStyle name="Comma 3 4 3 2 3 6" xfId="19028" xr:uid="{00000000-0005-0000-0000-000003780000}"/>
    <cellStyle name="Comma 3 4 3 2 3 7" xfId="25546" xr:uid="{00000000-0005-0000-0000-000004780000}"/>
    <cellStyle name="Comma 3 4 3 2 4" xfId="4360" xr:uid="{00000000-0005-0000-0000-000005780000}"/>
    <cellStyle name="Comma 3 4 3 2 4 2" xfId="8162" xr:uid="{00000000-0005-0000-0000-000006780000}"/>
    <cellStyle name="Comma 3 4 3 2 4 2 2" xfId="32064" xr:uid="{00000000-0005-0000-0000-000007780000}"/>
    <cellStyle name="Comma 3 4 3 2 4 3" xfId="14138" xr:uid="{00000000-0005-0000-0000-000008780000}"/>
    <cellStyle name="Comma 3 4 3 2 4 3 2" xfId="38040" xr:uid="{00000000-0005-0000-0000-000009780000}"/>
    <cellStyle name="Comma 3 4 3 2 4 4" xfId="20114" xr:uid="{00000000-0005-0000-0000-00000A780000}"/>
    <cellStyle name="Comma 3 4 3 2 4 5" xfId="28262" xr:uid="{00000000-0005-0000-0000-00000B780000}"/>
    <cellStyle name="Comma 3 4 3 2 5" xfId="2732" xr:uid="{00000000-0005-0000-0000-00000C780000}"/>
    <cellStyle name="Comma 3 4 3 2 5 2" xfId="10336" xr:uid="{00000000-0005-0000-0000-00000D780000}"/>
    <cellStyle name="Comma 3 4 3 2 5 2 2" xfId="34238" xr:uid="{00000000-0005-0000-0000-00000E780000}"/>
    <cellStyle name="Comma 3 4 3 2 5 3" xfId="16312" xr:uid="{00000000-0005-0000-0000-00000F780000}"/>
    <cellStyle name="Comma 3 4 3 2 5 3 2" xfId="40214" xr:uid="{00000000-0005-0000-0000-000010780000}"/>
    <cellStyle name="Comma 3 4 3 2 5 4" xfId="22288" xr:uid="{00000000-0005-0000-0000-000011780000}"/>
    <cellStyle name="Comma 3 4 3 2 5 5" xfId="26634" xr:uid="{00000000-0005-0000-0000-000012780000}"/>
    <cellStyle name="Comma 3 4 3 2 6" xfId="6534" xr:uid="{00000000-0005-0000-0000-000013780000}"/>
    <cellStyle name="Comma 3 4 3 2 6 2" xfId="30436" xr:uid="{00000000-0005-0000-0000-000014780000}"/>
    <cellStyle name="Comma 3 4 3 2 7" xfId="12510" xr:uid="{00000000-0005-0000-0000-000015780000}"/>
    <cellStyle name="Comma 3 4 3 2 7 2" xfId="36412" xr:uid="{00000000-0005-0000-0000-000016780000}"/>
    <cellStyle name="Comma 3 4 3 2 8" xfId="18486" xr:uid="{00000000-0005-0000-0000-000017780000}"/>
    <cellStyle name="Comma 3 4 3 2 9" xfId="24460" xr:uid="{00000000-0005-0000-0000-000018780000}"/>
    <cellStyle name="Comma 3 4 3 3" xfId="830" xr:uid="{00000000-0005-0000-0000-000019780000}"/>
    <cellStyle name="Comma 3 4 3 3 2" xfId="1916" xr:uid="{00000000-0005-0000-0000-00001A780000}"/>
    <cellStyle name="Comma 3 4 3 3 2 2" xfId="5718" xr:uid="{00000000-0005-0000-0000-00001B780000}"/>
    <cellStyle name="Comma 3 4 3 3 2 2 2" xfId="11694" xr:uid="{00000000-0005-0000-0000-00001C780000}"/>
    <cellStyle name="Comma 3 4 3 3 2 2 2 2" xfId="35596" xr:uid="{00000000-0005-0000-0000-00001D780000}"/>
    <cellStyle name="Comma 3 4 3 3 2 2 3" xfId="17670" xr:uid="{00000000-0005-0000-0000-00001E780000}"/>
    <cellStyle name="Comma 3 4 3 3 2 2 3 2" xfId="41572" xr:uid="{00000000-0005-0000-0000-00001F780000}"/>
    <cellStyle name="Comma 3 4 3 3 2 2 4" xfId="23646" xr:uid="{00000000-0005-0000-0000-000020780000}"/>
    <cellStyle name="Comma 3 4 3 3 2 2 5" xfId="29620" xr:uid="{00000000-0005-0000-0000-000021780000}"/>
    <cellStyle name="Comma 3 4 3 3 2 3" xfId="9520" xr:uid="{00000000-0005-0000-0000-000022780000}"/>
    <cellStyle name="Comma 3 4 3 3 2 3 2" xfId="33422" xr:uid="{00000000-0005-0000-0000-000023780000}"/>
    <cellStyle name="Comma 3 4 3 3 2 4" xfId="15496" xr:uid="{00000000-0005-0000-0000-000024780000}"/>
    <cellStyle name="Comma 3 4 3 3 2 4 2" xfId="39398" xr:uid="{00000000-0005-0000-0000-000025780000}"/>
    <cellStyle name="Comma 3 4 3 3 2 5" xfId="21472" xr:uid="{00000000-0005-0000-0000-000026780000}"/>
    <cellStyle name="Comma 3 4 3 3 2 6" xfId="25818" xr:uid="{00000000-0005-0000-0000-000027780000}"/>
    <cellStyle name="Comma 3 4 3 3 3" xfId="4632" xr:uid="{00000000-0005-0000-0000-000028780000}"/>
    <cellStyle name="Comma 3 4 3 3 3 2" xfId="8434" xr:uid="{00000000-0005-0000-0000-000029780000}"/>
    <cellStyle name="Comma 3 4 3 3 3 2 2" xfId="32336" xr:uid="{00000000-0005-0000-0000-00002A780000}"/>
    <cellStyle name="Comma 3 4 3 3 3 3" xfId="14410" xr:uid="{00000000-0005-0000-0000-00002B780000}"/>
    <cellStyle name="Comma 3 4 3 3 3 3 2" xfId="38312" xr:uid="{00000000-0005-0000-0000-00002C780000}"/>
    <cellStyle name="Comma 3 4 3 3 3 4" xfId="20386" xr:uid="{00000000-0005-0000-0000-00002D780000}"/>
    <cellStyle name="Comma 3 4 3 3 3 5" xfId="28534" xr:uid="{00000000-0005-0000-0000-00002E780000}"/>
    <cellStyle name="Comma 3 4 3 3 4" xfId="3546" xr:uid="{00000000-0005-0000-0000-00002F780000}"/>
    <cellStyle name="Comma 3 4 3 3 4 2" xfId="11150" xr:uid="{00000000-0005-0000-0000-000030780000}"/>
    <cellStyle name="Comma 3 4 3 3 4 2 2" xfId="35052" xr:uid="{00000000-0005-0000-0000-000031780000}"/>
    <cellStyle name="Comma 3 4 3 3 4 3" xfId="17126" xr:uid="{00000000-0005-0000-0000-000032780000}"/>
    <cellStyle name="Comma 3 4 3 3 4 3 2" xfId="41028" xr:uid="{00000000-0005-0000-0000-000033780000}"/>
    <cellStyle name="Comma 3 4 3 3 4 4" xfId="23102" xr:uid="{00000000-0005-0000-0000-000034780000}"/>
    <cellStyle name="Comma 3 4 3 3 4 5" xfId="27448" xr:uid="{00000000-0005-0000-0000-000035780000}"/>
    <cellStyle name="Comma 3 4 3 3 5" xfId="7348" xr:uid="{00000000-0005-0000-0000-000036780000}"/>
    <cellStyle name="Comma 3 4 3 3 5 2" xfId="31250" xr:uid="{00000000-0005-0000-0000-000037780000}"/>
    <cellStyle name="Comma 3 4 3 3 6" xfId="13324" xr:uid="{00000000-0005-0000-0000-000038780000}"/>
    <cellStyle name="Comma 3 4 3 3 6 2" xfId="37226" xr:uid="{00000000-0005-0000-0000-000039780000}"/>
    <cellStyle name="Comma 3 4 3 3 7" xfId="19300" xr:uid="{00000000-0005-0000-0000-00003A780000}"/>
    <cellStyle name="Comma 3 4 3 3 8" xfId="24732" xr:uid="{00000000-0005-0000-0000-00003B780000}"/>
    <cellStyle name="Comma 3 4 3 4" xfId="1374" xr:uid="{00000000-0005-0000-0000-00003C780000}"/>
    <cellStyle name="Comma 3 4 3 4 2" xfId="5176" xr:uid="{00000000-0005-0000-0000-00003D780000}"/>
    <cellStyle name="Comma 3 4 3 4 2 2" xfId="8978" xr:uid="{00000000-0005-0000-0000-00003E780000}"/>
    <cellStyle name="Comma 3 4 3 4 2 2 2" xfId="32880" xr:uid="{00000000-0005-0000-0000-00003F780000}"/>
    <cellStyle name="Comma 3 4 3 4 2 3" xfId="14954" xr:uid="{00000000-0005-0000-0000-000040780000}"/>
    <cellStyle name="Comma 3 4 3 4 2 3 2" xfId="38856" xr:uid="{00000000-0005-0000-0000-000041780000}"/>
    <cellStyle name="Comma 3 4 3 4 2 4" xfId="20930" xr:uid="{00000000-0005-0000-0000-000042780000}"/>
    <cellStyle name="Comma 3 4 3 4 2 5" xfId="29078" xr:uid="{00000000-0005-0000-0000-000043780000}"/>
    <cellStyle name="Comma 3 4 3 4 3" xfId="3004" xr:uid="{00000000-0005-0000-0000-000044780000}"/>
    <cellStyle name="Comma 3 4 3 4 3 2" xfId="10608" xr:uid="{00000000-0005-0000-0000-000045780000}"/>
    <cellStyle name="Comma 3 4 3 4 3 2 2" xfId="34510" xr:uid="{00000000-0005-0000-0000-000046780000}"/>
    <cellStyle name="Comma 3 4 3 4 3 3" xfId="16584" xr:uid="{00000000-0005-0000-0000-000047780000}"/>
    <cellStyle name="Comma 3 4 3 4 3 3 2" xfId="40486" xr:uid="{00000000-0005-0000-0000-000048780000}"/>
    <cellStyle name="Comma 3 4 3 4 3 4" xfId="22560" xr:uid="{00000000-0005-0000-0000-000049780000}"/>
    <cellStyle name="Comma 3 4 3 4 3 5" xfId="26906" xr:uid="{00000000-0005-0000-0000-00004A780000}"/>
    <cellStyle name="Comma 3 4 3 4 4" xfId="6806" xr:uid="{00000000-0005-0000-0000-00004B780000}"/>
    <cellStyle name="Comma 3 4 3 4 4 2" xfId="30708" xr:uid="{00000000-0005-0000-0000-00004C780000}"/>
    <cellStyle name="Comma 3 4 3 4 5" xfId="12782" xr:uid="{00000000-0005-0000-0000-00004D780000}"/>
    <cellStyle name="Comma 3 4 3 4 5 2" xfId="36684" xr:uid="{00000000-0005-0000-0000-00004E780000}"/>
    <cellStyle name="Comma 3 4 3 4 6" xfId="18758" xr:uid="{00000000-0005-0000-0000-00004F780000}"/>
    <cellStyle name="Comma 3 4 3 4 7" xfId="25276" xr:uid="{00000000-0005-0000-0000-000050780000}"/>
    <cellStyle name="Comma 3 4 3 5" xfId="4090" xr:uid="{00000000-0005-0000-0000-000051780000}"/>
    <cellStyle name="Comma 3 4 3 5 2" xfId="7892" xr:uid="{00000000-0005-0000-0000-000052780000}"/>
    <cellStyle name="Comma 3 4 3 5 2 2" xfId="31794" xr:uid="{00000000-0005-0000-0000-000053780000}"/>
    <cellStyle name="Comma 3 4 3 5 3" xfId="13868" xr:uid="{00000000-0005-0000-0000-000054780000}"/>
    <cellStyle name="Comma 3 4 3 5 3 2" xfId="37770" xr:uid="{00000000-0005-0000-0000-000055780000}"/>
    <cellStyle name="Comma 3 4 3 5 4" xfId="19844" xr:uid="{00000000-0005-0000-0000-000056780000}"/>
    <cellStyle name="Comma 3 4 3 5 5" xfId="27992" xr:uid="{00000000-0005-0000-0000-000057780000}"/>
    <cellStyle name="Comma 3 4 3 6" xfId="2460" xr:uid="{00000000-0005-0000-0000-000058780000}"/>
    <cellStyle name="Comma 3 4 3 6 2" xfId="10064" xr:uid="{00000000-0005-0000-0000-000059780000}"/>
    <cellStyle name="Comma 3 4 3 6 2 2" xfId="33966" xr:uid="{00000000-0005-0000-0000-00005A780000}"/>
    <cellStyle name="Comma 3 4 3 6 3" xfId="16040" xr:uid="{00000000-0005-0000-0000-00005B780000}"/>
    <cellStyle name="Comma 3 4 3 6 3 2" xfId="39942" xr:uid="{00000000-0005-0000-0000-00005C780000}"/>
    <cellStyle name="Comma 3 4 3 6 4" xfId="22016" xr:uid="{00000000-0005-0000-0000-00005D780000}"/>
    <cellStyle name="Comma 3 4 3 6 5" xfId="26362" xr:uid="{00000000-0005-0000-0000-00005E780000}"/>
    <cellStyle name="Comma 3 4 3 7" xfId="6262" xr:uid="{00000000-0005-0000-0000-00005F780000}"/>
    <cellStyle name="Comma 3 4 3 7 2" xfId="30164" xr:uid="{00000000-0005-0000-0000-000060780000}"/>
    <cellStyle name="Comma 3 4 3 8" xfId="12238" xr:uid="{00000000-0005-0000-0000-000061780000}"/>
    <cellStyle name="Comma 3 4 3 8 2" xfId="36140" xr:uid="{00000000-0005-0000-0000-000062780000}"/>
    <cellStyle name="Comma 3 4 3 9" xfId="18214" xr:uid="{00000000-0005-0000-0000-000063780000}"/>
    <cellStyle name="Comma 3 4 4" xfId="427" xr:uid="{00000000-0005-0000-0000-000064780000}"/>
    <cellStyle name="Comma 3 4 4 2" xfId="970" xr:uid="{00000000-0005-0000-0000-000065780000}"/>
    <cellStyle name="Comma 3 4 4 2 2" xfId="2056" xr:uid="{00000000-0005-0000-0000-000066780000}"/>
    <cellStyle name="Comma 3 4 4 2 2 2" xfId="5858" xr:uid="{00000000-0005-0000-0000-000067780000}"/>
    <cellStyle name="Comma 3 4 4 2 2 2 2" xfId="11834" xr:uid="{00000000-0005-0000-0000-000068780000}"/>
    <cellStyle name="Comma 3 4 4 2 2 2 2 2" xfId="35736" xr:uid="{00000000-0005-0000-0000-000069780000}"/>
    <cellStyle name="Comma 3 4 4 2 2 2 3" xfId="17810" xr:uid="{00000000-0005-0000-0000-00006A780000}"/>
    <cellStyle name="Comma 3 4 4 2 2 2 3 2" xfId="41712" xr:uid="{00000000-0005-0000-0000-00006B780000}"/>
    <cellStyle name="Comma 3 4 4 2 2 2 4" xfId="23786" xr:uid="{00000000-0005-0000-0000-00006C780000}"/>
    <cellStyle name="Comma 3 4 4 2 2 2 5" xfId="29760" xr:uid="{00000000-0005-0000-0000-00006D780000}"/>
    <cellStyle name="Comma 3 4 4 2 2 3" xfId="9660" xr:uid="{00000000-0005-0000-0000-00006E780000}"/>
    <cellStyle name="Comma 3 4 4 2 2 3 2" xfId="33562" xr:uid="{00000000-0005-0000-0000-00006F780000}"/>
    <cellStyle name="Comma 3 4 4 2 2 4" xfId="15636" xr:uid="{00000000-0005-0000-0000-000070780000}"/>
    <cellStyle name="Comma 3 4 4 2 2 4 2" xfId="39538" xr:uid="{00000000-0005-0000-0000-000071780000}"/>
    <cellStyle name="Comma 3 4 4 2 2 5" xfId="21612" xr:uid="{00000000-0005-0000-0000-000072780000}"/>
    <cellStyle name="Comma 3 4 4 2 2 6" xfId="25958" xr:uid="{00000000-0005-0000-0000-000073780000}"/>
    <cellStyle name="Comma 3 4 4 2 3" xfId="4772" xr:uid="{00000000-0005-0000-0000-000074780000}"/>
    <cellStyle name="Comma 3 4 4 2 3 2" xfId="8574" xr:uid="{00000000-0005-0000-0000-000075780000}"/>
    <cellStyle name="Comma 3 4 4 2 3 2 2" xfId="32476" xr:uid="{00000000-0005-0000-0000-000076780000}"/>
    <cellStyle name="Comma 3 4 4 2 3 3" xfId="14550" xr:uid="{00000000-0005-0000-0000-000077780000}"/>
    <cellStyle name="Comma 3 4 4 2 3 3 2" xfId="38452" xr:uid="{00000000-0005-0000-0000-000078780000}"/>
    <cellStyle name="Comma 3 4 4 2 3 4" xfId="20526" xr:uid="{00000000-0005-0000-0000-000079780000}"/>
    <cellStyle name="Comma 3 4 4 2 3 5" xfId="28674" xr:uid="{00000000-0005-0000-0000-00007A780000}"/>
    <cellStyle name="Comma 3 4 4 2 4" xfId="3686" xr:uid="{00000000-0005-0000-0000-00007B780000}"/>
    <cellStyle name="Comma 3 4 4 2 4 2" xfId="11290" xr:uid="{00000000-0005-0000-0000-00007C780000}"/>
    <cellStyle name="Comma 3 4 4 2 4 2 2" xfId="35192" xr:uid="{00000000-0005-0000-0000-00007D780000}"/>
    <cellStyle name="Comma 3 4 4 2 4 3" xfId="17266" xr:uid="{00000000-0005-0000-0000-00007E780000}"/>
    <cellStyle name="Comma 3 4 4 2 4 3 2" xfId="41168" xr:uid="{00000000-0005-0000-0000-00007F780000}"/>
    <cellStyle name="Comma 3 4 4 2 4 4" xfId="23242" xr:uid="{00000000-0005-0000-0000-000080780000}"/>
    <cellStyle name="Comma 3 4 4 2 4 5" xfId="27588" xr:uid="{00000000-0005-0000-0000-000081780000}"/>
    <cellStyle name="Comma 3 4 4 2 5" xfId="7488" xr:uid="{00000000-0005-0000-0000-000082780000}"/>
    <cellStyle name="Comma 3 4 4 2 5 2" xfId="31390" xr:uid="{00000000-0005-0000-0000-000083780000}"/>
    <cellStyle name="Comma 3 4 4 2 6" xfId="13464" xr:uid="{00000000-0005-0000-0000-000084780000}"/>
    <cellStyle name="Comma 3 4 4 2 6 2" xfId="37366" xr:uid="{00000000-0005-0000-0000-000085780000}"/>
    <cellStyle name="Comma 3 4 4 2 7" xfId="19440" xr:uid="{00000000-0005-0000-0000-000086780000}"/>
    <cellStyle name="Comma 3 4 4 2 8" xfId="24872" xr:uid="{00000000-0005-0000-0000-000087780000}"/>
    <cellStyle name="Comma 3 4 4 3" xfId="1513" xr:uid="{00000000-0005-0000-0000-000088780000}"/>
    <cellStyle name="Comma 3 4 4 3 2" xfId="5315" xr:uid="{00000000-0005-0000-0000-000089780000}"/>
    <cellStyle name="Comma 3 4 4 3 2 2" xfId="9117" xr:uid="{00000000-0005-0000-0000-00008A780000}"/>
    <cellStyle name="Comma 3 4 4 3 2 2 2" xfId="33019" xr:uid="{00000000-0005-0000-0000-00008B780000}"/>
    <cellStyle name="Comma 3 4 4 3 2 3" xfId="15093" xr:uid="{00000000-0005-0000-0000-00008C780000}"/>
    <cellStyle name="Comma 3 4 4 3 2 3 2" xfId="38995" xr:uid="{00000000-0005-0000-0000-00008D780000}"/>
    <cellStyle name="Comma 3 4 4 3 2 4" xfId="21069" xr:uid="{00000000-0005-0000-0000-00008E780000}"/>
    <cellStyle name="Comma 3 4 4 3 2 5" xfId="29217" xr:uid="{00000000-0005-0000-0000-00008F780000}"/>
    <cellStyle name="Comma 3 4 4 3 3" xfId="3143" xr:uid="{00000000-0005-0000-0000-000090780000}"/>
    <cellStyle name="Comma 3 4 4 3 3 2" xfId="10747" xr:uid="{00000000-0005-0000-0000-000091780000}"/>
    <cellStyle name="Comma 3 4 4 3 3 2 2" xfId="34649" xr:uid="{00000000-0005-0000-0000-000092780000}"/>
    <cellStyle name="Comma 3 4 4 3 3 3" xfId="16723" xr:uid="{00000000-0005-0000-0000-000093780000}"/>
    <cellStyle name="Comma 3 4 4 3 3 3 2" xfId="40625" xr:uid="{00000000-0005-0000-0000-000094780000}"/>
    <cellStyle name="Comma 3 4 4 3 3 4" xfId="22699" xr:uid="{00000000-0005-0000-0000-000095780000}"/>
    <cellStyle name="Comma 3 4 4 3 3 5" xfId="27045" xr:uid="{00000000-0005-0000-0000-000096780000}"/>
    <cellStyle name="Comma 3 4 4 3 4" xfId="6945" xr:uid="{00000000-0005-0000-0000-000097780000}"/>
    <cellStyle name="Comma 3 4 4 3 4 2" xfId="30847" xr:uid="{00000000-0005-0000-0000-000098780000}"/>
    <cellStyle name="Comma 3 4 4 3 5" xfId="12921" xr:uid="{00000000-0005-0000-0000-000099780000}"/>
    <cellStyle name="Comma 3 4 4 3 5 2" xfId="36823" xr:uid="{00000000-0005-0000-0000-00009A780000}"/>
    <cellStyle name="Comma 3 4 4 3 6" xfId="18897" xr:uid="{00000000-0005-0000-0000-00009B780000}"/>
    <cellStyle name="Comma 3 4 4 3 7" xfId="25415" xr:uid="{00000000-0005-0000-0000-00009C780000}"/>
    <cellStyle name="Comma 3 4 4 4" xfId="4229" xr:uid="{00000000-0005-0000-0000-00009D780000}"/>
    <cellStyle name="Comma 3 4 4 4 2" xfId="8031" xr:uid="{00000000-0005-0000-0000-00009E780000}"/>
    <cellStyle name="Comma 3 4 4 4 2 2" xfId="31933" xr:uid="{00000000-0005-0000-0000-00009F780000}"/>
    <cellStyle name="Comma 3 4 4 4 3" xfId="14007" xr:uid="{00000000-0005-0000-0000-0000A0780000}"/>
    <cellStyle name="Comma 3 4 4 4 3 2" xfId="37909" xr:uid="{00000000-0005-0000-0000-0000A1780000}"/>
    <cellStyle name="Comma 3 4 4 4 4" xfId="19983" xr:uid="{00000000-0005-0000-0000-0000A2780000}"/>
    <cellStyle name="Comma 3 4 4 4 5" xfId="28131" xr:uid="{00000000-0005-0000-0000-0000A3780000}"/>
    <cellStyle name="Comma 3 4 4 5" xfId="2600" xr:uid="{00000000-0005-0000-0000-0000A4780000}"/>
    <cellStyle name="Comma 3 4 4 5 2" xfId="10204" xr:uid="{00000000-0005-0000-0000-0000A5780000}"/>
    <cellStyle name="Comma 3 4 4 5 2 2" xfId="34106" xr:uid="{00000000-0005-0000-0000-0000A6780000}"/>
    <cellStyle name="Comma 3 4 4 5 3" xfId="16180" xr:uid="{00000000-0005-0000-0000-0000A7780000}"/>
    <cellStyle name="Comma 3 4 4 5 3 2" xfId="40082" xr:uid="{00000000-0005-0000-0000-0000A8780000}"/>
    <cellStyle name="Comma 3 4 4 5 4" xfId="22156" xr:uid="{00000000-0005-0000-0000-0000A9780000}"/>
    <cellStyle name="Comma 3 4 4 5 5" xfId="26502" xr:uid="{00000000-0005-0000-0000-0000AA780000}"/>
    <cellStyle name="Comma 3 4 4 6" xfId="6402" xr:uid="{00000000-0005-0000-0000-0000AB780000}"/>
    <cellStyle name="Comma 3 4 4 6 2" xfId="30304" xr:uid="{00000000-0005-0000-0000-0000AC780000}"/>
    <cellStyle name="Comma 3 4 4 7" xfId="12378" xr:uid="{00000000-0005-0000-0000-0000AD780000}"/>
    <cellStyle name="Comma 3 4 4 7 2" xfId="36280" xr:uid="{00000000-0005-0000-0000-0000AE780000}"/>
    <cellStyle name="Comma 3 4 4 8" xfId="18354" xr:uid="{00000000-0005-0000-0000-0000AF780000}"/>
    <cellStyle name="Comma 3 4 4 9" xfId="24329" xr:uid="{00000000-0005-0000-0000-0000B0780000}"/>
    <cellStyle name="Comma 3 4 5" xfId="698" xr:uid="{00000000-0005-0000-0000-0000B1780000}"/>
    <cellStyle name="Comma 3 4 5 2" xfId="1784" xr:uid="{00000000-0005-0000-0000-0000B2780000}"/>
    <cellStyle name="Comma 3 4 5 2 2" xfId="5586" xr:uid="{00000000-0005-0000-0000-0000B3780000}"/>
    <cellStyle name="Comma 3 4 5 2 2 2" xfId="11562" xr:uid="{00000000-0005-0000-0000-0000B4780000}"/>
    <cellStyle name="Comma 3 4 5 2 2 2 2" xfId="35464" xr:uid="{00000000-0005-0000-0000-0000B5780000}"/>
    <cellStyle name="Comma 3 4 5 2 2 3" xfId="17538" xr:uid="{00000000-0005-0000-0000-0000B6780000}"/>
    <cellStyle name="Comma 3 4 5 2 2 3 2" xfId="41440" xr:uid="{00000000-0005-0000-0000-0000B7780000}"/>
    <cellStyle name="Comma 3 4 5 2 2 4" xfId="23514" xr:uid="{00000000-0005-0000-0000-0000B8780000}"/>
    <cellStyle name="Comma 3 4 5 2 2 5" xfId="29488" xr:uid="{00000000-0005-0000-0000-0000B9780000}"/>
    <cellStyle name="Comma 3 4 5 2 3" xfId="9388" xr:uid="{00000000-0005-0000-0000-0000BA780000}"/>
    <cellStyle name="Comma 3 4 5 2 3 2" xfId="33290" xr:uid="{00000000-0005-0000-0000-0000BB780000}"/>
    <cellStyle name="Comma 3 4 5 2 4" xfId="15364" xr:uid="{00000000-0005-0000-0000-0000BC780000}"/>
    <cellStyle name="Comma 3 4 5 2 4 2" xfId="39266" xr:uid="{00000000-0005-0000-0000-0000BD780000}"/>
    <cellStyle name="Comma 3 4 5 2 5" xfId="21340" xr:uid="{00000000-0005-0000-0000-0000BE780000}"/>
    <cellStyle name="Comma 3 4 5 2 6" xfId="25686" xr:uid="{00000000-0005-0000-0000-0000BF780000}"/>
    <cellStyle name="Comma 3 4 5 3" xfId="4500" xr:uid="{00000000-0005-0000-0000-0000C0780000}"/>
    <cellStyle name="Comma 3 4 5 3 2" xfId="8302" xr:uid="{00000000-0005-0000-0000-0000C1780000}"/>
    <cellStyle name="Comma 3 4 5 3 2 2" xfId="32204" xr:uid="{00000000-0005-0000-0000-0000C2780000}"/>
    <cellStyle name="Comma 3 4 5 3 3" xfId="14278" xr:uid="{00000000-0005-0000-0000-0000C3780000}"/>
    <cellStyle name="Comma 3 4 5 3 3 2" xfId="38180" xr:uid="{00000000-0005-0000-0000-0000C4780000}"/>
    <cellStyle name="Comma 3 4 5 3 4" xfId="20254" xr:uid="{00000000-0005-0000-0000-0000C5780000}"/>
    <cellStyle name="Comma 3 4 5 3 5" xfId="28402" xr:uid="{00000000-0005-0000-0000-0000C6780000}"/>
    <cellStyle name="Comma 3 4 5 4" xfId="3414" xr:uid="{00000000-0005-0000-0000-0000C7780000}"/>
    <cellStyle name="Comma 3 4 5 4 2" xfId="11018" xr:uid="{00000000-0005-0000-0000-0000C8780000}"/>
    <cellStyle name="Comma 3 4 5 4 2 2" xfId="34920" xr:uid="{00000000-0005-0000-0000-0000C9780000}"/>
    <cellStyle name="Comma 3 4 5 4 3" xfId="16994" xr:uid="{00000000-0005-0000-0000-0000CA780000}"/>
    <cellStyle name="Comma 3 4 5 4 3 2" xfId="40896" xr:uid="{00000000-0005-0000-0000-0000CB780000}"/>
    <cellStyle name="Comma 3 4 5 4 4" xfId="22970" xr:uid="{00000000-0005-0000-0000-0000CC780000}"/>
    <cellStyle name="Comma 3 4 5 4 5" xfId="27316" xr:uid="{00000000-0005-0000-0000-0000CD780000}"/>
    <cellStyle name="Comma 3 4 5 5" xfId="7216" xr:uid="{00000000-0005-0000-0000-0000CE780000}"/>
    <cellStyle name="Comma 3 4 5 5 2" xfId="31118" xr:uid="{00000000-0005-0000-0000-0000CF780000}"/>
    <cellStyle name="Comma 3 4 5 6" xfId="13192" xr:uid="{00000000-0005-0000-0000-0000D0780000}"/>
    <cellStyle name="Comma 3 4 5 6 2" xfId="37094" xr:uid="{00000000-0005-0000-0000-0000D1780000}"/>
    <cellStyle name="Comma 3 4 5 7" xfId="19168" xr:uid="{00000000-0005-0000-0000-0000D2780000}"/>
    <cellStyle name="Comma 3 4 5 8" xfId="24600" xr:uid="{00000000-0005-0000-0000-0000D3780000}"/>
    <cellStyle name="Comma 3 4 6" xfId="1242" xr:uid="{00000000-0005-0000-0000-0000D4780000}"/>
    <cellStyle name="Comma 3 4 6 2" xfId="5044" xr:uid="{00000000-0005-0000-0000-0000D5780000}"/>
    <cellStyle name="Comma 3 4 6 2 2" xfId="8846" xr:uid="{00000000-0005-0000-0000-0000D6780000}"/>
    <cellStyle name="Comma 3 4 6 2 2 2" xfId="32748" xr:uid="{00000000-0005-0000-0000-0000D7780000}"/>
    <cellStyle name="Comma 3 4 6 2 3" xfId="14822" xr:uid="{00000000-0005-0000-0000-0000D8780000}"/>
    <cellStyle name="Comma 3 4 6 2 3 2" xfId="38724" xr:uid="{00000000-0005-0000-0000-0000D9780000}"/>
    <cellStyle name="Comma 3 4 6 2 4" xfId="20798" xr:uid="{00000000-0005-0000-0000-0000DA780000}"/>
    <cellStyle name="Comma 3 4 6 2 5" xfId="28946" xr:uid="{00000000-0005-0000-0000-0000DB780000}"/>
    <cellStyle name="Comma 3 4 6 3" xfId="2872" xr:uid="{00000000-0005-0000-0000-0000DC780000}"/>
    <cellStyle name="Comma 3 4 6 3 2" xfId="10476" xr:uid="{00000000-0005-0000-0000-0000DD780000}"/>
    <cellStyle name="Comma 3 4 6 3 2 2" xfId="34378" xr:uid="{00000000-0005-0000-0000-0000DE780000}"/>
    <cellStyle name="Comma 3 4 6 3 3" xfId="16452" xr:uid="{00000000-0005-0000-0000-0000DF780000}"/>
    <cellStyle name="Comma 3 4 6 3 3 2" xfId="40354" xr:uid="{00000000-0005-0000-0000-0000E0780000}"/>
    <cellStyle name="Comma 3 4 6 3 4" xfId="22428" xr:uid="{00000000-0005-0000-0000-0000E1780000}"/>
    <cellStyle name="Comma 3 4 6 3 5" xfId="26774" xr:uid="{00000000-0005-0000-0000-0000E2780000}"/>
    <cellStyle name="Comma 3 4 6 4" xfId="6674" xr:uid="{00000000-0005-0000-0000-0000E3780000}"/>
    <cellStyle name="Comma 3 4 6 4 2" xfId="30576" xr:uid="{00000000-0005-0000-0000-0000E4780000}"/>
    <cellStyle name="Comma 3 4 6 5" xfId="12650" xr:uid="{00000000-0005-0000-0000-0000E5780000}"/>
    <cellStyle name="Comma 3 4 6 5 2" xfId="36552" xr:uid="{00000000-0005-0000-0000-0000E6780000}"/>
    <cellStyle name="Comma 3 4 6 6" xfId="18626" xr:uid="{00000000-0005-0000-0000-0000E7780000}"/>
    <cellStyle name="Comma 3 4 6 7" xfId="25144" xr:uid="{00000000-0005-0000-0000-0000E8780000}"/>
    <cellStyle name="Comma 3 4 7" xfId="3958" xr:uid="{00000000-0005-0000-0000-0000E9780000}"/>
    <cellStyle name="Comma 3 4 7 2" xfId="7760" xr:uid="{00000000-0005-0000-0000-0000EA780000}"/>
    <cellStyle name="Comma 3 4 7 2 2" xfId="31662" xr:uid="{00000000-0005-0000-0000-0000EB780000}"/>
    <cellStyle name="Comma 3 4 7 3" xfId="13736" xr:uid="{00000000-0005-0000-0000-0000EC780000}"/>
    <cellStyle name="Comma 3 4 7 3 2" xfId="37638" xr:uid="{00000000-0005-0000-0000-0000ED780000}"/>
    <cellStyle name="Comma 3 4 7 4" xfId="19712" xr:uid="{00000000-0005-0000-0000-0000EE780000}"/>
    <cellStyle name="Comma 3 4 7 5" xfId="27860" xr:uid="{00000000-0005-0000-0000-0000EF780000}"/>
    <cellStyle name="Comma 3 4 8" xfId="2328" xr:uid="{00000000-0005-0000-0000-0000F0780000}"/>
    <cellStyle name="Comma 3 4 8 2" xfId="9932" xr:uid="{00000000-0005-0000-0000-0000F1780000}"/>
    <cellStyle name="Comma 3 4 8 2 2" xfId="33834" xr:uid="{00000000-0005-0000-0000-0000F2780000}"/>
    <cellStyle name="Comma 3 4 8 3" xfId="15908" xr:uid="{00000000-0005-0000-0000-0000F3780000}"/>
    <cellStyle name="Comma 3 4 8 3 2" xfId="39810" xr:uid="{00000000-0005-0000-0000-0000F4780000}"/>
    <cellStyle name="Comma 3 4 8 4" xfId="21884" xr:uid="{00000000-0005-0000-0000-0000F5780000}"/>
    <cellStyle name="Comma 3 4 8 5" xfId="26230" xr:uid="{00000000-0005-0000-0000-0000F6780000}"/>
    <cellStyle name="Comma 3 4 9" xfId="6130" xr:uid="{00000000-0005-0000-0000-0000F7780000}"/>
    <cellStyle name="Comma 3 4 9 2" xfId="30032" xr:uid="{00000000-0005-0000-0000-0000F8780000}"/>
    <cellStyle name="Comma 3 5" xfId="137" xr:uid="{00000000-0005-0000-0000-0000F9780000}"/>
    <cellStyle name="Comma 3 6" xfId="190" xr:uid="{00000000-0005-0000-0000-0000FA780000}"/>
    <cellStyle name="Comma 3 6 10" xfId="18116" xr:uid="{00000000-0005-0000-0000-0000FB780000}"/>
    <cellStyle name="Comma 3 6 11" xfId="24092" xr:uid="{00000000-0005-0000-0000-0000FC780000}"/>
    <cellStyle name="Comma 3 6 2" xfId="322" xr:uid="{00000000-0005-0000-0000-0000FD780000}"/>
    <cellStyle name="Comma 3 6 2 10" xfId="24224" xr:uid="{00000000-0005-0000-0000-0000FE780000}"/>
    <cellStyle name="Comma 3 6 2 2" xfId="592" xr:uid="{00000000-0005-0000-0000-0000FF780000}"/>
    <cellStyle name="Comma 3 6 2 2 2" xfId="1136" xr:uid="{00000000-0005-0000-0000-000000790000}"/>
    <cellStyle name="Comma 3 6 2 2 2 2" xfId="2222" xr:uid="{00000000-0005-0000-0000-000001790000}"/>
    <cellStyle name="Comma 3 6 2 2 2 2 2" xfId="6024" xr:uid="{00000000-0005-0000-0000-000002790000}"/>
    <cellStyle name="Comma 3 6 2 2 2 2 2 2" xfId="12000" xr:uid="{00000000-0005-0000-0000-000003790000}"/>
    <cellStyle name="Comma 3 6 2 2 2 2 2 2 2" xfId="35902" xr:uid="{00000000-0005-0000-0000-000004790000}"/>
    <cellStyle name="Comma 3 6 2 2 2 2 2 3" xfId="17976" xr:uid="{00000000-0005-0000-0000-000005790000}"/>
    <cellStyle name="Comma 3 6 2 2 2 2 2 3 2" xfId="41878" xr:uid="{00000000-0005-0000-0000-000006790000}"/>
    <cellStyle name="Comma 3 6 2 2 2 2 2 4" xfId="23952" xr:uid="{00000000-0005-0000-0000-000007790000}"/>
    <cellStyle name="Comma 3 6 2 2 2 2 2 5" xfId="29926" xr:uid="{00000000-0005-0000-0000-000008790000}"/>
    <cellStyle name="Comma 3 6 2 2 2 2 3" xfId="9826" xr:uid="{00000000-0005-0000-0000-000009790000}"/>
    <cellStyle name="Comma 3 6 2 2 2 2 3 2" xfId="33728" xr:uid="{00000000-0005-0000-0000-00000A790000}"/>
    <cellStyle name="Comma 3 6 2 2 2 2 4" xfId="15802" xr:uid="{00000000-0005-0000-0000-00000B790000}"/>
    <cellStyle name="Comma 3 6 2 2 2 2 4 2" xfId="39704" xr:uid="{00000000-0005-0000-0000-00000C790000}"/>
    <cellStyle name="Comma 3 6 2 2 2 2 5" xfId="21778" xr:uid="{00000000-0005-0000-0000-00000D790000}"/>
    <cellStyle name="Comma 3 6 2 2 2 2 6" xfId="26124" xr:uid="{00000000-0005-0000-0000-00000E790000}"/>
    <cellStyle name="Comma 3 6 2 2 2 3" xfId="4938" xr:uid="{00000000-0005-0000-0000-00000F790000}"/>
    <cellStyle name="Comma 3 6 2 2 2 3 2" xfId="8740" xr:uid="{00000000-0005-0000-0000-000010790000}"/>
    <cellStyle name="Comma 3 6 2 2 2 3 2 2" xfId="32642" xr:uid="{00000000-0005-0000-0000-000011790000}"/>
    <cellStyle name="Comma 3 6 2 2 2 3 3" xfId="14716" xr:uid="{00000000-0005-0000-0000-000012790000}"/>
    <cellStyle name="Comma 3 6 2 2 2 3 3 2" xfId="38618" xr:uid="{00000000-0005-0000-0000-000013790000}"/>
    <cellStyle name="Comma 3 6 2 2 2 3 4" xfId="20692" xr:uid="{00000000-0005-0000-0000-000014790000}"/>
    <cellStyle name="Comma 3 6 2 2 2 3 5" xfId="28840" xr:uid="{00000000-0005-0000-0000-000015790000}"/>
    <cellStyle name="Comma 3 6 2 2 2 4" xfId="3852" xr:uid="{00000000-0005-0000-0000-000016790000}"/>
    <cellStyle name="Comma 3 6 2 2 2 4 2" xfId="11456" xr:uid="{00000000-0005-0000-0000-000017790000}"/>
    <cellStyle name="Comma 3 6 2 2 2 4 2 2" xfId="35358" xr:uid="{00000000-0005-0000-0000-000018790000}"/>
    <cellStyle name="Comma 3 6 2 2 2 4 3" xfId="17432" xr:uid="{00000000-0005-0000-0000-000019790000}"/>
    <cellStyle name="Comma 3 6 2 2 2 4 3 2" xfId="41334" xr:uid="{00000000-0005-0000-0000-00001A790000}"/>
    <cellStyle name="Comma 3 6 2 2 2 4 4" xfId="23408" xr:uid="{00000000-0005-0000-0000-00001B790000}"/>
    <cellStyle name="Comma 3 6 2 2 2 4 5" xfId="27754" xr:uid="{00000000-0005-0000-0000-00001C790000}"/>
    <cellStyle name="Comma 3 6 2 2 2 5" xfId="7654" xr:uid="{00000000-0005-0000-0000-00001D790000}"/>
    <cellStyle name="Comma 3 6 2 2 2 5 2" xfId="31556" xr:uid="{00000000-0005-0000-0000-00001E790000}"/>
    <cellStyle name="Comma 3 6 2 2 2 6" xfId="13630" xr:uid="{00000000-0005-0000-0000-00001F790000}"/>
    <cellStyle name="Comma 3 6 2 2 2 6 2" xfId="37532" xr:uid="{00000000-0005-0000-0000-000020790000}"/>
    <cellStyle name="Comma 3 6 2 2 2 7" xfId="19606" xr:uid="{00000000-0005-0000-0000-000021790000}"/>
    <cellStyle name="Comma 3 6 2 2 2 8" xfId="25038" xr:uid="{00000000-0005-0000-0000-000022790000}"/>
    <cellStyle name="Comma 3 6 2 2 3" xfId="1678" xr:uid="{00000000-0005-0000-0000-000023790000}"/>
    <cellStyle name="Comma 3 6 2 2 3 2" xfId="5480" xr:uid="{00000000-0005-0000-0000-000024790000}"/>
    <cellStyle name="Comma 3 6 2 2 3 2 2" xfId="9282" xr:uid="{00000000-0005-0000-0000-000025790000}"/>
    <cellStyle name="Comma 3 6 2 2 3 2 2 2" xfId="33184" xr:uid="{00000000-0005-0000-0000-000026790000}"/>
    <cellStyle name="Comma 3 6 2 2 3 2 3" xfId="15258" xr:uid="{00000000-0005-0000-0000-000027790000}"/>
    <cellStyle name="Comma 3 6 2 2 3 2 3 2" xfId="39160" xr:uid="{00000000-0005-0000-0000-000028790000}"/>
    <cellStyle name="Comma 3 6 2 2 3 2 4" xfId="21234" xr:uid="{00000000-0005-0000-0000-000029790000}"/>
    <cellStyle name="Comma 3 6 2 2 3 2 5" xfId="29382" xr:uid="{00000000-0005-0000-0000-00002A790000}"/>
    <cellStyle name="Comma 3 6 2 2 3 3" xfId="3308" xr:uid="{00000000-0005-0000-0000-00002B790000}"/>
    <cellStyle name="Comma 3 6 2 2 3 3 2" xfId="10912" xr:uid="{00000000-0005-0000-0000-00002C790000}"/>
    <cellStyle name="Comma 3 6 2 2 3 3 2 2" xfId="34814" xr:uid="{00000000-0005-0000-0000-00002D790000}"/>
    <cellStyle name="Comma 3 6 2 2 3 3 3" xfId="16888" xr:uid="{00000000-0005-0000-0000-00002E790000}"/>
    <cellStyle name="Comma 3 6 2 2 3 3 3 2" xfId="40790" xr:uid="{00000000-0005-0000-0000-00002F790000}"/>
    <cellStyle name="Comma 3 6 2 2 3 3 4" xfId="22864" xr:uid="{00000000-0005-0000-0000-000030790000}"/>
    <cellStyle name="Comma 3 6 2 2 3 3 5" xfId="27210" xr:uid="{00000000-0005-0000-0000-000031790000}"/>
    <cellStyle name="Comma 3 6 2 2 3 4" xfId="7110" xr:uid="{00000000-0005-0000-0000-000032790000}"/>
    <cellStyle name="Comma 3 6 2 2 3 4 2" xfId="31012" xr:uid="{00000000-0005-0000-0000-000033790000}"/>
    <cellStyle name="Comma 3 6 2 2 3 5" xfId="13086" xr:uid="{00000000-0005-0000-0000-000034790000}"/>
    <cellStyle name="Comma 3 6 2 2 3 5 2" xfId="36988" xr:uid="{00000000-0005-0000-0000-000035790000}"/>
    <cellStyle name="Comma 3 6 2 2 3 6" xfId="19062" xr:uid="{00000000-0005-0000-0000-000036790000}"/>
    <cellStyle name="Comma 3 6 2 2 3 7" xfId="25580" xr:uid="{00000000-0005-0000-0000-000037790000}"/>
    <cellStyle name="Comma 3 6 2 2 4" xfId="4394" xr:uid="{00000000-0005-0000-0000-000038790000}"/>
    <cellStyle name="Comma 3 6 2 2 4 2" xfId="8196" xr:uid="{00000000-0005-0000-0000-000039790000}"/>
    <cellStyle name="Comma 3 6 2 2 4 2 2" xfId="32098" xr:uid="{00000000-0005-0000-0000-00003A790000}"/>
    <cellStyle name="Comma 3 6 2 2 4 3" xfId="14172" xr:uid="{00000000-0005-0000-0000-00003B790000}"/>
    <cellStyle name="Comma 3 6 2 2 4 3 2" xfId="38074" xr:uid="{00000000-0005-0000-0000-00003C790000}"/>
    <cellStyle name="Comma 3 6 2 2 4 4" xfId="20148" xr:uid="{00000000-0005-0000-0000-00003D790000}"/>
    <cellStyle name="Comma 3 6 2 2 4 5" xfId="28296" xr:uid="{00000000-0005-0000-0000-00003E790000}"/>
    <cellStyle name="Comma 3 6 2 2 5" xfId="2766" xr:uid="{00000000-0005-0000-0000-00003F790000}"/>
    <cellStyle name="Comma 3 6 2 2 5 2" xfId="10370" xr:uid="{00000000-0005-0000-0000-000040790000}"/>
    <cellStyle name="Comma 3 6 2 2 5 2 2" xfId="34272" xr:uid="{00000000-0005-0000-0000-000041790000}"/>
    <cellStyle name="Comma 3 6 2 2 5 3" xfId="16346" xr:uid="{00000000-0005-0000-0000-000042790000}"/>
    <cellStyle name="Comma 3 6 2 2 5 3 2" xfId="40248" xr:uid="{00000000-0005-0000-0000-000043790000}"/>
    <cellStyle name="Comma 3 6 2 2 5 4" xfId="22322" xr:uid="{00000000-0005-0000-0000-000044790000}"/>
    <cellStyle name="Comma 3 6 2 2 5 5" xfId="26668" xr:uid="{00000000-0005-0000-0000-000045790000}"/>
    <cellStyle name="Comma 3 6 2 2 6" xfId="6568" xr:uid="{00000000-0005-0000-0000-000046790000}"/>
    <cellStyle name="Comma 3 6 2 2 6 2" xfId="30470" xr:uid="{00000000-0005-0000-0000-000047790000}"/>
    <cellStyle name="Comma 3 6 2 2 7" xfId="12544" xr:uid="{00000000-0005-0000-0000-000048790000}"/>
    <cellStyle name="Comma 3 6 2 2 7 2" xfId="36446" xr:uid="{00000000-0005-0000-0000-000049790000}"/>
    <cellStyle name="Comma 3 6 2 2 8" xfId="18520" xr:uid="{00000000-0005-0000-0000-00004A790000}"/>
    <cellStyle name="Comma 3 6 2 2 9" xfId="24494" xr:uid="{00000000-0005-0000-0000-00004B790000}"/>
    <cellStyle name="Comma 3 6 2 3" xfId="864" xr:uid="{00000000-0005-0000-0000-00004C790000}"/>
    <cellStyle name="Comma 3 6 2 3 2" xfId="1950" xr:uid="{00000000-0005-0000-0000-00004D790000}"/>
    <cellStyle name="Comma 3 6 2 3 2 2" xfId="5752" xr:uid="{00000000-0005-0000-0000-00004E790000}"/>
    <cellStyle name="Comma 3 6 2 3 2 2 2" xfId="11728" xr:uid="{00000000-0005-0000-0000-00004F790000}"/>
    <cellStyle name="Comma 3 6 2 3 2 2 2 2" xfId="35630" xr:uid="{00000000-0005-0000-0000-000050790000}"/>
    <cellStyle name="Comma 3 6 2 3 2 2 3" xfId="17704" xr:uid="{00000000-0005-0000-0000-000051790000}"/>
    <cellStyle name="Comma 3 6 2 3 2 2 3 2" xfId="41606" xr:uid="{00000000-0005-0000-0000-000052790000}"/>
    <cellStyle name="Comma 3 6 2 3 2 2 4" xfId="23680" xr:uid="{00000000-0005-0000-0000-000053790000}"/>
    <cellStyle name="Comma 3 6 2 3 2 2 5" xfId="29654" xr:uid="{00000000-0005-0000-0000-000054790000}"/>
    <cellStyle name="Comma 3 6 2 3 2 3" xfId="9554" xr:uid="{00000000-0005-0000-0000-000055790000}"/>
    <cellStyle name="Comma 3 6 2 3 2 3 2" xfId="33456" xr:uid="{00000000-0005-0000-0000-000056790000}"/>
    <cellStyle name="Comma 3 6 2 3 2 4" xfId="15530" xr:uid="{00000000-0005-0000-0000-000057790000}"/>
    <cellStyle name="Comma 3 6 2 3 2 4 2" xfId="39432" xr:uid="{00000000-0005-0000-0000-000058790000}"/>
    <cellStyle name="Comma 3 6 2 3 2 5" xfId="21506" xr:uid="{00000000-0005-0000-0000-000059790000}"/>
    <cellStyle name="Comma 3 6 2 3 2 6" xfId="25852" xr:uid="{00000000-0005-0000-0000-00005A790000}"/>
    <cellStyle name="Comma 3 6 2 3 3" xfId="4666" xr:uid="{00000000-0005-0000-0000-00005B790000}"/>
    <cellStyle name="Comma 3 6 2 3 3 2" xfId="8468" xr:uid="{00000000-0005-0000-0000-00005C790000}"/>
    <cellStyle name="Comma 3 6 2 3 3 2 2" xfId="32370" xr:uid="{00000000-0005-0000-0000-00005D790000}"/>
    <cellStyle name="Comma 3 6 2 3 3 3" xfId="14444" xr:uid="{00000000-0005-0000-0000-00005E790000}"/>
    <cellStyle name="Comma 3 6 2 3 3 3 2" xfId="38346" xr:uid="{00000000-0005-0000-0000-00005F790000}"/>
    <cellStyle name="Comma 3 6 2 3 3 4" xfId="20420" xr:uid="{00000000-0005-0000-0000-000060790000}"/>
    <cellStyle name="Comma 3 6 2 3 3 5" xfId="28568" xr:uid="{00000000-0005-0000-0000-000061790000}"/>
    <cellStyle name="Comma 3 6 2 3 4" xfId="3580" xr:uid="{00000000-0005-0000-0000-000062790000}"/>
    <cellStyle name="Comma 3 6 2 3 4 2" xfId="11184" xr:uid="{00000000-0005-0000-0000-000063790000}"/>
    <cellStyle name="Comma 3 6 2 3 4 2 2" xfId="35086" xr:uid="{00000000-0005-0000-0000-000064790000}"/>
    <cellStyle name="Comma 3 6 2 3 4 3" xfId="17160" xr:uid="{00000000-0005-0000-0000-000065790000}"/>
    <cellStyle name="Comma 3 6 2 3 4 3 2" xfId="41062" xr:uid="{00000000-0005-0000-0000-000066790000}"/>
    <cellStyle name="Comma 3 6 2 3 4 4" xfId="23136" xr:uid="{00000000-0005-0000-0000-000067790000}"/>
    <cellStyle name="Comma 3 6 2 3 4 5" xfId="27482" xr:uid="{00000000-0005-0000-0000-000068790000}"/>
    <cellStyle name="Comma 3 6 2 3 5" xfId="7382" xr:uid="{00000000-0005-0000-0000-000069790000}"/>
    <cellStyle name="Comma 3 6 2 3 5 2" xfId="31284" xr:uid="{00000000-0005-0000-0000-00006A790000}"/>
    <cellStyle name="Comma 3 6 2 3 6" xfId="13358" xr:uid="{00000000-0005-0000-0000-00006B790000}"/>
    <cellStyle name="Comma 3 6 2 3 6 2" xfId="37260" xr:uid="{00000000-0005-0000-0000-00006C790000}"/>
    <cellStyle name="Comma 3 6 2 3 7" xfId="19334" xr:uid="{00000000-0005-0000-0000-00006D790000}"/>
    <cellStyle name="Comma 3 6 2 3 8" xfId="24766" xr:uid="{00000000-0005-0000-0000-00006E790000}"/>
    <cellStyle name="Comma 3 6 2 4" xfId="1408" xr:uid="{00000000-0005-0000-0000-00006F790000}"/>
    <cellStyle name="Comma 3 6 2 4 2" xfId="5210" xr:uid="{00000000-0005-0000-0000-000070790000}"/>
    <cellStyle name="Comma 3 6 2 4 2 2" xfId="9012" xr:uid="{00000000-0005-0000-0000-000071790000}"/>
    <cellStyle name="Comma 3 6 2 4 2 2 2" xfId="32914" xr:uid="{00000000-0005-0000-0000-000072790000}"/>
    <cellStyle name="Comma 3 6 2 4 2 3" xfId="14988" xr:uid="{00000000-0005-0000-0000-000073790000}"/>
    <cellStyle name="Comma 3 6 2 4 2 3 2" xfId="38890" xr:uid="{00000000-0005-0000-0000-000074790000}"/>
    <cellStyle name="Comma 3 6 2 4 2 4" xfId="20964" xr:uid="{00000000-0005-0000-0000-000075790000}"/>
    <cellStyle name="Comma 3 6 2 4 2 5" xfId="29112" xr:uid="{00000000-0005-0000-0000-000076790000}"/>
    <cellStyle name="Comma 3 6 2 4 3" xfId="3038" xr:uid="{00000000-0005-0000-0000-000077790000}"/>
    <cellStyle name="Comma 3 6 2 4 3 2" xfId="10642" xr:uid="{00000000-0005-0000-0000-000078790000}"/>
    <cellStyle name="Comma 3 6 2 4 3 2 2" xfId="34544" xr:uid="{00000000-0005-0000-0000-000079790000}"/>
    <cellStyle name="Comma 3 6 2 4 3 3" xfId="16618" xr:uid="{00000000-0005-0000-0000-00007A790000}"/>
    <cellStyle name="Comma 3 6 2 4 3 3 2" xfId="40520" xr:uid="{00000000-0005-0000-0000-00007B790000}"/>
    <cellStyle name="Comma 3 6 2 4 3 4" xfId="22594" xr:uid="{00000000-0005-0000-0000-00007C790000}"/>
    <cellStyle name="Comma 3 6 2 4 3 5" xfId="26940" xr:uid="{00000000-0005-0000-0000-00007D790000}"/>
    <cellStyle name="Comma 3 6 2 4 4" xfId="6840" xr:uid="{00000000-0005-0000-0000-00007E790000}"/>
    <cellStyle name="Comma 3 6 2 4 4 2" xfId="30742" xr:uid="{00000000-0005-0000-0000-00007F790000}"/>
    <cellStyle name="Comma 3 6 2 4 5" xfId="12816" xr:uid="{00000000-0005-0000-0000-000080790000}"/>
    <cellStyle name="Comma 3 6 2 4 5 2" xfId="36718" xr:uid="{00000000-0005-0000-0000-000081790000}"/>
    <cellStyle name="Comma 3 6 2 4 6" xfId="18792" xr:uid="{00000000-0005-0000-0000-000082790000}"/>
    <cellStyle name="Comma 3 6 2 4 7" xfId="25310" xr:uid="{00000000-0005-0000-0000-000083790000}"/>
    <cellStyle name="Comma 3 6 2 5" xfId="4124" xr:uid="{00000000-0005-0000-0000-000084790000}"/>
    <cellStyle name="Comma 3 6 2 5 2" xfId="7926" xr:uid="{00000000-0005-0000-0000-000085790000}"/>
    <cellStyle name="Comma 3 6 2 5 2 2" xfId="31828" xr:uid="{00000000-0005-0000-0000-000086790000}"/>
    <cellStyle name="Comma 3 6 2 5 3" xfId="13902" xr:uid="{00000000-0005-0000-0000-000087790000}"/>
    <cellStyle name="Comma 3 6 2 5 3 2" xfId="37804" xr:uid="{00000000-0005-0000-0000-000088790000}"/>
    <cellStyle name="Comma 3 6 2 5 4" xfId="19878" xr:uid="{00000000-0005-0000-0000-000089790000}"/>
    <cellStyle name="Comma 3 6 2 5 5" xfId="28026" xr:uid="{00000000-0005-0000-0000-00008A790000}"/>
    <cellStyle name="Comma 3 6 2 6" xfId="2494" xr:uid="{00000000-0005-0000-0000-00008B790000}"/>
    <cellStyle name="Comma 3 6 2 6 2" xfId="10098" xr:uid="{00000000-0005-0000-0000-00008C790000}"/>
    <cellStyle name="Comma 3 6 2 6 2 2" xfId="34000" xr:uid="{00000000-0005-0000-0000-00008D790000}"/>
    <cellStyle name="Comma 3 6 2 6 3" xfId="16074" xr:uid="{00000000-0005-0000-0000-00008E790000}"/>
    <cellStyle name="Comma 3 6 2 6 3 2" xfId="39976" xr:uid="{00000000-0005-0000-0000-00008F790000}"/>
    <cellStyle name="Comma 3 6 2 6 4" xfId="22050" xr:uid="{00000000-0005-0000-0000-000090790000}"/>
    <cellStyle name="Comma 3 6 2 6 5" xfId="26396" xr:uid="{00000000-0005-0000-0000-000091790000}"/>
    <cellStyle name="Comma 3 6 2 7" xfId="6296" xr:uid="{00000000-0005-0000-0000-000092790000}"/>
    <cellStyle name="Comma 3 6 2 7 2" xfId="30198" xr:uid="{00000000-0005-0000-0000-000093790000}"/>
    <cellStyle name="Comma 3 6 2 8" xfId="12272" xr:uid="{00000000-0005-0000-0000-000094790000}"/>
    <cellStyle name="Comma 3 6 2 8 2" xfId="36174" xr:uid="{00000000-0005-0000-0000-000095790000}"/>
    <cellStyle name="Comma 3 6 2 9" xfId="18248" xr:uid="{00000000-0005-0000-0000-000096790000}"/>
    <cellStyle name="Comma 3 6 3" xfId="460" xr:uid="{00000000-0005-0000-0000-000097790000}"/>
    <cellStyle name="Comma 3 6 3 2" xfId="1004" xr:uid="{00000000-0005-0000-0000-000098790000}"/>
    <cellStyle name="Comma 3 6 3 2 2" xfId="2090" xr:uid="{00000000-0005-0000-0000-000099790000}"/>
    <cellStyle name="Comma 3 6 3 2 2 2" xfId="5892" xr:uid="{00000000-0005-0000-0000-00009A790000}"/>
    <cellStyle name="Comma 3 6 3 2 2 2 2" xfId="11868" xr:uid="{00000000-0005-0000-0000-00009B790000}"/>
    <cellStyle name="Comma 3 6 3 2 2 2 2 2" xfId="35770" xr:uid="{00000000-0005-0000-0000-00009C790000}"/>
    <cellStyle name="Comma 3 6 3 2 2 2 3" xfId="17844" xr:uid="{00000000-0005-0000-0000-00009D790000}"/>
    <cellStyle name="Comma 3 6 3 2 2 2 3 2" xfId="41746" xr:uid="{00000000-0005-0000-0000-00009E790000}"/>
    <cellStyle name="Comma 3 6 3 2 2 2 4" xfId="23820" xr:uid="{00000000-0005-0000-0000-00009F790000}"/>
    <cellStyle name="Comma 3 6 3 2 2 2 5" xfId="29794" xr:uid="{00000000-0005-0000-0000-0000A0790000}"/>
    <cellStyle name="Comma 3 6 3 2 2 3" xfId="9694" xr:uid="{00000000-0005-0000-0000-0000A1790000}"/>
    <cellStyle name="Comma 3 6 3 2 2 3 2" xfId="33596" xr:uid="{00000000-0005-0000-0000-0000A2790000}"/>
    <cellStyle name="Comma 3 6 3 2 2 4" xfId="15670" xr:uid="{00000000-0005-0000-0000-0000A3790000}"/>
    <cellStyle name="Comma 3 6 3 2 2 4 2" xfId="39572" xr:uid="{00000000-0005-0000-0000-0000A4790000}"/>
    <cellStyle name="Comma 3 6 3 2 2 5" xfId="21646" xr:uid="{00000000-0005-0000-0000-0000A5790000}"/>
    <cellStyle name="Comma 3 6 3 2 2 6" xfId="25992" xr:uid="{00000000-0005-0000-0000-0000A6790000}"/>
    <cellStyle name="Comma 3 6 3 2 3" xfId="4806" xr:uid="{00000000-0005-0000-0000-0000A7790000}"/>
    <cellStyle name="Comma 3 6 3 2 3 2" xfId="8608" xr:uid="{00000000-0005-0000-0000-0000A8790000}"/>
    <cellStyle name="Comma 3 6 3 2 3 2 2" xfId="32510" xr:uid="{00000000-0005-0000-0000-0000A9790000}"/>
    <cellStyle name="Comma 3 6 3 2 3 3" xfId="14584" xr:uid="{00000000-0005-0000-0000-0000AA790000}"/>
    <cellStyle name="Comma 3 6 3 2 3 3 2" xfId="38486" xr:uid="{00000000-0005-0000-0000-0000AB790000}"/>
    <cellStyle name="Comma 3 6 3 2 3 4" xfId="20560" xr:uid="{00000000-0005-0000-0000-0000AC790000}"/>
    <cellStyle name="Comma 3 6 3 2 3 5" xfId="28708" xr:uid="{00000000-0005-0000-0000-0000AD790000}"/>
    <cellStyle name="Comma 3 6 3 2 4" xfId="3720" xr:uid="{00000000-0005-0000-0000-0000AE790000}"/>
    <cellStyle name="Comma 3 6 3 2 4 2" xfId="11324" xr:uid="{00000000-0005-0000-0000-0000AF790000}"/>
    <cellStyle name="Comma 3 6 3 2 4 2 2" xfId="35226" xr:uid="{00000000-0005-0000-0000-0000B0790000}"/>
    <cellStyle name="Comma 3 6 3 2 4 3" xfId="17300" xr:uid="{00000000-0005-0000-0000-0000B1790000}"/>
    <cellStyle name="Comma 3 6 3 2 4 3 2" xfId="41202" xr:uid="{00000000-0005-0000-0000-0000B2790000}"/>
    <cellStyle name="Comma 3 6 3 2 4 4" xfId="23276" xr:uid="{00000000-0005-0000-0000-0000B3790000}"/>
    <cellStyle name="Comma 3 6 3 2 4 5" xfId="27622" xr:uid="{00000000-0005-0000-0000-0000B4790000}"/>
    <cellStyle name="Comma 3 6 3 2 5" xfId="7522" xr:uid="{00000000-0005-0000-0000-0000B5790000}"/>
    <cellStyle name="Comma 3 6 3 2 5 2" xfId="31424" xr:uid="{00000000-0005-0000-0000-0000B6790000}"/>
    <cellStyle name="Comma 3 6 3 2 6" xfId="13498" xr:uid="{00000000-0005-0000-0000-0000B7790000}"/>
    <cellStyle name="Comma 3 6 3 2 6 2" xfId="37400" xr:uid="{00000000-0005-0000-0000-0000B8790000}"/>
    <cellStyle name="Comma 3 6 3 2 7" xfId="19474" xr:uid="{00000000-0005-0000-0000-0000B9790000}"/>
    <cellStyle name="Comma 3 6 3 2 8" xfId="24906" xr:uid="{00000000-0005-0000-0000-0000BA790000}"/>
    <cellStyle name="Comma 3 6 3 3" xfId="1546" xr:uid="{00000000-0005-0000-0000-0000BB790000}"/>
    <cellStyle name="Comma 3 6 3 3 2" xfId="5348" xr:uid="{00000000-0005-0000-0000-0000BC790000}"/>
    <cellStyle name="Comma 3 6 3 3 2 2" xfId="9150" xr:uid="{00000000-0005-0000-0000-0000BD790000}"/>
    <cellStyle name="Comma 3 6 3 3 2 2 2" xfId="33052" xr:uid="{00000000-0005-0000-0000-0000BE790000}"/>
    <cellStyle name="Comma 3 6 3 3 2 3" xfId="15126" xr:uid="{00000000-0005-0000-0000-0000BF790000}"/>
    <cellStyle name="Comma 3 6 3 3 2 3 2" xfId="39028" xr:uid="{00000000-0005-0000-0000-0000C0790000}"/>
    <cellStyle name="Comma 3 6 3 3 2 4" xfId="21102" xr:uid="{00000000-0005-0000-0000-0000C1790000}"/>
    <cellStyle name="Comma 3 6 3 3 2 5" xfId="29250" xr:uid="{00000000-0005-0000-0000-0000C2790000}"/>
    <cellStyle name="Comma 3 6 3 3 3" xfId="3176" xr:uid="{00000000-0005-0000-0000-0000C3790000}"/>
    <cellStyle name="Comma 3 6 3 3 3 2" xfId="10780" xr:uid="{00000000-0005-0000-0000-0000C4790000}"/>
    <cellStyle name="Comma 3 6 3 3 3 2 2" xfId="34682" xr:uid="{00000000-0005-0000-0000-0000C5790000}"/>
    <cellStyle name="Comma 3 6 3 3 3 3" xfId="16756" xr:uid="{00000000-0005-0000-0000-0000C6790000}"/>
    <cellStyle name="Comma 3 6 3 3 3 3 2" xfId="40658" xr:uid="{00000000-0005-0000-0000-0000C7790000}"/>
    <cellStyle name="Comma 3 6 3 3 3 4" xfId="22732" xr:uid="{00000000-0005-0000-0000-0000C8790000}"/>
    <cellStyle name="Comma 3 6 3 3 3 5" xfId="27078" xr:uid="{00000000-0005-0000-0000-0000C9790000}"/>
    <cellStyle name="Comma 3 6 3 3 4" xfId="6978" xr:uid="{00000000-0005-0000-0000-0000CA790000}"/>
    <cellStyle name="Comma 3 6 3 3 4 2" xfId="30880" xr:uid="{00000000-0005-0000-0000-0000CB790000}"/>
    <cellStyle name="Comma 3 6 3 3 5" xfId="12954" xr:uid="{00000000-0005-0000-0000-0000CC790000}"/>
    <cellStyle name="Comma 3 6 3 3 5 2" xfId="36856" xr:uid="{00000000-0005-0000-0000-0000CD790000}"/>
    <cellStyle name="Comma 3 6 3 3 6" xfId="18930" xr:uid="{00000000-0005-0000-0000-0000CE790000}"/>
    <cellStyle name="Comma 3 6 3 3 7" xfId="25448" xr:uid="{00000000-0005-0000-0000-0000CF790000}"/>
    <cellStyle name="Comma 3 6 3 4" xfId="4262" xr:uid="{00000000-0005-0000-0000-0000D0790000}"/>
    <cellStyle name="Comma 3 6 3 4 2" xfId="8064" xr:uid="{00000000-0005-0000-0000-0000D1790000}"/>
    <cellStyle name="Comma 3 6 3 4 2 2" xfId="31966" xr:uid="{00000000-0005-0000-0000-0000D2790000}"/>
    <cellStyle name="Comma 3 6 3 4 3" xfId="14040" xr:uid="{00000000-0005-0000-0000-0000D3790000}"/>
    <cellStyle name="Comma 3 6 3 4 3 2" xfId="37942" xr:uid="{00000000-0005-0000-0000-0000D4790000}"/>
    <cellStyle name="Comma 3 6 3 4 4" xfId="20016" xr:uid="{00000000-0005-0000-0000-0000D5790000}"/>
    <cellStyle name="Comma 3 6 3 4 5" xfId="28164" xr:uid="{00000000-0005-0000-0000-0000D6790000}"/>
    <cellStyle name="Comma 3 6 3 5" xfId="2634" xr:uid="{00000000-0005-0000-0000-0000D7790000}"/>
    <cellStyle name="Comma 3 6 3 5 2" xfId="10238" xr:uid="{00000000-0005-0000-0000-0000D8790000}"/>
    <cellStyle name="Comma 3 6 3 5 2 2" xfId="34140" xr:uid="{00000000-0005-0000-0000-0000D9790000}"/>
    <cellStyle name="Comma 3 6 3 5 3" xfId="16214" xr:uid="{00000000-0005-0000-0000-0000DA790000}"/>
    <cellStyle name="Comma 3 6 3 5 3 2" xfId="40116" xr:uid="{00000000-0005-0000-0000-0000DB790000}"/>
    <cellStyle name="Comma 3 6 3 5 4" xfId="22190" xr:uid="{00000000-0005-0000-0000-0000DC790000}"/>
    <cellStyle name="Comma 3 6 3 5 5" xfId="26536" xr:uid="{00000000-0005-0000-0000-0000DD790000}"/>
    <cellStyle name="Comma 3 6 3 6" xfId="6436" xr:uid="{00000000-0005-0000-0000-0000DE790000}"/>
    <cellStyle name="Comma 3 6 3 6 2" xfId="30338" xr:uid="{00000000-0005-0000-0000-0000DF790000}"/>
    <cellStyle name="Comma 3 6 3 7" xfId="12412" xr:uid="{00000000-0005-0000-0000-0000E0790000}"/>
    <cellStyle name="Comma 3 6 3 7 2" xfId="36314" xr:uid="{00000000-0005-0000-0000-0000E1790000}"/>
    <cellStyle name="Comma 3 6 3 8" xfId="18388" xr:uid="{00000000-0005-0000-0000-0000E2790000}"/>
    <cellStyle name="Comma 3 6 3 9" xfId="24362" xr:uid="{00000000-0005-0000-0000-0000E3790000}"/>
    <cellStyle name="Comma 3 6 4" xfId="732" xr:uid="{00000000-0005-0000-0000-0000E4790000}"/>
    <cellStyle name="Comma 3 6 4 2" xfId="1818" xr:uid="{00000000-0005-0000-0000-0000E5790000}"/>
    <cellStyle name="Comma 3 6 4 2 2" xfId="5620" xr:uid="{00000000-0005-0000-0000-0000E6790000}"/>
    <cellStyle name="Comma 3 6 4 2 2 2" xfId="11596" xr:uid="{00000000-0005-0000-0000-0000E7790000}"/>
    <cellStyle name="Comma 3 6 4 2 2 2 2" xfId="35498" xr:uid="{00000000-0005-0000-0000-0000E8790000}"/>
    <cellStyle name="Comma 3 6 4 2 2 3" xfId="17572" xr:uid="{00000000-0005-0000-0000-0000E9790000}"/>
    <cellStyle name="Comma 3 6 4 2 2 3 2" xfId="41474" xr:uid="{00000000-0005-0000-0000-0000EA790000}"/>
    <cellStyle name="Comma 3 6 4 2 2 4" xfId="23548" xr:uid="{00000000-0005-0000-0000-0000EB790000}"/>
    <cellStyle name="Comma 3 6 4 2 2 5" xfId="29522" xr:uid="{00000000-0005-0000-0000-0000EC790000}"/>
    <cellStyle name="Comma 3 6 4 2 3" xfId="9422" xr:uid="{00000000-0005-0000-0000-0000ED790000}"/>
    <cellStyle name="Comma 3 6 4 2 3 2" xfId="33324" xr:uid="{00000000-0005-0000-0000-0000EE790000}"/>
    <cellStyle name="Comma 3 6 4 2 4" xfId="15398" xr:uid="{00000000-0005-0000-0000-0000EF790000}"/>
    <cellStyle name="Comma 3 6 4 2 4 2" xfId="39300" xr:uid="{00000000-0005-0000-0000-0000F0790000}"/>
    <cellStyle name="Comma 3 6 4 2 5" xfId="21374" xr:uid="{00000000-0005-0000-0000-0000F1790000}"/>
    <cellStyle name="Comma 3 6 4 2 6" xfId="25720" xr:uid="{00000000-0005-0000-0000-0000F2790000}"/>
    <cellStyle name="Comma 3 6 4 3" xfId="4534" xr:uid="{00000000-0005-0000-0000-0000F3790000}"/>
    <cellStyle name="Comma 3 6 4 3 2" xfId="8336" xr:uid="{00000000-0005-0000-0000-0000F4790000}"/>
    <cellStyle name="Comma 3 6 4 3 2 2" xfId="32238" xr:uid="{00000000-0005-0000-0000-0000F5790000}"/>
    <cellStyle name="Comma 3 6 4 3 3" xfId="14312" xr:uid="{00000000-0005-0000-0000-0000F6790000}"/>
    <cellStyle name="Comma 3 6 4 3 3 2" xfId="38214" xr:uid="{00000000-0005-0000-0000-0000F7790000}"/>
    <cellStyle name="Comma 3 6 4 3 4" xfId="20288" xr:uid="{00000000-0005-0000-0000-0000F8790000}"/>
    <cellStyle name="Comma 3 6 4 3 5" xfId="28436" xr:uid="{00000000-0005-0000-0000-0000F9790000}"/>
    <cellStyle name="Comma 3 6 4 4" xfId="3448" xr:uid="{00000000-0005-0000-0000-0000FA790000}"/>
    <cellStyle name="Comma 3 6 4 4 2" xfId="11052" xr:uid="{00000000-0005-0000-0000-0000FB790000}"/>
    <cellStyle name="Comma 3 6 4 4 2 2" xfId="34954" xr:uid="{00000000-0005-0000-0000-0000FC790000}"/>
    <cellStyle name="Comma 3 6 4 4 3" xfId="17028" xr:uid="{00000000-0005-0000-0000-0000FD790000}"/>
    <cellStyle name="Comma 3 6 4 4 3 2" xfId="40930" xr:uid="{00000000-0005-0000-0000-0000FE790000}"/>
    <cellStyle name="Comma 3 6 4 4 4" xfId="23004" xr:uid="{00000000-0005-0000-0000-0000FF790000}"/>
    <cellStyle name="Comma 3 6 4 4 5" xfId="27350" xr:uid="{00000000-0005-0000-0000-0000007A0000}"/>
    <cellStyle name="Comma 3 6 4 5" xfId="7250" xr:uid="{00000000-0005-0000-0000-0000017A0000}"/>
    <cellStyle name="Comma 3 6 4 5 2" xfId="31152" xr:uid="{00000000-0005-0000-0000-0000027A0000}"/>
    <cellStyle name="Comma 3 6 4 6" xfId="13226" xr:uid="{00000000-0005-0000-0000-0000037A0000}"/>
    <cellStyle name="Comma 3 6 4 6 2" xfId="37128" xr:uid="{00000000-0005-0000-0000-0000047A0000}"/>
    <cellStyle name="Comma 3 6 4 7" xfId="19202" xr:uid="{00000000-0005-0000-0000-0000057A0000}"/>
    <cellStyle name="Comma 3 6 4 8" xfId="24634" xr:uid="{00000000-0005-0000-0000-0000067A0000}"/>
    <cellStyle name="Comma 3 6 5" xfId="1276" xr:uid="{00000000-0005-0000-0000-0000077A0000}"/>
    <cellStyle name="Comma 3 6 5 2" xfId="5078" xr:uid="{00000000-0005-0000-0000-0000087A0000}"/>
    <cellStyle name="Comma 3 6 5 2 2" xfId="8880" xr:uid="{00000000-0005-0000-0000-0000097A0000}"/>
    <cellStyle name="Comma 3 6 5 2 2 2" xfId="32782" xr:uid="{00000000-0005-0000-0000-00000A7A0000}"/>
    <cellStyle name="Comma 3 6 5 2 3" xfId="14856" xr:uid="{00000000-0005-0000-0000-00000B7A0000}"/>
    <cellStyle name="Comma 3 6 5 2 3 2" xfId="38758" xr:uid="{00000000-0005-0000-0000-00000C7A0000}"/>
    <cellStyle name="Comma 3 6 5 2 4" xfId="20832" xr:uid="{00000000-0005-0000-0000-00000D7A0000}"/>
    <cellStyle name="Comma 3 6 5 2 5" xfId="28980" xr:uid="{00000000-0005-0000-0000-00000E7A0000}"/>
    <cellStyle name="Comma 3 6 5 3" xfId="2906" xr:uid="{00000000-0005-0000-0000-00000F7A0000}"/>
    <cellStyle name="Comma 3 6 5 3 2" xfId="10510" xr:uid="{00000000-0005-0000-0000-0000107A0000}"/>
    <cellStyle name="Comma 3 6 5 3 2 2" xfId="34412" xr:uid="{00000000-0005-0000-0000-0000117A0000}"/>
    <cellStyle name="Comma 3 6 5 3 3" xfId="16486" xr:uid="{00000000-0005-0000-0000-0000127A0000}"/>
    <cellStyle name="Comma 3 6 5 3 3 2" xfId="40388" xr:uid="{00000000-0005-0000-0000-0000137A0000}"/>
    <cellStyle name="Comma 3 6 5 3 4" xfId="22462" xr:uid="{00000000-0005-0000-0000-0000147A0000}"/>
    <cellStyle name="Comma 3 6 5 3 5" xfId="26808" xr:uid="{00000000-0005-0000-0000-0000157A0000}"/>
    <cellStyle name="Comma 3 6 5 4" xfId="6708" xr:uid="{00000000-0005-0000-0000-0000167A0000}"/>
    <cellStyle name="Comma 3 6 5 4 2" xfId="30610" xr:uid="{00000000-0005-0000-0000-0000177A0000}"/>
    <cellStyle name="Comma 3 6 5 5" xfId="12684" xr:uid="{00000000-0005-0000-0000-0000187A0000}"/>
    <cellStyle name="Comma 3 6 5 5 2" xfId="36586" xr:uid="{00000000-0005-0000-0000-0000197A0000}"/>
    <cellStyle name="Comma 3 6 5 6" xfId="18660" xr:uid="{00000000-0005-0000-0000-00001A7A0000}"/>
    <cellStyle name="Comma 3 6 5 7" xfId="25178" xr:uid="{00000000-0005-0000-0000-00001B7A0000}"/>
    <cellStyle name="Comma 3 6 6" xfId="3992" xr:uid="{00000000-0005-0000-0000-00001C7A0000}"/>
    <cellStyle name="Comma 3 6 6 2" xfId="7794" xr:uid="{00000000-0005-0000-0000-00001D7A0000}"/>
    <cellStyle name="Comma 3 6 6 2 2" xfId="31696" xr:uid="{00000000-0005-0000-0000-00001E7A0000}"/>
    <cellStyle name="Comma 3 6 6 3" xfId="13770" xr:uid="{00000000-0005-0000-0000-00001F7A0000}"/>
    <cellStyle name="Comma 3 6 6 3 2" xfId="37672" xr:uid="{00000000-0005-0000-0000-0000207A0000}"/>
    <cellStyle name="Comma 3 6 6 4" xfId="19746" xr:uid="{00000000-0005-0000-0000-0000217A0000}"/>
    <cellStyle name="Comma 3 6 6 5" xfId="27894" xr:uid="{00000000-0005-0000-0000-0000227A0000}"/>
    <cellStyle name="Comma 3 6 7" xfId="2362" xr:uid="{00000000-0005-0000-0000-0000237A0000}"/>
    <cellStyle name="Comma 3 6 7 2" xfId="9966" xr:uid="{00000000-0005-0000-0000-0000247A0000}"/>
    <cellStyle name="Comma 3 6 7 2 2" xfId="33868" xr:uid="{00000000-0005-0000-0000-0000257A0000}"/>
    <cellStyle name="Comma 3 6 7 3" xfId="15942" xr:uid="{00000000-0005-0000-0000-0000267A0000}"/>
    <cellStyle name="Comma 3 6 7 3 2" xfId="39844" xr:uid="{00000000-0005-0000-0000-0000277A0000}"/>
    <cellStyle name="Comma 3 6 7 4" xfId="21918" xr:uid="{00000000-0005-0000-0000-0000287A0000}"/>
    <cellStyle name="Comma 3 6 7 5" xfId="26264" xr:uid="{00000000-0005-0000-0000-0000297A0000}"/>
    <cellStyle name="Comma 3 6 8" xfId="6164" xr:uid="{00000000-0005-0000-0000-00002A7A0000}"/>
    <cellStyle name="Comma 3 6 8 2" xfId="30066" xr:uid="{00000000-0005-0000-0000-00002B7A0000}"/>
    <cellStyle name="Comma 3 6 9" xfId="12140" xr:uid="{00000000-0005-0000-0000-00002C7A0000}"/>
    <cellStyle name="Comma 3 6 9 2" xfId="36042" xr:uid="{00000000-0005-0000-0000-00002D7A0000}"/>
    <cellStyle name="Comma 3 7" xfId="256" xr:uid="{00000000-0005-0000-0000-00002E7A0000}"/>
    <cellStyle name="Comma 3 7 10" xfId="24158" xr:uid="{00000000-0005-0000-0000-00002F7A0000}"/>
    <cellStyle name="Comma 3 7 2" xfId="526" xr:uid="{00000000-0005-0000-0000-0000307A0000}"/>
    <cellStyle name="Comma 3 7 2 2" xfId="1070" xr:uid="{00000000-0005-0000-0000-0000317A0000}"/>
    <cellStyle name="Comma 3 7 2 2 2" xfId="2156" xr:uid="{00000000-0005-0000-0000-0000327A0000}"/>
    <cellStyle name="Comma 3 7 2 2 2 2" xfId="5958" xr:uid="{00000000-0005-0000-0000-0000337A0000}"/>
    <cellStyle name="Comma 3 7 2 2 2 2 2" xfId="11934" xr:uid="{00000000-0005-0000-0000-0000347A0000}"/>
    <cellStyle name="Comma 3 7 2 2 2 2 2 2" xfId="35836" xr:uid="{00000000-0005-0000-0000-0000357A0000}"/>
    <cellStyle name="Comma 3 7 2 2 2 2 3" xfId="17910" xr:uid="{00000000-0005-0000-0000-0000367A0000}"/>
    <cellStyle name="Comma 3 7 2 2 2 2 3 2" xfId="41812" xr:uid="{00000000-0005-0000-0000-0000377A0000}"/>
    <cellStyle name="Comma 3 7 2 2 2 2 4" xfId="23886" xr:uid="{00000000-0005-0000-0000-0000387A0000}"/>
    <cellStyle name="Comma 3 7 2 2 2 2 5" xfId="29860" xr:uid="{00000000-0005-0000-0000-0000397A0000}"/>
    <cellStyle name="Comma 3 7 2 2 2 3" xfId="9760" xr:uid="{00000000-0005-0000-0000-00003A7A0000}"/>
    <cellStyle name="Comma 3 7 2 2 2 3 2" xfId="33662" xr:uid="{00000000-0005-0000-0000-00003B7A0000}"/>
    <cellStyle name="Comma 3 7 2 2 2 4" xfId="15736" xr:uid="{00000000-0005-0000-0000-00003C7A0000}"/>
    <cellStyle name="Comma 3 7 2 2 2 4 2" xfId="39638" xr:uid="{00000000-0005-0000-0000-00003D7A0000}"/>
    <cellStyle name="Comma 3 7 2 2 2 5" xfId="21712" xr:uid="{00000000-0005-0000-0000-00003E7A0000}"/>
    <cellStyle name="Comma 3 7 2 2 2 6" xfId="26058" xr:uid="{00000000-0005-0000-0000-00003F7A0000}"/>
    <cellStyle name="Comma 3 7 2 2 3" xfId="4872" xr:uid="{00000000-0005-0000-0000-0000407A0000}"/>
    <cellStyle name="Comma 3 7 2 2 3 2" xfId="8674" xr:uid="{00000000-0005-0000-0000-0000417A0000}"/>
    <cellStyle name="Comma 3 7 2 2 3 2 2" xfId="32576" xr:uid="{00000000-0005-0000-0000-0000427A0000}"/>
    <cellStyle name="Comma 3 7 2 2 3 3" xfId="14650" xr:uid="{00000000-0005-0000-0000-0000437A0000}"/>
    <cellStyle name="Comma 3 7 2 2 3 3 2" xfId="38552" xr:uid="{00000000-0005-0000-0000-0000447A0000}"/>
    <cellStyle name="Comma 3 7 2 2 3 4" xfId="20626" xr:uid="{00000000-0005-0000-0000-0000457A0000}"/>
    <cellStyle name="Comma 3 7 2 2 3 5" xfId="28774" xr:uid="{00000000-0005-0000-0000-0000467A0000}"/>
    <cellStyle name="Comma 3 7 2 2 4" xfId="3786" xr:uid="{00000000-0005-0000-0000-0000477A0000}"/>
    <cellStyle name="Comma 3 7 2 2 4 2" xfId="11390" xr:uid="{00000000-0005-0000-0000-0000487A0000}"/>
    <cellStyle name="Comma 3 7 2 2 4 2 2" xfId="35292" xr:uid="{00000000-0005-0000-0000-0000497A0000}"/>
    <cellStyle name="Comma 3 7 2 2 4 3" xfId="17366" xr:uid="{00000000-0005-0000-0000-00004A7A0000}"/>
    <cellStyle name="Comma 3 7 2 2 4 3 2" xfId="41268" xr:uid="{00000000-0005-0000-0000-00004B7A0000}"/>
    <cellStyle name="Comma 3 7 2 2 4 4" xfId="23342" xr:uid="{00000000-0005-0000-0000-00004C7A0000}"/>
    <cellStyle name="Comma 3 7 2 2 4 5" xfId="27688" xr:uid="{00000000-0005-0000-0000-00004D7A0000}"/>
    <cellStyle name="Comma 3 7 2 2 5" xfId="7588" xr:uid="{00000000-0005-0000-0000-00004E7A0000}"/>
    <cellStyle name="Comma 3 7 2 2 5 2" xfId="31490" xr:uid="{00000000-0005-0000-0000-00004F7A0000}"/>
    <cellStyle name="Comma 3 7 2 2 6" xfId="13564" xr:uid="{00000000-0005-0000-0000-0000507A0000}"/>
    <cellStyle name="Comma 3 7 2 2 6 2" xfId="37466" xr:uid="{00000000-0005-0000-0000-0000517A0000}"/>
    <cellStyle name="Comma 3 7 2 2 7" xfId="19540" xr:uid="{00000000-0005-0000-0000-0000527A0000}"/>
    <cellStyle name="Comma 3 7 2 2 8" xfId="24972" xr:uid="{00000000-0005-0000-0000-0000537A0000}"/>
    <cellStyle name="Comma 3 7 2 3" xfId="1612" xr:uid="{00000000-0005-0000-0000-0000547A0000}"/>
    <cellStyle name="Comma 3 7 2 3 2" xfId="5414" xr:uid="{00000000-0005-0000-0000-0000557A0000}"/>
    <cellStyle name="Comma 3 7 2 3 2 2" xfId="9216" xr:uid="{00000000-0005-0000-0000-0000567A0000}"/>
    <cellStyle name="Comma 3 7 2 3 2 2 2" xfId="33118" xr:uid="{00000000-0005-0000-0000-0000577A0000}"/>
    <cellStyle name="Comma 3 7 2 3 2 3" xfId="15192" xr:uid="{00000000-0005-0000-0000-0000587A0000}"/>
    <cellStyle name="Comma 3 7 2 3 2 3 2" xfId="39094" xr:uid="{00000000-0005-0000-0000-0000597A0000}"/>
    <cellStyle name="Comma 3 7 2 3 2 4" xfId="21168" xr:uid="{00000000-0005-0000-0000-00005A7A0000}"/>
    <cellStyle name="Comma 3 7 2 3 2 5" xfId="29316" xr:uid="{00000000-0005-0000-0000-00005B7A0000}"/>
    <cellStyle name="Comma 3 7 2 3 3" xfId="3242" xr:uid="{00000000-0005-0000-0000-00005C7A0000}"/>
    <cellStyle name="Comma 3 7 2 3 3 2" xfId="10846" xr:uid="{00000000-0005-0000-0000-00005D7A0000}"/>
    <cellStyle name="Comma 3 7 2 3 3 2 2" xfId="34748" xr:uid="{00000000-0005-0000-0000-00005E7A0000}"/>
    <cellStyle name="Comma 3 7 2 3 3 3" xfId="16822" xr:uid="{00000000-0005-0000-0000-00005F7A0000}"/>
    <cellStyle name="Comma 3 7 2 3 3 3 2" xfId="40724" xr:uid="{00000000-0005-0000-0000-0000607A0000}"/>
    <cellStyle name="Comma 3 7 2 3 3 4" xfId="22798" xr:uid="{00000000-0005-0000-0000-0000617A0000}"/>
    <cellStyle name="Comma 3 7 2 3 3 5" xfId="27144" xr:uid="{00000000-0005-0000-0000-0000627A0000}"/>
    <cellStyle name="Comma 3 7 2 3 4" xfId="7044" xr:uid="{00000000-0005-0000-0000-0000637A0000}"/>
    <cellStyle name="Comma 3 7 2 3 4 2" xfId="30946" xr:uid="{00000000-0005-0000-0000-0000647A0000}"/>
    <cellStyle name="Comma 3 7 2 3 5" xfId="13020" xr:uid="{00000000-0005-0000-0000-0000657A0000}"/>
    <cellStyle name="Comma 3 7 2 3 5 2" xfId="36922" xr:uid="{00000000-0005-0000-0000-0000667A0000}"/>
    <cellStyle name="Comma 3 7 2 3 6" xfId="18996" xr:uid="{00000000-0005-0000-0000-0000677A0000}"/>
    <cellStyle name="Comma 3 7 2 3 7" xfId="25514" xr:uid="{00000000-0005-0000-0000-0000687A0000}"/>
    <cellStyle name="Comma 3 7 2 4" xfId="4328" xr:uid="{00000000-0005-0000-0000-0000697A0000}"/>
    <cellStyle name="Comma 3 7 2 4 2" xfId="8130" xr:uid="{00000000-0005-0000-0000-00006A7A0000}"/>
    <cellStyle name="Comma 3 7 2 4 2 2" xfId="32032" xr:uid="{00000000-0005-0000-0000-00006B7A0000}"/>
    <cellStyle name="Comma 3 7 2 4 3" xfId="14106" xr:uid="{00000000-0005-0000-0000-00006C7A0000}"/>
    <cellStyle name="Comma 3 7 2 4 3 2" xfId="38008" xr:uid="{00000000-0005-0000-0000-00006D7A0000}"/>
    <cellStyle name="Comma 3 7 2 4 4" xfId="20082" xr:uid="{00000000-0005-0000-0000-00006E7A0000}"/>
    <cellStyle name="Comma 3 7 2 4 5" xfId="28230" xr:uid="{00000000-0005-0000-0000-00006F7A0000}"/>
    <cellStyle name="Comma 3 7 2 5" xfId="2700" xr:uid="{00000000-0005-0000-0000-0000707A0000}"/>
    <cellStyle name="Comma 3 7 2 5 2" xfId="10304" xr:uid="{00000000-0005-0000-0000-0000717A0000}"/>
    <cellStyle name="Comma 3 7 2 5 2 2" xfId="34206" xr:uid="{00000000-0005-0000-0000-0000727A0000}"/>
    <cellStyle name="Comma 3 7 2 5 3" xfId="16280" xr:uid="{00000000-0005-0000-0000-0000737A0000}"/>
    <cellStyle name="Comma 3 7 2 5 3 2" xfId="40182" xr:uid="{00000000-0005-0000-0000-0000747A0000}"/>
    <cellStyle name="Comma 3 7 2 5 4" xfId="22256" xr:uid="{00000000-0005-0000-0000-0000757A0000}"/>
    <cellStyle name="Comma 3 7 2 5 5" xfId="26602" xr:uid="{00000000-0005-0000-0000-0000767A0000}"/>
    <cellStyle name="Comma 3 7 2 6" xfId="6502" xr:uid="{00000000-0005-0000-0000-0000777A0000}"/>
    <cellStyle name="Comma 3 7 2 6 2" xfId="30404" xr:uid="{00000000-0005-0000-0000-0000787A0000}"/>
    <cellStyle name="Comma 3 7 2 7" xfId="12478" xr:uid="{00000000-0005-0000-0000-0000797A0000}"/>
    <cellStyle name="Comma 3 7 2 7 2" xfId="36380" xr:uid="{00000000-0005-0000-0000-00007A7A0000}"/>
    <cellStyle name="Comma 3 7 2 8" xfId="18454" xr:uid="{00000000-0005-0000-0000-00007B7A0000}"/>
    <cellStyle name="Comma 3 7 2 9" xfId="24428" xr:uid="{00000000-0005-0000-0000-00007C7A0000}"/>
    <cellStyle name="Comma 3 7 3" xfId="798" xr:uid="{00000000-0005-0000-0000-00007D7A0000}"/>
    <cellStyle name="Comma 3 7 3 2" xfId="1884" xr:uid="{00000000-0005-0000-0000-00007E7A0000}"/>
    <cellStyle name="Comma 3 7 3 2 2" xfId="5686" xr:uid="{00000000-0005-0000-0000-00007F7A0000}"/>
    <cellStyle name="Comma 3 7 3 2 2 2" xfId="11662" xr:uid="{00000000-0005-0000-0000-0000807A0000}"/>
    <cellStyle name="Comma 3 7 3 2 2 2 2" xfId="35564" xr:uid="{00000000-0005-0000-0000-0000817A0000}"/>
    <cellStyle name="Comma 3 7 3 2 2 3" xfId="17638" xr:uid="{00000000-0005-0000-0000-0000827A0000}"/>
    <cellStyle name="Comma 3 7 3 2 2 3 2" xfId="41540" xr:uid="{00000000-0005-0000-0000-0000837A0000}"/>
    <cellStyle name="Comma 3 7 3 2 2 4" xfId="23614" xr:uid="{00000000-0005-0000-0000-0000847A0000}"/>
    <cellStyle name="Comma 3 7 3 2 2 5" xfId="29588" xr:uid="{00000000-0005-0000-0000-0000857A0000}"/>
    <cellStyle name="Comma 3 7 3 2 3" xfId="9488" xr:uid="{00000000-0005-0000-0000-0000867A0000}"/>
    <cellStyle name="Comma 3 7 3 2 3 2" xfId="33390" xr:uid="{00000000-0005-0000-0000-0000877A0000}"/>
    <cellStyle name="Comma 3 7 3 2 4" xfId="15464" xr:uid="{00000000-0005-0000-0000-0000887A0000}"/>
    <cellStyle name="Comma 3 7 3 2 4 2" xfId="39366" xr:uid="{00000000-0005-0000-0000-0000897A0000}"/>
    <cellStyle name="Comma 3 7 3 2 5" xfId="21440" xr:uid="{00000000-0005-0000-0000-00008A7A0000}"/>
    <cellStyle name="Comma 3 7 3 2 6" xfId="25786" xr:uid="{00000000-0005-0000-0000-00008B7A0000}"/>
    <cellStyle name="Comma 3 7 3 3" xfId="4600" xr:uid="{00000000-0005-0000-0000-00008C7A0000}"/>
    <cellStyle name="Comma 3 7 3 3 2" xfId="8402" xr:uid="{00000000-0005-0000-0000-00008D7A0000}"/>
    <cellStyle name="Comma 3 7 3 3 2 2" xfId="32304" xr:uid="{00000000-0005-0000-0000-00008E7A0000}"/>
    <cellStyle name="Comma 3 7 3 3 3" xfId="14378" xr:uid="{00000000-0005-0000-0000-00008F7A0000}"/>
    <cellStyle name="Comma 3 7 3 3 3 2" xfId="38280" xr:uid="{00000000-0005-0000-0000-0000907A0000}"/>
    <cellStyle name="Comma 3 7 3 3 4" xfId="20354" xr:uid="{00000000-0005-0000-0000-0000917A0000}"/>
    <cellStyle name="Comma 3 7 3 3 5" xfId="28502" xr:uid="{00000000-0005-0000-0000-0000927A0000}"/>
    <cellStyle name="Comma 3 7 3 4" xfId="3514" xr:uid="{00000000-0005-0000-0000-0000937A0000}"/>
    <cellStyle name="Comma 3 7 3 4 2" xfId="11118" xr:uid="{00000000-0005-0000-0000-0000947A0000}"/>
    <cellStyle name="Comma 3 7 3 4 2 2" xfId="35020" xr:uid="{00000000-0005-0000-0000-0000957A0000}"/>
    <cellStyle name="Comma 3 7 3 4 3" xfId="17094" xr:uid="{00000000-0005-0000-0000-0000967A0000}"/>
    <cellStyle name="Comma 3 7 3 4 3 2" xfId="40996" xr:uid="{00000000-0005-0000-0000-0000977A0000}"/>
    <cellStyle name="Comma 3 7 3 4 4" xfId="23070" xr:uid="{00000000-0005-0000-0000-0000987A0000}"/>
    <cellStyle name="Comma 3 7 3 4 5" xfId="27416" xr:uid="{00000000-0005-0000-0000-0000997A0000}"/>
    <cellStyle name="Comma 3 7 3 5" xfId="7316" xr:uid="{00000000-0005-0000-0000-00009A7A0000}"/>
    <cellStyle name="Comma 3 7 3 5 2" xfId="31218" xr:uid="{00000000-0005-0000-0000-00009B7A0000}"/>
    <cellStyle name="Comma 3 7 3 6" xfId="13292" xr:uid="{00000000-0005-0000-0000-00009C7A0000}"/>
    <cellStyle name="Comma 3 7 3 6 2" xfId="37194" xr:uid="{00000000-0005-0000-0000-00009D7A0000}"/>
    <cellStyle name="Comma 3 7 3 7" xfId="19268" xr:uid="{00000000-0005-0000-0000-00009E7A0000}"/>
    <cellStyle name="Comma 3 7 3 8" xfId="24700" xr:uid="{00000000-0005-0000-0000-00009F7A0000}"/>
    <cellStyle name="Comma 3 7 4" xfId="1342" xr:uid="{00000000-0005-0000-0000-0000A07A0000}"/>
    <cellStyle name="Comma 3 7 4 2" xfId="5144" xr:uid="{00000000-0005-0000-0000-0000A17A0000}"/>
    <cellStyle name="Comma 3 7 4 2 2" xfId="8946" xr:uid="{00000000-0005-0000-0000-0000A27A0000}"/>
    <cellStyle name="Comma 3 7 4 2 2 2" xfId="32848" xr:uid="{00000000-0005-0000-0000-0000A37A0000}"/>
    <cellStyle name="Comma 3 7 4 2 3" xfId="14922" xr:uid="{00000000-0005-0000-0000-0000A47A0000}"/>
    <cellStyle name="Comma 3 7 4 2 3 2" xfId="38824" xr:uid="{00000000-0005-0000-0000-0000A57A0000}"/>
    <cellStyle name="Comma 3 7 4 2 4" xfId="20898" xr:uid="{00000000-0005-0000-0000-0000A67A0000}"/>
    <cellStyle name="Comma 3 7 4 2 5" xfId="29046" xr:uid="{00000000-0005-0000-0000-0000A77A0000}"/>
    <cellStyle name="Comma 3 7 4 3" xfId="2972" xr:uid="{00000000-0005-0000-0000-0000A87A0000}"/>
    <cellStyle name="Comma 3 7 4 3 2" xfId="10576" xr:uid="{00000000-0005-0000-0000-0000A97A0000}"/>
    <cellStyle name="Comma 3 7 4 3 2 2" xfId="34478" xr:uid="{00000000-0005-0000-0000-0000AA7A0000}"/>
    <cellStyle name="Comma 3 7 4 3 3" xfId="16552" xr:uid="{00000000-0005-0000-0000-0000AB7A0000}"/>
    <cellStyle name="Comma 3 7 4 3 3 2" xfId="40454" xr:uid="{00000000-0005-0000-0000-0000AC7A0000}"/>
    <cellStyle name="Comma 3 7 4 3 4" xfId="22528" xr:uid="{00000000-0005-0000-0000-0000AD7A0000}"/>
    <cellStyle name="Comma 3 7 4 3 5" xfId="26874" xr:uid="{00000000-0005-0000-0000-0000AE7A0000}"/>
    <cellStyle name="Comma 3 7 4 4" xfId="6774" xr:uid="{00000000-0005-0000-0000-0000AF7A0000}"/>
    <cellStyle name="Comma 3 7 4 4 2" xfId="30676" xr:uid="{00000000-0005-0000-0000-0000B07A0000}"/>
    <cellStyle name="Comma 3 7 4 5" xfId="12750" xr:uid="{00000000-0005-0000-0000-0000B17A0000}"/>
    <cellStyle name="Comma 3 7 4 5 2" xfId="36652" xr:uid="{00000000-0005-0000-0000-0000B27A0000}"/>
    <cellStyle name="Comma 3 7 4 6" xfId="18726" xr:uid="{00000000-0005-0000-0000-0000B37A0000}"/>
    <cellStyle name="Comma 3 7 4 7" xfId="25244" xr:uid="{00000000-0005-0000-0000-0000B47A0000}"/>
    <cellStyle name="Comma 3 7 5" xfId="4058" xr:uid="{00000000-0005-0000-0000-0000B57A0000}"/>
    <cellStyle name="Comma 3 7 5 2" xfId="7860" xr:uid="{00000000-0005-0000-0000-0000B67A0000}"/>
    <cellStyle name="Comma 3 7 5 2 2" xfId="31762" xr:uid="{00000000-0005-0000-0000-0000B77A0000}"/>
    <cellStyle name="Comma 3 7 5 3" xfId="13836" xr:uid="{00000000-0005-0000-0000-0000B87A0000}"/>
    <cellStyle name="Comma 3 7 5 3 2" xfId="37738" xr:uid="{00000000-0005-0000-0000-0000B97A0000}"/>
    <cellStyle name="Comma 3 7 5 4" xfId="19812" xr:uid="{00000000-0005-0000-0000-0000BA7A0000}"/>
    <cellStyle name="Comma 3 7 5 5" xfId="27960" xr:uid="{00000000-0005-0000-0000-0000BB7A0000}"/>
    <cellStyle name="Comma 3 7 6" xfId="2428" xr:uid="{00000000-0005-0000-0000-0000BC7A0000}"/>
    <cellStyle name="Comma 3 7 6 2" xfId="10032" xr:uid="{00000000-0005-0000-0000-0000BD7A0000}"/>
    <cellStyle name="Comma 3 7 6 2 2" xfId="33934" xr:uid="{00000000-0005-0000-0000-0000BE7A0000}"/>
    <cellStyle name="Comma 3 7 6 3" xfId="16008" xr:uid="{00000000-0005-0000-0000-0000BF7A0000}"/>
    <cellStyle name="Comma 3 7 6 3 2" xfId="39910" xr:uid="{00000000-0005-0000-0000-0000C07A0000}"/>
    <cellStyle name="Comma 3 7 6 4" xfId="21984" xr:uid="{00000000-0005-0000-0000-0000C17A0000}"/>
    <cellStyle name="Comma 3 7 6 5" xfId="26330" xr:uid="{00000000-0005-0000-0000-0000C27A0000}"/>
    <cellStyle name="Comma 3 7 7" xfId="6230" xr:uid="{00000000-0005-0000-0000-0000C37A0000}"/>
    <cellStyle name="Comma 3 7 7 2" xfId="30132" xr:uid="{00000000-0005-0000-0000-0000C47A0000}"/>
    <cellStyle name="Comma 3 7 8" xfId="12206" xr:uid="{00000000-0005-0000-0000-0000C57A0000}"/>
    <cellStyle name="Comma 3 7 8 2" xfId="36108" xr:uid="{00000000-0005-0000-0000-0000C67A0000}"/>
    <cellStyle name="Comma 3 7 9" xfId="18182" xr:uid="{00000000-0005-0000-0000-0000C77A0000}"/>
    <cellStyle name="Comma 3 8" xfId="388" xr:uid="{00000000-0005-0000-0000-0000C87A0000}"/>
    <cellStyle name="Comma 3 8 10" xfId="24290" xr:uid="{00000000-0005-0000-0000-0000C97A0000}"/>
    <cellStyle name="Comma 3 8 2" xfId="658" xr:uid="{00000000-0005-0000-0000-0000CA7A0000}"/>
    <cellStyle name="Comma 3 8 2 2" xfId="1202" xr:uid="{00000000-0005-0000-0000-0000CB7A0000}"/>
    <cellStyle name="Comma 3 8 2 2 2" xfId="2288" xr:uid="{00000000-0005-0000-0000-0000CC7A0000}"/>
    <cellStyle name="Comma 3 8 2 2 2 2" xfId="6090" xr:uid="{00000000-0005-0000-0000-0000CD7A0000}"/>
    <cellStyle name="Comma 3 8 2 2 2 2 2" xfId="12066" xr:uid="{00000000-0005-0000-0000-0000CE7A0000}"/>
    <cellStyle name="Comma 3 8 2 2 2 2 2 2" xfId="35968" xr:uid="{00000000-0005-0000-0000-0000CF7A0000}"/>
    <cellStyle name="Comma 3 8 2 2 2 2 3" xfId="18042" xr:uid="{00000000-0005-0000-0000-0000D07A0000}"/>
    <cellStyle name="Comma 3 8 2 2 2 2 3 2" xfId="41944" xr:uid="{00000000-0005-0000-0000-0000D17A0000}"/>
    <cellStyle name="Comma 3 8 2 2 2 2 4" xfId="24018" xr:uid="{00000000-0005-0000-0000-0000D27A0000}"/>
    <cellStyle name="Comma 3 8 2 2 2 2 5" xfId="29992" xr:uid="{00000000-0005-0000-0000-0000D37A0000}"/>
    <cellStyle name="Comma 3 8 2 2 2 3" xfId="9892" xr:uid="{00000000-0005-0000-0000-0000D47A0000}"/>
    <cellStyle name="Comma 3 8 2 2 2 3 2" xfId="33794" xr:uid="{00000000-0005-0000-0000-0000D57A0000}"/>
    <cellStyle name="Comma 3 8 2 2 2 4" xfId="15868" xr:uid="{00000000-0005-0000-0000-0000D67A0000}"/>
    <cellStyle name="Comma 3 8 2 2 2 4 2" xfId="39770" xr:uid="{00000000-0005-0000-0000-0000D77A0000}"/>
    <cellStyle name="Comma 3 8 2 2 2 5" xfId="21844" xr:uid="{00000000-0005-0000-0000-0000D87A0000}"/>
    <cellStyle name="Comma 3 8 2 2 2 6" xfId="26190" xr:uid="{00000000-0005-0000-0000-0000D97A0000}"/>
    <cellStyle name="Comma 3 8 2 2 3" xfId="5004" xr:uid="{00000000-0005-0000-0000-0000DA7A0000}"/>
    <cellStyle name="Comma 3 8 2 2 3 2" xfId="8806" xr:uid="{00000000-0005-0000-0000-0000DB7A0000}"/>
    <cellStyle name="Comma 3 8 2 2 3 2 2" xfId="32708" xr:uid="{00000000-0005-0000-0000-0000DC7A0000}"/>
    <cellStyle name="Comma 3 8 2 2 3 3" xfId="14782" xr:uid="{00000000-0005-0000-0000-0000DD7A0000}"/>
    <cellStyle name="Comma 3 8 2 2 3 3 2" xfId="38684" xr:uid="{00000000-0005-0000-0000-0000DE7A0000}"/>
    <cellStyle name="Comma 3 8 2 2 3 4" xfId="20758" xr:uid="{00000000-0005-0000-0000-0000DF7A0000}"/>
    <cellStyle name="Comma 3 8 2 2 3 5" xfId="28906" xr:uid="{00000000-0005-0000-0000-0000E07A0000}"/>
    <cellStyle name="Comma 3 8 2 2 4" xfId="3918" xr:uid="{00000000-0005-0000-0000-0000E17A0000}"/>
    <cellStyle name="Comma 3 8 2 2 4 2" xfId="11522" xr:uid="{00000000-0005-0000-0000-0000E27A0000}"/>
    <cellStyle name="Comma 3 8 2 2 4 2 2" xfId="35424" xr:uid="{00000000-0005-0000-0000-0000E37A0000}"/>
    <cellStyle name="Comma 3 8 2 2 4 3" xfId="17498" xr:uid="{00000000-0005-0000-0000-0000E47A0000}"/>
    <cellStyle name="Comma 3 8 2 2 4 3 2" xfId="41400" xr:uid="{00000000-0005-0000-0000-0000E57A0000}"/>
    <cellStyle name="Comma 3 8 2 2 4 4" xfId="23474" xr:uid="{00000000-0005-0000-0000-0000E67A0000}"/>
    <cellStyle name="Comma 3 8 2 2 4 5" xfId="27820" xr:uid="{00000000-0005-0000-0000-0000E77A0000}"/>
    <cellStyle name="Comma 3 8 2 2 5" xfId="7720" xr:uid="{00000000-0005-0000-0000-0000E87A0000}"/>
    <cellStyle name="Comma 3 8 2 2 5 2" xfId="31622" xr:uid="{00000000-0005-0000-0000-0000E97A0000}"/>
    <cellStyle name="Comma 3 8 2 2 6" xfId="13696" xr:uid="{00000000-0005-0000-0000-0000EA7A0000}"/>
    <cellStyle name="Comma 3 8 2 2 6 2" xfId="37598" xr:uid="{00000000-0005-0000-0000-0000EB7A0000}"/>
    <cellStyle name="Comma 3 8 2 2 7" xfId="19672" xr:uid="{00000000-0005-0000-0000-0000EC7A0000}"/>
    <cellStyle name="Comma 3 8 2 2 8" xfId="25104" xr:uid="{00000000-0005-0000-0000-0000ED7A0000}"/>
    <cellStyle name="Comma 3 8 2 3" xfId="1744" xr:uid="{00000000-0005-0000-0000-0000EE7A0000}"/>
    <cellStyle name="Comma 3 8 2 3 2" xfId="5546" xr:uid="{00000000-0005-0000-0000-0000EF7A0000}"/>
    <cellStyle name="Comma 3 8 2 3 2 2" xfId="9348" xr:uid="{00000000-0005-0000-0000-0000F07A0000}"/>
    <cellStyle name="Comma 3 8 2 3 2 2 2" xfId="33250" xr:uid="{00000000-0005-0000-0000-0000F17A0000}"/>
    <cellStyle name="Comma 3 8 2 3 2 3" xfId="15324" xr:uid="{00000000-0005-0000-0000-0000F27A0000}"/>
    <cellStyle name="Comma 3 8 2 3 2 3 2" xfId="39226" xr:uid="{00000000-0005-0000-0000-0000F37A0000}"/>
    <cellStyle name="Comma 3 8 2 3 2 4" xfId="21300" xr:uid="{00000000-0005-0000-0000-0000F47A0000}"/>
    <cellStyle name="Comma 3 8 2 3 2 5" xfId="29448" xr:uid="{00000000-0005-0000-0000-0000F57A0000}"/>
    <cellStyle name="Comma 3 8 2 3 3" xfId="3374" xr:uid="{00000000-0005-0000-0000-0000F67A0000}"/>
    <cellStyle name="Comma 3 8 2 3 3 2" xfId="10978" xr:uid="{00000000-0005-0000-0000-0000F77A0000}"/>
    <cellStyle name="Comma 3 8 2 3 3 2 2" xfId="34880" xr:uid="{00000000-0005-0000-0000-0000F87A0000}"/>
    <cellStyle name="Comma 3 8 2 3 3 3" xfId="16954" xr:uid="{00000000-0005-0000-0000-0000F97A0000}"/>
    <cellStyle name="Comma 3 8 2 3 3 3 2" xfId="40856" xr:uid="{00000000-0005-0000-0000-0000FA7A0000}"/>
    <cellStyle name="Comma 3 8 2 3 3 4" xfId="22930" xr:uid="{00000000-0005-0000-0000-0000FB7A0000}"/>
    <cellStyle name="Comma 3 8 2 3 3 5" xfId="27276" xr:uid="{00000000-0005-0000-0000-0000FC7A0000}"/>
    <cellStyle name="Comma 3 8 2 3 4" xfId="7176" xr:uid="{00000000-0005-0000-0000-0000FD7A0000}"/>
    <cellStyle name="Comma 3 8 2 3 4 2" xfId="31078" xr:uid="{00000000-0005-0000-0000-0000FE7A0000}"/>
    <cellStyle name="Comma 3 8 2 3 5" xfId="13152" xr:uid="{00000000-0005-0000-0000-0000FF7A0000}"/>
    <cellStyle name="Comma 3 8 2 3 5 2" xfId="37054" xr:uid="{00000000-0005-0000-0000-0000007B0000}"/>
    <cellStyle name="Comma 3 8 2 3 6" xfId="19128" xr:uid="{00000000-0005-0000-0000-0000017B0000}"/>
    <cellStyle name="Comma 3 8 2 3 7" xfId="25646" xr:uid="{00000000-0005-0000-0000-0000027B0000}"/>
    <cellStyle name="Comma 3 8 2 4" xfId="4460" xr:uid="{00000000-0005-0000-0000-0000037B0000}"/>
    <cellStyle name="Comma 3 8 2 4 2" xfId="8262" xr:uid="{00000000-0005-0000-0000-0000047B0000}"/>
    <cellStyle name="Comma 3 8 2 4 2 2" xfId="32164" xr:uid="{00000000-0005-0000-0000-0000057B0000}"/>
    <cellStyle name="Comma 3 8 2 4 3" xfId="14238" xr:uid="{00000000-0005-0000-0000-0000067B0000}"/>
    <cellStyle name="Comma 3 8 2 4 3 2" xfId="38140" xr:uid="{00000000-0005-0000-0000-0000077B0000}"/>
    <cellStyle name="Comma 3 8 2 4 4" xfId="20214" xr:uid="{00000000-0005-0000-0000-0000087B0000}"/>
    <cellStyle name="Comma 3 8 2 4 5" xfId="28362" xr:uid="{00000000-0005-0000-0000-0000097B0000}"/>
    <cellStyle name="Comma 3 8 2 5" xfId="2832" xr:uid="{00000000-0005-0000-0000-00000A7B0000}"/>
    <cellStyle name="Comma 3 8 2 5 2" xfId="10436" xr:uid="{00000000-0005-0000-0000-00000B7B0000}"/>
    <cellStyle name="Comma 3 8 2 5 2 2" xfId="34338" xr:uid="{00000000-0005-0000-0000-00000C7B0000}"/>
    <cellStyle name="Comma 3 8 2 5 3" xfId="16412" xr:uid="{00000000-0005-0000-0000-00000D7B0000}"/>
    <cellStyle name="Comma 3 8 2 5 3 2" xfId="40314" xr:uid="{00000000-0005-0000-0000-00000E7B0000}"/>
    <cellStyle name="Comma 3 8 2 5 4" xfId="22388" xr:uid="{00000000-0005-0000-0000-00000F7B0000}"/>
    <cellStyle name="Comma 3 8 2 5 5" xfId="26734" xr:uid="{00000000-0005-0000-0000-0000107B0000}"/>
    <cellStyle name="Comma 3 8 2 6" xfId="6634" xr:uid="{00000000-0005-0000-0000-0000117B0000}"/>
    <cellStyle name="Comma 3 8 2 6 2" xfId="30536" xr:uid="{00000000-0005-0000-0000-0000127B0000}"/>
    <cellStyle name="Comma 3 8 2 7" xfId="12610" xr:uid="{00000000-0005-0000-0000-0000137B0000}"/>
    <cellStyle name="Comma 3 8 2 7 2" xfId="36512" xr:uid="{00000000-0005-0000-0000-0000147B0000}"/>
    <cellStyle name="Comma 3 8 2 8" xfId="18586" xr:uid="{00000000-0005-0000-0000-0000157B0000}"/>
    <cellStyle name="Comma 3 8 2 9" xfId="24560" xr:uid="{00000000-0005-0000-0000-0000167B0000}"/>
    <cellStyle name="Comma 3 8 3" xfId="930" xr:uid="{00000000-0005-0000-0000-0000177B0000}"/>
    <cellStyle name="Comma 3 8 3 2" xfId="2016" xr:uid="{00000000-0005-0000-0000-0000187B0000}"/>
    <cellStyle name="Comma 3 8 3 2 2" xfId="5818" xr:uid="{00000000-0005-0000-0000-0000197B0000}"/>
    <cellStyle name="Comma 3 8 3 2 2 2" xfId="11794" xr:uid="{00000000-0005-0000-0000-00001A7B0000}"/>
    <cellStyle name="Comma 3 8 3 2 2 2 2" xfId="35696" xr:uid="{00000000-0005-0000-0000-00001B7B0000}"/>
    <cellStyle name="Comma 3 8 3 2 2 3" xfId="17770" xr:uid="{00000000-0005-0000-0000-00001C7B0000}"/>
    <cellStyle name="Comma 3 8 3 2 2 3 2" xfId="41672" xr:uid="{00000000-0005-0000-0000-00001D7B0000}"/>
    <cellStyle name="Comma 3 8 3 2 2 4" xfId="23746" xr:uid="{00000000-0005-0000-0000-00001E7B0000}"/>
    <cellStyle name="Comma 3 8 3 2 2 5" xfId="29720" xr:uid="{00000000-0005-0000-0000-00001F7B0000}"/>
    <cellStyle name="Comma 3 8 3 2 3" xfId="9620" xr:uid="{00000000-0005-0000-0000-0000207B0000}"/>
    <cellStyle name="Comma 3 8 3 2 3 2" xfId="33522" xr:uid="{00000000-0005-0000-0000-0000217B0000}"/>
    <cellStyle name="Comma 3 8 3 2 4" xfId="15596" xr:uid="{00000000-0005-0000-0000-0000227B0000}"/>
    <cellStyle name="Comma 3 8 3 2 4 2" xfId="39498" xr:uid="{00000000-0005-0000-0000-0000237B0000}"/>
    <cellStyle name="Comma 3 8 3 2 5" xfId="21572" xr:uid="{00000000-0005-0000-0000-0000247B0000}"/>
    <cellStyle name="Comma 3 8 3 2 6" xfId="25918" xr:uid="{00000000-0005-0000-0000-0000257B0000}"/>
    <cellStyle name="Comma 3 8 3 3" xfId="4732" xr:uid="{00000000-0005-0000-0000-0000267B0000}"/>
    <cellStyle name="Comma 3 8 3 3 2" xfId="8534" xr:uid="{00000000-0005-0000-0000-0000277B0000}"/>
    <cellStyle name="Comma 3 8 3 3 2 2" xfId="32436" xr:uid="{00000000-0005-0000-0000-0000287B0000}"/>
    <cellStyle name="Comma 3 8 3 3 3" xfId="14510" xr:uid="{00000000-0005-0000-0000-0000297B0000}"/>
    <cellStyle name="Comma 3 8 3 3 3 2" xfId="38412" xr:uid="{00000000-0005-0000-0000-00002A7B0000}"/>
    <cellStyle name="Comma 3 8 3 3 4" xfId="20486" xr:uid="{00000000-0005-0000-0000-00002B7B0000}"/>
    <cellStyle name="Comma 3 8 3 3 5" xfId="28634" xr:uid="{00000000-0005-0000-0000-00002C7B0000}"/>
    <cellStyle name="Comma 3 8 3 4" xfId="3646" xr:uid="{00000000-0005-0000-0000-00002D7B0000}"/>
    <cellStyle name="Comma 3 8 3 4 2" xfId="11250" xr:uid="{00000000-0005-0000-0000-00002E7B0000}"/>
    <cellStyle name="Comma 3 8 3 4 2 2" xfId="35152" xr:uid="{00000000-0005-0000-0000-00002F7B0000}"/>
    <cellStyle name="Comma 3 8 3 4 3" xfId="17226" xr:uid="{00000000-0005-0000-0000-0000307B0000}"/>
    <cellStyle name="Comma 3 8 3 4 3 2" xfId="41128" xr:uid="{00000000-0005-0000-0000-0000317B0000}"/>
    <cellStyle name="Comma 3 8 3 4 4" xfId="23202" xr:uid="{00000000-0005-0000-0000-0000327B0000}"/>
    <cellStyle name="Comma 3 8 3 4 5" xfId="27548" xr:uid="{00000000-0005-0000-0000-0000337B0000}"/>
    <cellStyle name="Comma 3 8 3 5" xfId="7448" xr:uid="{00000000-0005-0000-0000-0000347B0000}"/>
    <cellStyle name="Comma 3 8 3 5 2" xfId="31350" xr:uid="{00000000-0005-0000-0000-0000357B0000}"/>
    <cellStyle name="Comma 3 8 3 6" xfId="13424" xr:uid="{00000000-0005-0000-0000-0000367B0000}"/>
    <cellStyle name="Comma 3 8 3 6 2" xfId="37326" xr:uid="{00000000-0005-0000-0000-0000377B0000}"/>
    <cellStyle name="Comma 3 8 3 7" xfId="19400" xr:uid="{00000000-0005-0000-0000-0000387B0000}"/>
    <cellStyle name="Comma 3 8 3 8" xfId="24832" xr:uid="{00000000-0005-0000-0000-0000397B0000}"/>
    <cellStyle name="Comma 3 8 4" xfId="1474" xr:uid="{00000000-0005-0000-0000-00003A7B0000}"/>
    <cellStyle name="Comma 3 8 4 2" xfId="5276" xr:uid="{00000000-0005-0000-0000-00003B7B0000}"/>
    <cellStyle name="Comma 3 8 4 2 2" xfId="9078" xr:uid="{00000000-0005-0000-0000-00003C7B0000}"/>
    <cellStyle name="Comma 3 8 4 2 2 2" xfId="32980" xr:uid="{00000000-0005-0000-0000-00003D7B0000}"/>
    <cellStyle name="Comma 3 8 4 2 3" xfId="15054" xr:uid="{00000000-0005-0000-0000-00003E7B0000}"/>
    <cellStyle name="Comma 3 8 4 2 3 2" xfId="38956" xr:uid="{00000000-0005-0000-0000-00003F7B0000}"/>
    <cellStyle name="Comma 3 8 4 2 4" xfId="21030" xr:uid="{00000000-0005-0000-0000-0000407B0000}"/>
    <cellStyle name="Comma 3 8 4 2 5" xfId="29178" xr:uid="{00000000-0005-0000-0000-0000417B0000}"/>
    <cellStyle name="Comma 3 8 4 3" xfId="3104" xr:uid="{00000000-0005-0000-0000-0000427B0000}"/>
    <cellStyle name="Comma 3 8 4 3 2" xfId="10708" xr:uid="{00000000-0005-0000-0000-0000437B0000}"/>
    <cellStyle name="Comma 3 8 4 3 2 2" xfId="34610" xr:uid="{00000000-0005-0000-0000-0000447B0000}"/>
    <cellStyle name="Comma 3 8 4 3 3" xfId="16684" xr:uid="{00000000-0005-0000-0000-0000457B0000}"/>
    <cellStyle name="Comma 3 8 4 3 3 2" xfId="40586" xr:uid="{00000000-0005-0000-0000-0000467B0000}"/>
    <cellStyle name="Comma 3 8 4 3 4" xfId="22660" xr:uid="{00000000-0005-0000-0000-0000477B0000}"/>
    <cellStyle name="Comma 3 8 4 3 5" xfId="27006" xr:uid="{00000000-0005-0000-0000-0000487B0000}"/>
    <cellStyle name="Comma 3 8 4 4" xfId="6906" xr:uid="{00000000-0005-0000-0000-0000497B0000}"/>
    <cellStyle name="Comma 3 8 4 4 2" xfId="30808" xr:uid="{00000000-0005-0000-0000-00004A7B0000}"/>
    <cellStyle name="Comma 3 8 4 5" xfId="12882" xr:uid="{00000000-0005-0000-0000-00004B7B0000}"/>
    <cellStyle name="Comma 3 8 4 5 2" xfId="36784" xr:uid="{00000000-0005-0000-0000-00004C7B0000}"/>
    <cellStyle name="Comma 3 8 4 6" xfId="18858" xr:uid="{00000000-0005-0000-0000-00004D7B0000}"/>
    <cellStyle name="Comma 3 8 4 7" xfId="25376" xr:uid="{00000000-0005-0000-0000-00004E7B0000}"/>
    <cellStyle name="Comma 3 8 5" xfId="4190" xr:uid="{00000000-0005-0000-0000-00004F7B0000}"/>
    <cellStyle name="Comma 3 8 5 2" xfId="7992" xr:uid="{00000000-0005-0000-0000-0000507B0000}"/>
    <cellStyle name="Comma 3 8 5 2 2" xfId="31894" xr:uid="{00000000-0005-0000-0000-0000517B0000}"/>
    <cellStyle name="Comma 3 8 5 3" xfId="13968" xr:uid="{00000000-0005-0000-0000-0000527B0000}"/>
    <cellStyle name="Comma 3 8 5 3 2" xfId="37870" xr:uid="{00000000-0005-0000-0000-0000537B0000}"/>
    <cellStyle name="Comma 3 8 5 4" xfId="19944" xr:uid="{00000000-0005-0000-0000-0000547B0000}"/>
    <cellStyle name="Comma 3 8 5 5" xfId="28092" xr:uid="{00000000-0005-0000-0000-0000557B0000}"/>
    <cellStyle name="Comma 3 8 6" xfId="2560" xr:uid="{00000000-0005-0000-0000-0000567B0000}"/>
    <cellStyle name="Comma 3 8 6 2" xfId="10164" xr:uid="{00000000-0005-0000-0000-0000577B0000}"/>
    <cellStyle name="Comma 3 8 6 2 2" xfId="34066" xr:uid="{00000000-0005-0000-0000-0000587B0000}"/>
    <cellStyle name="Comma 3 8 6 3" xfId="16140" xr:uid="{00000000-0005-0000-0000-0000597B0000}"/>
    <cellStyle name="Comma 3 8 6 3 2" xfId="40042" xr:uid="{00000000-0005-0000-0000-00005A7B0000}"/>
    <cellStyle name="Comma 3 8 6 4" xfId="22116" xr:uid="{00000000-0005-0000-0000-00005B7B0000}"/>
    <cellStyle name="Comma 3 8 6 5" xfId="26462" xr:uid="{00000000-0005-0000-0000-00005C7B0000}"/>
    <cellStyle name="Comma 3 8 7" xfId="6362" xr:uid="{00000000-0005-0000-0000-00005D7B0000}"/>
    <cellStyle name="Comma 3 8 7 2" xfId="30264" xr:uid="{00000000-0005-0000-0000-00005E7B0000}"/>
    <cellStyle name="Comma 3 8 8" xfId="12338" xr:uid="{00000000-0005-0000-0000-00005F7B0000}"/>
    <cellStyle name="Comma 3 8 8 2" xfId="36240" xr:uid="{00000000-0005-0000-0000-0000607B0000}"/>
    <cellStyle name="Comma 3 8 9" xfId="18314" xr:uid="{00000000-0005-0000-0000-0000617B0000}"/>
    <cellStyle name="Comma 3 9" xfId="392" xr:uid="{00000000-0005-0000-0000-0000627B0000}"/>
    <cellStyle name="Comma 3 9 10" xfId="24294" xr:uid="{00000000-0005-0000-0000-0000637B0000}"/>
    <cellStyle name="Comma 3 9 2" xfId="662" xr:uid="{00000000-0005-0000-0000-0000647B0000}"/>
    <cellStyle name="Comma 3 9 2 2" xfId="1206" xr:uid="{00000000-0005-0000-0000-0000657B0000}"/>
    <cellStyle name="Comma 3 9 2 2 2" xfId="2292" xr:uid="{00000000-0005-0000-0000-0000667B0000}"/>
    <cellStyle name="Comma 3 9 2 2 2 2" xfId="6094" xr:uid="{00000000-0005-0000-0000-0000677B0000}"/>
    <cellStyle name="Comma 3 9 2 2 2 2 2" xfId="12070" xr:uid="{00000000-0005-0000-0000-0000687B0000}"/>
    <cellStyle name="Comma 3 9 2 2 2 2 2 2" xfId="35972" xr:uid="{00000000-0005-0000-0000-0000697B0000}"/>
    <cellStyle name="Comma 3 9 2 2 2 2 3" xfId="18046" xr:uid="{00000000-0005-0000-0000-00006A7B0000}"/>
    <cellStyle name="Comma 3 9 2 2 2 2 3 2" xfId="41948" xr:uid="{00000000-0005-0000-0000-00006B7B0000}"/>
    <cellStyle name="Comma 3 9 2 2 2 2 4" xfId="24022" xr:uid="{00000000-0005-0000-0000-00006C7B0000}"/>
    <cellStyle name="Comma 3 9 2 2 2 2 5" xfId="29996" xr:uid="{00000000-0005-0000-0000-00006D7B0000}"/>
    <cellStyle name="Comma 3 9 2 2 2 3" xfId="9896" xr:uid="{00000000-0005-0000-0000-00006E7B0000}"/>
    <cellStyle name="Comma 3 9 2 2 2 3 2" xfId="33798" xr:uid="{00000000-0005-0000-0000-00006F7B0000}"/>
    <cellStyle name="Comma 3 9 2 2 2 4" xfId="15872" xr:uid="{00000000-0005-0000-0000-0000707B0000}"/>
    <cellStyle name="Comma 3 9 2 2 2 4 2" xfId="39774" xr:uid="{00000000-0005-0000-0000-0000717B0000}"/>
    <cellStyle name="Comma 3 9 2 2 2 5" xfId="21848" xr:uid="{00000000-0005-0000-0000-0000727B0000}"/>
    <cellStyle name="Comma 3 9 2 2 2 6" xfId="26194" xr:uid="{00000000-0005-0000-0000-0000737B0000}"/>
    <cellStyle name="Comma 3 9 2 2 3" xfId="5008" xr:uid="{00000000-0005-0000-0000-0000747B0000}"/>
    <cellStyle name="Comma 3 9 2 2 3 2" xfId="8810" xr:uid="{00000000-0005-0000-0000-0000757B0000}"/>
    <cellStyle name="Comma 3 9 2 2 3 2 2" xfId="32712" xr:uid="{00000000-0005-0000-0000-0000767B0000}"/>
    <cellStyle name="Comma 3 9 2 2 3 3" xfId="14786" xr:uid="{00000000-0005-0000-0000-0000777B0000}"/>
    <cellStyle name="Comma 3 9 2 2 3 3 2" xfId="38688" xr:uid="{00000000-0005-0000-0000-0000787B0000}"/>
    <cellStyle name="Comma 3 9 2 2 3 4" xfId="20762" xr:uid="{00000000-0005-0000-0000-0000797B0000}"/>
    <cellStyle name="Comma 3 9 2 2 3 5" xfId="28910" xr:uid="{00000000-0005-0000-0000-00007A7B0000}"/>
    <cellStyle name="Comma 3 9 2 2 4" xfId="3922" xr:uid="{00000000-0005-0000-0000-00007B7B0000}"/>
    <cellStyle name="Comma 3 9 2 2 4 2" xfId="11526" xr:uid="{00000000-0005-0000-0000-00007C7B0000}"/>
    <cellStyle name="Comma 3 9 2 2 4 2 2" xfId="35428" xr:uid="{00000000-0005-0000-0000-00007D7B0000}"/>
    <cellStyle name="Comma 3 9 2 2 4 3" xfId="17502" xr:uid="{00000000-0005-0000-0000-00007E7B0000}"/>
    <cellStyle name="Comma 3 9 2 2 4 3 2" xfId="41404" xr:uid="{00000000-0005-0000-0000-00007F7B0000}"/>
    <cellStyle name="Comma 3 9 2 2 4 4" xfId="23478" xr:uid="{00000000-0005-0000-0000-0000807B0000}"/>
    <cellStyle name="Comma 3 9 2 2 4 5" xfId="27824" xr:uid="{00000000-0005-0000-0000-0000817B0000}"/>
    <cellStyle name="Comma 3 9 2 2 5" xfId="7724" xr:uid="{00000000-0005-0000-0000-0000827B0000}"/>
    <cellStyle name="Comma 3 9 2 2 5 2" xfId="31626" xr:uid="{00000000-0005-0000-0000-0000837B0000}"/>
    <cellStyle name="Comma 3 9 2 2 6" xfId="13700" xr:uid="{00000000-0005-0000-0000-0000847B0000}"/>
    <cellStyle name="Comma 3 9 2 2 6 2" xfId="37602" xr:uid="{00000000-0005-0000-0000-0000857B0000}"/>
    <cellStyle name="Comma 3 9 2 2 7" xfId="19676" xr:uid="{00000000-0005-0000-0000-0000867B0000}"/>
    <cellStyle name="Comma 3 9 2 2 8" xfId="25108" xr:uid="{00000000-0005-0000-0000-0000877B0000}"/>
    <cellStyle name="Comma 3 9 2 3" xfId="1748" xr:uid="{00000000-0005-0000-0000-0000887B0000}"/>
    <cellStyle name="Comma 3 9 2 3 2" xfId="5550" xr:uid="{00000000-0005-0000-0000-0000897B0000}"/>
    <cellStyle name="Comma 3 9 2 3 2 2" xfId="9352" xr:uid="{00000000-0005-0000-0000-00008A7B0000}"/>
    <cellStyle name="Comma 3 9 2 3 2 2 2" xfId="33254" xr:uid="{00000000-0005-0000-0000-00008B7B0000}"/>
    <cellStyle name="Comma 3 9 2 3 2 3" xfId="15328" xr:uid="{00000000-0005-0000-0000-00008C7B0000}"/>
    <cellStyle name="Comma 3 9 2 3 2 3 2" xfId="39230" xr:uid="{00000000-0005-0000-0000-00008D7B0000}"/>
    <cellStyle name="Comma 3 9 2 3 2 4" xfId="21304" xr:uid="{00000000-0005-0000-0000-00008E7B0000}"/>
    <cellStyle name="Comma 3 9 2 3 2 5" xfId="29452" xr:uid="{00000000-0005-0000-0000-00008F7B0000}"/>
    <cellStyle name="Comma 3 9 2 3 3" xfId="3378" xr:uid="{00000000-0005-0000-0000-0000907B0000}"/>
    <cellStyle name="Comma 3 9 2 3 3 2" xfId="10982" xr:uid="{00000000-0005-0000-0000-0000917B0000}"/>
    <cellStyle name="Comma 3 9 2 3 3 2 2" xfId="34884" xr:uid="{00000000-0005-0000-0000-0000927B0000}"/>
    <cellStyle name="Comma 3 9 2 3 3 3" xfId="16958" xr:uid="{00000000-0005-0000-0000-0000937B0000}"/>
    <cellStyle name="Comma 3 9 2 3 3 3 2" xfId="40860" xr:uid="{00000000-0005-0000-0000-0000947B0000}"/>
    <cellStyle name="Comma 3 9 2 3 3 4" xfId="22934" xr:uid="{00000000-0005-0000-0000-0000957B0000}"/>
    <cellStyle name="Comma 3 9 2 3 3 5" xfId="27280" xr:uid="{00000000-0005-0000-0000-0000967B0000}"/>
    <cellStyle name="Comma 3 9 2 3 4" xfId="7180" xr:uid="{00000000-0005-0000-0000-0000977B0000}"/>
    <cellStyle name="Comma 3 9 2 3 4 2" xfId="31082" xr:uid="{00000000-0005-0000-0000-0000987B0000}"/>
    <cellStyle name="Comma 3 9 2 3 5" xfId="13156" xr:uid="{00000000-0005-0000-0000-0000997B0000}"/>
    <cellStyle name="Comma 3 9 2 3 5 2" xfId="37058" xr:uid="{00000000-0005-0000-0000-00009A7B0000}"/>
    <cellStyle name="Comma 3 9 2 3 6" xfId="19132" xr:uid="{00000000-0005-0000-0000-00009B7B0000}"/>
    <cellStyle name="Comma 3 9 2 3 7" xfId="25650" xr:uid="{00000000-0005-0000-0000-00009C7B0000}"/>
    <cellStyle name="Comma 3 9 2 4" xfId="4464" xr:uid="{00000000-0005-0000-0000-00009D7B0000}"/>
    <cellStyle name="Comma 3 9 2 4 2" xfId="8266" xr:uid="{00000000-0005-0000-0000-00009E7B0000}"/>
    <cellStyle name="Comma 3 9 2 4 2 2" xfId="32168" xr:uid="{00000000-0005-0000-0000-00009F7B0000}"/>
    <cellStyle name="Comma 3 9 2 4 3" xfId="14242" xr:uid="{00000000-0005-0000-0000-0000A07B0000}"/>
    <cellStyle name="Comma 3 9 2 4 3 2" xfId="38144" xr:uid="{00000000-0005-0000-0000-0000A17B0000}"/>
    <cellStyle name="Comma 3 9 2 4 4" xfId="20218" xr:uid="{00000000-0005-0000-0000-0000A27B0000}"/>
    <cellStyle name="Comma 3 9 2 4 5" xfId="28366" xr:uid="{00000000-0005-0000-0000-0000A37B0000}"/>
    <cellStyle name="Comma 3 9 2 5" xfId="2836" xr:uid="{00000000-0005-0000-0000-0000A47B0000}"/>
    <cellStyle name="Comma 3 9 2 5 2" xfId="10440" xr:uid="{00000000-0005-0000-0000-0000A57B0000}"/>
    <cellStyle name="Comma 3 9 2 5 2 2" xfId="34342" xr:uid="{00000000-0005-0000-0000-0000A67B0000}"/>
    <cellStyle name="Comma 3 9 2 5 3" xfId="16416" xr:uid="{00000000-0005-0000-0000-0000A77B0000}"/>
    <cellStyle name="Comma 3 9 2 5 3 2" xfId="40318" xr:uid="{00000000-0005-0000-0000-0000A87B0000}"/>
    <cellStyle name="Comma 3 9 2 5 4" xfId="22392" xr:uid="{00000000-0005-0000-0000-0000A97B0000}"/>
    <cellStyle name="Comma 3 9 2 5 5" xfId="26738" xr:uid="{00000000-0005-0000-0000-0000AA7B0000}"/>
    <cellStyle name="Comma 3 9 2 6" xfId="6638" xr:uid="{00000000-0005-0000-0000-0000AB7B0000}"/>
    <cellStyle name="Comma 3 9 2 6 2" xfId="30540" xr:uid="{00000000-0005-0000-0000-0000AC7B0000}"/>
    <cellStyle name="Comma 3 9 2 7" xfId="12614" xr:uid="{00000000-0005-0000-0000-0000AD7B0000}"/>
    <cellStyle name="Comma 3 9 2 7 2" xfId="36516" xr:uid="{00000000-0005-0000-0000-0000AE7B0000}"/>
    <cellStyle name="Comma 3 9 2 8" xfId="18590" xr:uid="{00000000-0005-0000-0000-0000AF7B0000}"/>
    <cellStyle name="Comma 3 9 2 9" xfId="24564" xr:uid="{00000000-0005-0000-0000-0000B07B0000}"/>
    <cellStyle name="Comma 3 9 3" xfId="934" xr:uid="{00000000-0005-0000-0000-0000B17B0000}"/>
    <cellStyle name="Comma 3 9 3 2" xfId="2020" xr:uid="{00000000-0005-0000-0000-0000B27B0000}"/>
    <cellStyle name="Comma 3 9 3 2 2" xfId="5822" xr:uid="{00000000-0005-0000-0000-0000B37B0000}"/>
    <cellStyle name="Comma 3 9 3 2 2 2" xfId="11798" xr:uid="{00000000-0005-0000-0000-0000B47B0000}"/>
    <cellStyle name="Comma 3 9 3 2 2 2 2" xfId="35700" xr:uid="{00000000-0005-0000-0000-0000B57B0000}"/>
    <cellStyle name="Comma 3 9 3 2 2 3" xfId="17774" xr:uid="{00000000-0005-0000-0000-0000B67B0000}"/>
    <cellStyle name="Comma 3 9 3 2 2 3 2" xfId="41676" xr:uid="{00000000-0005-0000-0000-0000B77B0000}"/>
    <cellStyle name="Comma 3 9 3 2 2 4" xfId="23750" xr:uid="{00000000-0005-0000-0000-0000B87B0000}"/>
    <cellStyle name="Comma 3 9 3 2 2 5" xfId="29724" xr:uid="{00000000-0005-0000-0000-0000B97B0000}"/>
    <cellStyle name="Comma 3 9 3 2 3" xfId="9624" xr:uid="{00000000-0005-0000-0000-0000BA7B0000}"/>
    <cellStyle name="Comma 3 9 3 2 3 2" xfId="33526" xr:uid="{00000000-0005-0000-0000-0000BB7B0000}"/>
    <cellStyle name="Comma 3 9 3 2 4" xfId="15600" xr:uid="{00000000-0005-0000-0000-0000BC7B0000}"/>
    <cellStyle name="Comma 3 9 3 2 4 2" xfId="39502" xr:uid="{00000000-0005-0000-0000-0000BD7B0000}"/>
    <cellStyle name="Comma 3 9 3 2 5" xfId="21576" xr:uid="{00000000-0005-0000-0000-0000BE7B0000}"/>
    <cellStyle name="Comma 3 9 3 2 6" xfId="25922" xr:uid="{00000000-0005-0000-0000-0000BF7B0000}"/>
    <cellStyle name="Comma 3 9 3 3" xfId="4736" xr:uid="{00000000-0005-0000-0000-0000C07B0000}"/>
    <cellStyle name="Comma 3 9 3 3 2" xfId="8538" xr:uid="{00000000-0005-0000-0000-0000C17B0000}"/>
    <cellStyle name="Comma 3 9 3 3 2 2" xfId="32440" xr:uid="{00000000-0005-0000-0000-0000C27B0000}"/>
    <cellStyle name="Comma 3 9 3 3 3" xfId="14514" xr:uid="{00000000-0005-0000-0000-0000C37B0000}"/>
    <cellStyle name="Comma 3 9 3 3 3 2" xfId="38416" xr:uid="{00000000-0005-0000-0000-0000C47B0000}"/>
    <cellStyle name="Comma 3 9 3 3 4" xfId="20490" xr:uid="{00000000-0005-0000-0000-0000C57B0000}"/>
    <cellStyle name="Comma 3 9 3 3 5" xfId="28638" xr:uid="{00000000-0005-0000-0000-0000C67B0000}"/>
    <cellStyle name="Comma 3 9 3 4" xfId="3650" xr:uid="{00000000-0005-0000-0000-0000C77B0000}"/>
    <cellStyle name="Comma 3 9 3 4 2" xfId="11254" xr:uid="{00000000-0005-0000-0000-0000C87B0000}"/>
    <cellStyle name="Comma 3 9 3 4 2 2" xfId="35156" xr:uid="{00000000-0005-0000-0000-0000C97B0000}"/>
    <cellStyle name="Comma 3 9 3 4 3" xfId="17230" xr:uid="{00000000-0005-0000-0000-0000CA7B0000}"/>
    <cellStyle name="Comma 3 9 3 4 3 2" xfId="41132" xr:uid="{00000000-0005-0000-0000-0000CB7B0000}"/>
    <cellStyle name="Comma 3 9 3 4 4" xfId="23206" xr:uid="{00000000-0005-0000-0000-0000CC7B0000}"/>
    <cellStyle name="Comma 3 9 3 4 5" xfId="27552" xr:uid="{00000000-0005-0000-0000-0000CD7B0000}"/>
    <cellStyle name="Comma 3 9 3 5" xfId="7452" xr:uid="{00000000-0005-0000-0000-0000CE7B0000}"/>
    <cellStyle name="Comma 3 9 3 5 2" xfId="31354" xr:uid="{00000000-0005-0000-0000-0000CF7B0000}"/>
    <cellStyle name="Comma 3 9 3 6" xfId="13428" xr:uid="{00000000-0005-0000-0000-0000D07B0000}"/>
    <cellStyle name="Comma 3 9 3 6 2" xfId="37330" xr:uid="{00000000-0005-0000-0000-0000D17B0000}"/>
    <cellStyle name="Comma 3 9 3 7" xfId="19404" xr:uid="{00000000-0005-0000-0000-0000D27B0000}"/>
    <cellStyle name="Comma 3 9 3 8" xfId="24836" xr:uid="{00000000-0005-0000-0000-0000D37B0000}"/>
    <cellStyle name="Comma 3 9 4" xfId="1478" xr:uid="{00000000-0005-0000-0000-0000D47B0000}"/>
    <cellStyle name="Comma 3 9 4 2" xfId="5280" xr:uid="{00000000-0005-0000-0000-0000D57B0000}"/>
    <cellStyle name="Comma 3 9 4 2 2" xfId="9082" xr:uid="{00000000-0005-0000-0000-0000D67B0000}"/>
    <cellStyle name="Comma 3 9 4 2 2 2" xfId="32984" xr:uid="{00000000-0005-0000-0000-0000D77B0000}"/>
    <cellStyle name="Comma 3 9 4 2 3" xfId="15058" xr:uid="{00000000-0005-0000-0000-0000D87B0000}"/>
    <cellStyle name="Comma 3 9 4 2 3 2" xfId="38960" xr:uid="{00000000-0005-0000-0000-0000D97B0000}"/>
    <cellStyle name="Comma 3 9 4 2 4" xfId="21034" xr:uid="{00000000-0005-0000-0000-0000DA7B0000}"/>
    <cellStyle name="Comma 3 9 4 2 5" xfId="29182" xr:uid="{00000000-0005-0000-0000-0000DB7B0000}"/>
    <cellStyle name="Comma 3 9 4 3" xfId="3108" xr:uid="{00000000-0005-0000-0000-0000DC7B0000}"/>
    <cellStyle name="Comma 3 9 4 3 2" xfId="10712" xr:uid="{00000000-0005-0000-0000-0000DD7B0000}"/>
    <cellStyle name="Comma 3 9 4 3 2 2" xfId="34614" xr:uid="{00000000-0005-0000-0000-0000DE7B0000}"/>
    <cellStyle name="Comma 3 9 4 3 3" xfId="16688" xr:uid="{00000000-0005-0000-0000-0000DF7B0000}"/>
    <cellStyle name="Comma 3 9 4 3 3 2" xfId="40590" xr:uid="{00000000-0005-0000-0000-0000E07B0000}"/>
    <cellStyle name="Comma 3 9 4 3 4" xfId="22664" xr:uid="{00000000-0005-0000-0000-0000E17B0000}"/>
    <cellStyle name="Comma 3 9 4 3 5" xfId="27010" xr:uid="{00000000-0005-0000-0000-0000E27B0000}"/>
    <cellStyle name="Comma 3 9 4 4" xfId="6910" xr:uid="{00000000-0005-0000-0000-0000E37B0000}"/>
    <cellStyle name="Comma 3 9 4 4 2" xfId="30812" xr:uid="{00000000-0005-0000-0000-0000E47B0000}"/>
    <cellStyle name="Comma 3 9 4 5" xfId="12886" xr:uid="{00000000-0005-0000-0000-0000E57B0000}"/>
    <cellStyle name="Comma 3 9 4 5 2" xfId="36788" xr:uid="{00000000-0005-0000-0000-0000E67B0000}"/>
    <cellStyle name="Comma 3 9 4 6" xfId="18862" xr:uid="{00000000-0005-0000-0000-0000E77B0000}"/>
    <cellStyle name="Comma 3 9 4 7" xfId="25380" xr:uid="{00000000-0005-0000-0000-0000E87B0000}"/>
    <cellStyle name="Comma 3 9 5" xfId="4194" xr:uid="{00000000-0005-0000-0000-0000E97B0000}"/>
    <cellStyle name="Comma 3 9 5 2" xfId="7996" xr:uid="{00000000-0005-0000-0000-0000EA7B0000}"/>
    <cellStyle name="Comma 3 9 5 2 2" xfId="31898" xr:uid="{00000000-0005-0000-0000-0000EB7B0000}"/>
    <cellStyle name="Comma 3 9 5 3" xfId="13972" xr:uid="{00000000-0005-0000-0000-0000EC7B0000}"/>
    <cellStyle name="Comma 3 9 5 3 2" xfId="37874" xr:uid="{00000000-0005-0000-0000-0000ED7B0000}"/>
    <cellStyle name="Comma 3 9 5 4" xfId="19948" xr:uid="{00000000-0005-0000-0000-0000EE7B0000}"/>
    <cellStyle name="Comma 3 9 5 5" xfId="28096" xr:uid="{00000000-0005-0000-0000-0000EF7B0000}"/>
    <cellStyle name="Comma 3 9 6" xfId="2564" xr:uid="{00000000-0005-0000-0000-0000F07B0000}"/>
    <cellStyle name="Comma 3 9 6 2" xfId="10168" xr:uid="{00000000-0005-0000-0000-0000F17B0000}"/>
    <cellStyle name="Comma 3 9 6 2 2" xfId="34070" xr:uid="{00000000-0005-0000-0000-0000F27B0000}"/>
    <cellStyle name="Comma 3 9 6 3" xfId="16144" xr:uid="{00000000-0005-0000-0000-0000F37B0000}"/>
    <cellStyle name="Comma 3 9 6 3 2" xfId="40046" xr:uid="{00000000-0005-0000-0000-0000F47B0000}"/>
    <cellStyle name="Comma 3 9 6 4" xfId="22120" xr:uid="{00000000-0005-0000-0000-0000F57B0000}"/>
    <cellStyle name="Comma 3 9 6 5" xfId="26466" xr:uid="{00000000-0005-0000-0000-0000F67B0000}"/>
    <cellStyle name="Comma 3 9 7" xfId="6366" xr:uid="{00000000-0005-0000-0000-0000F77B0000}"/>
    <cellStyle name="Comma 3 9 7 2" xfId="30268" xr:uid="{00000000-0005-0000-0000-0000F87B0000}"/>
    <cellStyle name="Comma 3 9 8" xfId="12342" xr:uid="{00000000-0005-0000-0000-0000F97B0000}"/>
    <cellStyle name="Comma 3 9 8 2" xfId="36244" xr:uid="{00000000-0005-0000-0000-0000FA7B0000}"/>
    <cellStyle name="Comma 3 9 9" xfId="18318" xr:uid="{00000000-0005-0000-0000-0000FB7B0000}"/>
    <cellStyle name="Currency 2" xfId="81" xr:uid="{00000000-0005-0000-0000-0000FD7B0000}"/>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46" xr:uid="{00000000-0005-0000-0000-0000087C0000}"/>
    <cellStyle name="Normal 2 2" xfId="79" xr:uid="{00000000-0005-0000-0000-0000097C0000}"/>
    <cellStyle name="Normal 2 2 10" xfId="405" xr:uid="{00000000-0005-0000-0000-00000A7C0000}"/>
    <cellStyle name="Normal 2 2 10 2" xfId="947" xr:uid="{00000000-0005-0000-0000-00000B7C0000}"/>
    <cellStyle name="Normal 2 2 10 2 2" xfId="2033" xr:uid="{00000000-0005-0000-0000-00000C7C0000}"/>
    <cellStyle name="Normal 2 2 10 2 2 2" xfId="5835" xr:uid="{00000000-0005-0000-0000-00000D7C0000}"/>
    <cellStyle name="Normal 2 2 10 2 2 2 2" xfId="11811" xr:uid="{00000000-0005-0000-0000-00000E7C0000}"/>
    <cellStyle name="Normal 2 2 10 2 2 2 2 2" xfId="35713" xr:uid="{00000000-0005-0000-0000-00000F7C0000}"/>
    <cellStyle name="Normal 2 2 10 2 2 2 3" xfId="17787" xr:uid="{00000000-0005-0000-0000-0000107C0000}"/>
    <cellStyle name="Normal 2 2 10 2 2 2 3 2" xfId="41689" xr:uid="{00000000-0005-0000-0000-0000117C0000}"/>
    <cellStyle name="Normal 2 2 10 2 2 2 4" xfId="23763" xr:uid="{00000000-0005-0000-0000-0000127C0000}"/>
    <cellStyle name="Normal 2 2 10 2 2 2 5" xfId="29737" xr:uid="{00000000-0005-0000-0000-0000137C0000}"/>
    <cellStyle name="Normal 2 2 10 2 2 3" xfId="9637" xr:uid="{00000000-0005-0000-0000-0000147C0000}"/>
    <cellStyle name="Normal 2 2 10 2 2 3 2" xfId="33539" xr:uid="{00000000-0005-0000-0000-0000157C0000}"/>
    <cellStyle name="Normal 2 2 10 2 2 4" xfId="15613" xr:uid="{00000000-0005-0000-0000-0000167C0000}"/>
    <cellStyle name="Normal 2 2 10 2 2 4 2" xfId="39515" xr:uid="{00000000-0005-0000-0000-0000177C0000}"/>
    <cellStyle name="Normal 2 2 10 2 2 5" xfId="21589" xr:uid="{00000000-0005-0000-0000-0000187C0000}"/>
    <cellStyle name="Normal 2 2 10 2 2 6" xfId="25935" xr:uid="{00000000-0005-0000-0000-0000197C0000}"/>
    <cellStyle name="Normal 2 2 10 2 3" xfId="4749" xr:uid="{00000000-0005-0000-0000-00001A7C0000}"/>
    <cellStyle name="Normal 2 2 10 2 3 2" xfId="8551" xr:uid="{00000000-0005-0000-0000-00001B7C0000}"/>
    <cellStyle name="Normal 2 2 10 2 3 2 2" xfId="32453" xr:uid="{00000000-0005-0000-0000-00001C7C0000}"/>
    <cellStyle name="Normal 2 2 10 2 3 3" xfId="14527" xr:uid="{00000000-0005-0000-0000-00001D7C0000}"/>
    <cellStyle name="Normal 2 2 10 2 3 3 2" xfId="38429" xr:uid="{00000000-0005-0000-0000-00001E7C0000}"/>
    <cellStyle name="Normal 2 2 10 2 3 4" xfId="20503" xr:uid="{00000000-0005-0000-0000-00001F7C0000}"/>
    <cellStyle name="Normal 2 2 10 2 3 5" xfId="28651" xr:uid="{00000000-0005-0000-0000-0000207C0000}"/>
    <cellStyle name="Normal 2 2 10 2 4" xfId="3663" xr:uid="{00000000-0005-0000-0000-0000217C0000}"/>
    <cellStyle name="Normal 2 2 10 2 4 2" xfId="11267" xr:uid="{00000000-0005-0000-0000-0000227C0000}"/>
    <cellStyle name="Normal 2 2 10 2 4 2 2" xfId="35169" xr:uid="{00000000-0005-0000-0000-0000237C0000}"/>
    <cellStyle name="Normal 2 2 10 2 4 3" xfId="17243" xr:uid="{00000000-0005-0000-0000-0000247C0000}"/>
    <cellStyle name="Normal 2 2 10 2 4 3 2" xfId="41145" xr:uid="{00000000-0005-0000-0000-0000257C0000}"/>
    <cellStyle name="Normal 2 2 10 2 4 4" xfId="23219" xr:uid="{00000000-0005-0000-0000-0000267C0000}"/>
    <cellStyle name="Normal 2 2 10 2 4 5" xfId="27565" xr:uid="{00000000-0005-0000-0000-0000277C0000}"/>
    <cellStyle name="Normal 2 2 10 2 5" xfId="7465" xr:uid="{00000000-0005-0000-0000-0000287C0000}"/>
    <cellStyle name="Normal 2 2 10 2 5 2" xfId="31367" xr:uid="{00000000-0005-0000-0000-0000297C0000}"/>
    <cellStyle name="Normal 2 2 10 2 6" xfId="13441" xr:uid="{00000000-0005-0000-0000-00002A7C0000}"/>
    <cellStyle name="Normal 2 2 10 2 6 2" xfId="37343" xr:uid="{00000000-0005-0000-0000-00002B7C0000}"/>
    <cellStyle name="Normal 2 2 10 2 7" xfId="19417" xr:uid="{00000000-0005-0000-0000-00002C7C0000}"/>
    <cellStyle name="Normal 2 2 10 2 8" xfId="24849" xr:uid="{00000000-0005-0000-0000-00002D7C0000}"/>
    <cellStyle name="Normal 2 2 10 3" xfId="1491" xr:uid="{00000000-0005-0000-0000-00002E7C0000}"/>
    <cellStyle name="Normal 2 2 10 3 2" xfId="5293" xr:uid="{00000000-0005-0000-0000-00002F7C0000}"/>
    <cellStyle name="Normal 2 2 10 3 2 2" xfId="9095" xr:uid="{00000000-0005-0000-0000-0000307C0000}"/>
    <cellStyle name="Normal 2 2 10 3 2 2 2" xfId="32997" xr:uid="{00000000-0005-0000-0000-0000317C0000}"/>
    <cellStyle name="Normal 2 2 10 3 2 3" xfId="15071" xr:uid="{00000000-0005-0000-0000-0000327C0000}"/>
    <cellStyle name="Normal 2 2 10 3 2 3 2" xfId="38973" xr:uid="{00000000-0005-0000-0000-0000337C0000}"/>
    <cellStyle name="Normal 2 2 10 3 2 4" xfId="21047" xr:uid="{00000000-0005-0000-0000-0000347C0000}"/>
    <cellStyle name="Normal 2 2 10 3 2 5" xfId="29195" xr:uid="{00000000-0005-0000-0000-0000357C0000}"/>
    <cellStyle name="Normal 2 2 10 3 3" xfId="3121" xr:uid="{00000000-0005-0000-0000-0000367C0000}"/>
    <cellStyle name="Normal 2 2 10 3 3 2" xfId="10725" xr:uid="{00000000-0005-0000-0000-0000377C0000}"/>
    <cellStyle name="Normal 2 2 10 3 3 2 2" xfId="34627" xr:uid="{00000000-0005-0000-0000-0000387C0000}"/>
    <cellStyle name="Normal 2 2 10 3 3 3" xfId="16701" xr:uid="{00000000-0005-0000-0000-0000397C0000}"/>
    <cellStyle name="Normal 2 2 10 3 3 3 2" xfId="40603" xr:uid="{00000000-0005-0000-0000-00003A7C0000}"/>
    <cellStyle name="Normal 2 2 10 3 3 4" xfId="22677" xr:uid="{00000000-0005-0000-0000-00003B7C0000}"/>
    <cellStyle name="Normal 2 2 10 3 3 5" xfId="27023" xr:uid="{00000000-0005-0000-0000-00003C7C0000}"/>
    <cellStyle name="Normal 2 2 10 3 4" xfId="6923" xr:uid="{00000000-0005-0000-0000-00003D7C0000}"/>
    <cellStyle name="Normal 2 2 10 3 4 2" xfId="30825" xr:uid="{00000000-0005-0000-0000-00003E7C0000}"/>
    <cellStyle name="Normal 2 2 10 3 5" xfId="12899" xr:uid="{00000000-0005-0000-0000-00003F7C0000}"/>
    <cellStyle name="Normal 2 2 10 3 5 2" xfId="36801" xr:uid="{00000000-0005-0000-0000-0000407C0000}"/>
    <cellStyle name="Normal 2 2 10 3 6" xfId="18875" xr:uid="{00000000-0005-0000-0000-0000417C0000}"/>
    <cellStyle name="Normal 2 2 10 3 7" xfId="25393" xr:uid="{00000000-0005-0000-0000-0000427C0000}"/>
    <cellStyle name="Normal 2 2 10 4" xfId="4207" xr:uid="{00000000-0005-0000-0000-0000437C0000}"/>
    <cellStyle name="Normal 2 2 10 4 2" xfId="8009" xr:uid="{00000000-0005-0000-0000-0000447C0000}"/>
    <cellStyle name="Normal 2 2 10 4 2 2" xfId="31911" xr:uid="{00000000-0005-0000-0000-0000457C0000}"/>
    <cellStyle name="Normal 2 2 10 4 3" xfId="13985" xr:uid="{00000000-0005-0000-0000-0000467C0000}"/>
    <cellStyle name="Normal 2 2 10 4 3 2" xfId="37887" xr:uid="{00000000-0005-0000-0000-0000477C0000}"/>
    <cellStyle name="Normal 2 2 10 4 4" xfId="19961" xr:uid="{00000000-0005-0000-0000-0000487C0000}"/>
    <cellStyle name="Normal 2 2 10 4 5" xfId="28109" xr:uid="{00000000-0005-0000-0000-0000497C0000}"/>
    <cellStyle name="Normal 2 2 10 5" xfId="2577" xr:uid="{00000000-0005-0000-0000-00004A7C0000}"/>
    <cellStyle name="Normal 2 2 10 5 2" xfId="10181" xr:uid="{00000000-0005-0000-0000-00004B7C0000}"/>
    <cellStyle name="Normal 2 2 10 5 2 2" xfId="34083" xr:uid="{00000000-0005-0000-0000-00004C7C0000}"/>
    <cellStyle name="Normal 2 2 10 5 3" xfId="16157" xr:uid="{00000000-0005-0000-0000-00004D7C0000}"/>
    <cellStyle name="Normal 2 2 10 5 3 2" xfId="40059" xr:uid="{00000000-0005-0000-0000-00004E7C0000}"/>
    <cellStyle name="Normal 2 2 10 5 4" xfId="22133" xr:uid="{00000000-0005-0000-0000-00004F7C0000}"/>
    <cellStyle name="Normal 2 2 10 5 5" xfId="26479" xr:uid="{00000000-0005-0000-0000-0000507C0000}"/>
    <cellStyle name="Normal 2 2 10 6" xfId="6379" xr:uid="{00000000-0005-0000-0000-0000517C0000}"/>
    <cellStyle name="Normal 2 2 10 6 2" xfId="30281" xr:uid="{00000000-0005-0000-0000-0000527C0000}"/>
    <cellStyle name="Normal 2 2 10 7" xfId="12355" xr:uid="{00000000-0005-0000-0000-0000537C0000}"/>
    <cellStyle name="Normal 2 2 10 7 2" xfId="36257" xr:uid="{00000000-0005-0000-0000-0000547C0000}"/>
    <cellStyle name="Normal 2 2 10 8" xfId="18331" xr:uid="{00000000-0005-0000-0000-0000557C0000}"/>
    <cellStyle name="Normal 2 2 10 9" xfId="24307" xr:uid="{00000000-0005-0000-0000-0000567C0000}"/>
    <cellStyle name="Normal 2 2 11" xfId="663" xr:uid="{00000000-0005-0000-0000-0000577C0000}"/>
    <cellStyle name="Normal 2 2 11 2" xfId="1749" xr:uid="{00000000-0005-0000-0000-0000587C0000}"/>
    <cellStyle name="Normal 2 2 11 2 2" xfId="5551" xr:uid="{00000000-0005-0000-0000-0000597C0000}"/>
    <cellStyle name="Normal 2 2 11 2 2 2" xfId="11527" xr:uid="{00000000-0005-0000-0000-00005A7C0000}"/>
    <cellStyle name="Normal 2 2 11 2 2 2 2" xfId="35429" xr:uid="{00000000-0005-0000-0000-00005B7C0000}"/>
    <cellStyle name="Normal 2 2 11 2 2 3" xfId="17503" xr:uid="{00000000-0005-0000-0000-00005C7C0000}"/>
    <cellStyle name="Normal 2 2 11 2 2 3 2" xfId="41405" xr:uid="{00000000-0005-0000-0000-00005D7C0000}"/>
    <cellStyle name="Normal 2 2 11 2 2 4" xfId="23479" xr:uid="{00000000-0005-0000-0000-00005E7C0000}"/>
    <cellStyle name="Normal 2 2 11 2 2 5" xfId="29453" xr:uid="{00000000-0005-0000-0000-00005F7C0000}"/>
    <cellStyle name="Normal 2 2 11 2 3" xfId="9353" xr:uid="{00000000-0005-0000-0000-0000607C0000}"/>
    <cellStyle name="Normal 2 2 11 2 3 2" xfId="33255" xr:uid="{00000000-0005-0000-0000-0000617C0000}"/>
    <cellStyle name="Normal 2 2 11 2 4" xfId="15329" xr:uid="{00000000-0005-0000-0000-0000627C0000}"/>
    <cellStyle name="Normal 2 2 11 2 4 2" xfId="39231" xr:uid="{00000000-0005-0000-0000-0000637C0000}"/>
    <cellStyle name="Normal 2 2 11 2 5" xfId="21305" xr:uid="{00000000-0005-0000-0000-0000647C0000}"/>
    <cellStyle name="Normal 2 2 11 2 6" xfId="25651" xr:uid="{00000000-0005-0000-0000-0000657C0000}"/>
    <cellStyle name="Normal 2 2 11 3" xfId="4465" xr:uid="{00000000-0005-0000-0000-0000667C0000}"/>
    <cellStyle name="Normal 2 2 11 3 2" xfId="8267" xr:uid="{00000000-0005-0000-0000-0000677C0000}"/>
    <cellStyle name="Normal 2 2 11 3 2 2" xfId="32169" xr:uid="{00000000-0005-0000-0000-0000687C0000}"/>
    <cellStyle name="Normal 2 2 11 3 3" xfId="14243" xr:uid="{00000000-0005-0000-0000-0000697C0000}"/>
    <cellStyle name="Normal 2 2 11 3 3 2" xfId="38145" xr:uid="{00000000-0005-0000-0000-00006A7C0000}"/>
    <cellStyle name="Normal 2 2 11 3 4" xfId="20219" xr:uid="{00000000-0005-0000-0000-00006B7C0000}"/>
    <cellStyle name="Normal 2 2 11 3 5" xfId="28367" xr:uid="{00000000-0005-0000-0000-00006C7C0000}"/>
    <cellStyle name="Normal 2 2 11 4" xfId="3379" xr:uid="{00000000-0005-0000-0000-00006D7C0000}"/>
    <cellStyle name="Normal 2 2 11 4 2" xfId="10983" xr:uid="{00000000-0005-0000-0000-00006E7C0000}"/>
    <cellStyle name="Normal 2 2 11 4 2 2" xfId="34885" xr:uid="{00000000-0005-0000-0000-00006F7C0000}"/>
    <cellStyle name="Normal 2 2 11 4 3" xfId="16959" xr:uid="{00000000-0005-0000-0000-0000707C0000}"/>
    <cellStyle name="Normal 2 2 11 4 3 2" xfId="40861" xr:uid="{00000000-0005-0000-0000-0000717C0000}"/>
    <cellStyle name="Normal 2 2 11 4 4" xfId="22935" xr:uid="{00000000-0005-0000-0000-0000727C0000}"/>
    <cellStyle name="Normal 2 2 11 4 5" xfId="27281" xr:uid="{00000000-0005-0000-0000-0000737C0000}"/>
    <cellStyle name="Normal 2 2 11 5" xfId="7181" xr:uid="{00000000-0005-0000-0000-0000747C0000}"/>
    <cellStyle name="Normal 2 2 11 5 2" xfId="31083" xr:uid="{00000000-0005-0000-0000-0000757C0000}"/>
    <cellStyle name="Normal 2 2 11 6" xfId="13157" xr:uid="{00000000-0005-0000-0000-0000767C0000}"/>
    <cellStyle name="Normal 2 2 11 6 2" xfId="37059" xr:uid="{00000000-0005-0000-0000-0000777C0000}"/>
    <cellStyle name="Normal 2 2 11 7" xfId="19133" xr:uid="{00000000-0005-0000-0000-0000787C0000}"/>
    <cellStyle name="Normal 2 2 11 8" xfId="24565" xr:uid="{00000000-0005-0000-0000-0000797C0000}"/>
    <cellStyle name="Normal 2 2 12" xfId="1219" xr:uid="{00000000-0005-0000-0000-00007A7C0000}"/>
    <cellStyle name="Normal 2 2 12 2" xfId="5021" xr:uid="{00000000-0005-0000-0000-00007B7C0000}"/>
    <cellStyle name="Normal 2 2 12 2 2" xfId="8823" xr:uid="{00000000-0005-0000-0000-00007C7C0000}"/>
    <cellStyle name="Normal 2 2 12 2 2 2" xfId="32725" xr:uid="{00000000-0005-0000-0000-00007D7C0000}"/>
    <cellStyle name="Normal 2 2 12 2 3" xfId="14799" xr:uid="{00000000-0005-0000-0000-00007E7C0000}"/>
    <cellStyle name="Normal 2 2 12 2 3 2" xfId="38701" xr:uid="{00000000-0005-0000-0000-00007F7C0000}"/>
    <cellStyle name="Normal 2 2 12 2 4" xfId="20775" xr:uid="{00000000-0005-0000-0000-0000807C0000}"/>
    <cellStyle name="Normal 2 2 12 2 5" xfId="28923" xr:uid="{00000000-0005-0000-0000-0000817C0000}"/>
    <cellStyle name="Normal 2 2 12 3" xfId="2849" xr:uid="{00000000-0005-0000-0000-0000827C0000}"/>
    <cellStyle name="Normal 2 2 12 3 2" xfId="10453" xr:uid="{00000000-0005-0000-0000-0000837C0000}"/>
    <cellStyle name="Normal 2 2 12 3 2 2" xfId="34355" xr:uid="{00000000-0005-0000-0000-0000847C0000}"/>
    <cellStyle name="Normal 2 2 12 3 3" xfId="16429" xr:uid="{00000000-0005-0000-0000-0000857C0000}"/>
    <cellStyle name="Normal 2 2 12 3 3 2" xfId="40331" xr:uid="{00000000-0005-0000-0000-0000867C0000}"/>
    <cellStyle name="Normal 2 2 12 3 4" xfId="22405" xr:uid="{00000000-0005-0000-0000-0000877C0000}"/>
    <cellStyle name="Normal 2 2 12 3 5" xfId="26751" xr:uid="{00000000-0005-0000-0000-0000887C0000}"/>
    <cellStyle name="Normal 2 2 12 4" xfId="6651" xr:uid="{00000000-0005-0000-0000-0000897C0000}"/>
    <cellStyle name="Normal 2 2 12 4 2" xfId="30553" xr:uid="{00000000-0005-0000-0000-00008A7C0000}"/>
    <cellStyle name="Normal 2 2 12 5" xfId="12627" xr:uid="{00000000-0005-0000-0000-00008B7C0000}"/>
    <cellStyle name="Normal 2 2 12 5 2" xfId="36529" xr:uid="{00000000-0005-0000-0000-00008C7C0000}"/>
    <cellStyle name="Normal 2 2 12 6" xfId="18603" xr:uid="{00000000-0005-0000-0000-00008D7C0000}"/>
    <cellStyle name="Normal 2 2 12 7" xfId="25121" xr:uid="{00000000-0005-0000-0000-00008E7C0000}"/>
    <cellStyle name="Normal 2 2 13" xfId="3935" xr:uid="{00000000-0005-0000-0000-00008F7C0000}"/>
    <cellStyle name="Normal 2 2 13 2" xfId="7737" xr:uid="{00000000-0005-0000-0000-0000907C0000}"/>
    <cellStyle name="Normal 2 2 13 2 2" xfId="31639" xr:uid="{00000000-0005-0000-0000-0000917C0000}"/>
    <cellStyle name="Normal 2 2 13 3" xfId="13713" xr:uid="{00000000-0005-0000-0000-0000927C0000}"/>
    <cellStyle name="Normal 2 2 13 3 2" xfId="37615" xr:uid="{00000000-0005-0000-0000-0000937C0000}"/>
    <cellStyle name="Normal 2 2 13 4" xfId="19689" xr:uid="{00000000-0005-0000-0000-0000947C0000}"/>
    <cellStyle name="Normal 2 2 13 5" xfId="27837" xr:uid="{00000000-0005-0000-0000-0000957C0000}"/>
    <cellStyle name="Normal 2 2 14" xfId="2293" xr:uid="{00000000-0005-0000-0000-0000967C0000}"/>
    <cellStyle name="Normal 2 2 14 2" xfId="9897" xr:uid="{00000000-0005-0000-0000-0000977C0000}"/>
    <cellStyle name="Normal 2 2 14 2 2" xfId="33799" xr:uid="{00000000-0005-0000-0000-0000987C0000}"/>
    <cellStyle name="Normal 2 2 14 3" xfId="15873" xr:uid="{00000000-0005-0000-0000-0000997C0000}"/>
    <cellStyle name="Normal 2 2 14 3 2" xfId="39775" xr:uid="{00000000-0005-0000-0000-00009A7C0000}"/>
    <cellStyle name="Normal 2 2 14 4" xfId="21849" xr:uid="{00000000-0005-0000-0000-00009B7C0000}"/>
    <cellStyle name="Normal 2 2 14 5" xfId="26195" xr:uid="{00000000-0005-0000-0000-00009C7C0000}"/>
    <cellStyle name="Normal 2 2 15" xfId="6095" xr:uid="{00000000-0005-0000-0000-00009D7C0000}"/>
    <cellStyle name="Normal 2 2 15 2" xfId="29997" xr:uid="{00000000-0005-0000-0000-00009E7C0000}"/>
    <cellStyle name="Normal 2 2 16" xfId="12071" xr:uid="{00000000-0005-0000-0000-00009F7C0000}"/>
    <cellStyle name="Normal 2 2 16 2" xfId="35973" xr:uid="{00000000-0005-0000-0000-0000A07C0000}"/>
    <cellStyle name="Normal 2 2 17" xfId="18047" xr:uid="{00000000-0005-0000-0000-0000A17C0000}"/>
    <cellStyle name="Normal 2 2 18" xfId="24035" xr:uid="{00000000-0005-0000-0000-0000A27C0000}"/>
    <cellStyle name="Normal 2 2 19" xfId="116" xr:uid="{00000000-0005-0000-0000-0000A37C0000}"/>
    <cellStyle name="Normal 2 2 2" xfId="117" xr:uid="{00000000-0005-0000-0000-0000A47C0000}"/>
    <cellStyle name="Normal 2 2 2 10" xfId="3936" xr:uid="{00000000-0005-0000-0000-0000A57C0000}"/>
    <cellStyle name="Normal 2 2 2 10 2" xfId="7738" xr:uid="{00000000-0005-0000-0000-0000A67C0000}"/>
    <cellStyle name="Normal 2 2 2 10 2 2" xfId="31640" xr:uid="{00000000-0005-0000-0000-0000A77C0000}"/>
    <cellStyle name="Normal 2 2 2 10 3" xfId="13714" xr:uid="{00000000-0005-0000-0000-0000A87C0000}"/>
    <cellStyle name="Normal 2 2 2 10 3 2" xfId="37616" xr:uid="{00000000-0005-0000-0000-0000A97C0000}"/>
    <cellStyle name="Normal 2 2 2 10 4" xfId="19690" xr:uid="{00000000-0005-0000-0000-0000AA7C0000}"/>
    <cellStyle name="Normal 2 2 2 10 5" xfId="27838" xr:uid="{00000000-0005-0000-0000-0000AB7C0000}"/>
    <cellStyle name="Normal 2 2 2 11" xfId="2294" xr:uid="{00000000-0005-0000-0000-0000AC7C0000}"/>
    <cellStyle name="Normal 2 2 2 11 2" xfId="9898" xr:uid="{00000000-0005-0000-0000-0000AD7C0000}"/>
    <cellStyle name="Normal 2 2 2 11 2 2" xfId="33800" xr:uid="{00000000-0005-0000-0000-0000AE7C0000}"/>
    <cellStyle name="Normal 2 2 2 11 3" xfId="15874" xr:uid="{00000000-0005-0000-0000-0000AF7C0000}"/>
    <cellStyle name="Normal 2 2 2 11 3 2" xfId="39776" xr:uid="{00000000-0005-0000-0000-0000B07C0000}"/>
    <cellStyle name="Normal 2 2 2 11 4" xfId="21850" xr:uid="{00000000-0005-0000-0000-0000B17C0000}"/>
    <cellStyle name="Normal 2 2 2 11 5" xfId="26196" xr:uid="{00000000-0005-0000-0000-0000B27C0000}"/>
    <cellStyle name="Normal 2 2 2 12" xfId="6096" xr:uid="{00000000-0005-0000-0000-0000B37C0000}"/>
    <cellStyle name="Normal 2 2 2 12 2" xfId="29998" xr:uid="{00000000-0005-0000-0000-0000B47C0000}"/>
    <cellStyle name="Normal 2 2 2 13" xfId="12072" xr:uid="{00000000-0005-0000-0000-0000B57C0000}"/>
    <cellStyle name="Normal 2 2 2 13 2" xfId="35974" xr:uid="{00000000-0005-0000-0000-0000B67C0000}"/>
    <cellStyle name="Normal 2 2 2 14" xfId="18048" xr:uid="{00000000-0005-0000-0000-0000B77C0000}"/>
    <cellStyle name="Normal 2 2 2 15" xfId="24036" xr:uid="{00000000-0005-0000-0000-0000B87C0000}"/>
    <cellStyle name="Normal 2 2 2 2" xfId="136" xr:uid="{00000000-0005-0000-0000-0000B97C0000}"/>
    <cellStyle name="Normal 2 2 2 2 10" xfId="12088" xr:uid="{00000000-0005-0000-0000-0000BA7C0000}"/>
    <cellStyle name="Normal 2 2 2 2 10 2" xfId="35990" xr:uid="{00000000-0005-0000-0000-0000BB7C0000}"/>
    <cellStyle name="Normal 2 2 2 2 11" xfId="18064" xr:uid="{00000000-0005-0000-0000-0000BC7C0000}"/>
    <cellStyle name="Normal 2 2 2 2 12" xfId="24040" xr:uid="{00000000-0005-0000-0000-0000BD7C0000}"/>
    <cellStyle name="Normal 2 2 2 2 2" xfId="204" xr:uid="{00000000-0005-0000-0000-0000BE7C0000}"/>
    <cellStyle name="Normal 2 2 2 2 2 10" xfId="18130" xr:uid="{00000000-0005-0000-0000-0000BF7C0000}"/>
    <cellStyle name="Normal 2 2 2 2 2 11" xfId="24106" xr:uid="{00000000-0005-0000-0000-0000C07C0000}"/>
    <cellStyle name="Normal 2 2 2 2 2 2" xfId="336" xr:uid="{00000000-0005-0000-0000-0000C17C0000}"/>
    <cellStyle name="Normal 2 2 2 2 2 2 10" xfId="24238" xr:uid="{00000000-0005-0000-0000-0000C27C0000}"/>
    <cellStyle name="Normal 2 2 2 2 2 2 2" xfId="606" xr:uid="{00000000-0005-0000-0000-0000C37C0000}"/>
    <cellStyle name="Normal 2 2 2 2 2 2 2 2" xfId="1150" xr:uid="{00000000-0005-0000-0000-0000C47C0000}"/>
    <cellStyle name="Normal 2 2 2 2 2 2 2 2 2" xfId="2236" xr:uid="{00000000-0005-0000-0000-0000C57C0000}"/>
    <cellStyle name="Normal 2 2 2 2 2 2 2 2 2 2" xfId="6038" xr:uid="{00000000-0005-0000-0000-0000C67C0000}"/>
    <cellStyle name="Normal 2 2 2 2 2 2 2 2 2 2 2" xfId="12014" xr:uid="{00000000-0005-0000-0000-0000C77C0000}"/>
    <cellStyle name="Normal 2 2 2 2 2 2 2 2 2 2 2 2" xfId="35916" xr:uid="{00000000-0005-0000-0000-0000C87C0000}"/>
    <cellStyle name="Normal 2 2 2 2 2 2 2 2 2 2 3" xfId="17990" xr:uid="{00000000-0005-0000-0000-0000C97C0000}"/>
    <cellStyle name="Normal 2 2 2 2 2 2 2 2 2 2 3 2" xfId="41892" xr:uid="{00000000-0005-0000-0000-0000CA7C0000}"/>
    <cellStyle name="Normal 2 2 2 2 2 2 2 2 2 2 4" xfId="23966" xr:uid="{00000000-0005-0000-0000-0000CB7C0000}"/>
    <cellStyle name="Normal 2 2 2 2 2 2 2 2 2 2 5" xfId="29940" xr:uid="{00000000-0005-0000-0000-0000CC7C0000}"/>
    <cellStyle name="Normal 2 2 2 2 2 2 2 2 2 3" xfId="9840" xr:uid="{00000000-0005-0000-0000-0000CD7C0000}"/>
    <cellStyle name="Normal 2 2 2 2 2 2 2 2 2 3 2" xfId="33742" xr:uid="{00000000-0005-0000-0000-0000CE7C0000}"/>
    <cellStyle name="Normal 2 2 2 2 2 2 2 2 2 4" xfId="15816" xr:uid="{00000000-0005-0000-0000-0000CF7C0000}"/>
    <cellStyle name="Normal 2 2 2 2 2 2 2 2 2 4 2" xfId="39718" xr:uid="{00000000-0005-0000-0000-0000D07C0000}"/>
    <cellStyle name="Normal 2 2 2 2 2 2 2 2 2 5" xfId="21792" xr:uid="{00000000-0005-0000-0000-0000D17C0000}"/>
    <cellStyle name="Normal 2 2 2 2 2 2 2 2 2 6" xfId="26138" xr:uid="{00000000-0005-0000-0000-0000D27C0000}"/>
    <cellStyle name="Normal 2 2 2 2 2 2 2 2 3" xfId="4952" xr:uid="{00000000-0005-0000-0000-0000D37C0000}"/>
    <cellStyle name="Normal 2 2 2 2 2 2 2 2 3 2" xfId="8754" xr:uid="{00000000-0005-0000-0000-0000D47C0000}"/>
    <cellStyle name="Normal 2 2 2 2 2 2 2 2 3 2 2" xfId="32656" xr:uid="{00000000-0005-0000-0000-0000D57C0000}"/>
    <cellStyle name="Normal 2 2 2 2 2 2 2 2 3 3" xfId="14730" xr:uid="{00000000-0005-0000-0000-0000D67C0000}"/>
    <cellStyle name="Normal 2 2 2 2 2 2 2 2 3 3 2" xfId="38632" xr:uid="{00000000-0005-0000-0000-0000D77C0000}"/>
    <cellStyle name="Normal 2 2 2 2 2 2 2 2 3 4" xfId="20706" xr:uid="{00000000-0005-0000-0000-0000D87C0000}"/>
    <cellStyle name="Normal 2 2 2 2 2 2 2 2 3 5" xfId="28854" xr:uid="{00000000-0005-0000-0000-0000D97C0000}"/>
    <cellStyle name="Normal 2 2 2 2 2 2 2 2 4" xfId="3866" xr:uid="{00000000-0005-0000-0000-0000DA7C0000}"/>
    <cellStyle name="Normal 2 2 2 2 2 2 2 2 4 2" xfId="11470" xr:uid="{00000000-0005-0000-0000-0000DB7C0000}"/>
    <cellStyle name="Normal 2 2 2 2 2 2 2 2 4 2 2" xfId="35372" xr:uid="{00000000-0005-0000-0000-0000DC7C0000}"/>
    <cellStyle name="Normal 2 2 2 2 2 2 2 2 4 3" xfId="17446" xr:uid="{00000000-0005-0000-0000-0000DD7C0000}"/>
    <cellStyle name="Normal 2 2 2 2 2 2 2 2 4 3 2" xfId="41348" xr:uid="{00000000-0005-0000-0000-0000DE7C0000}"/>
    <cellStyle name="Normal 2 2 2 2 2 2 2 2 4 4" xfId="23422" xr:uid="{00000000-0005-0000-0000-0000DF7C0000}"/>
    <cellStyle name="Normal 2 2 2 2 2 2 2 2 4 5" xfId="27768" xr:uid="{00000000-0005-0000-0000-0000E07C0000}"/>
    <cellStyle name="Normal 2 2 2 2 2 2 2 2 5" xfId="7668" xr:uid="{00000000-0005-0000-0000-0000E17C0000}"/>
    <cellStyle name="Normal 2 2 2 2 2 2 2 2 5 2" xfId="31570" xr:uid="{00000000-0005-0000-0000-0000E27C0000}"/>
    <cellStyle name="Normal 2 2 2 2 2 2 2 2 6" xfId="13644" xr:uid="{00000000-0005-0000-0000-0000E37C0000}"/>
    <cellStyle name="Normal 2 2 2 2 2 2 2 2 6 2" xfId="37546" xr:uid="{00000000-0005-0000-0000-0000E47C0000}"/>
    <cellStyle name="Normal 2 2 2 2 2 2 2 2 7" xfId="19620" xr:uid="{00000000-0005-0000-0000-0000E57C0000}"/>
    <cellStyle name="Normal 2 2 2 2 2 2 2 2 8" xfId="25052" xr:uid="{00000000-0005-0000-0000-0000E67C0000}"/>
    <cellStyle name="Normal 2 2 2 2 2 2 2 3" xfId="1692" xr:uid="{00000000-0005-0000-0000-0000E77C0000}"/>
    <cellStyle name="Normal 2 2 2 2 2 2 2 3 2" xfId="5494" xr:uid="{00000000-0005-0000-0000-0000E87C0000}"/>
    <cellStyle name="Normal 2 2 2 2 2 2 2 3 2 2" xfId="9296" xr:uid="{00000000-0005-0000-0000-0000E97C0000}"/>
    <cellStyle name="Normal 2 2 2 2 2 2 2 3 2 2 2" xfId="33198" xr:uid="{00000000-0005-0000-0000-0000EA7C0000}"/>
    <cellStyle name="Normal 2 2 2 2 2 2 2 3 2 3" xfId="15272" xr:uid="{00000000-0005-0000-0000-0000EB7C0000}"/>
    <cellStyle name="Normal 2 2 2 2 2 2 2 3 2 3 2" xfId="39174" xr:uid="{00000000-0005-0000-0000-0000EC7C0000}"/>
    <cellStyle name="Normal 2 2 2 2 2 2 2 3 2 4" xfId="21248" xr:uid="{00000000-0005-0000-0000-0000ED7C0000}"/>
    <cellStyle name="Normal 2 2 2 2 2 2 2 3 2 5" xfId="29396" xr:uid="{00000000-0005-0000-0000-0000EE7C0000}"/>
    <cellStyle name="Normal 2 2 2 2 2 2 2 3 3" xfId="3322" xr:uid="{00000000-0005-0000-0000-0000EF7C0000}"/>
    <cellStyle name="Normal 2 2 2 2 2 2 2 3 3 2" xfId="10926" xr:uid="{00000000-0005-0000-0000-0000F07C0000}"/>
    <cellStyle name="Normal 2 2 2 2 2 2 2 3 3 2 2" xfId="34828" xr:uid="{00000000-0005-0000-0000-0000F17C0000}"/>
    <cellStyle name="Normal 2 2 2 2 2 2 2 3 3 3" xfId="16902" xr:uid="{00000000-0005-0000-0000-0000F27C0000}"/>
    <cellStyle name="Normal 2 2 2 2 2 2 2 3 3 3 2" xfId="40804" xr:uid="{00000000-0005-0000-0000-0000F37C0000}"/>
    <cellStyle name="Normal 2 2 2 2 2 2 2 3 3 4" xfId="22878" xr:uid="{00000000-0005-0000-0000-0000F47C0000}"/>
    <cellStyle name="Normal 2 2 2 2 2 2 2 3 3 5" xfId="27224" xr:uid="{00000000-0005-0000-0000-0000F57C0000}"/>
    <cellStyle name="Normal 2 2 2 2 2 2 2 3 4" xfId="7124" xr:uid="{00000000-0005-0000-0000-0000F67C0000}"/>
    <cellStyle name="Normal 2 2 2 2 2 2 2 3 4 2" xfId="31026" xr:uid="{00000000-0005-0000-0000-0000F77C0000}"/>
    <cellStyle name="Normal 2 2 2 2 2 2 2 3 5" xfId="13100" xr:uid="{00000000-0005-0000-0000-0000F87C0000}"/>
    <cellStyle name="Normal 2 2 2 2 2 2 2 3 5 2" xfId="37002" xr:uid="{00000000-0005-0000-0000-0000F97C0000}"/>
    <cellStyle name="Normal 2 2 2 2 2 2 2 3 6" xfId="19076" xr:uid="{00000000-0005-0000-0000-0000FA7C0000}"/>
    <cellStyle name="Normal 2 2 2 2 2 2 2 3 7" xfId="25594" xr:uid="{00000000-0005-0000-0000-0000FB7C0000}"/>
    <cellStyle name="Normal 2 2 2 2 2 2 2 4" xfId="4408" xr:uid="{00000000-0005-0000-0000-0000FC7C0000}"/>
    <cellStyle name="Normal 2 2 2 2 2 2 2 4 2" xfId="8210" xr:uid="{00000000-0005-0000-0000-0000FD7C0000}"/>
    <cellStyle name="Normal 2 2 2 2 2 2 2 4 2 2" xfId="32112" xr:uid="{00000000-0005-0000-0000-0000FE7C0000}"/>
    <cellStyle name="Normal 2 2 2 2 2 2 2 4 3" xfId="14186" xr:uid="{00000000-0005-0000-0000-0000FF7C0000}"/>
    <cellStyle name="Normal 2 2 2 2 2 2 2 4 3 2" xfId="38088" xr:uid="{00000000-0005-0000-0000-0000007D0000}"/>
    <cellStyle name="Normal 2 2 2 2 2 2 2 4 4" xfId="20162" xr:uid="{00000000-0005-0000-0000-0000017D0000}"/>
    <cellStyle name="Normal 2 2 2 2 2 2 2 4 5" xfId="28310" xr:uid="{00000000-0005-0000-0000-0000027D0000}"/>
    <cellStyle name="Normal 2 2 2 2 2 2 2 5" xfId="2780" xr:uid="{00000000-0005-0000-0000-0000037D0000}"/>
    <cellStyle name="Normal 2 2 2 2 2 2 2 5 2" xfId="10384" xr:uid="{00000000-0005-0000-0000-0000047D0000}"/>
    <cellStyle name="Normal 2 2 2 2 2 2 2 5 2 2" xfId="34286" xr:uid="{00000000-0005-0000-0000-0000057D0000}"/>
    <cellStyle name="Normal 2 2 2 2 2 2 2 5 3" xfId="16360" xr:uid="{00000000-0005-0000-0000-0000067D0000}"/>
    <cellStyle name="Normal 2 2 2 2 2 2 2 5 3 2" xfId="40262" xr:uid="{00000000-0005-0000-0000-0000077D0000}"/>
    <cellStyle name="Normal 2 2 2 2 2 2 2 5 4" xfId="22336" xr:uid="{00000000-0005-0000-0000-0000087D0000}"/>
    <cellStyle name="Normal 2 2 2 2 2 2 2 5 5" xfId="26682" xr:uid="{00000000-0005-0000-0000-0000097D0000}"/>
    <cellStyle name="Normal 2 2 2 2 2 2 2 6" xfId="6582" xr:uid="{00000000-0005-0000-0000-00000A7D0000}"/>
    <cellStyle name="Normal 2 2 2 2 2 2 2 6 2" xfId="30484" xr:uid="{00000000-0005-0000-0000-00000B7D0000}"/>
    <cellStyle name="Normal 2 2 2 2 2 2 2 7" xfId="12558" xr:uid="{00000000-0005-0000-0000-00000C7D0000}"/>
    <cellStyle name="Normal 2 2 2 2 2 2 2 7 2" xfId="36460" xr:uid="{00000000-0005-0000-0000-00000D7D0000}"/>
    <cellStyle name="Normal 2 2 2 2 2 2 2 8" xfId="18534" xr:uid="{00000000-0005-0000-0000-00000E7D0000}"/>
    <cellStyle name="Normal 2 2 2 2 2 2 2 9" xfId="24508" xr:uid="{00000000-0005-0000-0000-00000F7D0000}"/>
    <cellStyle name="Normal 2 2 2 2 2 2 3" xfId="878" xr:uid="{00000000-0005-0000-0000-0000107D0000}"/>
    <cellStyle name="Normal 2 2 2 2 2 2 3 2" xfId="1964" xr:uid="{00000000-0005-0000-0000-0000117D0000}"/>
    <cellStyle name="Normal 2 2 2 2 2 2 3 2 2" xfId="5766" xr:uid="{00000000-0005-0000-0000-0000127D0000}"/>
    <cellStyle name="Normal 2 2 2 2 2 2 3 2 2 2" xfId="11742" xr:uid="{00000000-0005-0000-0000-0000137D0000}"/>
    <cellStyle name="Normal 2 2 2 2 2 2 3 2 2 2 2" xfId="35644" xr:uid="{00000000-0005-0000-0000-0000147D0000}"/>
    <cellStyle name="Normal 2 2 2 2 2 2 3 2 2 3" xfId="17718" xr:uid="{00000000-0005-0000-0000-0000157D0000}"/>
    <cellStyle name="Normal 2 2 2 2 2 2 3 2 2 3 2" xfId="41620" xr:uid="{00000000-0005-0000-0000-0000167D0000}"/>
    <cellStyle name="Normal 2 2 2 2 2 2 3 2 2 4" xfId="23694" xr:uid="{00000000-0005-0000-0000-0000177D0000}"/>
    <cellStyle name="Normal 2 2 2 2 2 2 3 2 2 5" xfId="29668" xr:uid="{00000000-0005-0000-0000-0000187D0000}"/>
    <cellStyle name="Normal 2 2 2 2 2 2 3 2 3" xfId="9568" xr:uid="{00000000-0005-0000-0000-0000197D0000}"/>
    <cellStyle name="Normal 2 2 2 2 2 2 3 2 3 2" xfId="33470" xr:uid="{00000000-0005-0000-0000-00001A7D0000}"/>
    <cellStyle name="Normal 2 2 2 2 2 2 3 2 4" xfId="15544" xr:uid="{00000000-0005-0000-0000-00001B7D0000}"/>
    <cellStyle name="Normal 2 2 2 2 2 2 3 2 4 2" xfId="39446" xr:uid="{00000000-0005-0000-0000-00001C7D0000}"/>
    <cellStyle name="Normal 2 2 2 2 2 2 3 2 5" xfId="21520" xr:uid="{00000000-0005-0000-0000-00001D7D0000}"/>
    <cellStyle name="Normal 2 2 2 2 2 2 3 2 6" xfId="25866" xr:uid="{00000000-0005-0000-0000-00001E7D0000}"/>
    <cellStyle name="Normal 2 2 2 2 2 2 3 3" xfId="4680" xr:uid="{00000000-0005-0000-0000-00001F7D0000}"/>
    <cellStyle name="Normal 2 2 2 2 2 2 3 3 2" xfId="8482" xr:uid="{00000000-0005-0000-0000-0000207D0000}"/>
    <cellStyle name="Normal 2 2 2 2 2 2 3 3 2 2" xfId="32384" xr:uid="{00000000-0005-0000-0000-0000217D0000}"/>
    <cellStyle name="Normal 2 2 2 2 2 2 3 3 3" xfId="14458" xr:uid="{00000000-0005-0000-0000-0000227D0000}"/>
    <cellStyle name="Normal 2 2 2 2 2 2 3 3 3 2" xfId="38360" xr:uid="{00000000-0005-0000-0000-0000237D0000}"/>
    <cellStyle name="Normal 2 2 2 2 2 2 3 3 4" xfId="20434" xr:uid="{00000000-0005-0000-0000-0000247D0000}"/>
    <cellStyle name="Normal 2 2 2 2 2 2 3 3 5" xfId="28582" xr:uid="{00000000-0005-0000-0000-0000257D0000}"/>
    <cellStyle name="Normal 2 2 2 2 2 2 3 4" xfId="3594" xr:uid="{00000000-0005-0000-0000-0000267D0000}"/>
    <cellStyle name="Normal 2 2 2 2 2 2 3 4 2" xfId="11198" xr:uid="{00000000-0005-0000-0000-0000277D0000}"/>
    <cellStyle name="Normal 2 2 2 2 2 2 3 4 2 2" xfId="35100" xr:uid="{00000000-0005-0000-0000-0000287D0000}"/>
    <cellStyle name="Normal 2 2 2 2 2 2 3 4 3" xfId="17174" xr:uid="{00000000-0005-0000-0000-0000297D0000}"/>
    <cellStyle name="Normal 2 2 2 2 2 2 3 4 3 2" xfId="41076" xr:uid="{00000000-0005-0000-0000-00002A7D0000}"/>
    <cellStyle name="Normal 2 2 2 2 2 2 3 4 4" xfId="23150" xr:uid="{00000000-0005-0000-0000-00002B7D0000}"/>
    <cellStyle name="Normal 2 2 2 2 2 2 3 4 5" xfId="27496" xr:uid="{00000000-0005-0000-0000-00002C7D0000}"/>
    <cellStyle name="Normal 2 2 2 2 2 2 3 5" xfId="7396" xr:uid="{00000000-0005-0000-0000-00002D7D0000}"/>
    <cellStyle name="Normal 2 2 2 2 2 2 3 5 2" xfId="31298" xr:uid="{00000000-0005-0000-0000-00002E7D0000}"/>
    <cellStyle name="Normal 2 2 2 2 2 2 3 6" xfId="13372" xr:uid="{00000000-0005-0000-0000-00002F7D0000}"/>
    <cellStyle name="Normal 2 2 2 2 2 2 3 6 2" xfId="37274" xr:uid="{00000000-0005-0000-0000-0000307D0000}"/>
    <cellStyle name="Normal 2 2 2 2 2 2 3 7" xfId="19348" xr:uid="{00000000-0005-0000-0000-0000317D0000}"/>
    <cellStyle name="Normal 2 2 2 2 2 2 3 8" xfId="24780" xr:uid="{00000000-0005-0000-0000-0000327D0000}"/>
    <cellStyle name="Normal 2 2 2 2 2 2 4" xfId="1422" xr:uid="{00000000-0005-0000-0000-0000337D0000}"/>
    <cellStyle name="Normal 2 2 2 2 2 2 4 2" xfId="5224" xr:uid="{00000000-0005-0000-0000-0000347D0000}"/>
    <cellStyle name="Normal 2 2 2 2 2 2 4 2 2" xfId="9026" xr:uid="{00000000-0005-0000-0000-0000357D0000}"/>
    <cellStyle name="Normal 2 2 2 2 2 2 4 2 2 2" xfId="32928" xr:uid="{00000000-0005-0000-0000-0000367D0000}"/>
    <cellStyle name="Normal 2 2 2 2 2 2 4 2 3" xfId="15002" xr:uid="{00000000-0005-0000-0000-0000377D0000}"/>
    <cellStyle name="Normal 2 2 2 2 2 2 4 2 3 2" xfId="38904" xr:uid="{00000000-0005-0000-0000-0000387D0000}"/>
    <cellStyle name="Normal 2 2 2 2 2 2 4 2 4" xfId="20978" xr:uid="{00000000-0005-0000-0000-0000397D0000}"/>
    <cellStyle name="Normal 2 2 2 2 2 2 4 2 5" xfId="29126" xr:uid="{00000000-0005-0000-0000-00003A7D0000}"/>
    <cellStyle name="Normal 2 2 2 2 2 2 4 3" xfId="3052" xr:uid="{00000000-0005-0000-0000-00003B7D0000}"/>
    <cellStyle name="Normal 2 2 2 2 2 2 4 3 2" xfId="10656" xr:uid="{00000000-0005-0000-0000-00003C7D0000}"/>
    <cellStyle name="Normal 2 2 2 2 2 2 4 3 2 2" xfId="34558" xr:uid="{00000000-0005-0000-0000-00003D7D0000}"/>
    <cellStyle name="Normal 2 2 2 2 2 2 4 3 3" xfId="16632" xr:uid="{00000000-0005-0000-0000-00003E7D0000}"/>
    <cellStyle name="Normal 2 2 2 2 2 2 4 3 3 2" xfId="40534" xr:uid="{00000000-0005-0000-0000-00003F7D0000}"/>
    <cellStyle name="Normal 2 2 2 2 2 2 4 3 4" xfId="22608" xr:uid="{00000000-0005-0000-0000-0000407D0000}"/>
    <cellStyle name="Normal 2 2 2 2 2 2 4 3 5" xfId="26954" xr:uid="{00000000-0005-0000-0000-0000417D0000}"/>
    <cellStyle name="Normal 2 2 2 2 2 2 4 4" xfId="6854" xr:uid="{00000000-0005-0000-0000-0000427D0000}"/>
    <cellStyle name="Normal 2 2 2 2 2 2 4 4 2" xfId="30756" xr:uid="{00000000-0005-0000-0000-0000437D0000}"/>
    <cellStyle name="Normal 2 2 2 2 2 2 4 5" xfId="12830" xr:uid="{00000000-0005-0000-0000-0000447D0000}"/>
    <cellStyle name="Normal 2 2 2 2 2 2 4 5 2" xfId="36732" xr:uid="{00000000-0005-0000-0000-0000457D0000}"/>
    <cellStyle name="Normal 2 2 2 2 2 2 4 6" xfId="18806" xr:uid="{00000000-0005-0000-0000-0000467D0000}"/>
    <cellStyle name="Normal 2 2 2 2 2 2 4 7" xfId="25324" xr:uid="{00000000-0005-0000-0000-0000477D0000}"/>
    <cellStyle name="Normal 2 2 2 2 2 2 5" xfId="4138" xr:uid="{00000000-0005-0000-0000-0000487D0000}"/>
    <cellStyle name="Normal 2 2 2 2 2 2 5 2" xfId="7940" xr:uid="{00000000-0005-0000-0000-0000497D0000}"/>
    <cellStyle name="Normal 2 2 2 2 2 2 5 2 2" xfId="31842" xr:uid="{00000000-0005-0000-0000-00004A7D0000}"/>
    <cellStyle name="Normal 2 2 2 2 2 2 5 3" xfId="13916" xr:uid="{00000000-0005-0000-0000-00004B7D0000}"/>
    <cellStyle name="Normal 2 2 2 2 2 2 5 3 2" xfId="37818" xr:uid="{00000000-0005-0000-0000-00004C7D0000}"/>
    <cellStyle name="Normal 2 2 2 2 2 2 5 4" xfId="19892" xr:uid="{00000000-0005-0000-0000-00004D7D0000}"/>
    <cellStyle name="Normal 2 2 2 2 2 2 5 5" xfId="28040" xr:uid="{00000000-0005-0000-0000-00004E7D0000}"/>
    <cellStyle name="Normal 2 2 2 2 2 2 6" xfId="2508" xr:uid="{00000000-0005-0000-0000-00004F7D0000}"/>
    <cellStyle name="Normal 2 2 2 2 2 2 6 2" xfId="10112" xr:uid="{00000000-0005-0000-0000-0000507D0000}"/>
    <cellStyle name="Normal 2 2 2 2 2 2 6 2 2" xfId="34014" xr:uid="{00000000-0005-0000-0000-0000517D0000}"/>
    <cellStyle name="Normal 2 2 2 2 2 2 6 3" xfId="16088" xr:uid="{00000000-0005-0000-0000-0000527D0000}"/>
    <cellStyle name="Normal 2 2 2 2 2 2 6 3 2" xfId="39990" xr:uid="{00000000-0005-0000-0000-0000537D0000}"/>
    <cellStyle name="Normal 2 2 2 2 2 2 6 4" xfId="22064" xr:uid="{00000000-0005-0000-0000-0000547D0000}"/>
    <cellStyle name="Normal 2 2 2 2 2 2 6 5" xfId="26410" xr:uid="{00000000-0005-0000-0000-0000557D0000}"/>
    <cellStyle name="Normal 2 2 2 2 2 2 7" xfId="6310" xr:uid="{00000000-0005-0000-0000-0000567D0000}"/>
    <cellStyle name="Normal 2 2 2 2 2 2 7 2" xfId="30212" xr:uid="{00000000-0005-0000-0000-0000577D0000}"/>
    <cellStyle name="Normal 2 2 2 2 2 2 8" xfId="12286" xr:uid="{00000000-0005-0000-0000-0000587D0000}"/>
    <cellStyle name="Normal 2 2 2 2 2 2 8 2" xfId="36188" xr:uid="{00000000-0005-0000-0000-0000597D0000}"/>
    <cellStyle name="Normal 2 2 2 2 2 2 9" xfId="18262" xr:uid="{00000000-0005-0000-0000-00005A7D0000}"/>
    <cellStyle name="Normal 2 2 2 2 2 3" xfId="474" xr:uid="{00000000-0005-0000-0000-00005B7D0000}"/>
    <cellStyle name="Normal 2 2 2 2 2 3 2" xfId="1018" xr:uid="{00000000-0005-0000-0000-00005C7D0000}"/>
    <cellStyle name="Normal 2 2 2 2 2 3 2 2" xfId="2104" xr:uid="{00000000-0005-0000-0000-00005D7D0000}"/>
    <cellStyle name="Normal 2 2 2 2 2 3 2 2 2" xfId="5906" xr:uid="{00000000-0005-0000-0000-00005E7D0000}"/>
    <cellStyle name="Normal 2 2 2 2 2 3 2 2 2 2" xfId="11882" xr:uid="{00000000-0005-0000-0000-00005F7D0000}"/>
    <cellStyle name="Normal 2 2 2 2 2 3 2 2 2 2 2" xfId="35784" xr:uid="{00000000-0005-0000-0000-0000607D0000}"/>
    <cellStyle name="Normal 2 2 2 2 2 3 2 2 2 3" xfId="17858" xr:uid="{00000000-0005-0000-0000-0000617D0000}"/>
    <cellStyle name="Normal 2 2 2 2 2 3 2 2 2 3 2" xfId="41760" xr:uid="{00000000-0005-0000-0000-0000627D0000}"/>
    <cellStyle name="Normal 2 2 2 2 2 3 2 2 2 4" xfId="23834" xr:uid="{00000000-0005-0000-0000-0000637D0000}"/>
    <cellStyle name="Normal 2 2 2 2 2 3 2 2 2 5" xfId="29808" xr:uid="{00000000-0005-0000-0000-0000647D0000}"/>
    <cellStyle name="Normal 2 2 2 2 2 3 2 2 3" xfId="9708" xr:uid="{00000000-0005-0000-0000-0000657D0000}"/>
    <cellStyle name="Normal 2 2 2 2 2 3 2 2 3 2" xfId="33610" xr:uid="{00000000-0005-0000-0000-0000667D0000}"/>
    <cellStyle name="Normal 2 2 2 2 2 3 2 2 4" xfId="15684" xr:uid="{00000000-0005-0000-0000-0000677D0000}"/>
    <cellStyle name="Normal 2 2 2 2 2 3 2 2 4 2" xfId="39586" xr:uid="{00000000-0005-0000-0000-0000687D0000}"/>
    <cellStyle name="Normal 2 2 2 2 2 3 2 2 5" xfId="21660" xr:uid="{00000000-0005-0000-0000-0000697D0000}"/>
    <cellStyle name="Normal 2 2 2 2 2 3 2 2 6" xfId="26006" xr:uid="{00000000-0005-0000-0000-00006A7D0000}"/>
    <cellStyle name="Normal 2 2 2 2 2 3 2 3" xfId="4820" xr:uid="{00000000-0005-0000-0000-00006B7D0000}"/>
    <cellStyle name="Normal 2 2 2 2 2 3 2 3 2" xfId="8622" xr:uid="{00000000-0005-0000-0000-00006C7D0000}"/>
    <cellStyle name="Normal 2 2 2 2 2 3 2 3 2 2" xfId="32524" xr:uid="{00000000-0005-0000-0000-00006D7D0000}"/>
    <cellStyle name="Normal 2 2 2 2 2 3 2 3 3" xfId="14598" xr:uid="{00000000-0005-0000-0000-00006E7D0000}"/>
    <cellStyle name="Normal 2 2 2 2 2 3 2 3 3 2" xfId="38500" xr:uid="{00000000-0005-0000-0000-00006F7D0000}"/>
    <cellStyle name="Normal 2 2 2 2 2 3 2 3 4" xfId="20574" xr:uid="{00000000-0005-0000-0000-0000707D0000}"/>
    <cellStyle name="Normal 2 2 2 2 2 3 2 3 5" xfId="28722" xr:uid="{00000000-0005-0000-0000-0000717D0000}"/>
    <cellStyle name="Normal 2 2 2 2 2 3 2 4" xfId="3734" xr:uid="{00000000-0005-0000-0000-0000727D0000}"/>
    <cellStyle name="Normal 2 2 2 2 2 3 2 4 2" xfId="11338" xr:uid="{00000000-0005-0000-0000-0000737D0000}"/>
    <cellStyle name="Normal 2 2 2 2 2 3 2 4 2 2" xfId="35240" xr:uid="{00000000-0005-0000-0000-0000747D0000}"/>
    <cellStyle name="Normal 2 2 2 2 2 3 2 4 3" xfId="17314" xr:uid="{00000000-0005-0000-0000-0000757D0000}"/>
    <cellStyle name="Normal 2 2 2 2 2 3 2 4 3 2" xfId="41216" xr:uid="{00000000-0005-0000-0000-0000767D0000}"/>
    <cellStyle name="Normal 2 2 2 2 2 3 2 4 4" xfId="23290" xr:uid="{00000000-0005-0000-0000-0000777D0000}"/>
    <cellStyle name="Normal 2 2 2 2 2 3 2 4 5" xfId="27636" xr:uid="{00000000-0005-0000-0000-0000787D0000}"/>
    <cellStyle name="Normal 2 2 2 2 2 3 2 5" xfId="7536" xr:uid="{00000000-0005-0000-0000-0000797D0000}"/>
    <cellStyle name="Normal 2 2 2 2 2 3 2 5 2" xfId="31438" xr:uid="{00000000-0005-0000-0000-00007A7D0000}"/>
    <cellStyle name="Normal 2 2 2 2 2 3 2 6" xfId="13512" xr:uid="{00000000-0005-0000-0000-00007B7D0000}"/>
    <cellStyle name="Normal 2 2 2 2 2 3 2 6 2" xfId="37414" xr:uid="{00000000-0005-0000-0000-00007C7D0000}"/>
    <cellStyle name="Normal 2 2 2 2 2 3 2 7" xfId="19488" xr:uid="{00000000-0005-0000-0000-00007D7D0000}"/>
    <cellStyle name="Normal 2 2 2 2 2 3 2 8" xfId="24920" xr:uid="{00000000-0005-0000-0000-00007E7D0000}"/>
    <cellStyle name="Normal 2 2 2 2 2 3 3" xfId="1560" xr:uid="{00000000-0005-0000-0000-00007F7D0000}"/>
    <cellStyle name="Normal 2 2 2 2 2 3 3 2" xfId="5362" xr:uid="{00000000-0005-0000-0000-0000807D0000}"/>
    <cellStyle name="Normal 2 2 2 2 2 3 3 2 2" xfId="9164" xr:uid="{00000000-0005-0000-0000-0000817D0000}"/>
    <cellStyle name="Normal 2 2 2 2 2 3 3 2 2 2" xfId="33066" xr:uid="{00000000-0005-0000-0000-0000827D0000}"/>
    <cellStyle name="Normal 2 2 2 2 2 3 3 2 3" xfId="15140" xr:uid="{00000000-0005-0000-0000-0000837D0000}"/>
    <cellStyle name="Normal 2 2 2 2 2 3 3 2 3 2" xfId="39042" xr:uid="{00000000-0005-0000-0000-0000847D0000}"/>
    <cellStyle name="Normal 2 2 2 2 2 3 3 2 4" xfId="21116" xr:uid="{00000000-0005-0000-0000-0000857D0000}"/>
    <cellStyle name="Normal 2 2 2 2 2 3 3 2 5" xfId="29264" xr:uid="{00000000-0005-0000-0000-0000867D0000}"/>
    <cellStyle name="Normal 2 2 2 2 2 3 3 3" xfId="3190" xr:uid="{00000000-0005-0000-0000-0000877D0000}"/>
    <cellStyle name="Normal 2 2 2 2 2 3 3 3 2" xfId="10794" xr:uid="{00000000-0005-0000-0000-0000887D0000}"/>
    <cellStyle name="Normal 2 2 2 2 2 3 3 3 2 2" xfId="34696" xr:uid="{00000000-0005-0000-0000-0000897D0000}"/>
    <cellStyle name="Normal 2 2 2 2 2 3 3 3 3" xfId="16770" xr:uid="{00000000-0005-0000-0000-00008A7D0000}"/>
    <cellStyle name="Normal 2 2 2 2 2 3 3 3 3 2" xfId="40672" xr:uid="{00000000-0005-0000-0000-00008B7D0000}"/>
    <cellStyle name="Normal 2 2 2 2 2 3 3 3 4" xfId="22746" xr:uid="{00000000-0005-0000-0000-00008C7D0000}"/>
    <cellStyle name="Normal 2 2 2 2 2 3 3 3 5" xfId="27092" xr:uid="{00000000-0005-0000-0000-00008D7D0000}"/>
    <cellStyle name="Normal 2 2 2 2 2 3 3 4" xfId="6992" xr:uid="{00000000-0005-0000-0000-00008E7D0000}"/>
    <cellStyle name="Normal 2 2 2 2 2 3 3 4 2" xfId="30894" xr:uid="{00000000-0005-0000-0000-00008F7D0000}"/>
    <cellStyle name="Normal 2 2 2 2 2 3 3 5" xfId="12968" xr:uid="{00000000-0005-0000-0000-0000907D0000}"/>
    <cellStyle name="Normal 2 2 2 2 2 3 3 5 2" xfId="36870" xr:uid="{00000000-0005-0000-0000-0000917D0000}"/>
    <cellStyle name="Normal 2 2 2 2 2 3 3 6" xfId="18944" xr:uid="{00000000-0005-0000-0000-0000927D0000}"/>
    <cellStyle name="Normal 2 2 2 2 2 3 3 7" xfId="25462" xr:uid="{00000000-0005-0000-0000-0000937D0000}"/>
    <cellStyle name="Normal 2 2 2 2 2 3 4" xfId="4276" xr:uid="{00000000-0005-0000-0000-0000947D0000}"/>
    <cellStyle name="Normal 2 2 2 2 2 3 4 2" xfId="8078" xr:uid="{00000000-0005-0000-0000-0000957D0000}"/>
    <cellStyle name="Normal 2 2 2 2 2 3 4 2 2" xfId="31980" xr:uid="{00000000-0005-0000-0000-0000967D0000}"/>
    <cellStyle name="Normal 2 2 2 2 2 3 4 3" xfId="14054" xr:uid="{00000000-0005-0000-0000-0000977D0000}"/>
    <cellStyle name="Normal 2 2 2 2 2 3 4 3 2" xfId="37956" xr:uid="{00000000-0005-0000-0000-0000987D0000}"/>
    <cellStyle name="Normal 2 2 2 2 2 3 4 4" xfId="20030" xr:uid="{00000000-0005-0000-0000-0000997D0000}"/>
    <cellStyle name="Normal 2 2 2 2 2 3 4 5" xfId="28178" xr:uid="{00000000-0005-0000-0000-00009A7D0000}"/>
    <cellStyle name="Normal 2 2 2 2 2 3 5" xfId="2648" xr:uid="{00000000-0005-0000-0000-00009B7D0000}"/>
    <cellStyle name="Normal 2 2 2 2 2 3 5 2" xfId="10252" xr:uid="{00000000-0005-0000-0000-00009C7D0000}"/>
    <cellStyle name="Normal 2 2 2 2 2 3 5 2 2" xfId="34154" xr:uid="{00000000-0005-0000-0000-00009D7D0000}"/>
    <cellStyle name="Normal 2 2 2 2 2 3 5 3" xfId="16228" xr:uid="{00000000-0005-0000-0000-00009E7D0000}"/>
    <cellStyle name="Normal 2 2 2 2 2 3 5 3 2" xfId="40130" xr:uid="{00000000-0005-0000-0000-00009F7D0000}"/>
    <cellStyle name="Normal 2 2 2 2 2 3 5 4" xfId="22204" xr:uid="{00000000-0005-0000-0000-0000A07D0000}"/>
    <cellStyle name="Normal 2 2 2 2 2 3 5 5" xfId="26550" xr:uid="{00000000-0005-0000-0000-0000A17D0000}"/>
    <cellStyle name="Normal 2 2 2 2 2 3 6" xfId="6450" xr:uid="{00000000-0005-0000-0000-0000A27D0000}"/>
    <cellStyle name="Normal 2 2 2 2 2 3 6 2" xfId="30352" xr:uid="{00000000-0005-0000-0000-0000A37D0000}"/>
    <cellStyle name="Normal 2 2 2 2 2 3 7" xfId="12426" xr:uid="{00000000-0005-0000-0000-0000A47D0000}"/>
    <cellStyle name="Normal 2 2 2 2 2 3 7 2" xfId="36328" xr:uid="{00000000-0005-0000-0000-0000A57D0000}"/>
    <cellStyle name="Normal 2 2 2 2 2 3 8" xfId="18402" xr:uid="{00000000-0005-0000-0000-0000A67D0000}"/>
    <cellStyle name="Normal 2 2 2 2 2 3 9" xfId="24376" xr:uid="{00000000-0005-0000-0000-0000A77D0000}"/>
    <cellStyle name="Normal 2 2 2 2 2 4" xfId="746" xr:uid="{00000000-0005-0000-0000-0000A87D0000}"/>
    <cellStyle name="Normal 2 2 2 2 2 4 2" xfId="1832" xr:uid="{00000000-0005-0000-0000-0000A97D0000}"/>
    <cellStyle name="Normal 2 2 2 2 2 4 2 2" xfId="5634" xr:uid="{00000000-0005-0000-0000-0000AA7D0000}"/>
    <cellStyle name="Normal 2 2 2 2 2 4 2 2 2" xfId="11610" xr:uid="{00000000-0005-0000-0000-0000AB7D0000}"/>
    <cellStyle name="Normal 2 2 2 2 2 4 2 2 2 2" xfId="35512" xr:uid="{00000000-0005-0000-0000-0000AC7D0000}"/>
    <cellStyle name="Normal 2 2 2 2 2 4 2 2 3" xfId="17586" xr:uid="{00000000-0005-0000-0000-0000AD7D0000}"/>
    <cellStyle name="Normal 2 2 2 2 2 4 2 2 3 2" xfId="41488" xr:uid="{00000000-0005-0000-0000-0000AE7D0000}"/>
    <cellStyle name="Normal 2 2 2 2 2 4 2 2 4" xfId="23562" xr:uid="{00000000-0005-0000-0000-0000AF7D0000}"/>
    <cellStyle name="Normal 2 2 2 2 2 4 2 2 5" xfId="29536" xr:uid="{00000000-0005-0000-0000-0000B07D0000}"/>
    <cellStyle name="Normal 2 2 2 2 2 4 2 3" xfId="9436" xr:uid="{00000000-0005-0000-0000-0000B17D0000}"/>
    <cellStyle name="Normal 2 2 2 2 2 4 2 3 2" xfId="33338" xr:uid="{00000000-0005-0000-0000-0000B27D0000}"/>
    <cellStyle name="Normal 2 2 2 2 2 4 2 4" xfId="15412" xr:uid="{00000000-0005-0000-0000-0000B37D0000}"/>
    <cellStyle name="Normal 2 2 2 2 2 4 2 4 2" xfId="39314" xr:uid="{00000000-0005-0000-0000-0000B47D0000}"/>
    <cellStyle name="Normal 2 2 2 2 2 4 2 5" xfId="21388" xr:uid="{00000000-0005-0000-0000-0000B57D0000}"/>
    <cellStyle name="Normal 2 2 2 2 2 4 2 6" xfId="25734" xr:uid="{00000000-0005-0000-0000-0000B67D0000}"/>
    <cellStyle name="Normal 2 2 2 2 2 4 3" xfId="4548" xr:uid="{00000000-0005-0000-0000-0000B77D0000}"/>
    <cellStyle name="Normal 2 2 2 2 2 4 3 2" xfId="8350" xr:uid="{00000000-0005-0000-0000-0000B87D0000}"/>
    <cellStyle name="Normal 2 2 2 2 2 4 3 2 2" xfId="32252" xr:uid="{00000000-0005-0000-0000-0000B97D0000}"/>
    <cellStyle name="Normal 2 2 2 2 2 4 3 3" xfId="14326" xr:uid="{00000000-0005-0000-0000-0000BA7D0000}"/>
    <cellStyle name="Normal 2 2 2 2 2 4 3 3 2" xfId="38228" xr:uid="{00000000-0005-0000-0000-0000BB7D0000}"/>
    <cellStyle name="Normal 2 2 2 2 2 4 3 4" xfId="20302" xr:uid="{00000000-0005-0000-0000-0000BC7D0000}"/>
    <cellStyle name="Normal 2 2 2 2 2 4 3 5" xfId="28450" xr:uid="{00000000-0005-0000-0000-0000BD7D0000}"/>
    <cellStyle name="Normal 2 2 2 2 2 4 4" xfId="3462" xr:uid="{00000000-0005-0000-0000-0000BE7D0000}"/>
    <cellStyle name="Normal 2 2 2 2 2 4 4 2" xfId="11066" xr:uid="{00000000-0005-0000-0000-0000BF7D0000}"/>
    <cellStyle name="Normal 2 2 2 2 2 4 4 2 2" xfId="34968" xr:uid="{00000000-0005-0000-0000-0000C07D0000}"/>
    <cellStyle name="Normal 2 2 2 2 2 4 4 3" xfId="17042" xr:uid="{00000000-0005-0000-0000-0000C17D0000}"/>
    <cellStyle name="Normal 2 2 2 2 2 4 4 3 2" xfId="40944" xr:uid="{00000000-0005-0000-0000-0000C27D0000}"/>
    <cellStyle name="Normal 2 2 2 2 2 4 4 4" xfId="23018" xr:uid="{00000000-0005-0000-0000-0000C37D0000}"/>
    <cellStyle name="Normal 2 2 2 2 2 4 4 5" xfId="27364" xr:uid="{00000000-0005-0000-0000-0000C47D0000}"/>
    <cellStyle name="Normal 2 2 2 2 2 4 5" xfId="7264" xr:uid="{00000000-0005-0000-0000-0000C57D0000}"/>
    <cellStyle name="Normal 2 2 2 2 2 4 5 2" xfId="31166" xr:uid="{00000000-0005-0000-0000-0000C67D0000}"/>
    <cellStyle name="Normal 2 2 2 2 2 4 6" xfId="13240" xr:uid="{00000000-0005-0000-0000-0000C77D0000}"/>
    <cellStyle name="Normal 2 2 2 2 2 4 6 2" xfId="37142" xr:uid="{00000000-0005-0000-0000-0000C87D0000}"/>
    <cellStyle name="Normal 2 2 2 2 2 4 7" xfId="19216" xr:uid="{00000000-0005-0000-0000-0000C97D0000}"/>
    <cellStyle name="Normal 2 2 2 2 2 4 8" xfId="24648" xr:uid="{00000000-0005-0000-0000-0000CA7D0000}"/>
    <cellStyle name="Normal 2 2 2 2 2 5" xfId="1290" xr:uid="{00000000-0005-0000-0000-0000CB7D0000}"/>
    <cellStyle name="Normal 2 2 2 2 2 5 2" xfId="5092" xr:uid="{00000000-0005-0000-0000-0000CC7D0000}"/>
    <cellStyle name="Normal 2 2 2 2 2 5 2 2" xfId="8894" xr:uid="{00000000-0005-0000-0000-0000CD7D0000}"/>
    <cellStyle name="Normal 2 2 2 2 2 5 2 2 2" xfId="32796" xr:uid="{00000000-0005-0000-0000-0000CE7D0000}"/>
    <cellStyle name="Normal 2 2 2 2 2 5 2 3" xfId="14870" xr:uid="{00000000-0005-0000-0000-0000CF7D0000}"/>
    <cellStyle name="Normal 2 2 2 2 2 5 2 3 2" xfId="38772" xr:uid="{00000000-0005-0000-0000-0000D07D0000}"/>
    <cellStyle name="Normal 2 2 2 2 2 5 2 4" xfId="20846" xr:uid="{00000000-0005-0000-0000-0000D17D0000}"/>
    <cellStyle name="Normal 2 2 2 2 2 5 2 5" xfId="28994" xr:uid="{00000000-0005-0000-0000-0000D27D0000}"/>
    <cellStyle name="Normal 2 2 2 2 2 5 3" xfId="2920" xr:uid="{00000000-0005-0000-0000-0000D37D0000}"/>
    <cellStyle name="Normal 2 2 2 2 2 5 3 2" xfId="10524" xr:uid="{00000000-0005-0000-0000-0000D47D0000}"/>
    <cellStyle name="Normal 2 2 2 2 2 5 3 2 2" xfId="34426" xr:uid="{00000000-0005-0000-0000-0000D57D0000}"/>
    <cellStyle name="Normal 2 2 2 2 2 5 3 3" xfId="16500" xr:uid="{00000000-0005-0000-0000-0000D67D0000}"/>
    <cellStyle name="Normal 2 2 2 2 2 5 3 3 2" xfId="40402" xr:uid="{00000000-0005-0000-0000-0000D77D0000}"/>
    <cellStyle name="Normal 2 2 2 2 2 5 3 4" xfId="22476" xr:uid="{00000000-0005-0000-0000-0000D87D0000}"/>
    <cellStyle name="Normal 2 2 2 2 2 5 3 5" xfId="26822" xr:uid="{00000000-0005-0000-0000-0000D97D0000}"/>
    <cellStyle name="Normal 2 2 2 2 2 5 4" xfId="6722" xr:uid="{00000000-0005-0000-0000-0000DA7D0000}"/>
    <cellStyle name="Normal 2 2 2 2 2 5 4 2" xfId="30624" xr:uid="{00000000-0005-0000-0000-0000DB7D0000}"/>
    <cellStyle name="Normal 2 2 2 2 2 5 5" xfId="12698" xr:uid="{00000000-0005-0000-0000-0000DC7D0000}"/>
    <cellStyle name="Normal 2 2 2 2 2 5 5 2" xfId="36600" xr:uid="{00000000-0005-0000-0000-0000DD7D0000}"/>
    <cellStyle name="Normal 2 2 2 2 2 5 6" xfId="18674" xr:uid="{00000000-0005-0000-0000-0000DE7D0000}"/>
    <cellStyle name="Normal 2 2 2 2 2 5 7" xfId="25192" xr:uid="{00000000-0005-0000-0000-0000DF7D0000}"/>
    <cellStyle name="Normal 2 2 2 2 2 6" xfId="4006" xr:uid="{00000000-0005-0000-0000-0000E07D0000}"/>
    <cellStyle name="Normal 2 2 2 2 2 6 2" xfId="7808" xr:uid="{00000000-0005-0000-0000-0000E17D0000}"/>
    <cellStyle name="Normal 2 2 2 2 2 6 2 2" xfId="31710" xr:uid="{00000000-0005-0000-0000-0000E27D0000}"/>
    <cellStyle name="Normal 2 2 2 2 2 6 3" xfId="13784" xr:uid="{00000000-0005-0000-0000-0000E37D0000}"/>
    <cellStyle name="Normal 2 2 2 2 2 6 3 2" xfId="37686" xr:uid="{00000000-0005-0000-0000-0000E47D0000}"/>
    <cellStyle name="Normal 2 2 2 2 2 6 4" xfId="19760" xr:uid="{00000000-0005-0000-0000-0000E57D0000}"/>
    <cellStyle name="Normal 2 2 2 2 2 6 5" xfId="27908" xr:uid="{00000000-0005-0000-0000-0000E67D0000}"/>
    <cellStyle name="Normal 2 2 2 2 2 7" xfId="2376" xr:uid="{00000000-0005-0000-0000-0000E77D0000}"/>
    <cellStyle name="Normal 2 2 2 2 2 7 2" xfId="9980" xr:uid="{00000000-0005-0000-0000-0000E87D0000}"/>
    <cellStyle name="Normal 2 2 2 2 2 7 2 2" xfId="33882" xr:uid="{00000000-0005-0000-0000-0000E97D0000}"/>
    <cellStyle name="Normal 2 2 2 2 2 7 3" xfId="15956" xr:uid="{00000000-0005-0000-0000-0000EA7D0000}"/>
    <cellStyle name="Normal 2 2 2 2 2 7 3 2" xfId="39858" xr:uid="{00000000-0005-0000-0000-0000EB7D0000}"/>
    <cellStyle name="Normal 2 2 2 2 2 7 4" xfId="21932" xr:uid="{00000000-0005-0000-0000-0000EC7D0000}"/>
    <cellStyle name="Normal 2 2 2 2 2 7 5" xfId="26278" xr:uid="{00000000-0005-0000-0000-0000ED7D0000}"/>
    <cellStyle name="Normal 2 2 2 2 2 8" xfId="6178" xr:uid="{00000000-0005-0000-0000-0000EE7D0000}"/>
    <cellStyle name="Normal 2 2 2 2 2 8 2" xfId="30080" xr:uid="{00000000-0005-0000-0000-0000EF7D0000}"/>
    <cellStyle name="Normal 2 2 2 2 2 9" xfId="12154" xr:uid="{00000000-0005-0000-0000-0000F07D0000}"/>
    <cellStyle name="Normal 2 2 2 2 2 9 2" xfId="36056" xr:uid="{00000000-0005-0000-0000-0000F17D0000}"/>
    <cellStyle name="Normal 2 2 2 2 3" xfId="270" xr:uid="{00000000-0005-0000-0000-0000F27D0000}"/>
    <cellStyle name="Normal 2 2 2 2 3 10" xfId="24172" xr:uid="{00000000-0005-0000-0000-0000F37D0000}"/>
    <cellStyle name="Normal 2 2 2 2 3 2" xfId="540" xr:uid="{00000000-0005-0000-0000-0000F47D0000}"/>
    <cellStyle name="Normal 2 2 2 2 3 2 2" xfId="1084" xr:uid="{00000000-0005-0000-0000-0000F57D0000}"/>
    <cellStyle name="Normal 2 2 2 2 3 2 2 2" xfId="2170" xr:uid="{00000000-0005-0000-0000-0000F67D0000}"/>
    <cellStyle name="Normal 2 2 2 2 3 2 2 2 2" xfId="5972" xr:uid="{00000000-0005-0000-0000-0000F77D0000}"/>
    <cellStyle name="Normal 2 2 2 2 3 2 2 2 2 2" xfId="11948" xr:uid="{00000000-0005-0000-0000-0000F87D0000}"/>
    <cellStyle name="Normal 2 2 2 2 3 2 2 2 2 2 2" xfId="35850" xr:uid="{00000000-0005-0000-0000-0000F97D0000}"/>
    <cellStyle name="Normal 2 2 2 2 3 2 2 2 2 3" xfId="17924" xr:uid="{00000000-0005-0000-0000-0000FA7D0000}"/>
    <cellStyle name="Normal 2 2 2 2 3 2 2 2 2 3 2" xfId="41826" xr:uid="{00000000-0005-0000-0000-0000FB7D0000}"/>
    <cellStyle name="Normal 2 2 2 2 3 2 2 2 2 4" xfId="23900" xr:uid="{00000000-0005-0000-0000-0000FC7D0000}"/>
    <cellStyle name="Normal 2 2 2 2 3 2 2 2 2 5" xfId="29874" xr:uid="{00000000-0005-0000-0000-0000FD7D0000}"/>
    <cellStyle name="Normal 2 2 2 2 3 2 2 2 3" xfId="9774" xr:uid="{00000000-0005-0000-0000-0000FE7D0000}"/>
    <cellStyle name="Normal 2 2 2 2 3 2 2 2 3 2" xfId="33676" xr:uid="{00000000-0005-0000-0000-0000FF7D0000}"/>
    <cellStyle name="Normal 2 2 2 2 3 2 2 2 4" xfId="15750" xr:uid="{00000000-0005-0000-0000-0000007E0000}"/>
    <cellStyle name="Normal 2 2 2 2 3 2 2 2 4 2" xfId="39652" xr:uid="{00000000-0005-0000-0000-0000017E0000}"/>
    <cellStyle name="Normal 2 2 2 2 3 2 2 2 5" xfId="21726" xr:uid="{00000000-0005-0000-0000-0000027E0000}"/>
    <cellStyle name="Normal 2 2 2 2 3 2 2 2 6" xfId="26072" xr:uid="{00000000-0005-0000-0000-0000037E0000}"/>
    <cellStyle name="Normal 2 2 2 2 3 2 2 3" xfId="4886" xr:uid="{00000000-0005-0000-0000-0000047E0000}"/>
    <cellStyle name="Normal 2 2 2 2 3 2 2 3 2" xfId="8688" xr:uid="{00000000-0005-0000-0000-0000057E0000}"/>
    <cellStyle name="Normal 2 2 2 2 3 2 2 3 2 2" xfId="32590" xr:uid="{00000000-0005-0000-0000-0000067E0000}"/>
    <cellStyle name="Normal 2 2 2 2 3 2 2 3 3" xfId="14664" xr:uid="{00000000-0005-0000-0000-0000077E0000}"/>
    <cellStyle name="Normal 2 2 2 2 3 2 2 3 3 2" xfId="38566" xr:uid="{00000000-0005-0000-0000-0000087E0000}"/>
    <cellStyle name="Normal 2 2 2 2 3 2 2 3 4" xfId="20640" xr:uid="{00000000-0005-0000-0000-0000097E0000}"/>
    <cellStyle name="Normal 2 2 2 2 3 2 2 3 5" xfId="28788" xr:uid="{00000000-0005-0000-0000-00000A7E0000}"/>
    <cellStyle name="Normal 2 2 2 2 3 2 2 4" xfId="3800" xr:uid="{00000000-0005-0000-0000-00000B7E0000}"/>
    <cellStyle name="Normal 2 2 2 2 3 2 2 4 2" xfId="11404" xr:uid="{00000000-0005-0000-0000-00000C7E0000}"/>
    <cellStyle name="Normal 2 2 2 2 3 2 2 4 2 2" xfId="35306" xr:uid="{00000000-0005-0000-0000-00000D7E0000}"/>
    <cellStyle name="Normal 2 2 2 2 3 2 2 4 3" xfId="17380" xr:uid="{00000000-0005-0000-0000-00000E7E0000}"/>
    <cellStyle name="Normal 2 2 2 2 3 2 2 4 3 2" xfId="41282" xr:uid="{00000000-0005-0000-0000-00000F7E0000}"/>
    <cellStyle name="Normal 2 2 2 2 3 2 2 4 4" xfId="23356" xr:uid="{00000000-0005-0000-0000-0000107E0000}"/>
    <cellStyle name="Normal 2 2 2 2 3 2 2 4 5" xfId="27702" xr:uid="{00000000-0005-0000-0000-0000117E0000}"/>
    <cellStyle name="Normal 2 2 2 2 3 2 2 5" xfId="7602" xr:uid="{00000000-0005-0000-0000-0000127E0000}"/>
    <cellStyle name="Normal 2 2 2 2 3 2 2 5 2" xfId="31504" xr:uid="{00000000-0005-0000-0000-0000137E0000}"/>
    <cellStyle name="Normal 2 2 2 2 3 2 2 6" xfId="13578" xr:uid="{00000000-0005-0000-0000-0000147E0000}"/>
    <cellStyle name="Normal 2 2 2 2 3 2 2 6 2" xfId="37480" xr:uid="{00000000-0005-0000-0000-0000157E0000}"/>
    <cellStyle name="Normal 2 2 2 2 3 2 2 7" xfId="19554" xr:uid="{00000000-0005-0000-0000-0000167E0000}"/>
    <cellStyle name="Normal 2 2 2 2 3 2 2 8" xfId="24986" xr:uid="{00000000-0005-0000-0000-0000177E0000}"/>
    <cellStyle name="Normal 2 2 2 2 3 2 3" xfId="1626" xr:uid="{00000000-0005-0000-0000-0000187E0000}"/>
    <cellStyle name="Normal 2 2 2 2 3 2 3 2" xfId="5428" xr:uid="{00000000-0005-0000-0000-0000197E0000}"/>
    <cellStyle name="Normal 2 2 2 2 3 2 3 2 2" xfId="9230" xr:uid="{00000000-0005-0000-0000-00001A7E0000}"/>
    <cellStyle name="Normal 2 2 2 2 3 2 3 2 2 2" xfId="33132" xr:uid="{00000000-0005-0000-0000-00001B7E0000}"/>
    <cellStyle name="Normal 2 2 2 2 3 2 3 2 3" xfId="15206" xr:uid="{00000000-0005-0000-0000-00001C7E0000}"/>
    <cellStyle name="Normal 2 2 2 2 3 2 3 2 3 2" xfId="39108" xr:uid="{00000000-0005-0000-0000-00001D7E0000}"/>
    <cellStyle name="Normal 2 2 2 2 3 2 3 2 4" xfId="21182" xr:uid="{00000000-0005-0000-0000-00001E7E0000}"/>
    <cellStyle name="Normal 2 2 2 2 3 2 3 2 5" xfId="29330" xr:uid="{00000000-0005-0000-0000-00001F7E0000}"/>
    <cellStyle name="Normal 2 2 2 2 3 2 3 3" xfId="3256" xr:uid="{00000000-0005-0000-0000-0000207E0000}"/>
    <cellStyle name="Normal 2 2 2 2 3 2 3 3 2" xfId="10860" xr:uid="{00000000-0005-0000-0000-0000217E0000}"/>
    <cellStyle name="Normal 2 2 2 2 3 2 3 3 2 2" xfId="34762" xr:uid="{00000000-0005-0000-0000-0000227E0000}"/>
    <cellStyle name="Normal 2 2 2 2 3 2 3 3 3" xfId="16836" xr:uid="{00000000-0005-0000-0000-0000237E0000}"/>
    <cellStyle name="Normal 2 2 2 2 3 2 3 3 3 2" xfId="40738" xr:uid="{00000000-0005-0000-0000-0000247E0000}"/>
    <cellStyle name="Normal 2 2 2 2 3 2 3 3 4" xfId="22812" xr:uid="{00000000-0005-0000-0000-0000257E0000}"/>
    <cellStyle name="Normal 2 2 2 2 3 2 3 3 5" xfId="27158" xr:uid="{00000000-0005-0000-0000-0000267E0000}"/>
    <cellStyle name="Normal 2 2 2 2 3 2 3 4" xfId="7058" xr:uid="{00000000-0005-0000-0000-0000277E0000}"/>
    <cellStyle name="Normal 2 2 2 2 3 2 3 4 2" xfId="30960" xr:uid="{00000000-0005-0000-0000-0000287E0000}"/>
    <cellStyle name="Normal 2 2 2 2 3 2 3 5" xfId="13034" xr:uid="{00000000-0005-0000-0000-0000297E0000}"/>
    <cellStyle name="Normal 2 2 2 2 3 2 3 5 2" xfId="36936" xr:uid="{00000000-0005-0000-0000-00002A7E0000}"/>
    <cellStyle name="Normal 2 2 2 2 3 2 3 6" xfId="19010" xr:uid="{00000000-0005-0000-0000-00002B7E0000}"/>
    <cellStyle name="Normal 2 2 2 2 3 2 3 7" xfId="25528" xr:uid="{00000000-0005-0000-0000-00002C7E0000}"/>
    <cellStyle name="Normal 2 2 2 2 3 2 4" xfId="4342" xr:uid="{00000000-0005-0000-0000-00002D7E0000}"/>
    <cellStyle name="Normal 2 2 2 2 3 2 4 2" xfId="8144" xr:uid="{00000000-0005-0000-0000-00002E7E0000}"/>
    <cellStyle name="Normal 2 2 2 2 3 2 4 2 2" xfId="32046" xr:uid="{00000000-0005-0000-0000-00002F7E0000}"/>
    <cellStyle name="Normal 2 2 2 2 3 2 4 3" xfId="14120" xr:uid="{00000000-0005-0000-0000-0000307E0000}"/>
    <cellStyle name="Normal 2 2 2 2 3 2 4 3 2" xfId="38022" xr:uid="{00000000-0005-0000-0000-0000317E0000}"/>
    <cellStyle name="Normal 2 2 2 2 3 2 4 4" xfId="20096" xr:uid="{00000000-0005-0000-0000-0000327E0000}"/>
    <cellStyle name="Normal 2 2 2 2 3 2 4 5" xfId="28244" xr:uid="{00000000-0005-0000-0000-0000337E0000}"/>
    <cellStyle name="Normal 2 2 2 2 3 2 5" xfId="2714" xr:uid="{00000000-0005-0000-0000-0000347E0000}"/>
    <cellStyle name="Normal 2 2 2 2 3 2 5 2" xfId="10318" xr:uid="{00000000-0005-0000-0000-0000357E0000}"/>
    <cellStyle name="Normal 2 2 2 2 3 2 5 2 2" xfId="34220" xr:uid="{00000000-0005-0000-0000-0000367E0000}"/>
    <cellStyle name="Normal 2 2 2 2 3 2 5 3" xfId="16294" xr:uid="{00000000-0005-0000-0000-0000377E0000}"/>
    <cellStyle name="Normal 2 2 2 2 3 2 5 3 2" xfId="40196" xr:uid="{00000000-0005-0000-0000-0000387E0000}"/>
    <cellStyle name="Normal 2 2 2 2 3 2 5 4" xfId="22270" xr:uid="{00000000-0005-0000-0000-0000397E0000}"/>
    <cellStyle name="Normal 2 2 2 2 3 2 5 5" xfId="26616" xr:uid="{00000000-0005-0000-0000-00003A7E0000}"/>
    <cellStyle name="Normal 2 2 2 2 3 2 6" xfId="6516" xr:uid="{00000000-0005-0000-0000-00003B7E0000}"/>
    <cellStyle name="Normal 2 2 2 2 3 2 6 2" xfId="30418" xr:uid="{00000000-0005-0000-0000-00003C7E0000}"/>
    <cellStyle name="Normal 2 2 2 2 3 2 7" xfId="12492" xr:uid="{00000000-0005-0000-0000-00003D7E0000}"/>
    <cellStyle name="Normal 2 2 2 2 3 2 7 2" xfId="36394" xr:uid="{00000000-0005-0000-0000-00003E7E0000}"/>
    <cellStyle name="Normal 2 2 2 2 3 2 8" xfId="18468" xr:uid="{00000000-0005-0000-0000-00003F7E0000}"/>
    <cellStyle name="Normal 2 2 2 2 3 2 9" xfId="24442" xr:uid="{00000000-0005-0000-0000-0000407E0000}"/>
    <cellStyle name="Normal 2 2 2 2 3 3" xfId="812" xr:uid="{00000000-0005-0000-0000-0000417E0000}"/>
    <cellStyle name="Normal 2 2 2 2 3 3 2" xfId="1898" xr:uid="{00000000-0005-0000-0000-0000427E0000}"/>
    <cellStyle name="Normal 2 2 2 2 3 3 2 2" xfId="5700" xr:uid="{00000000-0005-0000-0000-0000437E0000}"/>
    <cellStyle name="Normal 2 2 2 2 3 3 2 2 2" xfId="11676" xr:uid="{00000000-0005-0000-0000-0000447E0000}"/>
    <cellStyle name="Normal 2 2 2 2 3 3 2 2 2 2" xfId="35578" xr:uid="{00000000-0005-0000-0000-0000457E0000}"/>
    <cellStyle name="Normal 2 2 2 2 3 3 2 2 3" xfId="17652" xr:uid="{00000000-0005-0000-0000-0000467E0000}"/>
    <cellStyle name="Normal 2 2 2 2 3 3 2 2 3 2" xfId="41554" xr:uid="{00000000-0005-0000-0000-0000477E0000}"/>
    <cellStyle name="Normal 2 2 2 2 3 3 2 2 4" xfId="23628" xr:uid="{00000000-0005-0000-0000-0000487E0000}"/>
    <cellStyle name="Normal 2 2 2 2 3 3 2 2 5" xfId="29602" xr:uid="{00000000-0005-0000-0000-0000497E0000}"/>
    <cellStyle name="Normal 2 2 2 2 3 3 2 3" xfId="9502" xr:uid="{00000000-0005-0000-0000-00004A7E0000}"/>
    <cellStyle name="Normal 2 2 2 2 3 3 2 3 2" xfId="33404" xr:uid="{00000000-0005-0000-0000-00004B7E0000}"/>
    <cellStyle name="Normal 2 2 2 2 3 3 2 4" xfId="15478" xr:uid="{00000000-0005-0000-0000-00004C7E0000}"/>
    <cellStyle name="Normal 2 2 2 2 3 3 2 4 2" xfId="39380" xr:uid="{00000000-0005-0000-0000-00004D7E0000}"/>
    <cellStyle name="Normal 2 2 2 2 3 3 2 5" xfId="21454" xr:uid="{00000000-0005-0000-0000-00004E7E0000}"/>
    <cellStyle name="Normal 2 2 2 2 3 3 2 6" xfId="25800" xr:uid="{00000000-0005-0000-0000-00004F7E0000}"/>
    <cellStyle name="Normal 2 2 2 2 3 3 3" xfId="4614" xr:uid="{00000000-0005-0000-0000-0000507E0000}"/>
    <cellStyle name="Normal 2 2 2 2 3 3 3 2" xfId="8416" xr:uid="{00000000-0005-0000-0000-0000517E0000}"/>
    <cellStyle name="Normal 2 2 2 2 3 3 3 2 2" xfId="32318" xr:uid="{00000000-0005-0000-0000-0000527E0000}"/>
    <cellStyle name="Normal 2 2 2 2 3 3 3 3" xfId="14392" xr:uid="{00000000-0005-0000-0000-0000537E0000}"/>
    <cellStyle name="Normal 2 2 2 2 3 3 3 3 2" xfId="38294" xr:uid="{00000000-0005-0000-0000-0000547E0000}"/>
    <cellStyle name="Normal 2 2 2 2 3 3 3 4" xfId="20368" xr:uid="{00000000-0005-0000-0000-0000557E0000}"/>
    <cellStyle name="Normal 2 2 2 2 3 3 3 5" xfId="28516" xr:uid="{00000000-0005-0000-0000-0000567E0000}"/>
    <cellStyle name="Normal 2 2 2 2 3 3 4" xfId="3528" xr:uid="{00000000-0005-0000-0000-0000577E0000}"/>
    <cellStyle name="Normal 2 2 2 2 3 3 4 2" xfId="11132" xr:uid="{00000000-0005-0000-0000-0000587E0000}"/>
    <cellStyle name="Normal 2 2 2 2 3 3 4 2 2" xfId="35034" xr:uid="{00000000-0005-0000-0000-0000597E0000}"/>
    <cellStyle name="Normal 2 2 2 2 3 3 4 3" xfId="17108" xr:uid="{00000000-0005-0000-0000-00005A7E0000}"/>
    <cellStyle name="Normal 2 2 2 2 3 3 4 3 2" xfId="41010" xr:uid="{00000000-0005-0000-0000-00005B7E0000}"/>
    <cellStyle name="Normal 2 2 2 2 3 3 4 4" xfId="23084" xr:uid="{00000000-0005-0000-0000-00005C7E0000}"/>
    <cellStyle name="Normal 2 2 2 2 3 3 4 5" xfId="27430" xr:uid="{00000000-0005-0000-0000-00005D7E0000}"/>
    <cellStyle name="Normal 2 2 2 2 3 3 5" xfId="7330" xr:uid="{00000000-0005-0000-0000-00005E7E0000}"/>
    <cellStyle name="Normal 2 2 2 2 3 3 5 2" xfId="31232" xr:uid="{00000000-0005-0000-0000-00005F7E0000}"/>
    <cellStyle name="Normal 2 2 2 2 3 3 6" xfId="13306" xr:uid="{00000000-0005-0000-0000-0000607E0000}"/>
    <cellStyle name="Normal 2 2 2 2 3 3 6 2" xfId="37208" xr:uid="{00000000-0005-0000-0000-0000617E0000}"/>
    <cellStyle name="Normal 2 2 2 2 3 3 7" xfId="19282" xr:uid="{00000000-0005-0000-0000-0000627E0000}"/>
    <cellStyle name="Normal 2 2 2 2 3 3 8" xfId="24714" xr:uid="{00000000-0005-0000-0000-0000637E0000}"/>
    <cellStyle name="Normal 2 2 2 2 3 4" xfId="1356" xr:uid="{00000000-0005-0000-0000-0000647E0000}"/>
    <cellStyle name="Normal 2 2 2 2 3 4 2" xfId="5158" xr:uid="{00000000-0005-0000-0000-0000657E0000}"/>
    <cellStyle name="Normal 2 2 2 2 3 4 2 2" xfId="8960" xr:uid="{00000000-0005-0000-0000-0000667E0000}"/>
    <cellStyle name="Normal 2 2 2 2 3 4 2 2 2" xfId="32862" xr:uid="{00000000-0005-0000-0000-0000677E0000}"/>
    <cellStyle name="Normal 2 2 2 2 3 4 2 3" xfId="14936" xr:uid="{00000000-0005-0000-0000-0000687E0000}"/>
    <cellStyle name="Normal 2 2 2 2 3 4 2 3 2" xfId="38838" xr:uid="{00000000-0005-0000-0000-0000697E0000}"/>
    <cellStyle name="Normal 2 2 2 2 3 4 2 4" xfId="20912" xr:uid="{00000000-0005-0000-0000-00006A7E0000}"/>
    <cellStyle name="Normal 2 2 2 2 3 4 2 5" xfId="29060" xr:uid="{00000000-0005-0000-0000-00006B7E0000}"/>
    <cellStyle name="Normal 2 2 2 2 3 4 3" xfId="2986" xr:uid="{00000000-0005-0000-0000-00006C7E0000}"/>
    <cellStyle name="Normal 2 2 2 2 3 4 3 2" xfId="10590" xr:uid="{00000000-0005-0000-0000-00006D7E0000}"/>
    <cellStyle name="Normal 2 2 2 2 3 4 3 2 2" xfId="34492" xr:uid="{00000000-0005-0000-0000-00006E7E0000}"/>
    <cellStyle name="Normal 2 2 2 2 3 4 3 3" xfId="16566" xr:uid="{00000000-0005-0000-0000-00006F7E0000}"/>
    <cellStyle name="Normal 2 2 2 2 3 4 3 3 2" xfId="40468" xr:uid="{00000000-0005-0000-0000-0000707E0000}"/>
    <cellStyle name="Normal 2 2 2 2 3 4 3 4" xfId="22542" xr:uid="{00000000-0005-0000-0000-0000717E0000}"/>
    <cellStyle name="Normal 2 2 2 2 3 4 3 5" xfId="26888" xr:uid="{00000000-0005-0000-0000-0000727E0000}"/>
    <cellStyle name="Normal 2 2 2 2 3 4 4" xfId="6788" xr:uid="{00000000-0005-0000-0000-0000737E0000}"/>
    <cellStyle name="Normal 2 2 2 2 3 4 4 2" xfId="30690" xr:uid="{00000000-0005-0000-0000-0000747E0000}"/>
    <cellStyle name="Normal 2 2 2 2 3 4 5" xfId="12764" xr:uid="{00000000-0005-0000-0000-0000757E0000}"/>
    <cellStyle name="Normal 2 2 2 2 3 4 5 2" xfId="36666" xr:uid="{00000000-0005-0000-0000-0000767E0000}"/>
    <cellStyle name="Normal 2 2 2 2 3 4 6" xfId="18740" xr:uid="{00000000-0005-0000-0000-0000777E0000}"/>
    <cellStyle name="Normal 2 2 2 2 3 4 7" xfId="25258" xr:uid="{00000000-0005-0000-0000-0000787E0000}"/>
    <cellStyle name="Normal 2 2 2 2 3 5" xfId="4072" xr:uid="{00000000-0005-0000-0000-0000797E0000}"/>
    <cellStyle name="Normal 2 2 2 2 3 5 2" xfId="7874" xr:uid="{00000000-0005-0000-0000-00007A7E0000}"/>
    <cellStyle name="Normal 2 2 2 2 3 5 2 2" xfId="31776" xr:uid="{00000000-0005-0000-0000-00007B7E0000}"/>
    <cellStyle name="Normal 2 2 2 2 3 5 3" xfId="13850" xr:uid="{00000000-0005-0000-0000-00007C7E0000}"/>
    <cellStyle name="Normal 2 2 2 2 3 5 3 2" xfId="37752" xr:uid="{00000000-0005-0000-0000-00007D7E0000}"/>
    <cellStyle name="Normal 2 2 2 2 3 5 4" xfId="19826" xr:uid="{00000000-0005-0000-0000-00007E7E0000}"/>
    <cellStyle name="Normal 2 2 2 2 3 5 5" xfId="27974" xr:uid="{00000000-0005-0000-0000-00007F7E0000}"/>
    <cellStyle name="Normal 2 2 2 2 3 6" xfId="2442" xr:uid="{00000000-0005-0000-0000-0000807E0000}"/>
    <cellStyle name="Normal 2 2 2 2 3 6 2" xfId="10046" xr:uid="{00000000-0005-0000-0000-0000817E0000}"/>
    <cellStyle name="Normal 2 2 2 2 3 6 2 2" xfId="33948" xr:uid="{00000000-0005-0000-0000-0000827E0000}"/>
    <cellStyle name="Normal 2 2 2 2 3 6 3" xfId="16022" xr:uid="{00000000-0005-0000-0000-0000837E0000}"/>
    <cellStyle name="Normal 2 2 2 2 3 6 3 2" xfId="39924" xr:uid="{00000000-0005-0000-0000-0000847E0000}"/>
    <cellStyle name="Normal 2 2 2 2 3 6 4" xfId="21998" xr:uid="{00000000-0005-0000-0000-0000857E0000}"/>
    <cellStyle name="Normal 2 2 2 2 3 6 5" xfId="26344" xr:uid="{00000000-0005-0000-0000-0000867E0000}"/>
    <cellStyle name="Normal 2 2 2 2 3 7" xfId="6244" xr:uid="{00000000-0005-0000-0000-0000877E0000}"/>
    <cellStyle name="Normal 2 2 2 2 3 7 2" xfId="30146" xr:uid="{00000000-0005-0000-0000-0000887E0000}"/>
    <cellStyle name="Normal 2 2 2 2 3 8" xfId="12220" xr:uid="{00000000-0005-0000-0000-0000897E0000}"/>
    <cellStyle name="Normal 2 2 2 2 3 8 2" xfId="36122" xr:uid="{00000000-0005-0000-0000-00008A7E0000}"/>
    <cellStyle name="Normal 2 2 2 2 3 9" xfId="18196" xr:uid="{00000000-0005-0000-0000-00008B7E0000}"/>
    <cellStyle name="Normal 2 2 2 2 4" xfId="409" xr:uid="{00000000-0005-0000-0000-00008C7E0000}"/>
    <cellStyle name="Normal 2 2 2 2 4 2" xfId="952" xr:uid="{00000000-0005-0000-0000-00008D7E0000}"/>
    <cellStyle name="Normal 2 2 2 2 4 2 2" xfId="2038" xr:uid="{00000000-0005-0000-0000-00008E7E0000}"/>
    <cellStyle name="Normal 2 2 2 2 4 2 2 2" xfId="5840" xr:uid="{00000000-0005-0000-0000-00008F7E0000}"/>
    <cellStyle name="Normal 2 2 2 2 4 2 2 2 2" xfId="11816" xr:uid="{00000000-0005-0000-0000-0000907E0000}"/>
    <cellStyle name="Normal 2 2 2 2 4 2 2 2 2 2" xfId="35718" xr:uid="{00000000-0005-0000-0000-0000917E0000}"/>
    <cellStyle name="Normal 2 2 2 2 4 2 2 2 3" xfId="17792" xr:uid="{00000000-0005-0000-0000-0000927E0000}"/>
    <cellStyle name="Normal 2 2 2 2 4 2 2 2 3 2" xfId="41694" xr:uid="{00000000-0005-0000-0000-0000937E0000}"/>
    <cellStyle name="Normal 2 2 2 2 4 2 2 2 4" xfId="23768" xr:uid="{00000000-0005-0000-0000-0000947E0000}"/>
    <cellStyle name="Normal 2 2 2 2 4 2 2 2 5" xfId="29742" xr:uid="{00000000-0005-0000-0000-0000957E0000}"/>
    <cellStyle name="Normal 2 2 2 2 4 2 2 3" xfId="9642" xr:uid="{00000000-0005-0000-0000-0000967E0000}"/>
    <cellStyle name="Normal 2 2 2 2 4 2 2 3 2" xfId="33544" xr:uid="{00000000-0005-0000-0000-0000977E0000}"/>
    <cellStyle name="Normal 2 2 2 2 4 2 2 4" xfId="15618" xr:uid="{00000000-0005-0000-0000-0000987E0000}"/>
    <cellStyle name="Normal 2 2 2 2 4 2 2 4 2" xfId="39520" xr:uid="{00000000-0005-0000-0000-0000997E0000}"/>
    <cellStyle name="Normal 2 2 2 2 4 2 2 5" xfId="21594" xr:uid="{00000000-0005-0000-0000-00009A7E0000}"/>
    <cellStyle name="Normal 2 2 2 2 4 2 2 6" xfId="25940" xr:uid="{00000000-0005-0000-0000-00009B7E0000}"/>
    <cellStyle name="Normal 2 2 2 2 4 2 3" xfId="4754" xr:uid="{00000000-0005-0000-0000-00009C7E0000}"/>
    <cellStyle name="Normal 2 2 2 2 4 2 3 2" xfId="8556" xr:uid="{00000000-0005-0000-0000-00009D7E0000}"/>
    <cellStyle name="Normal 2 2 2 2 4 2 3 2 2" xfId="32458" xr:uid="{00000000-0005-0000-0000-00009E7E0000}"/>
    <cellStyle name="Normal 2 2 2 2 4 2 3 3" xfId="14532" xr:uid="{00000000-0005-0000-0000-00009F7E0000}"/>
    <cellStyle name="Normal 2 2 2 2 4 2 3 3 2" xfId="38434" xr:uid="{00000000-0005-0000-0000-0000A07E0000}"/>
    <cellStyle name="Normal 2 2 2 2 4 2 3 4" xfId="20508" xr:uid="{00000000-0005-0000-0000-0000A17E0000}"/>
    <cellStyle name="Normal 2 2 2 2 4 2 3 5" xfId="28656" xr:uid="{00000000-0005-0000-0000-0000A27E0000}"/>
    <cellStyle name="Normal 2 2 2 2 4 2 4" xfId="3668" xr:uid="{00000000-0005-0000-0000-0000A37E0000}"/>
    <cellStyle name="Normal 2 2 2 2 4 2 4 2" xfId="11272" xr:uid="{00000000-0005-0000-0000-0000A47E0000}"/>
    <cellStyle name="Normal 2 2 2 2 4 2 4 2 2" xfId="35174" xr:uid="{00000000-0005-0000-0000-0000A57E0000}"/>
    <cellStyle name="Normal 2 2 2 2 4 2 4 3" xfId="17248" xr:uid="{00000000-0005-0000-0000-0000A67E0000}"/>
    <cellStyle name="Normal 2 2 2 2 4 2 4 3 2" xfId="41150" xr:uid="{00000000-0005-0000-0000-0000A77E0000}"/>
    <cellStyle name="Normal 2 2 2 2 4 2 4 4" xfId="23224" xr:uid="{00000000-0005-0000-0000-0000A87E0000}"/>
    <cellStyle name="Normal 2 2 2 2 4 2 4 5" xfId="27570" xr:uid="{00000000-0005-0000-0000-0000A97E0000}"/>
    <cellStyle name="Normal 2 2 2 2 4 2 5" xfId="7470" xr:uid="{00000000-0005-0000-0000-0000AA7E0000}"/>
    <cellStyle name="Normal 2 2 2 2 4 2 5 2" xfId="31372" xr:uid="{00000000-0005-0000-0000-0000AB7E0000}"/>
    <cellStyle name="Normal 2 2 2 2 4 2 6" xfId="13446" xr:uid="{00000000-0005-0000-0000-0000AC7E0000}"/>
    <cellStyle name="Normal 2 2 2 2 4 2 6 2" xfId="37348" xr:uid="{00000000-0005-0000-0000-0000AD7E0000}"/>
    <cellStyle name="Normal 2 2 2 2 4 2 7" xfId="19422" xr:uid="{00000000-0005-0000-0000-0000AE7E0000}"/>
    <cellStyle name="Normal 2 2 2 2 4 2 8" xfId="24854" xr:uid="{00000000-0005-0000-0000-0000AF7E0000}"/>
    <cellStyle name="Normal 2 2 2 2 4 3" xfId="1495" xr:uid="{00000000-0005-0000-0000-0000B07E0000}"/>
    <cellStyle name="Normal 2 2 2 2 4 3 2" xfId="5297" xr:uid="{00000000-0005-0000-0000-0000B17E0000}"/>
    <cellStyle name="Normal 2 2 2 2 4 3 2 2" xfId="9099" xr:uid="{00000000-0005-0000-0000-0000B27E0000}"/>
    <cellStyle name="Normal 2 2 2 2 4 3 2 2 2" xfId="33001" xr:uid="{00000000-0005-0000-0000-0000B37E0000}"/>
    <cellStyle name="Normal 2 2 2 2 4 3 2 3" xfId="15075" xr:uid="{00000000-0005-0000-0000-0000B47E0000}"/>
    <cellStyle name="Normal 2 2 2 2 4 3 2 3 2" xfId="38977" xr:uid="{00000000-0005-0000-0000-0000B57E0000}"/>
    <cellStyle name="Normal 2 2 2 2 4 3 2 4" xfId="21051" xr:uid="{00000000-0005-0000-0000-0000B67E0000}"/>
    <cellStyle name="Normal 2 2 2 2 4 3 2 5" xfId="29199" xr:uid="{00000000-0005-0000-0000-0000B77E0000}"/>
    <cellStyle name="Normal 2 2 2 2 4 3 3" xfId="3125" xr:uid="{00000000-0005-0000-0000-0000B87E0000}"/>
    <cellStyle name="Normal 2 2 2 2 4 3 3 2" xfId="10729" xr:uid="{00000000-0005-0000-0000-0000B97E0000}"/>
    <cellStyle name="Normal 2 2 2 2 4 3 3 2 2" xfId="34631" xr:uid="{00000000-0005-0000-0000-0000BA7E0000}"/>
    <cellStyle name="Normal 2 2 2 2 4 3 3 3" xfId="16705" xr:uid="{00000000-0005-0000-0000-0000BB7E0000}"/>
    <cellStyle name="Normal 2 2 2 2 4 3 3 3 2" xfId="40607" xr:uid="{00000000-0005-0000-0000-0000BC7E0000}"/>
    <cellStyle name="Normal 2 2 2 2 4 3 3 4" xfId="22681" xr:uid="{00000000-0005-0000-0000-0000BD7E0000}"/>
    <cellStyle name="Normal 2 2 2 2 4 3 3 5" xfId="27027" xr:uid="{00000000-0005-0000-0000-0000BE7E0000}"/>
    <cellStyle name="Normal 2 2 2 2 4 3 4" xfId="6927" xr:uid="{00000000-0005-0000-0000-0000BF7E0000}"/>
    <cellStyle name="Normal 2 2 2 2 4 3 4 2" xfId="30829" xr:uid="{00000000-0005-0000-0000-0000C07E0000}"/>
    <cellStyle name="Normal 2 2 2 2 4 3 5" xfId="12903" xr:uid="{00000000-0005-0000-0000-0000C17E0000}"/>
    <cellStyle name="Normal 2 2 2 2 4 3 5 2" xfId="36805" xr:uid="{00000000-0005-0000-0000-0000C27E0000}"/>
    <cellStyle name="Normal 2 2 2 2 4 3 6" xfId="18879" xr:uid="{00000000-0005-0000-0000-0000C37E0000}"/>
    <cellStyle name="Normal 2 2 2 2 4 3 7" xfId="25397" xr:uid="{00000000-0005-0000-0000-0000C47E0000}"/>
    <cellStyle name="Normal 2 2 2 2 4 4" xfId="4211" xr:uid="{00000000-0005-0000-0000-0000C57E0000}"/>
    <cellStyle name="Normal 2 2 2 2 4 4 2" xfId="8013" xr:uid="{00000000-0005-0000-0000-0000C67E0000}"/>
    <cellStyle name="Normal 2 2 2 2 4 4 2 2" xfId="31915" xr:uid="{00000000-0005-0000-0000-0000C77E0000}"/>
    <cellStyle name="Normal 2 2 2 2 4 4 3" xfId="13989" xr:uid="{00000000-0005-0000-0000-0000C87E0000}"/>
    <cellStyle name="Normal 2 2 2 2 4 4 3 2" xfId="37891" xr:uid="{00000000-0005-0000-0000-0000C97E0000}"/>
    <cellStyle name="Normal 2 2 2 2 4 4 4" xfId="19965" xr:uid="{00000000-0005-0000-0000-0000CA7E0000}"/>
    <cellStyle name="Normal 2 2 2 2 4 4 5" xfId="28113" xr:uid="{00000000-0005-0000-0000-0000CB7E0000}"/>
    <cellStyle name="Normal 2 2 2 2 4 5" xfId="2582" xr:uid="{00000000-0005-0000-0000-0000CC7E0000}"/>
    <cellStyle name="Normal 2 2 2 2 4 5 2" xfId="10186" xr:uid="{00000000-0005-0000-0000-0000CD7E0000}"/>
    <cellStyle name="Normal 2 2 2 2 4 5 2 2" xfId="34088" xr:uid="{00000000-0005-0000-0000-0000CE7E0000}"/>
    <cellStyle name="Normal 2 2 2 2 4 5 3" xfId="16162" xr:uid="{00000000-0005-0000-0000-0000CF7E0000}"/>
    <cellStyle name="Normal 2 2 2 2 4 5 3 2" xfId="40064" xr:uid="{00000000-0005-0000-0000-0000D07E0000}"/>
    <cellStyle name="Normal 2 2 2 2 4 5 4" xfId="22138" xr:uid="{00000000-0005-0000-0000-0000D17E0000}"/>
    <cellStyle name="Normal 2 2 2 2 4 5 5" xfId="26484" xr:uid="{00000000-0005-0000-0000-0000D27E0000}"/>
    <cellStyle name="Normal 2 2 2 2 4 6" xfId="6384" xr:uid="{00000000-0005-0000-0000-0000D37E0000}"/>
    <cellStyle name="Normal 2 2 2 2 4 6 2" xfId="30286" xr:uid="{00000000-0005-0000-0000-0000D47E0000}"/>
    <cellStyle name="Normal 2 2 2 2 4 7" xfId="12360" xr:uid="{00000000-0005-0000-0000-0000D57E0000}"/>
    <cellStyle name="Normal 2 2 2 2 4 7 2" xfId="36262" xr:uid="{00000000-0005-0000-0000-0000D67E0000}"/>
    <cellStyle name="Normal 2 2 2 2 4 8" xfId="18336" xr:uid="{00000000-0005-0000-0000-0000D77E0000}"/>
    <cellStyle name="Normal 2 2 2 2 4 9" xfId="24311" xr:uid="{00000000-0005-0000-0000-0000D87E0000}"/>
    <cellStyle name="Normal 2 2 2 2 5" xfId="680" xr:uid="{00000000-0005-0000-0000-0000D97E0000}"/>
    <cellStyle name="Normal 2 2 2 2 5 2" xfId="1766" xr:uid="{00000000-0005-0000-0000-0000DA7E0000}"/>
    <cellStyle name="Normal 2 2 2 2 5 2 2" xfId="5568" xr:uid="{00000000-0005-0000-0000-0000DB7E0000}"/>
    <cellStyle name="Normal 2 2 2 2 5 2 2 2" xfId="11544" xr:uid="{00000000-0005-0000-0000-0000DC7E0000}"/>
    <cellStyle name="Normal 2 2 2 2 5 2 2 2 2" xfId="35446" xr:uid="{00000000-0005-0000-0000-0000DD7E0000}"/>
    <cellStyle name="Normal 2 2 2 2 5 2 2 3" xfId="17520" xr:uid="{00000000-0005-0000-0000-0000DE7E0000}"/>
    <cellStyle name="Normal 2 2 2 2 5 2 2 3 2" xfId="41422" xr:uid="{00000000-0005-0000-0000-0000DF7E0000}"/>
    <cellStyle name="Normal 2 2 2 2 5 2 2 4" xfId="23496" xr:uid="{00000000-0005-0000-0000-0000E07E0000}"/>
    <cellStyle name="Normal 2 2 2 2 5 2 2 5" xfId="29470" xr:uid="{00000000-0005-0000-0000-0000E17E0000}"/>
    <cellStyle name="Normal 2 2 2 2 5 2 3" xfId="9370" xr:uid="{00000000-0005-0000-0000-0000E27E0000}"/>
    <cellStyle name="Normal 2 2 2 2 5 2 3 2" xfId="33272" xr:uid="{00000000-0005-0000-0000-0000E37E0000}"/>
    <cellStyle name="Normal 2 2 2 2 5 2 4" xfId="15346" xr:uid="{00000000-0005-0000-0000-0000E47E0000}"/>
    <cellStyle name="Normal 2 2 2 2 5 2 4 2" xfId="39248" xr:uid="{00000000-0005-0000-0000-0000E57E0000}"/>
    <cellStyle name="Normal 2 2 2 2 5 2 5" xfId="21322" xr:uid="{00000000-0005-0000-0000-0000E67E0000}"/>
    <cellStyle name="Normal 2 2 2 2 5 2 6" xfId="25668" xr:uid="{00000000-0005-0000-0000-0000E77E0000}"/>
    <cellStyle name="Normal 2 2 2 2 5 3" xfId="4482" xr:uid="{00000000-0005-0000-0000-0000E87E0000}"/>
    <cellStyle name="Normal 2 2 2 2 5 3 2" xfId="8284" xr:uid="{00000000-0005-0000-0000-0000E97E0000}"/>
    <cellStyle name="Normal 2 2 2 2 5 3 2 2" xfId="32186" xr:uid="{00000000-0005-0000-0000-0000EA7E0000}"/>
    <cellStyle name="Normal 2 2 2 2 5 3 3" xfId="14260" xr:uid="{00000000-0005-0000-0000-0000EB7E0000}"/>
    <cellStyle name="Normal 2 2 2 2 5 3 3 2" xfId="38162" xr:uid="{00000000-0005-0000-0000-0000EC7E0000}"/>
    <cellStyle name="Normal 2 2 2 2 5 3 4" xfId="20236" xr:uid="{00000000-0005-0000-0000-0000ED7E0000}"/>
    <cellStyle name="Normal 2 2 2 2 5 3 5" xfId="28384" xr:uid="{00000000-0005-0000-0000-0000EE7E0000}"/>
    <cellStyle name="Normal 2 2 2 2 5 4" xfId="3396" xr:uid="{00000000-0005-0000-0000-0000EF7E0000}"/>
    <cellStyle name="Normal 2 2 2 2 5 4 2" xfId="11000" xr:uid="{00000000-0005-0000-0000-0000F07E0000}"/>
    <cellStyle name="Normal 2 2 2 2 5 4 2 2" xfId="34902" xr:uid="{00000000-0005-0000-0000-0000F17E0000}"/>
    <cellStyle name="Normal 2 2 2 2 5 4 3" xfId="16976" xr:uid="{00000000-0005-0000-0000-0000F27E0000}"/>
    <cellStyle name="Normal 2 2 2 2 5 4 3 2" xfId="40878" xr:uid="{00000000-0005-0000-0000-0000F37E0000}"/>
    <cellStyle name="Normal 2 2 2 2 5 4 4" xfId="22952" xr:uid="{00000000-0005-0000-0000-0000F47E0000}"/>
    <cellStyle name="Normal 2 2 2 2 5 4 5" xfId="27298" xr:uid="{00000000-0005-0000-0000-0000F57E0000}"/>
    <cellStyle name="Normal 2 2 2 2 5 5" xfId="7198" xr:uid="{00000000-0005-0000-0000-0000F67E0000}"/>
    <cellStyle name="Normal 2 2 2 2 5 5 2" xfId="31100" xr:uid="{00000000-0005-0000-0000-0000F77E0000}"/>
    <cellStyle name="Normal 2 2 2 2 5 6" xfId="13174" xr:uid="{00000000-0005-0000-0000-0000F87E0000}"/>
    <cellStyle name="Normal 2 2 2 2 5 6 2" xfId="37076" xr:uid="{00000000-0005-0000-0000-0000F97E0000}"/>
    <cellStyle name="Normal 2 2 2 2 5 7" xfId="19150" xr:uid="{00000000-0005-0000-0000-0000FA7E0000}"/>
    <cellStyle name="Normal 2 2 2 2 5 8" xfId="24582" xr:uid="{00000000-0005-0000-0000-0000FB7E0000}"/>
    <cellStyle name="Normal 2 2 2 2 6" xfId="1224" xr:uid="{00000000-0005-0000-0000-0000FC7E0000}"/>
    <cellStyle name="Normal 2 2 2 2 6 2" xfId="5026" xr:uid="{00000000-0005-0000-0000-0000FD7E0000}"/>
    <cellStyle name="Normal 2 2 2 2 6 2 2" xfId="8828" xr:uid="{00000000-0005-0000-0000-0000FE7E0000}"/>
    <cellStyle name="Normal 2 2 2 2 6 2 2 2" xfId="32730" xr:uid="{00000000-0005-0000-0000-0000FF7E0000}"/>
    <cellStyle name="Normal 2 2 2 2 6 2 3" xfId="14804" xr:uid="{00000000-0005-0000-0000-0000007F0000}"/>
    <cellStyle name="Normal 2 2 2 2 6 2 3 2" xfId="38706" xr:uid="{00000000-0005-0000-0000-0000017F0000}"/>
    <cellStyle name="Normal 2 2 2 2 6 2 4" xfId="20780" xr:uid="{00000000-0005-0000-0000-0000027F0000}"/>
    <cellStyle name="Normal 2 2 2 2 6 2 5" xfId="28928" xr:uid="{00000000-0005-0000-0000-0000037F0000}"/>
    <cellStyle name="Normal 2 2 2 2 6 3" xfId="2854" xr:uid="{00000000-0005-0000-0000-0000047F0000}"/>
    <cellStyle name="Normal 2 2 2 2 6 3 2" xfId="10458" xr:uid="{00000000-0005-0000-0000-0000057F0000}"/>
    <cellStyle name="Normal 2 2 2 2 6 3 2 2" xfId="34360" xr:uid="{00000000-0005-0000-0000-0000067F0000}"/>
    <cellStyle name="Normal 2 2 2 2 6 3 3" xfId="16434" xr:uid="{00000000-0005-0000-0000-0000077F0000}"/>
    <cellStyle name="Normal 2 2 2 2 6 3 3 2" xfId="40336" xr:uid="{00000000-0005-0000-0000-0000087F0000}"/>
    <cellStyle name="Normal 2 2 2 2 6 3 4" xfId="22410" xr:uid="{00000000-0005-0000-0000-0000097F0000}"/>
    <cellStyle name="Normal 2 2 2 2 6 3 5" xfId="26756" xr:uid="{00000000-0005-0000-0000-00000A7F0000}"/>
    <cellStyle name="Normal 2 2 2 2 6 4" xfId="6656" xr:uid="{00000000-0005-0000-0000-00000B7F0000}"/>
    <cellStyle name="Normal 2 2 2 2 6 4 2" xfId="30558" xr:uid="{00000000-0005-0000-0000-00000C7F0000}"/>
    <cellStyle name="Normal 2 2 2 2 6 5" xfId="12632" xr:uid="{00000000-0005-0000-0000-00000D7F0000}"/>
    <cellStyle name="Normal 2 2 2 2 6 5 2" xfId="36534" xr:uid="{00000000-0005-0000-0000-00000E7F0000}"/>
    <cellStyle name="Normal 2 2 2 2 6 6" xfId="18608" xr:uid="{00000000-0005-0000-0000-00000F7F0000}"/>
    <cellStyle name="Normal 2 2 2 2 6 7" xfId="25126" xr:uid="{00000000-0005-0000-0000-0000107F0000}"/>
    <cellStyle name="Normal 2 2 2 2 7" xfId="3940" xr:uid="{00000000-0005-0000-0000-0000117F0000}"/>
    <cellStyle name="Normal 2 2 2 2 7 2" xfId="7742" xr:uid="{00000000-0005-0000-0000-0000127F0000}"/>
    <cellStyle name="Normal 2 2 2 2 7 2 2" xfId="31644" xr:uid="{00000000-0005-0000-0000-0000137F0000}"/>
    <cellStyle name="Normal 2 2 2 2 7 3" xfId="13718" xr:uid="{00000000-0005-0000-0000-0000147F0000}"/>
    <cellStyle name="Normal 2 2 2 2 7 3 2" xfId="37620" xr:uid="{00000000-0005-0000-0000-0000157F0000}"/>
    <cellStyle name="Normal 2 2 2 2 7 4" xfId="19694" xr:uid="{00000000-0005-0000-0000-0000167F0000}"/>
    <cellStyle name="Normal 2 2 2 2 7 5" xfId="27842" xr:uid="{00000000-0005-0000-0000-0000177F0000}"/>
    <cellStyle name="Normal 2 2 2 2 8" xfId="2310" xr:uid="{00000000-0005-0000-0000-0000187F0000}"/>
    <cellStyle name="Normal 2 2 2 2 8 2" xfId="9914" xr:uid="{00000000-0005-0000-0000-0000197F0000}"/>
    <cellStyle name="Normal 2 2 2 2 8 2 2" xfId="33816" xr:uid="{00000000-0005-0000-0000-00001A7F0000}"/>
    <cellStyle name="Normal 2 2 2 2 8 3" xfId="15890" xr:uid="{00000000-0005-0000-0000-00001B7F0000}"/>
    <cellStyle name="Normal 2 2 2 2 8 3 2" xfId="39792" xr:uid="{00000000-0005-0000-0000-00001C7F0000}"/>
    <cellStyle name="Normal 2 2 2 2 8 4" xfId="21866" xr:uid="{00000000-0005-0000-0000-00001D7F0000}"/>
    <cellStyle name="Normal 2 2 2 2 8 5" xfId="26212" xr:uid="{00000000-0005-0000-0000-00001E7F0000}"/>
    <cellStyle name="Normal 2 2 2 2 9" xfId="6112" xr:uid="{00000000-0005-0000-0000-00001F7F0000}"/>
    <cellStyle name="Normal 2 2 2 2 9 2" xfId="30014" xr:uid="{00000000-0005-0000-0000-0000207F0000}"/>
    <cellStyle name="Normal 2 2 2 3" xfId="188" xr:uid="{00000000-0005-0000-0000-0000217F0000}"/>
    <cellStyle name="Normal 2 2 2 3 10" xfId="18114" xr:uid="{00000000-0005-0000-0000-0000227F0000}"/>
    <cellStyle name="Normal 2 2 2 3 11" xfId="24090" xr:uid="{00000000-0005-0000-0000-0000237F0000}"/>
    <cellStyle name="Normal 2 2 2 3 2" xfId="320" xr:uid="{00000000-0005-0000-0000-0000247F0000}"/>
    <cellStyle name="Normal 2 2 2 3 2 10" xfId="24222" xr:uid="{00000000-0005-0000-0000-0000257F0000}"/>
    <cellStyle name="Normal 2 2 2 3 2 2" xfId="590" xr:uid="{00000000-0005-0000-0000-0000267F0000}"/>
    <cellStyle name="Normal 2 2 2 3 2 2 2" xfId="1134" xr:uid="{00000000-0005-0000-0000-0000277F0000}"/>
    <cellStyle name="Normal 2 2 2 3 2 2 2 2" xfId="2220" xr:uid="{00000000-0005-0000-0000-0000287F0000}"/>
    <cellStyle name="Normal 2 2 2 3 2 2 2 2 2" xfId="6022" xr:uid="{00000000-0005-0000-0000-0000297F0000}"/>
    <cellStyle name="Normal 2 2 2 3 2 2 2 2 2 2" xfId="11998" xr:uid="{00000000-0005-0000-0000-00002A7F0000}"/>
    <cellStyle name="Normal 2 2 2 3 2 2 2 2 2 2 2" xfId="35900" xr:uid="{00000000-0005-0000-0000-00002B7F0000}"/>
    <cellStyle name="Normal 2 2 2 3 2 2 2 2 2 3" xfId="17974" xr:uid="{00000000-0005-0000-0000-00002C7F0000}"/>
    <cellStyle name="Normal 2 2 2 3 2 2 2 2 2 3 2" xfId="41876" xr:uid="{00000000-0005-0000-0000-00002D7F0000}"/>
    <cellStyle name="Normal 2 2 2 3 2 2 2 2 2 4" xfId="23950" xr:uid="{00000000-0005-0000-0000-00002E7F0000}"/>
    <cellStyle name="Normal 2 2 2 3 2 2 2 2 2 5" xfId="29924" xr:uid="{00000000-0005-0000-0000-00002F7F0000}"/>
    <cellStyle name="Normal 2 2 2 3 2 2 2 2 3" xfId="9824" xr:uid="{00000000-0005-0000-0000-0000307F0000}"/>
    <cellStyle name="Normal 2 2 2 3 2 2 2 2 3 2" xfId="33726" xr:uid="{00000000-0005-0000-0000-0000317F0000}"/>
    <cellStyle name="Normal 2 2 2 3 2 2 2 2 4" xfId="15800" xr:uid="{00000000-0005-0000-0000-0000327F0000}"/>
    <cellStyle name="Normal 2 2 2 3 2 2 2 2 4 2" xfId="39702" xr:uid="{00000000-0005-0000-0000-0000337F0000}"/>
    <cellStyle name="Normal 2 2 2 3 2 2 2 2 5" xfId="21776" xr:uid="{00000000-0005-0000-0000-0000347F0000}"/>
    <cellStyle name="Normal 2 2 2 3 2 2 2 2 6" xfId="26122" xr:uid="{00000000-0005-0000-0000-0000357F0000}"/>
    <cellStyle name="Normal 2 2 2 3 2 2 2 3" xfId="4936" xr:uid="{00000000-0005-0000-0000-0000367F0000}"/>
    <cellStyle name="Normal 2 2 2 3 2 2 2 3 2" xfId="8738" xr:uid="{00000000-0005-0000-0000-0000377F0000}"/>
    <cellStyle name="Normal 2 2 2 3 2 2 2 3 2 2" xfId="32640" xr:uid="{00000000-0005-0000-0000-0000387F0000}"/>
    <cellStyle name="Normal 2 2 2 3 2 2 2 3 3" xfId="14714" xr:uid="{00000000-0005-0000-0000-0000397F0000}"/>
    <cellStyle name="Normal 2 2 2 3 2 2 2 3 3 2" xfId="38616" xr:uid="{00000000-0005-0000-0000-00003A7F0000}"/>
    <cellStyle name="Normal 2 2 2 3 2 2 2 3 4" xfId="20690" xr:uid="{00000000-0005-0000-0000-00003B7F0000}"/>
    <cellStyle name="Normal 2 2 2 3 2 2 2 3 5" xfId="28838" xr:uid="{00000000-0005-0000-0000-00003C7F0000}"/>
    <cellStyle name="Normal 2 2 2 3 2 2 2 4" xfId="3850" xr:uid="{00000000-0005-0000-0000-00003D7F0000}"/>
    <cellStyle name="Normal 2 2 2 3 2 2 2 4 2" xfId="11454" xr:uid="{00000000-0005-0000-0000-00003E7F0000}"/>
    <cellStyle name="Normal 2 2 2 3 2 2 2 4 2 2" xfId="35356" xr:uid="{00000000-0005-0000-0000-00003F7F0000}"/>
    <cellStyle name="Normal 2 2 2 3 2 2 2 4 3" xfId="17430" xr:uid="{00000000-0005-0000-0000-0000407F0000}"/>
    <cellStyle name="Normal 2 2 2 3 2 2 2 4 3 2" xfId="41332" xr:uid="{00000000-0005-0000-0000-0000417F0000}"/>
    <cellStyle name="Normal 2 2 2 3 2 2 2 4 4" xfId="23406" xr:uid="{00000000-0005-0000-0000-0000427F0000}"/>
    <cellStyle name="Normal 2 2 2 3 2 2 2 4 5" xfId="27752" xr:uid="{00000000-0005-0000-0000-0000437F0000}"/>
    <cellStyle name="Normal 2 2 2 3 2 2 2 5" xfId="7652" xr:uid="{00000000-0005-0000-0000-0000447F0000}"/>
    <cellStyle name="Normal 2 2 2 3 2 2 2 5 2" xfId="31554" xr:uid="{00000000-0005-0000-0000-0000457F0000}"/>
    <cellStyle name="Normal 2 2 2 3 2 2 2 6" xfId="13628" xr:uid="{00000000-0005-0000-0000-0000467F0000}"/>
    <cellStyle name="Normal 2 2 2 3 2 2 2 6 2" xfId="37530" xr:uid="{00000000-0005-0000-0000-0000477F0000}"/>
    <cellStyle name="Normal 2 2 2 3 2 2 2 7" xfId="19604" xr:uid="{00000000-0005-0000-0000-0000487F0000}"/>
    <cellStyle name="Normal 2 2 2 3 2 2 2 8" xfId="25036" xr:uid="{00000000-0005-0000-0000-0000497F0000}"/>
    <cellStyle name="Normal 2 2 2 3 2 2 3" xfId="1676" xr:uid="{00000000-0005-0000-0000-00004A7F0000}"/>
    <cellStyle name="Normal 2 2 2 3 2 2 3 2" xfId="5478" xr:uid="{00000000-0005-0000-0000-00004B7F0000}"/>
    <cellStyle name="Normal 2 2 2 3 2 2 3 2 2" xfId="9280" xr:uid="{00000000-0005-0000-0000-00004C7F0000}"/>
    <cellStyle name="Normal 2 2 2 3 2 2 3 2 2 2" xfId="33182" xr:uid="{00000000-0005-0000-0000-00004D7F0000}"/>
    <cellStyle name="Normal 2 2 2 3 2 2 3 2 3" xfId="15256" xr:uid="{00000000-0005-0000-0000-00004E7F0000}"/>
    <cellStyle name="Normal 2 2 2 3 2 2 3 2 3 2" xfId="39158" xr:uid="{00000000-0005-0000-0000-00004F7F0000}"/>
    <cellStyle name="Normal 2 2 2 3 2 2 3 2 4" xfId="21232" xr:uid="{00000000-0005-0000-0000-0000507F0000}"/>
    <cellStyle name="Normal 2 2 2 3 2 2 3 2 5" xfId="29380" xr:uid="{00000000-0005-0000-0000-0000517F0000}"/>
    <cellStyle name="Normal 2 2 2 3 2 2 3 3" xfId="3306" xr:uid="{00000000-0005-0000-0000-0000527F0000}"/>
    <cellStyle name="Normal 2 2 2 3 2 2 3 3 2" xfId="10910" xr:uid="{00000000-0005-0000-0000-0000537F0000}"/>
    <cellStyle name="Normal 2 2 2 3 2 2 3 3 2 2" xfId="34812" xr:uid="{00000000-0005-0000-0000-0000547F0000}"/>
    <cellStyle name="Normal 2 2 2 3 2 2 3 3 3" xfId="16886" xr:uid="{00000000-0005-0000-0000-0000557F0000}"/>
    <cellStyle name="Normal 2 2 2 3 2 2 3 3 3 2" xfId="40788" xr:uid="{00000000-0005-0000-0000-0000567F0000}"/>
    <cellStyle name="Normal 2 2 2 3 2 2 3 3 4" xfId="22862" xr:uid="{00000000-0005-0000-0000-0000577F0000}"/>
    <cellStyle name="Normal 2 2 2 3 2 2 3 3 5" xfId="27208" xr:uid="{00000000-0005-0000-0000-0000587F0000}"/>
    <cellStyle name="Normal 2 2 2 3 2 2 3 4" xfId="7108" xr:uid="{00000000-0005-0000-0000-0000597F0000}"/>
    <cellStyle name="Normal 2 2 2 3 2 2 3 4 2" xfId="31010" xr:uid="{00000000-0005-0000-0000-00005A7F0000}"/>
    <cellStyle name="Normal 2 2 2 3 2 2 3 5" xfId="13084" xr:uid="{00000000-0005-0000-0000-00005B7F0000}"/>
    <cellStyle name="Normal 2 2 2 3 2 2 3 5 2" xfId="36986" xr:uid="{00000000-0005-0000-0000-00005C7F0000}"/>
    <cellStyle name="Normal 2 2 2 3 2 2 3 6" xfId="19060" xr:uid="{00000000-0005-0000-0000-00005D7F0000}"/>
    <cellStyle name="Normal 2 2 2 3 2 2 3 7" xfId="25578" xr:uid="{00000000-0005-0000-0000-00005E7F0000}"/>
    <cellStyle name="Normal 2 2 2 3 2 2 4" xfId="4392" xr:uid="{00000000-0005-0000-0000-00005F7F0000}"/>
    <cellStyle name="Normal 2 2 2 3 2 2 4 2" xfId="8194" xr:uid="{00000000-0005-0000-0000-0000607F0000}"/>
    <cellStyle name="Normal 2 2 2 3 2 2 4 2 2" xfId="32096" xr:uid="{00000000-0005-0000-0000-0000617F0000}"/>
    <cellStyle name="Normal 2 2 2 3 2 2 4 3" xfId="14170" xr:uid="{00000000-0005-0000-0000-0000627F0000}"/>
    <cellStyle name="Normal 2 2 2 3 2 2 4 3 2" xfId="38072" xr:uid="{00000000-0005-0000-0000-0000637F0000}"/>
    <cellStyle name="Normal 2 2 2 3 2 2 4 4" xfId="20146" xr:uid="{00000000-0005-0000-0000-0000647F0000}"/>
    <cellStyle name="Normal 2 2 2 3 2 2 4 5" xfId="28294" xr:uid="{00000000-0005-0000-0000-0000657F0000}"/>
    <cellStyle name="Normal 2 2 2 3 2 2 5" xfId="2764" xr:uid="{00000000-0005-0000-0000-0000667F0000}"/>
    <cellStyle name="Normal 2 2 2 3 2 2 5 2" xfId="10368" xr:uid="{00000000-0005-0000-0000-0000677F0000}"/>
    <cellStyle name="Normal 2 2 2 3 2 2 5 2 2" xfId="34270" xr:uid="{00000000-0005-0000-0000-0000687F0000}"/>
    <cellStyle name="Normal 2 2 2 3 2 2 5 3" xfId="16344" xr:uid="{00000000-0005-0000-0000-0000697F0000}"/>
    <cellStyle name="Normal 2 2 2 3 2 2 5 3 2" xfId="40246" xr:uid="{00000000-0005-0000-0000-00006A7F0000}"/>
    <cellStyle name="Normal 2 2 2 3 2 2 5 4" xfId="22320" xr:uid="{00000000-0005-0000-0000-00006B7F0000}"/>
    <cellStyle name="Normal 2 2 2 3 2 2 5 5" xfId="26666" xr:uid="{00000000-0005-0000-0000-00006C7F0000}"/>
    <cellStyle name="Normal 2 2 2 3 2 2 6" xfId="6566" xr:uid="{00000000-0005-0000-0000-00006D7F0000}"/>
    <cellStyle name="Normal 2 2 2 3 2 2 6 2" xfId="30468" xr:uid="{00000000-0005-0000-0000-00006E7F0000}"/>
    <cellStyle name="Normal 2 2 2 3 2 2 7" xfId="12542" xr:uid="{00000000-0005-0000-0000-00006F7F0000}"/>
    <cellStyle name="Normal 2 2 2 3 2 2 7 2" xfId="36444" xr:uid="{00000000-0005-0000-0000-0000707F0000}"/>
    <cellStyle name="Normal 2 2 2 3 2 2 8" xfId="18518" xr:uid="{00000000-0005-0000-0000-0000717F0000}"/>
    <cellStyle name="Normal 2 2 2 3 2 2 9" xfId="24492" xr:uid="{00000000-0005-0000-0000-0000727F0000}"/>
    <cellStyle name="Normal 2 2 2 3 2 3" xfId="862" xr:uid="{00000000-0005-0000-0000-0000737F0000}"/>
    <cellStyle name="Normal 2 2 2 3 2 3 2" xfId="1948" xr:uid="{00000000-0005-0000-0000-0000747F0000}"/>
    <cellStyle name="Normal 2 2 2 3 2 3 2 2" xfId="5750" xr:uid="{00000000-0005-0000-0000-0000757F0000}"/>
    <cellStyle name="Normal 2 2 2 3 2 3 2 2 2" xfId="11726" xr:uid="{00000000-0005-0000-0000-0000767F0000}"/>
    <cellStyle name="Normal 2 2 2 3 2 3 2 2 2 2" xfId="35628" xr:uid="{00000000-0005-0000-0000-0000777F0000}"/>
    <cellStyle name="Normal 2 2 2 3 2 3 2 2 3" xfId="17702" xr:uid="{00000000-0005-0000-0000-0000787F0000}"/>
    <cellStyle name="Normal 2 2 2 3 2 3 2 2 3 2" xfId="41604" xr:uid="{00000000-0005-0000-0000-0000797F0000}"/>
    <cellStyle name="Normal 2 2 2 3 2 3 2 2 4" xfId="23678" xr:uid="{00000000-0005-0000-0000-00007A7F0000}"/>
    <cellStyle name="Normal 2 2 2 3 2 3 2 2 5" xfId="29652" xr:uid="{00000000-0005-0000-0000-00007B7F0000}"/>
    <cellStyle name="Normal 2 2 2 3 2 3 2 3" xfId="9552" xr:uid="{00000000-0005-0000-0000-00007C7F0000}"/>
    <cellStyle name="Normal 2 2 2 3 2 3 2 3 2" xfId="33454" xr:uid="{00000000-0005-0000-0000-00007D7F0000}"/>
    <cellStyle name="Normal 2 2 2 3 2 3 2 4" xfId="15528" xr:uid="{00000000-0005-0000-0000-00007E7F0000}"/>
    <cellStyle name="Normal 2 2 2 3 2 3 2 4 2" xfId="39430" xr:uid="{00000000-0005-0000-0000-00007F7F0000}"/>
    <cellStyle name="Normal 2 2 2 3 2 3 2 5" xfId="21504" xr:uid="{00000000-0005-0000-0000-0000807F0000}"/>
    <cellStyle name="Normal 2 2 2 3 2 3 2 6" xfId="25850" xr:uid="{00000000-0005-0000-0000-0000817F0000}"/>
    <cellStyle name="Normal 2 2 2 3 2 3 3" xfId="4664" xr:uid="{00000000-0005-0000-0000-0000827F0000}"/>
    <cellStyle name="Normal 2 2 2 3 2 3 3 2" xfId="8466" xr:uid="{00000000-0005-0000-0000-0000837F0000}"/>
    <cellStyle name="Normal 2 2 2 3 2 3 3 2 2" xfId="32368" xr:uid="{00000000-0005-0000-0000-0000847F0000}"/>
    <cellStyle name="Normal 2 2 2 3 2 3 3 3" xfId="14442" xr:uid="{00000000-0005-0000-0000-0000857F0000}"/>
    <cellStyle name="Normal 2 2 2 3 2 3 3 3 2" xfId="38344" xr:uid="{00000000-0005-0000-0000-0000867F0000}"/>
    <cellStyle name="Normal 2 2 2 3 2 3 3 4" xfId="20418" xr:uid="{00000000-0005-0000-0000-0000877F0000}"/>
    <cellStyle name="Normal 2 2 2 3 2 3 3 5" xfId="28566" xr:uid="{00000000-0005-0000-0000-0000887F0000}"/>
    <cellStyle name="Normal 2 2 2 3 2 3 4" xfId="3578" xr:uid="{00000000-0005-0000-0000-0000897F0000}"/>
    <cellStyle name="Normal 2 2 2 3 2 3 4 2" xfId="11182" xr:uid="{00000000-0005-0000-0000-00008A7F0000}"/>
    <cellStyle name="Normal 2 2 2 3 2 3 4 2 2" xfId="35084" xr:uid="{00000000-0005-0000-0000-00008B7F0000}"/>
    <cellStyle name="Normal 2 2 2 3 2 3 4 3" xfId="17158" xr:uid="{00000000-0005-0000-0000-00008C7F0000}"/>
    <cellStyle name="Normal 2 2 2 3 2 3 4 3 2" xfId="41060" xr:uid="{00000000-0005-0000-0000-00008D7F0000}"/>
    <cellStyle name="Normal 2 2 2 3 2 3 4 4" xfId="23134" xr:uid="{00000000-0005-0000-0000-00008E7F0000}"/>
    <cellStyle name="Normal 2 2 2 3 2 3 4 5" xfId="27480" xr:uid="{00000000-0005-0000-0000-00008F7F0000}"/>
    <cellStyle name="Normal 2 2 2 3 2 3 5" xfId="7380" xr:uid="{00000000-0005-0000-0000-0000907F0000}"/>
    <cellStyle name="Normal 2 2 2 3 2 3 5 2" xfId="31282" xr:uid="{00000000-0005-0000-0000-0000917F0000}"/>
    <cellStyle name="Normal 2 2 2 3 2 3 6" xfId="13356" xr:uid="{00000000-0005-0000-0000-0000927F0000}"/>
    <cellStyle name="Normal 2 2 2 3 2 3 6 2" xfId="37258" xr:uid="{00000000-0005-0000-0000-0000937F0000}"/>
    <cellStyle name="Normal 2 2 2 3 2 3 7" xfId="19332" xr:uid="{00000000-0005-0000-0000-0000947F0000}"/>
    <cellStyle name="Normal 2 2 2 3 2 3 8" xfId="24764" xr:uid="{00000000-0005-0000-0000-0000957F0000}"/>
    <cellStyle name="Normal 2 2 2 3 2 4" xfId="1406" xr:uid="{00000000-0005-0000-0000-0000967F0000}"/>
    <cellStyle name="Normal 2 2 2 3 2 4 2" xfId="5208" xr:uid="{00000000-0005-0000-0000-0000977F0000}"/>
    <cellStyle name="Normal 2 2 2 3 2 4 2 2" xfId="9010" xr:uid="{00000000-0005-0000-0000-0000987F0000}"/>
    <cellStyle name="Normal 2 2 2 3 2 4 2 2 2" xfId="32912" xr:uid="{00000000-0005-0000-0000-0000997F0000}"/>
    <cellStyle name="Normal 2 2 2 3 2 4 2 3" xfId="14986" xr:uid="{00000000-0005-0000-0000-00009A7F0000}"/>
    <cellStyle name="Normal 2 2 2 3 2 4 2 3 2" xfId="38888" xr:uid="{00000000-0005-0000-0000-00009B7F0000}"/>
    <cellStyle name="Normal 2 2 2 3 2 4 2 4" xfId="20962" xr:uid="{00000000-0005-0000-0000-00009C7F0000}"/>
    <cellStyle name="Normal 2 2 2 3 2 4 2 5" xfId="29110" xr:uid="{00000000-0005-0000-0000-00009D7F0000}"/>
    <cellStyle name="Normal 2 2 2 3 2 4 3" xfId="3036" xr:uid="{00000000-0005-0000-0000-00009E7F0000}"/>
    <cellStyle name="Normal 2 2 2 3 2 4 3 2" xfId="10640" xr:uid="{00000000-0005-0000-0000-00009F7F0000}"/>
    <cellStyle name="Normal 2 2 2 3 2 4 3 2 2" xfId="34542" xr:uid="{00000000-0005-0000-0000-0000A07F0000}"/>
    <cellStyle name="Normal 2 2 2 3 2 4 3 3" xfId="16616" xr:uid="{00000000-0005-0000-0000-0000A17F0000}"/>
    <cellStyle name="Normal 2 2 2 3 2 4 3 3 2" xfId="40518" xr:uid="{00000000-0005-0000-0000-0000A27F0000}"/>
    <cellStyle name="Normal 2 2 2 3 2 4 3 4" xfId="22592" xr:uid="{00000000-0005-0000-0000-0000A37F0000}"/>
    <cellStyle name="Normal 2 2 2 3 2 4 3 5" xfId="26938" xr:uid="{00000000-0005-0000-0000-0000A47F0000}"/>
    <cellStyle name="Normal 2 2 2 3 2 4 4" xfId="6838" xr:uid="{00000000-0005-0000-0000-0000A57F0000}"/>
    <cellStyle name="Normal 2 2 2 3 2 4 4 2" xfId="30740" xr:uid="{00000000-0005-0000-0000-0000A67F0000}"/>
    <cellStyle name="Normal 2 2 2 3 2 4 5" xfId="12814" xr:uid="{00000000-0005-0000-0000-0000A77F0000}"/>
    <cellStyle name="Normal 2 2 2 3 2 4 5 2" xfId="36716" xr:uid="{00000000-0005-0000-0000-0000A87F0000}"/>
    <cellStyle name="Normal 2 2 2 3 2 4 6" xfId="18790" xr:uid="{00000000-0005-0000-0000-0000A97F0000}"/>
    <cellStyle name="Normal 2 2 2 3 2 4 7" xfId="25308" xr:uid="{00000000-0005-0000-0000-0000AA7F0000}"/>
    <cellStyle name="Normal 2 2 2 3 2 5" xfId="4122" xr:uid="{00000000-0005-0000-0000-0000AB7F0000}"/>
    <cellStyle name="Normal 2 2 2 3 2 5 2" xfId="7924" xr:uid="{00000000-0005-0000-0000-0000AC7F0000}"/>
    <cellStyle name="Normal 2 2 2 3 2 5 2 2" xfId="31826" xr:uid="{00000000-0005-0000-0000-0000AD7F0000}"/>
    <cellStyle name="Normal 2 2 2 3 2 5 3" xfId="13900" xr:uid="{00000000-0005-0000-0000-0000AE7F0000}"/>
    <cellStyle name="Normal 2 2 2 3 2 5 3 2" xfId="37802" xr:uid="{00000000-0005-0000-0000-0000AF7F0000}"/>
    <cellStyle name="Normal 2 2 2 3 2 5 4" xfId="19876" xr:uid="{00000000-0005-0000-0000-0000B07F0000}"/>
    <cellStyle name="Normal 2 2 2 3 2 5 5" xfId="28024" xr:uid="{00000000-0005-0000-0000-0000B17F0000}"/>
    <cellStyle name="Normal 2 2 2 3 2 6" xfId="2492" xr:uid="{00000000-0005-0000-0000-0000B27F0000}"/>
    <cellStyle name="Normal 2 2 2 3 2 6 2" xfId="10096" xr:uid="{00000000-0005-0000-0000-0000B37F0000}"/>
    <cellStyle name="Normal 2 2 2 3 2 6 2 2" xfId="33998" xr:uid="{00000000-0005-0000-0000-0000B47F0000}"/>
    <cellStyle name="Normal 2 2 2 3 2 6 3" xfId="16072" xr:uid="{00000000-0005-0000-0000-0000B57F0000}"/>
    <cellStyle name="Normal 2 2 2 3 2 6 3 2" xfId="39974" xr:uid="{00000000-0005-0000-0000-0000B67F0000}"/>
    <cellStyle name="Normal 2 2 2 3 2 6 4" xfId="22048" xr:uid="{00000000-0005-0000-0000-0000B77F0000}"/>
    <cellStyle name="Normal 2 2 2 3 2 6 5" xfId="26394" xr:uid="{00000000-0005-0000-0000-0000B87F0000}"/>
    <cellStyle name="Normal 2 2 2 3 2 7" xfId="6294" xr:uid="{00000000-0005-0000-0000-0000B97F0000}"/>
    <cellStyle name="Normal 2 2 2 3 2 7 2" xfId="30196" xr:uid="{00000000-0005-0000-0000-0000BA7F0000}"/>
    <cellStyle name="Normal 2 2 2 3 2 8" xfId="12270" xr:uid="{00000000-0005-0000-0000-0000BB7F0000}"/>
    <cellStyle name="Normal 2 2 2 3 2 8 2" xfId="36172" xr:uid="{00000000-0005-0000-0000-0000BC7F0000}"/>
    <cellStyle name="Normal 2 2 2 3 2 9" xfId="18246" xr:uid="{00000000-0005-0000-0000-0000BD7F0000}"/>
    <cellStyle name="Normal 2 2 2 3 3" xfId="458" xr:uid="{00000000-0005-0000-0000-0000BE7F0000}"/>
    <cellStyle name="Normal 2 2 2 3 3 2" xfId="1002" xr:uid="{00000000-0005-0000-0000-0000BF7F0000}"/>
    <cellStyle name="Normal 2 2 2 3 3 2 2" xfId="2088" xr:uid="{00000000-0005-0000-0000-0000C07F0000}"/>
    <cellStyle name="Normal 2 2 2 3 3 2 2 2" xfId="5890" xr:uid="{00000000-0005-0000-0000-0000C17F0000}"/>
    <cellStyle name="Normal 2 2 2 3 3 2 2 2 2" xfId="11866" xr:uid="{00000000-0005-0000-0000-0000C27F0000}"/>
    <cellStyle name="Normal 2 2 2 3 3 2 2 2 2 2" xfId="35768" xr:uid="{00000000-0005-0000-0000-0000C37F0000}"/>
    <cellStyle name="Normal 2 2 2 3 3 2 2 2 3" xfId="17842" xr:uid="{00000000-0005-0000-0000-0000C47F0000}"/>
    <cellStyle name="Normal 2 2 2 3 3 2 2 2 3 2" xfId="41744" xr:uid="{00000000-0005-0000-0000-0000C57F0000}"/>
    <cellStyle name="Normal 2 2 2 3 3 2 2 2 4" xfId="23818" xr:uid="{00000000-0005-0000-0000-0000C67F0000}"/>
    <cellStyle name="Normal 2 2 2 3 3 2 2 2 5" xfId="29792" xr:uid="{00000000-0005-0000-0000-0000C77F0000}"/>
    <cellStyle name="Normal 2 2 2 3 3 2 2 3" xfId="9692" xr:uid="{00000000-0005-0000-0000-0000C87F0000}"/>
    <cellStyle name="Normal 2 2 2 3 3 2 2 3 2" xfId="33594" xr:uid="{00000000-0005-0000-0000-0000C97F0000}"/>
    <cellStyle name="Normal 2 2 2 3 3 2 2 4" xfId="15668" xr:uid="{00000000-0005-0000-0000-0000CA7F0000}"/>
    <cellStyle name="Normal 2 2 2 3 3 2 2 4 2" xfId="39570" xr:uid="{00000000-0005-0000-0000-0000CB7F0000}"/>
    <cellStyle name="Normal 2 2 2 3 3 2 2 5" xfId="21644" xr:uid="{00000000-0005-0000-0000-0000CC7F0000}"/>
    <cellStyle name="Normal 2 2 2 3 3 2 2 6" xfId="25990" xr:uid="{00000000-0005-0000-0000-0000CD7F0000}"/>
    <cellStyle name="Normal 2 2 2 3 3 2 3" xfId="4804" xr:uid="{00000000-0005-0000-0000-0000CE7F0000}"/>
    <cellStyle name="Normal 2 2 2 3 3 2 3 2" xfId="8606" xr:uid="{00000000-0005-0000-0000-0000CF7F0000}"/>
    <cellStyle name="Normal 2 2 2 3 3 2 3 2 2" xfId="32508" xr:uid="{00000000-0005-0000-0000-0000D07F0000}"/>
    <cellStyle name="Normal 2 2 2 3 3 2 3 3" xfId="14582" xr:uid="{00000000-0005-0000-0000-0000D17F0000}"/>
    <cellStyle name="Normal 2 2 2 3 3 2 3 3 2" xfId="38484" xr:uid="{00000000-0005-0000-0000-0000D27F0000}"/>
    <cellStyle name="Normal 2 2 2 3 3 2 3 4" xfId="20558" xr:uid="{00000000-0005-0000-0000-0000D37F0000}"/>
    <cellStyle name="Normal 2 2 2 3 3 2 3 5" xfId="28706" xr:uid="{00000000-0005-0000-0000-0000D47F0000}"/>
    <cellStyle name="Normal 2 2 2 3 3 2 4" xfId="3718" xr:uid="{00000000-0005-0000-0000-0000D57F0000}"/>
    <cellStyle name="Normal 2 2 2 3 3 2 4 2" xfId="11322" xr:uid="{00000000-0005-0000-0000-0000D67F0000}"/>
    <cellStyle name="Normal 2 2 2 3 3 2 4 2 2" xfId="35224" xr:uid="{00000000-0005-0000-0000-0000D77F0000}"/>
    <cellStyle name="Normal 2 2 2 3 3 2 4 3" xfId="17298" xr:uid="{00000000-0005-0000-0000-0000D87F0000}"/>
    <cellStyle name="Normal 2 2 2 3 3 2 4 3 2" xfId="41200" xr:uid="{00000000-0005-0000-0000-0000D97F0000}"/>
    <cellStyle name="Normal 2 2 2 3 3 2 4 4" xfId="23274" xr:uid="{00000000-0005-0000-0000-0000DA7F0000}"/>
    <cellStyle name="Normal 2 2 2 3 3 2 4 5" xfId="27620" xr:uid="{00000000-0005-0000-0000-0000DB7F0000}"/>
    <cellStyle name="Normal 2 2 2 3 3 2 5" xfId="7520" xr:uid="{00000000-0005-0000-0000-0000DC7F0000}"/>
    <cellStyle name="Normal 2 2 2 3 3 2 5 2" xfId="31422" xr:uid="{00000000-0005-0000-0000-0000DD7F0000}"/>
    <cellStyle name="Normal 2 2 2 3 3 2 6" xfId="13496" xr:uid="{00000000-0005-0000-0000-0000DE7F0000}"/>
    <cellStyle name="Normal 2 2 2 3 3 2 6 2" xfId="37398" xr:uid="{00000000-0005-0000-0000-0000DF7F0000}"/>
    <cellStyle name="Normal 2 2 2 3 3 2 7" xfId="19472" xr:uid="{00000000-0005-0000-0000-0000E07F0000}"/>
    <cellStyle name="Normal 2 2 2 3 3 2 8" xfId="24904" xr:uid="{00000000-0005-0000-0000-0000E17F0000}"/>
    <cellStyle name="Normal 2 2 2 3 3 3" xfId="1544" xr:uid="{00000000-0005-0000-0000-0000E27F0000}"/>
    <cellStyle name="Normal 2 2 2 3 3 3 2" xfId="5346" xr:uid="{00000000-0005-0000-0000-0000E37F0000}"/>
    <cellStyle name="Normal 2 2 2 3 3 3 2 2" xfId="9148" xr:uid="{00000000-0005-0000-0000-0000E47F0000}"/>
    <cellStyle name="Normal 2 2 2 3 3 3 2 2 2" xfId="33050" xr:uid="{00000000-0005-0000-0000-0000E57F0000}"/>
    <cellStyle name="Normal 2 2 2 3 3 3 2 3" xfId="15124" xr:uid="{00000000-0005-0000-0000-0000E67F0000}"/>
    <cellStyle name="Normal 2 2 2 3 3 3 2 3 2" xfId="39026" xr:uid="{00000000-0005-0000-0000-0000E77F0000}"/>
    <cellStyle name="Normal 2 2 2 3 3 3 2 4" xfId="21100" xr:uid="{00000000-0005-0000-0000-0000E87F0000}"/>
    <cellStyle name="Normal 2 2 2 3 3 3 2 5" xfId="29248" xr:uid="{00000000-0005-0000-0000-0000E97F0000}"/>
    <cellStyle name="Normal 2 2 2 3 3 3 3" xfId="3174" xr:uid="{00000000-0005-0000-0000-0000EA7F0000}"/>
    <cellStyle name="Normal 2 2 2 3 3 3 3 2" xfId="10778" xr:uid="{00000000-0005-0000-0000-0000EB7F0000}"/>
    <cellStyle name="Normal 2 2 2 3 3 3 3 2 2" xfId="34680" xr:uid="{00000000-0005-0000-0000-0000EC7F0000}"/>
    <cellStyle name="Normal 2 2 2 3 3 3 3 3" xfId="16754" xr:uid="{00000000-0005-0000-0000-0000ED7F0000}"/>
    <cellStyle name="Normal 2 2 2 3 3 3 3 3 2" xfId="40656" xr:uid="{00000000-0005-0000-0000-0000EE7F0000}"/>
    <cellStyle name="Normal 2 2 2 3 3 3 3 4" xfId="22730" xr:uid="{00000000-0005-0000-0000-0000EF7F0000}"/>
    <cellStyle name="Normal 2 2 2 3 3 3 3 5" xfId="27076" xr:uid="{00000000-0005-0000-0000-0000F07F0000}"/>
    <cellStyle name="Normal 2 2 2 3 3 3 4" xfId="6976" xr:uid="{00000000-0005-0000-0000-0000F17F0000}"/>
    <cellStyle name="Normal 2 2 2 3 3 3 4 2" xfId="30878" xr:uid="{00000000-0005-0000-0000-0000F27F0000}"/>
    <cellStyle name="Normal 2 2 2 3 3 3 5" xfId="12952" xr:uid="{00000000-0005-0000-0000-0000F37F0000}"/>
    <cellStyle name="Normal 2 2 2 3 3 3 5 2" xfId="36854" xr:uid="{00000000-0005-0000-0000-0000F47F0000}"/>
    <cellStyle name="Normal 2 2 2 3 3 3 6" xfId="18928" xr:uid="{00000000-0005-0000-0000-0000F57F0000}"/>
    <cellStyle name="Normal 2 2 2 3 3 3 7" xfId="25446" xr:uid="{00000000-0005-0000-0000-0000F67F0000}"/>
    <cellStyle name="Normal 2 2 2 3 3 4" xfId="4260" xr:uid="{00000000-0005-0000-0000-0000F77F0000}"/>
    <cellStyle name="Normal 2 2 2 3 3 4 2" xfId="8062" xr:uid="{00000000-0005-0000-0000-0000F87F0000}"/>
    <cellStyle name="Normal 2 2 2 3 3 4 2 2" xfId="31964" xr:uid="{00000000-0005-0000-0000-0000F97F0000}"/>
    <cellStyle name="Normal 2 2 2 3 3 4 3" xfId="14038" xr:uid="{00000000-0005-0000-0000-0000FA7F0000}"/>
    <cellStyle name="Normal 2 2 2 3 3 4 3 2" xfId="37940" xr:uid="{00000000-0005-0000-0000-0000FB7F0000}"/>
    <cellStyle name="Normal 2 2 2 3 3 4 4" xfId="20014" xr:uid="{00000000-0005-0000-0000-0000FC7F0000}"/>
    <cellStyle name="Normal 2 2 2 3 3 4 5" xfId="28162" xr:uid="{00000000-0005-0000-0000-0000FD7F0000}"/>
    <cellStyle name="Normal 2 2 2 3 3 5" xfId="2632" xr:uid="{00000000-0005-0000-0000-0000FE7F0000}"/>
    <cellStyle name="Normal 2 2 2 3 3 5 2" xfId="10236" xr:uid="{00000000-0005-0000-0000-0000FF7F0000}"/>
    <cellStyle name="Normal 2 2 2 3 3 5 2 2" xfId="34138" xr:uid="{00000000-0005-0000-0000-000000800000}"/>
    <cellStyle name="Normal 2 2 2 3 3 5 3" xfId="16212" xr:uid="{00000000-0005-0000-0000-000001800000}"/>
    <cellStyle name="Normal 2 2 2 3 3 5 3 2" xfId="40114" xr:uid="{00000000-0005-0000-0000-000002800000}"/>
    <cellStyle name="Normal 2 2 2 3 3 5 4" xfId="22188" xr:uid="{00000000-0005-0000-0000-000003800000}"/>
    <cellStyle name="Normal 2 2 2 3 3 5 5" xfId="26534" xr:uid="{00000000-0005-0000-0000-000004800000}"/>
    <cellStyle name="Normal 2 2 2 3 3 6" xfId="6434" xr:uid="{00000000-0005-0000-0000-000005800000}"/>
    <cellStyle name="Normal 2 2 2 3 3 6 2" xfId="30336" xr:uid="{00000000-0005-0000-0000-000006800000}"/>
    <cellStyle name="Normal 2 2 2 3 3 7" xfId="12410" xr:uid="{00000000-0005-0000-0000-000007800000}"/>
    <cellStyle name="Normal 2 2 2 3 3 7 2" xfId="36312" xr:uid="{00000000-0005-0000-0000-000008800000}"/>
    <cellStyle name="Normal 2 2 2 3 3 8" xfId="18386" xr:uid="{00000000-0005-0000-0000-000009800000}"/>
    <cellStyle name="Normal 2 2 2 3 3 9" xfId="24360" xr:uid="{00000000-0005-0000-0000-00000A800000}"/>
    <cellStyle name="Normal 2 2 2 3 4" xfId="730" xr:uid="{00000000-0005-0000-0000-00000B800000}"/>
    <cellStyle name="Normal 2 2 2 3 4 2" xfId="1816" xr:uid="{00000000-0005-0000-0000-00000C800000}"/>
    <cellStyle name="Normal 2 2 2 3 4 2 2" xfId="5618" xr:uid="{00000000-0005-0000-0000-00000D800000}"/>
    <cellStyle name="Normal 2 2 2 3 4 2 2 2" xfId="11594" xr:uid="{00000000-0005-0000-0000-00000E800000}"/>
    <cellStyle name="Normal 2 2 2 3 4 2 2 2 2" xfId="35496" xr:uid="{00000000-0005-0000-0000-00000F800000}"/>
    <cellStyle name="Normal 2 2 2 3 4 2 2 3" xfId="17570" xr:uid="{00000000-0005-0000-0000-000010800000}"/>
    <cellStyle name="Normal 2 2 2 3 4 2 2 3 2" xfId="41472" xr:uid="{00000000-0005-0000-0000-000011800000}"/>
    <cellStyle name="Normal 2 2 2 3 4 2 2 4" xfId="23546" xr:uid="{00000000-0005-0000-0000-000012800000}"/>
    <cellStyle name="Normal 2 2 2 3 4 2 2 5" xfId="29520" xr:uid="{00000000-0005-0000-0000-000013800000}"/>
    <cellStyle name="Normal 2 2 2 3 4 2 3" xfId="9420" xr:uid="{00000000-0005-0000-0000-000014800000}"/>
    <cellStyle name="Normal 2 2 2 3 4 2 3 2" xfId="33322" xr:uid="{00000000-0005-0000-0000-000015800000}"/>
    <cellStyle name="Normal 2 2 2 3 4 2 4" xfId="15396" xr:uid="{00000000-0005-0000-0000-000016800000}"/>
    <cellStyle name="Normal 2 2 2 3 4 2 4 2" xfId="39298" xr:uid="{00000000-0005-0000-0000-000017800000}"/>
    <cellStyle name="Normal 2 2 2 3 4 2 5" xfId="21372" xr:uid="{00000000-0005-0000-0000-000018800000}"/>
    <cellStyle name="Normal 2 2 2 3 4 2 6" xfId="25718" xr:uid="{00000000-0005-0000-0000-000019800000}"/>
    <cellStyle name="Normal 2 2 2 3 4 3" xfId="4532" xr:uid="{00000000-0005-0000-0000-00001A800000}"/>
    <cellStyle name="Normal 2 2 2 3 4 3 2" xfId="8334" xr:uid="{00000000-0005-0000-0000-00001B800000}"/>
    <cellStyle name="Normal 2 2 2 3 4 3 2 2" xfId="32236" xr:uid="{00000000-0005-0000-0000-00001C800000}"/>
    <cellStyle name="Normal 2 2 2 3 4 3 3" xfId="14310" xr:uid="{00000000-0005-0000-0000-00001D800000}"/>
    <cellStyle name="Normal 2 2 2 3 4 3 3 2" xfId="38212" xr:uid="{00000000-0005-0000-0000-00001E800000}"/>
    <cellStyle name="Normal 2 2 2 3 4 3 4" xfId="20286" xr:uid="{00000000-0005-0000-0000-00001F800000}"/>
    <cellStyle name="Normal 2 2 2 3 4 3 5" xfId="28434" xr:uid="{00000000-0005-0000-0000-000020800000}"/>
    <cellStyle name="Normal 2 2 2 3 4 4" xfId="3446" xr:uid="{00000000-0005-0000-0000-000021800000}"/>
    <cellStyle name="Normal 2 2 2 3 4 4 2" xfId="11050" xr:uid="{00000000-0005-0000-0000-000022800000}"/>
    <cellStyle name="Normal 2 2 2 3 4 4 2 2" xfId="34952" xr:uid="{00000000-0005-0000-0000-000023800000}"/>
    <cellStyle name="Normal 2 2 2 3 4 4 3" xfId="17026" xr:uid="{00000000-0005-0000-0000-000024800000}"/>
    <cellStyle name="Normal 2 2 2 3 4 4 3 2" xfId="40928" xr:uid="{00000000-0005-0000-0000-000025800000}"/>
    <cellStyle name="Normal 2 2 2 3 4 4 4" xfId="23002" xr:uid="{00000000-0005-0000-0000-000026800000}"/>
    <cellStyle name="Normal 2 2 2 3 4 4 5" xfId="27348" xr:uid="{00000000-0005-0000-0000-000027800000}"/>
    <cellStyle name="Normal 2 2 2 3 4 5" xfId="7248" xr:uid="{00000000-0005-0000-0000-000028800000}"/>
    <cellStyle name="Normal 2 2 2 3 4 5 2" xfId="31150" xr:uid="{00000000-0005-0000-0000-000029800000}"/>
    <cellStyle name="Normal 2 2 2 3 4 6" xfId="13224" xr:uid="{00000000-0005-0000-0000-00002A800000}"/>
    <cellStyle name="Normal 2 2 2 3 4 6 2" xfId="37126" xr:uid="{00000000-0005-0000-0000-00002B800000}"/>
    <cellStyle name="Normal 2 2 2 3 4 7" xfId="19200" xr:uid="{00000000-0005-0000-0000-00002C800000}"/>
    <cellStyle name="Normal 2 2 2 3 4 8" xfId="24632" xr:uid="{00000000-0005-0000-0000-00002D800000}"/>
    <cellStyle name="Normal 2 2 2 3 5" xfId="1274" xr:uid="{00000000-0005-0000-0000-00002E800000}"/>
    <cellStyle name="Normal 2 2 2 3 5 2" xfId="5076" xr:uid="{00000000-0005-0000-0000-00002F800000}"/>
    <cellStyle name="Normal 2 2 2 3 5 2 2" xfId="8878" xr:uid="{00000000-0005-0000-0000-000030800000}"/>
    <cellStyle name="Normal 2 2 2 3 5 2 2 2" xfId="32780" xr:uid="{00000000-0005-0000-0000-000031800000}"/>
    <cellStyle name="Normal 2 2 2 3 5 2 3" xfId="14854" xr:uid="{00000000-0005-0000-0000-000032800000}"/>
    <cellStyle name="Normal 2 2 2 3 5 2 3 2" xfId="38756" xr:uid="{00000000-0005-0000-0000-000033800000}"/>
    <cellStyle name="Normal 2 2 2 3 5 2 4" xfId="20830" xr:uid="{00000000-0005-0000-0000-000034800000}"/>
    <cellStyle name="Normal 2 2 2 3 5 2 5" xfId="28978" xr:uid="{00000000-0005-0000-0000-000035800000}"/>
    <cellStyle name="Normal 2 2 2 3 5 3" xfId="2904" xr:uid="{00000000-0005-0000-0000-000036800000}"/>
    <cellStyle name="Normal 2 2 2 3 5 3 2" xfId="10508" xr:uid="{00000000-0005-0000-0000-000037800000}"/>
    <cellStyle name="Normal 2 2 2 3 5 3 2 2" xfId="34410" xr:uid="{00000000-0005-0000-0000-000038800000}"/>
    <cellStyle name="Normal 2 2 2 3 5 3 3" xfId="16484" xr:uid="{00000000-0005-0000-0000-000039800000}"/>
    <cellStyle name="Normal 2 2 2 3 5 3 3 2" xfId="40386" xr:uid="{00000000-0005-0000-0000-00003A800000}"/>
    <cellStyle name="Normal 2 2 2 3 5 3 4" xfId="22460" xr:uid="{00000000-0005-0000-0000-00003B800000}"/>
    <cellStyle name="Normal 2 2 2 3 5 3 5" xfId="26806" xr:uid="{00000000-0005-0000-0000-00003C800000}"/>
    <cellStyle name="Normal 2 2 2 3 5 4" xfId="6706" xr:uid="{00000000-0005-0000-0000-00003D800000}"/>
    <cellStyle name="Normal 2 2 2 3 5 4 2" xfId="30608" xr:uid="{00000000-0005-0000-0000-00003E800000}"/>
    <cellStyle name="Normal 2 2 2 3 5 5" xfId="12682" xr:uid="{00000000-0005-0000-0000-00003F800000}"/>
    <cellStyle name="Normal 2 2 2 3 5 5 2" xfId="36584" xr:uid="{00000000-0005-0000-0000-000040800000}"/>
    <cellStyle name="Normal 2 2 2 3 5 6" xfId="18658" xr:uid="{00000000-0005-0000-0000-000041800000}"/>
    <cellStyle name="Normal 2 2 2 3 5 7" xfId="25176" xr:uid="{00000000-0005-0000-0000-000042800000}"/>
    <cellStyle name="Normal 2 2 2 3 6" xfId="3990" xr:uid="{00000000-0005-0000-0000-000043800000}"/>
    <cellStyle name="Normal 2 2 2 3 6 2" xfId="7792" xr:uid="{00000000-0005-0000-0000-000044800000}"/>
    <cellStyle name="Normal 2 2 2 3 6 2 2" xfId="31694" xr:uid="{00000000-0005-0000-0000-000045800000}"/>
    <cellStyle name="Normal 2 2 2 3 6 3" xfId="13768" xr:uid="{00000000-0005-0000-0000-000046800000}"/>
    <cellStyle name="Normal 2 2 2 3 6 3 2" xfId="37670" xr:uid="{00000000-0005-0000-0000-000047800000}"/>
    <cellStyle name="Normal 2 2 2 3 6 4" xfId="19744" xr:uid="{00000000-0005-0000-0000-000048800000}"/>
    <cellStyle name="Normal 2 2 2 3 6 5" xfId="27892" xr:uid="{00000000-0005-0000-0000-000049800000}"/>
    <cellStyle name="Normal 2 2 2 3 7" xfId="2360" xr:uid="{00000000-0005-0000-0000-00004A800000}"/>
    <cellStyle name="Normal 2 2 2 3 7 2" xfId="9964" xr:uid="{00000000-0005-0000-0000-00004B800000}"/>
    <cellStyle name="Normal 2 2 2 3 7 2 2" xfId="33866" xr:uid="{00000000-0005-0000-0000-00004C800000}"/>
    <cellStyle name="Normal 2 2 2 3 7 3" xfId="15940" xr:uid="{00000000-0005-0000-0000-00004D800000}"/>
    <cellStyle name="Normal 2 2 2 3 7 3 2" xfId="39842" xr:uid="{00000000-0005-0000-0000-00004E800000}"/>
    <cellStyle name="Normal 2 2 2 3 7 4" xfId="21916" xr:uid="{00000000-0005-0000-0000-00004F800000}"/>
    <cellStyle name="Normal 2 2 2 3 7 5" xfId="26262" xr:uid="{00000000-0005-0000-0000-000050800000}"/>
    <cellStyle name="Normal 2 2 2 3 8" xfId="6162" xr:uid="{00000000-0005-0000-0000-000051800000}"/>
    <cellStyle name="Normal 2 2 2 3 8 2" xfId="30064" xr:uid="{00000000-0005-0000-0000-000052800000}"/>
    <cellStyle name="Normal 2 2 2 3 9" xfId="12138" xr:uid="{00000000-0005-0000-0000-000053800000}"/>
    <cellStyle name="Normal 2 2 2 3 9 2" xfId="36040" xr:uid="{00000000-0005-0000-0000-000054800000}"/>
    <cellStyle name="Normal 2 2 2 4" xfId="254" xr:uid="{00000000-0005-0000-0000-000055800000}"/>
    <cellStyle name="Normal 2 2 2 4 10" xfId="24156" xr:uid="{00000000-0005-0000-0000-000056800000}"/>
    <cellStyle name="Normal 2 2 2 4 2" xfId="524" xr:uid="{00000000-0005-0000-0000-000057800000}"/>
    <cellStyle name="Normal 2 2 2 4 2 2" xfId="1068" xr:uid="{00000000-0005-0000-0000-000058800000}"/>
    <cellStyle name="Normal 2 2 2 4 2 2 2" xfId="2154" xr:uid="{00000000-0005-0000-0000-000059800000}"/>
    <cellStyle name="Normal 2 2 2 4 2 2 2 2" xfId="5956" xr:uid="{00000000-0005-0000-0000-00005A800000}"/>
    <cellStyle name="Normal 2 2 2 4 2 2 2 2 2" xfId="11932" xr:uid="{00000000-0005-0000-0000-00005B800000}"/>
    <cellStyle name="Normal 2 2 2 4 2 2 2 2 2 2" xfId="35834" xr:uid="{00000000-0005-0000-0000-00005C800000}"/>
    <cellStyle name="Normal 2 2 2 4 2 2 2 2 3" xfId="17908" xr:uid="{00000000-0005-0000-0000-00005D800000}"/>
    <cellStyle name="Normal 2 2 2 4 2 2 2 2 3 2" xfId="41810" xr:uid="{00000000-0005-0000-0000-00005E800000}"/>
    <cellStyle name="Normal 2 2 2 4 2 2 2 2 4" xfId="23884" xr:uid="{00000000-0005-0000-0000-00005F800000}"/>
    <cellStyle name="Normal 2 2 2 4 2 2 2 2 5" xfId="29858" xr:uid="{00000000-0005-0000-0000-000060800000}"/>
    <cellStyle name="Normal 2 2 2 4 2 2 2 3" xfId="9758" xr:uid="{00000000-0005-0000-0000-000061800000}"/>
    <cellStyle name="Normal 2 2 2 4 2 2 2 3 2" xfId="33660" xr:uid="{00000000-0005-0000-0000-000062800000}"/>
    <cellStyle name="Normal 2 2 2 4 2 2 2 4" xfId="15734" xr:uid="{00000000-0005-0000-0000-000063800000}"/>
    <cellStyle name="Normal 2 2 2 4 2 2 2 4 2" xfId="39636" xr:uid="{00000000-0005-0000-0000-000064800000}"/>
    <cellStyle name="Normal 2 2 2 4 2 2 2 5" xfId="21710" xr:uid="{00000000-0005-0000-0000-000065800000}"/>
    <cellStyle name="Normal 2 2 2 4 2 2 2 6" xfId="26056" xr:uid="{00000000-0005-0000-0000-000066800000}"/>
    <cellStyle name="Normal 2 2 2 4 2 2 3" xfId="4870" xr:uid="{00000000-0005-0000-0000-000067800000}"/>
    <cellStyle name="Normal 2 2 2 4 2 2 3 2" xfId="8672" xr:uid="{00000000-0005-0000-0000-000068800000}"/>
    <cellStyle name="Normal 2 2 2 4 2 2 3 2 2" xfId="32574" xr:uid="{00000000-0005-0000-0000-000069800000}"/>
    <cellStyle name="Normal 2 2 2 4 2 2 3 3" xfId="14648" xr:uid="{00000000-0005-0000-0000-00006A800000}"/>
    <cellStyle name="Normal 2 2 2 4 2 2 3 3 2" xfId="38550" xr:uid="{00000000-0005-0000-0000-00006B800000}"/>
    <cellStyle name="Normal 2 2 2 4 2 2 3 4" xfId="20624" xr:uid="{00000000-0005-0000-0000-00006C800000}"/>
    <cellStyle name="Normal 2 2 2 4 2 2 3 5" xfId="28772" xr:uid="{00000000-0005-0000-0000-00006D800000}"/>
    <cellStyle name="Normal 2 2 2 4 2 2 4" xfId="3784" xr:uid="{00000000-0005-0000-0000-00006E800000}"/>
    <cellStyle name="Normal 2 2 2 4 2 2 4 2" xfId="11388" xr:uid="{00000000-0005-0000-0000-00006F800000}"/>
    <cellStyle name="Normal 2 2 2 4 2 2 4 2 2" xfId="35290" xr:uid="{00000000-0005-0000-0000-000070800000}"/>
    <cellStyle name="Normal 2 2 2 4 2 2 4 3" xfId="17364" xr:uid="{00000000-0005-0000-0000-000071800000}"/>
    <cellStyle name="Normal 2 2 2 4 2 2 4 3 2" xfId="41266" xr:uid="{00000000-0005-0000-0000-000072800000}"/>
    <cellStyle name="Normal 2 2 2 4 2 2 4 4" xfId="23340" xr:uid="{00000000-0005-0000-0000-000073800000}"/>
    <cellStyle name="Normal 2 2 2 4 2 2 4 5" xfId="27686" xr:uid="{00000000-0005-0000-0000-000074800000}"/>
    <cellStyle name="Normal 2 2 2 4 2 2 5" xfId="7586" xr:uid="{00000000-0005-0000-0000-000075800000}"/>
    <cellStyle name="Normal 2 2 2 4 2 2 5 2" xfId="31488" xr:uid="{00000000-0005-0000-0000-000076800000}"/>
    <cellStyle name="Normal 2 2 2 4 2 2 6" xfId="13562" xr:uid="{00000000-0005-0000-0000-000077800000}"/>
    <cellStyle name="Normal 2 2 2 4 2 2 6 2" xfId="37464" xr:uid="{00000000-0005-0000-0000-000078800000}"/>
    <cellStyle name="Normal 2 2 2 4 2 2 7" xfId="19538" xr:uid="{00000000-0005-0000-0000-000079800000}"/>
    <cellStyle name="Normal 2 2 2 4 2 2 8" xfId="24970" xr:uid="{00000000-0005-0000-0000-00007A800000}"/>
    <cellStyle name="Normal 2 2 2 4 2 3" xfId="1610" xr:uid="{00000000-0005-0000-0000-00007B800000}"/>
    <cellStyle name="Normal 2 2 2 4 2 3 2" xfId="5412" xr:uid="{00000000-0005-0000-0000-00007C800000}"/>
    <cellStyle name="Normal 2 2 2 4 2 3 2 2" xfId="9214" xr:uid="{00000000-0005-0000-0000-00007D800000}"/>
    <cellStyle name="Normal 2 2 2 4 2 3 2 2 2" xfId="33116" xr:uid="{00000000-0005-0000-0000-00007E800000}"/>
    <cellStyle name="Normal 2 2 2 4 2 3 2 3" xfId="15190" xr:uid="{00000000-0005-0000-0000-00007F800000}"/>
    <cellStyle name="Normal 2 2 2 4 2 3 2 3 2" xfId="39092" xr:uid="{00000000-0005-0000-0000-000080800000}"/>
    <cellStyle name="Normal 2 2 2 4 2 3 2 4" xfId="21166" xr:uid="{00000000-0005-0000-0000-000081800000}"/>
    <cellStyle name="Normal 2 2 2 4 2 3 2 5" xfId="29314" xr:uid="{00000000-0005-0000-0000-000082800000}"/>
    <cellStyle name="Normal 2 2 2 4 2 3 3" xfId="3240" xr:uid="{00000000-0005-0000-0000-000083800000}"/>
    <cellStyle name="Normal 2 2 2 4 2 3 3 2" xfId="10844" xr:uid="{00000000-0005-0000-0000-000084800000}"/>
    <cellStyle name="Normal 2 2 2 4 2 3 3 2 2" xfId="34746" xr:uid="{00000000-0005-0000-0000-000085800000}"/>
    <cellStyle name="Normal 2 2 2 4 2 3 3 3" xfId="16820" xr:uid="{00000000-0005-0000-0000-000086800000}"/>
    <cellStyle name="Normal 2 2 2 4 2 3 3 3 2" xfId="40722" xr:uid="{00000000-0005-0000-0000-000087800000}"/>
    <cellStyle name="Normal 2 2 2 4 2 3 3 4" xfId="22796" xr:uid="{00000000-0005-0000-0000-000088800000}"/>
    <cellStyle name="Normal 2 2 2 4 2 3 3 5" xfId="27142" xr:uid="{00000000-0005-0000-0000-000089800000}"/>
    <cellStyle name="Normal 2 2 2 4 2 3 4" xfId="7042" xr:uid="{00000000-0005-0000-0000-00008A800000}"/>
    <cellStyle name="Normal 2 2 2 4 2 3 4 2" xfId="30944" xr:uid="{00000000-0005-0000-0000-00008B800000}"/>
    <cellStyle name="Normal 2 2 2 4 2 3 5" xfId="13018" xr:uid="{00000000-0005-0000-0000-00008C800000}"/>
    <cellStyle name="Normal 2 2 2 4 2 3 5 2" xfId="36920" xr:uid="{00000000-0005-0000-0000-00008D800000}"/>
    <cellStyle name="Normal 2 2 2 4 2 3 6" xfId="18994" xr:uid="{00000000-0005-0000-0000-00008E800000}"/>
    <cellStyle name="Normal 2 2 2 4 2 3 7" xfId="25512" xr:uid="{00000000-0005-0000-0000-00008F800000}"/>
    <cellStyle name="Normal 2 2 2 4 2 4" xfId="4326" xr:uid="{00000000-0005-0000-0000-000090800000}"/>
    <cellStyle name="Normal 2 2 2 4 2 4 2" xfId="8128" xr:uid="{00000000-0005-0000-0000-000091800000}"/>
    <cellStyle name="Normal 2 2 2 4 2 4 2 2" xfId="32030" xr:uid="{00000000-0005-0000-0000-000092800000}"/>
    <cellStyle name="Normal 2 2 2 4 2 4 3" xfId="14104" xr:uid="{00000000-0005-0000-0000-000093800000}"/>
    <cellStyle name="Normal 2 2 2 4 2 4 3 2" xfId="38006" xr:uid="{00000000-0005-0000-0000-000094800000}"/>
    <cellStyle name="Normal 2 2 2 4 2 4 4" xfId="20080" xr:uid="{00000000-0005-0000-0000-000095800000}"/>
    <cellStyle name="Normal 2 2 2 4 2 4 5" xfId="28228" xr:uid="{00000000-0005-0000-0000-000096800000}"/>
    <cellStyle name="Normal 2 2 2 4 2 5" xfId="2698" xr:uid="{00000000-0005-0000-0000-000097800000}"/>
    <cellStyle name="Normal 2 2 2 4 2 5 2" xfId="10302" xr:uid="{00000000-0005-0000-0000-000098800000}"/>
    <cellStyle name="Normal 2 2 2 4 2 5 2 2" xfId="34204" xr:uid="{00000000-0005-0000-0000-000099800000}"/>
    <cellStyle name="Normal 2 2 2 4 2 5 3" xfId="16278" xr:uid="{00000000-0005-0000-0000-00009A800000}"/>
    <cellStyle name="Normal 2 2 2 4 2 5 3 2" xfId="40180" xr:uid="{00000000-0005-0000-0000-00009B800000}"/>
    <cellStyle name="Normal 2 2 2 4 2 5 4" xfId="22254" xr:uid="{00000000-0005-0000-0000-00009C800000}"/>
    <cellStyle name="Normal 2 2 2 4 2 5 5" xfId="26600" xr:uid="{00000000-0005-0000-0000-00009D800000}"/>
    <cellStyle name="Normal 2 2 2 4 2 6" xfId="6500" xr:uid="{00000000-0005-0000-0000-00009E800000}"/>
    <cellStyle name="Normal 2 2 2 4 2 6 2" xfId="30402" xr:uid="{00000000-0005-0000-0000-00009F800000}"/>
    <cellStyle name="Normal 2 2 2 4 2 7" xfId="12476" xr:uid="{00000000-0005-0000-0000-0000A0800000}"/>
    <cellStyle name="Normal 2 2 2 4 2 7 2" xfId="36378" xr:uid="{00000000-0005-0000-0000-0000A1800000}"/>
    <cellStyle name="Normal 2 2 2 4 2 8" xfId="18452" xr:uid="{00000000-0005-0000-0000-0000A2800000}"/>
    <cellStyle name="Normal 2 2 2 4 2 9" xfId="24426" xr:uid="{00000000-0005-0000-0000-0000A3800000}"/>
    <cellStyle name="Normal 2 2 2 4 3" xfId="796" xr:uid="{00000000-0005-0000-0000-0000A4800000}"/>
    <cellStyle name="Normal 2 2 2 4 3 2" xfId="1882" xr:uid="{00000000-0005-0000-0000-0000A5800000}"/>
    <cellStyle name="Normal 2 2 2 4 3 2 2" xfId="5684" xr:uid="{00000000-0005-0000-0000-0000A6800000}"/>
    <cellStyle name="Normal 2 2 2 4 3 2 2 2" xfId="11660" xr:uid="{00000000-0005-0000-0000-0000A7800000}"/>
    <cellStyle name="Normal 2 2 2 4 3 2 2 2 2" xfId="35562" xr:uid="{00000000-0005-0000-0000-0000A8800000}"/>
    <cellStyle name="Normal 2 2 2 4 3 2 2 3" xfId="17636" xr:uid="{00000000-0005-0000-0000-0000A9800000}"/>
    <cellStyle name="Normal 2 2 2 4 3 2 2 3 2" xfId="41538" xr:uid="{00000000-0005-0000-0000-0000AA800000}"/>
    <cellStyle name="Normal 2 2 2 4 3 2 2 4" xfId="23612" xr:uid="{00000000-0005-0000-0000-0000AB800000}"/>
    <cellStyle name="Normal 2 2 2 4 3 2 2 5" xfId="29586" xr:uid="{00000000-0005-0000-0000-0000AC800000}"/>
    <cellStyle name="Normal 2 2 2 4 3 2 3" xfId="9486" xr:uid="{00000000-0005-0000-0000-0000AD800000}"/>
    <cellStyle name="Normal 2 2 2 4 3 2 3 2" xfId="33388" xr:uid="{00000000-0005-0000-0000-0000AE800000}"/>
    <cellStyle name="Normal 2 2 2 4 3 2 4" xfId="15462" xr:uid="{00000000-0005-0000-0000-0000AF800000}"/>
    <cellStyle name="Normal 2 2 2 4 3 2 4 2" xfId="39364" xr:uid="{00000000-0005-0000-0000-0000B0800000}"/>
    <cellStyle name="Normal 2 2 2 4 3 2 5" xfId="21438" xr:uid="{00000000-0005-0000-0000-0000B1800000}"/>
    <cellStyle name="Normal 2 2 2 4 3 2 6" xfId="25784" xr:uid="{00000000-0005-0000-0000-0000B2800000}"/>
    <cellStyle name="Normal 2 2 2 4 3 3" xfId="4598" xr:uid="{00000000-0005-0000-0000-0000B3800000}"/>
    <cellStyle name="Normal 2 2 2 4 3 3 2" xfId="8400" xr:uid="{00000000-0005-0000-0000-0000B4800000}"/>
    <cellStyle name="Normal 2 2 2 4 3 3 2 2" xfId="32302" xr:uid="{00000000-0005-0000-0000-0000B5800000}"/>
    <cellStyle name="Normal 2 2 2 4 3 3 3" xfId="14376" xr:uid="{00000000-0005-0000-0000-0000B6800000}"/>
    <cellStyle name="Normal 2 2 2 4 3 3 3 2" xfId="38278" xr:uid="{00000000-0005-0000-0000-0000B7800000}"/>
    <cellStyle name="Normal 2 2 2 4 3 3 4" xfId="20352" xr:uid="{00000000-0005-0000-0000-0000B8800000}"/>
    <cellStyle name="Normal 2 2 2 4 3 3 5" xfId="28500" xr:uid="{00000000-0005-0000-0000-0000B9800000}"/>
    <cellStyle name="Normal 2 2 2 4 3 4" xfId="3512" xr:uid="{00000000-0005-0000-0000-0000BA800000}"/>
    <cellStyle name="Normal 2 2 2 4 3 4 2" xfId="11116" xr:uid="{00000000-0005-0000-0000-0000BB800000}"/>
    <cellStyle name="Normal 2 2 2 4 3 4 2 2" xfId="35018" xr:uid="{00000000-0005-0000-0000-0000BC800000}"/>
    <cellStyle name="Normal 2 2 2 4 3 4 3" xfId="17092" xr:uid="{00000000-0005-0000-0000-0000BD800000}"/>
    <cellStyle name="Normal 2 2 2 4 3 4 3 2" xfId="40994" xr:uid="{00000000-0005-0000-0000-0000BE800000}"/>
    <cellStyle name="Normal 2 2 2 4 3 4 4" xfId="23068" xr:uid="{00000000-0005-0000-0000-0000BF800000}"/>
    <cellStyle name="Normal 2 2 2 4 3 4 5" xfId="27414" xr:uid="{00000000-0005-0000-0000-0000C0800000}"/>
    <cellStyle name="Normal 2 2 2 4 3 5" xfId="7314" xr:uid="{00000000-0005-0000-0000-0000C1800000}"/>
    <cellStyle name="Normal 2 2 2 4 3 5 2" xfId="31216" xr:uid="{00000000-0005-0000-0000-0000C2800000}"/>
    <cellStyle name="Normal 2 2 2 4 3 6" xfId="13290" xr:uid="{00000000-0005-0000-0000-0000C3800000}"/>
    <cellStyle name="Normal 2 2 2 4 3 6 2" xfId="37192" xr:uid="{00000000-0005-0000-0000-0000C4800000}"/>
    <cellStyle name="Normal 2 2 2 4 3 7" xfId="19266" xr:uid="{00000000-0005-0000-0000-0000C5800000}"/>
    <cellStyle name="Normal 2 2 2 4 3 8" xfId="24698" xr:uid="{00000000-0005-0000-0000-0000C6800000}"/>
    <cellStyle name="Normal 2 2 2 4 4" xfId="1340" xr:uid="{00000000-0005-0000-0000-0000C7800000}"/>
    <cellStyle name="Normal 2 2 2 4 4 2" xfId="5142" xr:uid="{00000000-0005-0000-0000-0000C8800000}"/>
    <cellStyle name="Normal 2 2 2 4 4 2 2" xfId="8944" xr:uid="{00000000-0005-0000-0000-0000C9800000}"/>
    <cellStyle name="Normal 2 2 2 4 4 2 2 2" xfId="32846" xr:uid="{00000000-0005-0000-0000-0000CA800000}"/>
    <cellStyle name="Normal 2 2 2 4 4 2 3" xfId="14920" xr:uid="{00000000-0005-0000-0000-0000CB800000}"/>
    <cellStyle name="Normal 2 2 2 4 4 2 3 2" xfId="38822" xr:uid="{00000000-0005-0000-0000-0000CC800000}"/>
    <cellStyle name="Normal 2 2 2 4 4 2 4" xfId="20896" xr:uid="{00000000-0005-0000-0000-0000CD800000}"/>
    <cellStyle name="Normal 2 2 2 4 4 2 5" xfId="29044" xr:uid="{00000000-0005-0000-0000-0000CE800000}"/>
    <cellStyle name="Normal 2 2 2 4 4 3" xfId="2970" xr:uid="{00000000-0005-0000-0000-0000CF800000}"/>
    <cellStyle name="Normal 2 2 2 4 4 3 2" xfId="10574" xr:uid="{00000000-0005-0000-0000-0000D0800000}"/>
    <cellStyle name="Normal 2 2 2 4 4 3 2 2" xfId="34476" xr:uid="{00000000-0005-0000-0000-0000D1800000}"/>
    <cellStyle name="Normal 2 2 2 4 4 3 3" xfId="16550" xr:uid="{00000000-0005-0000-0000-0000D2800000}"/>
    <cellStyle name="Normal 2 2 2 4 4 3 3 2" xfId="40452" xr:uid="{00000000-0005-0000-0000-0000D3800000}"/>
    <cellStyle name="Normal 2 2 2 4 4 3 4" xfId="22526" xr:uid="{00000000-0005-0000-0000-0000D4800000}"/>
    <cellStyle name="Normal 2 2 2 4 4 3 5" xfId="26872" xr:uid="{00000000-0005-0000-0000-0000D5800000}"/>
    <cellStyle name="Normal 2 2 2 4 4 4" xfId="6772" xr:uid="{00000000-0005-0000-0000-0000D6800000}"/>
    <cellStyle name="Normal 2 2 2 4 4 4 2" xfId="30674" xr:uid="{00000000-0005-0000-0000-0000D7800000}"/>
    <cellStyle name="Normal 2 2 2 4 4 5" xfId="12748" xr:uid="{00000000-0005-0000-0000-0000D8800000}"/>
    <cellStyle name="Normal 2 2 2 4 4 5 2" xfId="36650" xr:uid="{00000000-0005-0000-0000-0000D9800000}"/>
    <cellStyle name="Normal 2 2 2 4 4 6" xfId="18724" xr:uid="{00000000-0005-0000-0000-0000DA800000}"/>
    <cellStyle name="Normal 2 2 2 4 4 7" xfId="25242" xr:uid="{00000000-0005-0000-0000-0000DB800000}"/>
    <cellStyle name="Normal 2 2 2 4 5" xfId="4056" xr:uid="{00000000-0005-0000-0000-0000DC800000}"/>
    <cellStyle name="Normal 2 2 2 4 5 2" xfId="7858" xr:uid="{00000000-0005-0000-0000-0000DD800000}"/>
    <cellStyle name="Normal 2 2 2 4 5 2 2" xfId="31760" xr:uid="{00000000-0005-0000-0000-0000DE800000}"/>
    <cellStyle name="Normal 2 2 2 4 5 3" xfId="13834" xr:uid="{00000000-0005-0000-0000-0000DF800000}"/>
    <cellStyle name="Normal 2 2 2 4 5 3 2" xfId="37736" xr:uid="{00000000-0005-0000-0000-0000E0800000}"/>
    <cellStyle name="Normal 2 2 2 4 5 4" xfId="19810" xr:uid="{00000000-0005-0000-0000-0000E1800000}"/>
    <cellStyle name="Normal 2 2 2 4 5 5" xfId="27958" xr:uid="{00000000-0005-0000-0000-0000E2800000}"/>
    <cellStyle name="Normal 2 2 2 4 6" xfId="2426" xr:uid="{00000000-0005-0000-0000-0000E3800000}"/>
    <cellStyle name="Normal 2 2 2 4 6 2" xfId="10030" xr:uid="{00000000-0005-0000-0000-0000E4800000}"/>
    <cellStyle name="Normal 2 2 2 4 6 2 2" xfId="33932" xr:uid="{00000000-0005-0000-0000-0000E5800000}"/>
    <cellStyle name="Normal 2 2 2 4 6 3" xfId="16006" xr:uid="{00000000-0005-0000-0000-0000E6800000}"/>
    <cellStyle name="Normal 2 2 2 4 6 3 2" xfId="39908" xr:uid="{00000000-0005-0000-0000-0000E7800000}"/>
    <cellStyle name="Normal 2 2 2 4 6 4" xfId="21982" xr:uid="{00000000-0005-0000-0000-0000E8800000}"/>
    <cellStyle name="Normal 2 2 2 4 6 5" xfId="26328" xr:uid="{00000000-0005-0000-0000-0000E9800000}"/>
    <cellStyle name="Normal 2 2 2 4 7" xfId="6228" xr:uid="{00000000-0005-0000-0000-0000EA800000}"/>
    <cellStyle name="Normal 2 2 2 4 7 2" xfId="30130" xr:uid="{00000000-0005-0000-0000-0000EB800000}"/>
    <cellStyle name="Normal 2 2 2 4 8" xfId="12204" xr:uid="{00000000-0005-0000-0000-0000EC800000}"/>
    <cellStyle name="Normal 2 2 2 4 8 2" xfId="36106" xr:uid="{00000000-0005-0000-0000-0000ED800000}"/>
    <cellStyle name="Normal 2 2 2 4 9" xfId="18180" xr:uid="{00000000-0005-0000-0000-0000EE800000}"/>
    <cellStyle name="Normal 2 2 2 5" xfId="386" xr:uid="{00000000-0005-0000-0000-0000EF800000}"/>
    <cellStyle name="Normal 2 2 2 5 10" xfId="24288" xr:uid="{00000000-0005-0000-0000-0000F0800000}"/>
    <cellStyle name="Normal 2 2 2 5 2" xfId="656" xr:uid="{00000000-0005-0000-0000-0000F1800000}"/>
    <cellStyle name="Normal 2 2 2 5 2 2" xfId="1200" xr:uid="{00000000-0005-0000-0000-0000F2800000}"/>
    <cellStyle name="Normal 2 2 2 5 2 2 2" xfId="2286" xr:uid="{00000000-0005-0000-0000-0000F3800000}"/>
    <cellStyle name="Normal 2 2 2 5 2 2 2 2" xfId="6088" xr:uid="{00000000-0005-0000-0000-0000F4800000}"/>
    <cellStyle name="Normal 2 2 2 5 2 2 2 2 2" xfId="12064" xr:uid="{00000000-0005-0000-0000-0000F5800000}"/>
    <cellStyle name="Normal 2 2 2 5 2 2 2 2 2 2" xfId="35966" xr:uid="{00000000-0005-0000-0000-0000F6800000}"/>
    <cellStyle name="Normal 2 2 2 5 2 2 2 2 3" xfId="18040" xr:uid="{00000000-0005-0000-0000-0000F7800000}"/>
    <cellStyle name="Normal 2 2 2 5 2 2 2 2 3 2" xfId="41942" xr:uid="{00000000-0005-0000-0000-0000F8800000}"/>
    <cellStyle name="Normal 2 2 2 5 2 2 2 2 4" xfId="24016" xr:uid="{00000000-0005-0000-0000-0000F9800000}"/>
    <cellStyle name="Normal 2 2 2 5 2 2 2 2 5" xfId="29990" xr:uid="{00000000-0005-0000-0000-0000FA800000}"/>
    <cellStyle name="Normal 2 2 2 5 2 2 2 3" xfId="9890" xr:uid="{00000000-0005-0000-0000-0000FB800000}"/>
    <cellStyle name="Normal 2 2 2 5 2 2 2 3 2" xfId="33792" xr:uid="{00000000-0005-0000-0000-0000FC800000}"/>
    <cellStyle name="Normal 2 2 2 5 2 2 2 4" xfId="15866" xr:uid="{00000000-0005-0000-0000-0000FD800000}"/>
    <cellStyle name="Normal 2 2 2 5 2 2 2 4 2" xfId="39768" xr:uid="{00000000-0005-0000-0000-0000FE800000}"/>
    <cellStyle name="Normal 2 2 2 5 2 2 2 5" xfId="21842" xr:uid="{00000000-0005-0000-0000-0000FF800000}"/>
    <cellStyle name="Normal 2 2 2 5 2 2 2 6" xfId="26188" xr:uid="{00000000-0005-0000-0000-000000810000}"/>
    <cellStyle name="Normal 2 2 2 5 2 2 3" xfId="5002" xr:uid="{00000000-0005-0000-0000-000001810000}"/>
    <cellStyle name="Normal 2 2 2 5 2 2 3 2" xfId="8804" xr:uid="{00000000-0005-0000-0000-000002810000}"/>
    <cellStyle name="Normal 2 2 2 5 2 2 3 2 2" xfId="32706" xr:uid="{00000000-0005-0000-0000-000003810000}"/>
    <cellStyle name="Normal 2 2 2 5 2 2 3 3" xfId="14780" xr:uid="{00000000-0005-0000-0000-000004810000}"/>
    <cellStyle name="Normal 2 2 2 5 2 2 3 3 2" xfId="38682" xr:uid="{00000000-0005-0000-0000-000005810000}"/>
    <cellStyle name="Normal 2 2 2 5 2 2 3 4" xfId="20756" xr:uid="{00000000-0005-0000-0000-000006810000}"/>
    <cellStyle name="Normal 2 2 2 5 2 2 3 5" xfId="28904" xr:uid="{00000000-0005-0000-0000-000007810000}"/>
    <cellStyle name="Normal 2 2 2 5 2 2 4" xfId="3916" xr:uid="{00000000-0005-0000-0000-000008810000}"/>
    <cellStyle name="Normal 2 2 2 5 2 2 4 2" xfId="11520" xr:uid="{00000000-0005-0000-0000-000009810000}"/>
    <cellStyle name="Normal 2 2 2 5 2 2 4 2 2" xfId="35422" xr:uid="{00000000-0005-0000-0000-00000A810000}"/>
    <cellStyle name="Normal 2 2 2 5 2 2 4 3" xfId="17496" xr:uid="{00000000-0005-0000-0000-00000B810000}"/>
    <cellStyle name="Normal 2 2 2 5 2 2 4 3 2" xfId="41398" xr:uid="{00000000-0005-0000-0000-00000C810000}"/>
    <cellStyle name="Normal 2 2 2 5 2 2 4 4" xfId="23472" xr:uid="{00000000-0005-0000-0000-00000D810000}"/>
    <cellStyle name="Normal 2 2 2 5 2 2 4 5" xfId="27818" xr:uid="{00000000-0005-0000-0000-00000E810000}"/>
    <cellStyle name="Normal 2 2 2 5 2 2 5" xfId="7718" xr:uid="{00000000-0005-0000-0000-00000F810000}"/>
    <cellStyle name="Normal 2 2 2 5 2 2 5 2" xfId="31620" xr:uid="{00000000-0005-0000-0000-000010810000}"/>
    <cellStyle name="Normal 2 2 2 5 2 2 6" xfId="13694" xr:uid="{00000000-0005-0000-0000-000011810000}"/>
    <cellStyle name="Normal 2 2 2 5 2 2 6 2" xfId="37596" xr:uid="{00000000-0005-0000-0000-000012810000}"/>
    <cellStyle name="Normal 2 2 2 5 2 2 7" xfId="19670" xr:uid="{00000000-0005-0000-0000-000013810000}"/>
    <cellStyle name="Normal 2 2 2 5 2 2 8" xfId="25102" xr:uid="{00000000-0005-0000-0000-000014810000}"/>
    <cellStyle name="Normal 2 2 2 5 2 3" xfId="1742" xr:uid="{00000000-0005-0000-0000-000015810000}"/>
    <cellStyle name="Normal 2 2 2 5 2 3 2" xfId="5544" xr:uid="{00000000-0005-0000-0000-000016810000}"/>
    <cellStyle name="Normal 2 2 2 5 2 3 2 2" xfId="9346" xr:uid="{00000000-0005-0000-0000-000017810000}"/>
    <cellStyle name="Normal 2 2 2 5 2 3 2 2 2" xfId="33248" xr:uid="{00000000-0005-0000-0000-000018810000}"/>
    <cellStyle name="Normal 2 2 2 5 2 3 2 3" xfId="15322" xr:uid="{00000000-0005-0000-0000-000019810000}"/>
    <cellStyle name="Normal 2 2 2 5 2 3 2 3 2" xfId="39224" xr:uid="{00000000-0005-0000-0000-00001A810000}"/>
    <cellStyle name="Normal 2 2 2 5 2 3 2 4" xfId="21298" xr:uid="{00000000-0005-0000-0000-00001B810000}"/>
    <cellStyle name="Normal 2 2 2 5 2 3 2 5" xfId="29446" xr:uid="{00000000-0005-0000-0000-00001C810000}"/>
    <cellStyle name="Normal 2 2 2 5 2 3 3" xfId="3372" xr:uid="{00000000-0005-0000-0000-00001D810000}"/>
    <cellStyle name="Normal 2 2 2 5 2 3 3 2" xfId="10976" xr:uid="{00000000-0005-0000-0000-00001E810000}"/>
    <cellStyle name="Normal 2 2 2 5 2 3 3 2 2" xfId="34878" xr:uid="{00000000-0005-0000-0000-00001F810000}"/>
    <cellStyle name="Normal 2 2 2 5 2 3 3 3" xfId="16952" xr:uid="{00000000-0005-0000-0000-000020810000}"/>
    <cellStyle name="Normal 2 2 2 5 2 3 3 3 2" xfId="40854" xr:uid="{00000000-0005-0000-0000-000021810000}"/>
    <cellStyle name="Normal 2 2 2 5 2 3 3 4" xfId="22928" xr:uid="{00000000-0005-0000-0000-000022810000}"/>
    <cellStyle name="Normal 2 2 2 5 2 3 3 5" xfId="27274" xr:uid="{00000000-0005-0000-0000-000023810000}"/>
    <cellStyle name="Normal 2 2 2 5 2 3 4" xfId="7174" xr:uid="{00000000-0005-0000-0000-000024810000}"/>
    <cellStyle name="Normal 2 2 2 5 2 3 4 2" xfId="31076" xr:uid="{00000000-0005-0000-0000-000025810000}"/>
    <cellStyle name="Normal 2 2 2 5 2 3 5" xfId="13150" xr:uid="{00000000-0005-0000-0000-000026810000}"/>
    <cellStyle name="Normal 2 2 2 5 2 3 5 2" xfId="37052" xr:uid="{00000000-0005-0000-0000-000027810000}"/>
    <cellStyle name="Normal 2 2 2 5 2 3 6" xfId="19126" xr:uid="{00000000-0005-0000-0000-000028810000}"/>
    <cellStyle name="Normal 2 2 2 5 2 3 7" xfId="25644" xr:uid="{00000000-0005-0000-0000-000029810000}"/>
    <cellStyle name="Normal 2 2 2 5 2 4" xfId="4458" xr:uid="{00000000-0005-0000-0000-00002A810000}"/>
    <cellStyle name="Normal 2 2 2 5 2 4 2" xfId="8260" xr:uid="{00000000-0005-0000-0000-00002B810000}"/>
    <cellStyle name="Normal 2 2 2 5 2 4 2 2" xfId="32162" xr:uid="{00000000-0005-0000-0000-00002C810000}"/>
    <cellStyle name="Normal 2 2 2 5 2 4 3" xfId="14236" xr:uid="{00000000-0005-0000-0000-00002D810000}"/>
    <cellStyle name="Normal 2 2 2 5 2 4 3 2" xfId="38138" xr:uid="{00000000-0005-0000-0000-00002E810000}"/>
    <cellStyle name="Normal 2 2 2 5 2 4 4" xfId="20212" xr:uid="{00000000-0005-0000-0000-00002F810000}"/>
    <cellStyle name="Normal 2 2 2 5 2 4 5" xfId="28360" xr:uid="{00000000-0005-0000-0000-000030810000}"/>
    <cellStyle name="Normal 2 2 2 5 2 5" xfId="2830" xr:uid="{00000000-0005-0000-0000-000031810000}"/>
    <cellStyle name="Normal 2 2 2 5 2 5 2" xfId="10434" xr:uid="{00000000-0005-0000-0000-000032810000}"/>
    <cellStyle name="Normal 2 2 2 5 2 5 2 2" xfId="34336" xr:uid="{00000000-0005-0000-0000-000033810000}"/>
    <cellStyle name="Normal 2 2 2 5 2 5 3" xfId="16410" xr:uid="{00000000-0005-0000-0000-000034810000}"/>
    <cellStyle name="Normal 2 2 2 5 2 5 3 2" xfId="40312" xr:uid="{00000000-0005-0000-0000-000035810000}"/>
    <cellStyle name="Normal 2 2 2 5 2 5 4" xfId="22386" xr:uid="{00000000-0005-0000-0000-000036810000}"/>
    <cellStyle name="Normal 2 2 2 5 2 5 5" xfId="26732" xr:uid="{00000000-0005-0000-0000-000037810000}"/>
    <cellStyle name="Normal 2 2 2 5 2 6" xfId="6632" xr:uid="{00000000-0005-0000-0000-000038810000}"/>
    <cellStyle name="Normal 2 2 2 5 2 6 2" xfId="30534" xr:uid="{00000000-0005-0000-0000-000039810000}"/>
    <cellStyle name="Normal 2 2 2 5 2 7" xfId="12608" xr:uid="{00000000-0005-0000-0000-00003A810000}"/>
    <cellStyle name="Normal 2 2 2 5 2 7 2" xfId="36510" xr:uid="{00000000-0005-0000-0000-00003B810000}"/>
    <cellStyle name="Normal 2 2 2 5 2 8" xfId="18584" xr:uid="{00000000-0005-0000-0000-00003C810000}"/>
    <cellStyle name="Normal 2 2 2 5 2 9" xfId="24558" xr:uid="{00000000-0005-0000-0000-00003D810000}"/>
    <cellStyle name="Normal 2 2 2 5 3" xfId="928" xr:uid="{00000000-0005-0000-0000-00003E810000}"/>
    <cellStyle name="Normal 2 2 2 5 3 2" xfId="2014" xr:uid="{00000000-0005-0000-0000-00003F810000}"/>
    <cellStyle name="Normal 2 2 2 5 3 2 2" xfId="5816" xr:uid="{00000000-0005-0000-0000-000040810000}"/>
    <cellStyle name="Normal 2 2 2 5 3 2 2 2" xfId="11792" xr:uid="{00000000-0005-0000-0000-000041810000}"/>
    <cellStyle name="Normal 2 2 2 5 3 2 2 2 2" xfId="35694" xr:uid="{00000000-0005-0000-0000-000042810000}"/>
    <cellStyle name="Normal 2 2 2 5 3 2 2 3" xfId="17768" xr:uid="{00000000-0005-0000-0000-000043810000}"/>
    <cellStyle name="Normal 2 2 2 5 3 2 2 3 2" xfId="41670" xr:uid="{00000000-0005-0000-0000-000044810000}"/>
    <cellStyle name="Normal 2 2 2 5 3 2 2 4" xfId="23744" xr:uid="{00000000-0005-0000-0000-000045810000}"/>
    <cellStyle name="Normal 2 2 2 5 3 2 2 5" xfId="29718" xr:uid="{00000000-0005-0000-0000-000046810000}"/>
    <cellStyle name="Normal 2 2 2 5 3 2 3" xfId="9618" xr:uid="{00000000-0005-0000-0000-000047810000}"/>
    <cellStyle name="Normal 2 2 2 5 3 2 3 2" xfId="33520" xr:uid="{00000000-0005-0000-0000-000048810000}"/>
    <cellStyle name="Normal 2 2 2 5 3 2 4" xfId="15594" xr:uid="{00000000-0005-0000-0000-000049810000}"/>
    <cellStyle name="Normal 2 2 2 5 3 2 4 2" xfId="39496" xr:uid="{00000000-0005-0000-0000-00004A810000}"/>
    <cellStyle name="Normal 2 2 2 5 3 2 5" xfId="21570" xr:uid="{00000000-0005-0000-0000-00004B810000}"/>
    <cellStyle name="Normal 2 2 2 5 3 2 6" xfId="25916" xr:uid="{00000000-0005-0000-0000-00004C810000}"/>
    <cellStyle name="Normal 2 2 2 5 3 3" xfId="4730" xr:uid="{00000000-0005-0000-0000-00004D810000}"/>
    <cellStyle name="Normal 2 2 2 5 3 3 2" xfId="8532" xr:uid="{00000000-0005-0000-0000-00004E810000}"/>
    <cellStyle name="Normal 2 2 2 5 3 3 2 2" xfId="32434" xr:uid="{00000000-0005-0000-0000-00004F810000}"/>
    <cellStyle name="Normal 2 2 2 5 3 3 3" xfId="14508" xr:uid="{00000000-0005-0000-0000-000050810000}"/>
    <cellStyle name="Normal 2 2 2 5 3 3 3 2" xfId="38410" xr:uid="{00000000-0005-0000-0000-000051810000}"/>
    <cellStyle name="Normal 2 2 2 5 3 3 4" xfId="20484" xr:uid="{00000000-0005-0000-0000-000052810000}"/>
    <cellStyle name="Normal 2 2 2 5 3 3 5" xfId="28632" xr:uid="{00000000-0005-0000-0000-000053810000}"/>
    <cellStyle name="Normal 2 2 2 5 3 4" xfId="3644" xr:uid="{00000000-0005-0000-0000-000054810000}"/>
    <cellStyle name="Normal 2 2 2 5 3 4 2" xfId="11248" xr:uid="{00000000-0005-0000-0000-000055810000}"/>
    <cellStyle name="Normal 2 2 2 5 3 4 2 2" xfId="35150" xr:uid="{00000000-0005-0000-0000-000056810000}"/>
    <cellStyle name="Normal 2 2 2 5 3 4 3" xfId="17224" xr:uid="{00000000-0005-0000-0000-000057810000}"/>
    <cellStyle name="Normal 2 2 2 5 3 4 3 2" xfId="41126" xr:uid="{00000000-0005-0000-0000-000058810000}"/>
    <cellStyle name="Normal 2 2 2 5 3 4 4" xfId="23200" xr:uid="{00000000-0005-0000-0000-000059810000}"/>
    <cellStyle name="Normal 2 2 2 5 3 4 5" xfId="27546" xr:uid="{00000000-0005-0000-0000-00005A810000}"/>
    <cellStyle name="Normal 2 2 2 5 3 5" xfId="7446" xr:uid="{00000000-0005-0000-0000-00005B810000}"/>
    <cellStyle name="Normal 2 2 2 5 3 5 2" xfId="31348" xr:uid="{00000000-0005-0000-0000-00005C810000}"/>
    <cellStyle name="Normal 2 2 2 5 3 6" xfId="13422" xr:uid="{00000000-0005-0000-0000-00005D810000}"/>
    <cellStyle name="Normal 2 2 2 5 3 6 2" xfId="37324" xr:uid="{00000000-0005-0000-0000-00005E810000}"/>
    <cellStyle name="Normal 2 2 2 5 3 7" xfId="19398" xr:uid="{00000000-0005-0000-0000-00005F810000}"/>
    <cellStyle name="Normal 2 2 2 5 3 8" xfId="24830" xr:uid="{00000000-0005-0000-0000-000060810000}"/>
    <cellStyle name="Normal 2 2 2 5 4" xfId="1472" xr:uid="{00000000-0005-0000-0000-000061810000}"/>
    <cellStyle name="Normal 2 2 2 5 4 2" xfId="5274" xr:uid="{00000000-0005-0000-0000-000062810000}"/>
    <cellStyle name="Normal 2 2 2 5 4 2 2" xfId="9076" xr:uid="{00000000-0005-0000-0000-000063810000}"/>
    <cellStyle name="Normal 2 2 2 5 4 2 2 2" xfId="32978" xr:uid="{00000000-0005-0000-0000-000064810000}"/>
    <cellStyle name="Normal 2 2 2 5 4 2 3" xfId="15052" xr:uid="{00000000-0005-0000-0000-000065810000}"/>
    <cellStyle name="Normal 2 2 2 5 4 2 3 2" xfId="38954" xr:uid="{00000000-0005-0000-0000-000066810000}"/>
    <cellStyle name="Normal 2 2 2 5 4 2 4" xfId="21028" xr:uid="{00000000-0005-0000-0000-000067810000}"/>
    <cellStyle name="Normal 2 2 2 5 4 2 5" xfId="29176" xr:uid="{00000000-0005-0000-0000-000068810000}"/>
    <cellStyle name="Normal 2 2 2 5 4 3" xfId="3102" xr:uid="{00000000-0005-0000-0000-000069810000}"/>
    <cellStyle name="Normal 2 2 2 5 4 3 2" xfId="10706" xr:uid="{00000000-0005-0000-0000-00006A810000}"/>
    <cellStyle name="Normal 2 2 2 5 4 3 2 2" xfId="34608" xr:uid="{00000000-0005-0000-0000-00006B810000}"/>
    <cellStyle name="Normal 2 2 2 5 4 3 3" xfId="16682" xr:uid="{00000000-0005-0000-0000-00006C810000}"/>
    <cellStyle name="Normal 2 2 2 5 4 3 3 2" xfId="40584" xr:uid="{00000000-0005-0000-0000-00006D810000}"/>
    <cellStyle name="Normal 2 2 2 5 4 3 4" xfId="22658" xr:uid="{00000000-0005-0000-0000-00006E810000}"/>
    <cellStyle name="Normal 2 2 2 5 4 3 5" xfId="27004" xr:uid="{00000000-0005-0000-0000-00006F810000}"/>
    <cellStyle name="Normal 2 2 2 5 4 4" xfId="6904" xr:uid="{00000000-0005-0000-0000-000070810000}"/>
    <cellStyle name="Normal 2 2 2 5 4 4 2" xfId="30806" xr:uid="{00000000-0005-0000-0000-000071810000}"/>
    <cellStyle name="Normal 2 2 2 5 4 5" xfId="12880" xr:uid="{00000000-0005-0000-0000-000072810000}"/>
    <cellStyle name="Normal 2 2 2 5 4 5 2" xfId="36782" xr:uid="{00000000-0005-0000-0000-000073810000}"/>
    <cellStyle name="Normal 2 2 2 5 4 6" xfId="18856" xr:uid="{00000000-0005-0000-0000-000074810000}"/>
    <cellStyle name="Normal 2 2 2 5 4 7" xfId="25374" xr:uid="{00000000-0005-0000-0000-000075810000}"/>
    <cellStyle name="Normal 2 2 2 5 5" xfId="4188" xr:uid="{00000000-0005-0000-0000-000076810000}"/>
    <cellStyle name="Normal 2 2 2 5 5 2" xfId="7990" xr:uid="{00000000-0005-0000-0000-000077810000}"/>
    <cellStyle name="Normal 2 2 2 5 5 2 2" xfId="31892" xr:uid="{00000000-0005-0000-0000-000078810000}"/>
    <cellStyle name="Normal 2 2 2 5 5 3" xfId="13966" xr:uid="{00000000-0005-0000-0000-000079810000}"/>
    <cellStyle name="Normal 2 2 2 5 5 3 2" xfId="37868" xr:uid="{00000000-0005-0000-0000-00007A810000}"/>
    <cellStyle name="Normal 2 2 2 5 5 4" xfId="19942" xr:uid="{00000000-0005-0000-0000-00007B810000}"/>
    <cellStyle name="Normal 2 2 2 5 5 5" xfId="28090" xr:uid="{00000000-0005-0000-0000-00007C810000}"/>
    <cellStyle name="Normal 2 2 2 5 6" xfId="2558" xr:uid="{00000000-0005-0000-0000-00007D810000}"/>
    <cellStyle name="Normal 2 2 2 5 6 2" xfId="10162" xr:uid="{00000000-0005-0000-0000-00007E810000}"/>
    <cellStyle name="Normal 2 2 2 5 6 2 2" xfId="34064" xr:uid="{00000000-0005-0000-0000-00007F810000}"/>
    <cellStyle name="Normal 2 2 2 5 6 3" xfId="16138" xr:uid="{00000000-0005-0000-0000-000080810000}"/>
    <cellStyle name="Normal 2 2 2 5 6 3 2" xfId="40040" xr:uid="{00000000-0005-0000-0000-000081810000}"/>
    <cellStyle name="Normal 2 2 2 5 6 4" xfId="22114" xr:uid="{00000000-0005-0000-0000-000082810000}"/>
    <cellStyle name="Normal 2 2 2 5 6 5" xfId="26460" xr:uid="{00000000-0005-0000-0000-000083810000}"/>
    <cellStyle name="Normal 2 2 2 5 7" xfId="6360" xr:uid="{00000000-0005-0000-0000-000084810000}"/>
    <cellStyle name="Normal 2 2 2 5 7 2" xfId="30262" xr:uid="{00000000-0005-0000-0000-000085810000}"/>
    <cellStyle name="Normal 2 2 2 5 8" xfId="12336" xr:uid="{00000000-0005-0000-0000-000086810000}"/>
    <cellStyle name="Normal 2 2 2 5 8 2" xfId="36238" xr:uid="{00000000-0005-0000-0000-000087810000}"/>
    <cellStyle name="Normal 2 2 2 5 9" xfId="18312" xr:uid="{00000000-0005-0000-0000-000088810000}"/>
    <cellStyle name="Normal 2 2 2 6" xfId="390" xr:uid="{00000000-0005-0000-0000-000089810000}"/>
    <cellStyle name="Normal 2 2 2 6 10" xfId="24292" xr:uid="{00000000-0005-0000-0000-00008A810000}"/>
    <cellStyle name="Normal 2 2 2 6 2" xfId="660" xr:uid="{00000000-0005-0000-0000-00008B810000}"/>
    <cellStyle name="Normal 2 2 2 6 2 2" xfId="1204" xr:uid="{00000000-0005-0000-0000-00008C810000}"/>
    <cellStyle name="Normal 2 2 2 6 2 2 2" xfId="2290" xr:uid="{00000000-0005-0000-0000-00008D810000}"/>
    <cellStyle name="Normal 2 2 2 6 2 2 2 2" xfId="6092" xr:uid="{00000000-0005-0000-0000-00008E810000}"/>
    <cellStyle name="Normal 2 2 2 6 2 2 2 2 2" xfId="12068" xr:uid="{00000000-0005-0000-0000-00008F810000}"/>
    <cellStyle name="Normal 2 2 2 6 2 2 2 2 2 2" xfId="35970" xr:uid="{00000000-0005-0000-0000-000090810000}"/>
    <cellStyle name="Normal 2 2 2 6 2 2 2 2 3" xfId="18044" xr:uid="{00000000-0005-0000-0000-000091810000}"/>
    <cellStyle name="Normal 2 2 2 6 2 2 2 2 3 2" xfId="41946" xr:uid="{00000000-0005-0000-0000-000092810000}"/>
    <cellStyle name="Normal 2 2 2 6 2 2 2 2 4" xfId="24020" xr:uid="{00000000-0005-0000-0000-000093810000}"/>
    <cellStyle name="Normal 2 2 2 6 2 2 2 2 5" xfId="29994" xr:uid="{00000000-0005-0000-0000-000094810000}"/>
    <cellStyle name="Normal 2 2 2 6 2 2 2 3" xfId="9894" xr:uid="{00000000-0005-0000-0000-000095810000}"/>
    <cellStyle name="Normal 2 2 2 6 2 2 2 3 2" xfId="33796" xr:uid="{00000000-0005-0000-0000-000096810000}"/>
    <cellStyle name="Normal 2 2 2 6 2 2 2 4" xfId="15870" xr:uid="{00000000-0005-0000-0000-000097810000}"/>
    <cellStyle name="Normal 2 2 2 6 2 2 2 4 2" xfId="39772" xr:uid="{00000000-0005-0000-0000-000098810000}"/>
    <cellStyle name="Normal 2 2 2 6 2 2 2 5" xfId="21846" xr:uid="{00000000-0005-0000-0000-000099810000}"/>
    <cellStyle name="Normal 2 2 2 6 2 2 2 6" xfId="26192" xr:uid="{00000000-0005-0000-0000-00009A810000}"/>
    <cellStyle name="Normal 2 2 2 6 2 2 3" xfId="5006" xr:uid="{00000000-0005-0000-0000-00009B810000}"/>
    <cellStyle name="Normal 2 2 2 6 2 2 3 2" xfId="8808" xr:uid="{00000000-0005-0000-0000-00009C810000}"/>
    <cellStyle name="Normal 2 2 2 6 2 2 3 2 2" xfId="32710" xr:uid="{00000000-0005-0000-0000-00009D810000}"/>
    <cellStyle name="Normal 2 2 2 6 2 2 3 3" xfId="14784" xr:uid="{00000000-0005-0000-0000-00009E810000}"/>
    <cellStyle name="Normal 2 2 2 6 2 2 3 3 2" xfId="38686" xr:uid="{00000000-0005-0000-0000-00009F810000}"/>
    <cellStyle name="Normal 2 2 2 6 2 2 3 4" xfId="20760" xr:uid="{00000000-0005-0000-0000-0000A0810000}"/>
    <cellStyle name="Normal 2 2 2 6 2 2 3 5" xfId="28908" xr:uid="{00000000-0005-0000-0000-0000A1810000}"/>
    <cellStyle name="Normal 2 2 2 6 2 2 4" xfId="3920" xr:uid="{00000000-0005-0000-0000-0000A2810000}"/>
    <cellStyle name="Normal 2 2 2 6 2 2 4 2" xfId="11524" xr:uid="{00000000-0005-0000-0000-0000A3810000}"/>
    <cellStyle name="Normal 2 2 2 6 2 2 4 2 2" xfId="35426" xr:uid="{00000000-0005-0000-0000-0000A4810000}"/>
    <cellStyle name="Normal 2 2 2 6 2 2 4 3" xfId="17500" xr:uid="{00000000-0005-0000-0000-0000A5810000}"/>
    <cellStyle name="Normal 2 2 2 6 2 2 4 3 2" xfId="41402" xr:uid="{00000000-0005-0000-0000-0000A6810000}"/>
    <cellStyle name="Normal 2 2 2 6 2 2 4 4" xfId="23476" xr:uid="{00000000-0005-0000-0000-0000A7810000}"/>
    <cellStyle name="Normal 2 2 2 6 2 2 4 5" xfId="27822" xr:uid="{00000000-0005-0000-0000-0000A8810000}"/>
    <cellStyle name="Normal 2 2 2 6 2 2 5" xfId="7722" xr:uid="{00000000-0005-0000-0000-0000A9810000}"/>
    <cellStyle name="Normal 2 2 2 6 2 2 5 2" xfId="31624" xr:uid="{00000000-0005-0000-0000-0000AA810000}"/>
    <cellStyle name="Normal 2 2 2 6 2 2 6" xfId="13698" xr:uid="{00000000-0005-0000-0000-0000AB810000}"/>
    <cellStyle name="Normal 2 2 2 6 2 2 6 2" xfId="37600" xr:uid="{00000000-0005-0000-0000-0000AC810000}"/>
    <cellStyle name="Normal 2 2 2 6 2 2 7" xfId="19674" xr:uid="{00000000-0005-0000-0000-0000AD810000}"/>
    <cellStyle name="Normal 2 2 2 6 2 2 8" xfId="25106" xr:uid="{00000000-0005-0000-0000-0000AE810000}"/>
    <cellStyle name="Normal 2 2 2 6 2 3" xfId="1746" xr:uid="{00000000-0005-0000-0000-0000AF810000}"/>
    <cellStyle name="Normal 2 2 2 6 2 3 2" xfId="5548" xr:uid="{00000000-0005-0000-0000-0000B0810000}"/>
    <cellStyle name="Normal 2 2 2 6 2 3 2 2" xfId="9350" xr:uid="{00000000-0005-0000-0000-0000B1810000}"/>
    <cellStyle name="Normal 2 2 2 6 2 3 2 2 2" xfId="33252" xr:uid="{00000000-0005-0000-0000-0000B2810000}"/>
    <cellStyle name="Normal 2 2 2 6 2 3 2 3" xfId="15326" xr:uid="{00000000-0005-0000-0000-0000B3810000}"/>
    <cellStyle name="Normal 2 2 2 6 2 3 2 3 2" xfId="39228" xr:uid="{00000000-0005-0000-0000-0000B4810000}"/>
    <cellStyle name="Normal 2 2 2 6 2 3 2 4" xfId="21302" xr:uid="{00000000-0005-0000-0000-0000B5810000}"/>
    <cellStyle name="Normal 2 2 2 6 2 3 2 5" xfId="29450" xr:uid="{00000000-0005-0000-0000-0000B6810000}"/>
    <cellStyle name="Normal 2 2 2 6 2 3 3" xfId="3376" xr:uid="{00000000-0005-0000-0000-0000B7810000}"/>
    <cellStyle name="Normal 2 2 2 6 2 3 3 2" xfId="10980" xr:uid="{00000000-0005-0000-0000-0000B8810000}"/>
    <cellStyle name="Normal 2 2 2 6 2 3 3 2 2" xfId="34882" xr:uid="{00000000-0005-0000-0000-0000B9810000}"/>
    <cellStyle name="Normal 2 2 2 6 2 3 3 3" xfId="16956" xr:uid="{00000000-0005-0000-0000-0000BA810000}"/>
    <cellStyle name="Normal 2 2 2 6 2 3 3 3 2" xfId="40858" xr:uid="{00000000-0005-0000-0000-0000BB810000}"/>
    <cellStyle name="Normal 2 2 2 6 2 3 3 4" xfId="22932" xr:uid="{00000000-0005-0000-0000-0000BC810000}"/>
    <cellStyle name="Normal 2 2 2 6 2 3 3 5" xfId="27278" xr:uid="{00000000-0005-0000-0000-0000BD810000}"/>
    <cellStyle name="Normal 2 2 2 6 2 3 4" xfId="7178" xr:uid="{00000000-0005-0000-0000-0000BE810000}"/>
    <cellStyle name="Normal 2 2 2 6 2 3 4 2" xfId="31080" xr:uid="{00000000-0005-0000-0000-0000BF810000}"/>
    <cellStyle name="Normal 2 2 2 6 2 3 5" xfId="13154" xr:uid="{00000000-0005-0000-0000-0000C0810000}"/>
    <cellStyle name="Normal 2 2 2 6 2 3 5 2" xfId="37056" xr:uid="{00000000-0005-0000-0000-0000C1810000}"/>
    <cellStyle name="Normal 2 2 2 6 2 3 6" xfId="19130" xr:uid="{00000000-0005-0000-0000-0000C2810000}"/>
    <cellStyle name="Normal 2 2 2 6 2 3 7" xfId="25648" xr:uid="{00000000-0005-0000-0000-0000C3810000}"/>
    <cellStyle name="Normal 2 2 2 6 2 4" xfId="4462" xr:uid="{00000000-0005-0000-0000-0000C4810000}"/>
    <cellStyle name="Normal 2 2 2 6 2 4 2" xfId="8264" xr:uid="{00000000-0005-0000-0000-0000C5810000}"/>
    <cellStyle name="Normal 2 2 2 6 2 4 2 2" xfId="32166" xr:uid="{00000000-0005-0000-0000-0000C6810000}"/>
    <cellStyle name="Normal 2 2 2 6 2 4 3" xfId="14240" xr:uid="{00000000-0005-0000-0000-0000C7810000}"/>
    <cellStyle name="Normal 2 2 2 6 2 4 3 2" xfId="38142" xr:uid="{00000000-0005-0000-0000-0000C8810000}"/>
    <cellStyle name="Normal 2 2 2 6 2 4 4" xfId="20216" xr:uid="{00000000-0005-0000-0000-0000C9810000}"/>
    <cellStyle name="Normal 2 2 2 6 2 4 5" xfId="28364" xr:uid="{00000000-0005-0000-0000-0000CA810000}"/>
    <cellStyle name="Normal 2 2 2 6 2 5" xfId="2834" xr:uid="{00000000-0005-0000-0000-0000CB810000}"/>
    <cellStyle name="Normal 2 2 2 6 2 5 2" xfId="10438" xr:uid="{00000000-0005-0000-0000-0000CC810000}"/>
    <cellStyle name="Normal 2 2 2 6 2 5 2 2" xfId="34340" xr:uid="{00000000-0005-0000-0000-0000CD810000}"/>
    <cellStyle name="Normal 2 2 2 6 2 5 3" xfId="16414" xr:uid="{00000000-0005-0000-0000-0000CE810000}"/>
    <cellStyle name="Normal 2 2 2 6 2 5 3 2" xfId="40316" xr:uid="{00000000-0005-0000-0000-0000CF810000}"/>
    <cellStyle name="Normal 2 2 2 6 2 5 4" xfId="22390" xr:uid="{00000000-0005-0000-0000-0000D0810000}"/>
    <cellStyle name="Normal 2 2 2 6 2 5 5" xfId="26736" xr:uid="{00000000-0005-0000-0000-0000D1810000}"/>
    <cellStyle name="Normal 2 2 2 6 2 6" xfId="6636" xr:uid="{00000000-0005-0000-0000-0000D2810000}"/>
    <cellStyle name="Normal 2 2 2 6 2 6 2" xfId="30538" xr:uid="{00000000-0005-0000-0000-0000D3810000}"/>
    <cellStyle name="Normal 2 2 2 6 2 7" xfId="12612" xr:uid="{00000000-0005-0000-0000-0000D4810000}"/>
    <cellStyle name="Normal 2 2 2 6 2 7 2" xfId="36514" xr:uid="{00000000-0005-0000-0000-0000D5810000}"/>
    <cellStyle name="Normal 2 2 2 6 2 8" xfId="18588" xr:uid="{00000000-0005-0000-0000-0000D6810000}"/>
    <cellStyle name="Normal 2 2 2 6 2 9" xfId="24562" xr:uid="{00000000-0005-0000-0000-0000D7810000}"/>
    <cellStyle name="Normal 2 2 2 6 3" xfId="932" xr:uid="{00000000-0005-0000-0000-0000D8810000}"/>
    <cellStyle name="Normal 2 2 2 6 3 2" xfId="2018" xr:uid="{00000000-0005-0000-0000-0000D9810000}"/>
    <cellStyle name="Normal 2 2 2 6 3 2 2" xfId="5820" xr:uid="{00000000-0005-0000-0000-0000DA810000}"/>
    <cellStyle name="Normal 2 2 2 6 3 2 2 2" xfId="11796" xr:uid="{00000000-0005-0000-0000-0000DB810000}"/>
    <cellStyle name="Normal 2 2 2 6 3 2 2 2 2" xfId="35698" xr:uid="{00000000-0005-0000-0000-0000DC810000}"/>
    <cellStyle name="Normal 2 2 2 6 3 2 2 3" xfId="17772" xr:uid="{00000000-0005-0000-0000-0000DD810000}"/>
    <cellStyle name="Normal 2 2 2 6 3 2 2 3 2" xfId="41674" xr:uid="{00000000-0005-0000-0000-0000DE810000}"/>
    <cellStyle name="Normal 2 2 2 6 3 2 2 4" xfId="23748" xr:uid="{00000000-0005-0000-0000-0000DF810000}"/>
    <cellStyle name="Normal 2 2 2 6 3 2 2 5" xfId="29722" xr:uid="{00000000-0005-0000-0000-0000E0810000}"/>
    <cellStyle name="Normal 2 2 2 6 3 2 3" xfId="9622" xr:uid="{00000000-0005-0000-0000-0000E1810000}"/>
    <cellStyle name="Normal 2 2 2 6 3 2 3 2" xfId="33524" xr:uid="{00000000-0005-0000-0000-0000E2810000}"/>
    <cellStyle name="Normal 2 2 2 6 3 2 4" xfId="15598" xr:uid="{00000000-0005-0000-0000-0000E3810000}"/>
    <cellStyle name="Normal 2 2 2 6 3 2 4 2" xfId="39500" xr:uid="{00000000-0005-0000-0000-0000E4810000}"/>
    <cellStyle name="Normal 2 2 2 6 3 2 5" xfId="21574" xr:uid="{00000000-0005-0000-0000-0000E5810000}"/>
    <cellStyle name="Normal 2 2 2 6 3 2 6" xfId="25920" xr:uid="{00000000-0005-0000-0000-0000E6810000}"/>
    <cellStyle name="Normal 2 2 2 6 3 3" xfId="4734" xr:uid="{00000000-0005-0000-0000-0000E7810000}"/>
    <cellStyle name="Normal 2 2 2 6 3 3 2" xfId="8536" xr:uid="{00000000-0005-0000-0000-0000E8810000}"/>
    <cellStyle name="Normal 2 2 2 6 3 3 2 2" xfId="32438" xr:uid="{00000000-0005-0000-0000-0000E9810000}"/>
    <cellStyle name="Normal 2 2 2 6 3 3 3" xfId="14512" xr:uid="{00000000-0005-0000-0000-0000EA810000}"/>
    <cellStyle name="Normal 2 2 2 6 3 3 3 2" xfId="38414" xr:uid="{00000000-0005-0000-0000-0000EB810000}"/>
    <cellStyle name="Normal 2 2 2 6 3 3 4" xfId="20488" xr:uid="{00000000-0005-0000-0000-0000EC810000}"/>
    <cellStyle name="Normal 2 2 2 6 3 3 5" xfId="28636" xr:uid="{00000000-0005-0000-0000-0000ED810000}"/>
    <cellStyle name="Normal 2 2 2 6 3 4" xfId="3648" xr:uid="{00000000-0005-0000-0000-0000EE810000}"/>
    <cellStyle name="Normal 2 2 2 6 3 4 2" xfId="11252" xr:uid="{00000000-0005-0000-0000-0000EF810000}"/>
    <cellStyle name="Normal 2 2 2 6 3 4 2 2" xfId="35154" xr:uid="{00000000-0005-0000-0000-0000F0810000}"/>
    <cellStyle name="Normal 2 2 2 6 3 4 3" xfId="17228" xr:uid="{00000000-0005-0000-0000-0000F1810000}"/>
    <cellStyle name="Normal 2 2 2 6 3 4 3 2" xfId="41130" xr:uid="{00000000-0005-0000-0000-0000F2810000}"/>
    <cellStyle name="Normal 2 2 2 6 3 4 4" xfId="23204" xr:uid="{00000000-0005-0000-0000-0000F3810000}"/>
    <cellStyle name="Normal 2 2 2 6 3 4 5" xfId="27550" xr:uid="{00000000-0005-0000-0000-0000F4810000}"/>
    <cellStyle name="Normal 2 2 2 6 3 5" xfId="7450" xr:uid="{00000000-0005-0000-0000-0000F5810000}"/>
    <cellStyle name="Normal 2 2 2 6 3 5 2" xfId="31352" xr:uid="{00000000-0005-0000-0000-0000F6810000}"/>
    <cellStyle name="Normal 2 2 2 6 3 6" xfId="13426" xr:uid="{00000000-0005-0000-0000-0000F7810000}"/>
    <cellStyle name="Normal 2 2 2 6 3 6 2" xfId="37328" xr:uid="{00000000-0005-0000-0000-0000F8810000}"/>
    <cellStyle name="Normal 2 2 2 6 3 7" xfId="19402" xr:uid="{00000000-0005-0000-0000-0000F9810000}"/>
    <cellStyle name="Normal 2 2 2 6 3 8" xfId="24834" xr:uid="{00000000-0005-0000-0000-0000FA810000}"/>
    <cellStyle name="Normal 2 2 2 6 4" xfId="1476" xr:uid="{00000000-0005-0000-0000-0000FB810000}"/>
    <cellStyle name="Normal 2 2 2 6 4 2" xfId="5278" xr:uid="{00000000-0005-0000-0000-0000FC810000}"/>
    <cellStyle name="Normal 2 2 2 6 4 2 2" xfId="9080" xr:uid="{00000000-0005-0000-0000-0000FD810000}"/>
    <cellStyle name="Normal 2 2 2 6 4 2 2 2" xfId="32982" xr:uid="{00000000-0005-0000-0000-0000FE810000}"/>
    <cellStyle name="Normal 2 2 2 6 4 2 3" xfId="15056" xr:uid="{00000000-0005-0000-0000-0000FF810000}"/>
    <cellStyle name="Normal 2 2 2 6 4 2 3 2" xfId="38958" xr:uid="{00000000-0005-0000-0000-000000820000}"/>
    <cellStyle name="Normal 2 2 2 6 4 2 4" xfId="21032" xr:uid="{00000000-0005-0000-0000-000001820000}"/>
    <cellStyle name="Normal 2 2 2 6 4 2 5" xfId="29180" xr:uid="{00000000-0005-0000-0000-000002820000}"/>
    <cellStyle name="Normal 2 2 2 6 4 3" xfId="3106" xr:uid="{00000000-0005-0000-0000-000003820000}"/>
    <cellStyle name="Normal 2 2 2 6 4 3 2" xfId="10710" xr:uid="{00000000-0005-0000-0000-000004820000}"/>
    <cellStyle name="Normal 2 2 2 6 4 3 2 2" xfId="34612" xr:uid="{00000000-0005-0000-0000-000005820000}"/>
    <cellStyle name="Normal 2 2 2 6 4 3 3" xfId="16686" xr:uid="{00000000-0005-0000-0000-000006820000}"/>
    <cellStyle name="Normal 2 2 2 6 4 3 3 2" xfId="40588" xr:uid="{00000000-0005-0000-0000-000007820000}"/>
    <cellStyle name="Normal 2 2 2 6 4 3 4" xfId="22662" xr:uid="{00000000-0005-0000-0000-000008820000}"/>
    <cellStyle name="Normal 2 2 2 6 4 3 5" xfId="27008" xr:uid="{00000000-0005-0000-0000-000009820000}"/>
    <cellStyle name="Normal 2 2 2 6 4 4" xfId="6908" xr:uid="{00000000-0005-0000-0000-00000A820000}"/>
    <cellStyle name="Normal 2 2 2 6 4 4 2" xfId="30810" xr:uid="{00000000-0005-0000-0000-00000B820000}"/>
    <cellStyle name="Normal 2 2 2 6 4 5" xfId="12884" xr:uid="{00000000-0005-0000-0000-00000C820000}"/>
    <cellStyle name="Normal 2 2 2 6 4 5 2" xfId="36786" xr:uid="{00000000-0005-0000-0000-00000D820000}"/>
    <cellStyle name="Normal 2 2 2 6 4 6" xfId="18860" xr:uid="{00000000-0005-0000-0000-00000E820000}"/>
    <cellStyle name="Normal 2 2 2 6 4 7" xfId="25378" xr:uid="{00000000-0005-0000-0000-00000F820000}"/>
    <cellStyle name="Normal 2 2 2 6 5" xfId="4192" xr:uid="{00000000-0005-0000-0000-000010820000}"/>
    <cellStyle name="Normal 2 2 2 6 5 2" xfId="7994" xr:uid="{00000000-0005-0000-0000-000011820000}"/>
    <cellStyle name="Normal 2 2 2 6 5 2 2" xfId="31896" xr:uid="{00000000-0005-0000-0000-000012820000}"/>
    <cellStyle name="Normal 2 2 2 6 5 3" xfId="13970" xr:uid="{00000000-0005-0000-0000-000013820000}"/>
    <cellStyle name="Normal 2 2 2 6 5 3 2" xfId="37872" xr:uid="{00000000-0005-0000-0000-000014820000}"/>
    <cellStyle name="Normal 2 2 2 6 5 4" xfId="19946" xr:uid="{00000000-0005-0000-0000-000015820000}"/>
    <cellStyle name="Normal 2 2 2 6 5 5" xfId="28094" xr:uid="{00000000-0005-0000-0000-000016820000}"/>
    <cellStyle name="Normal 2 2 2 6 6" xfId="2562" xr:uid="{00000000-0005-0000-0000-000017820000}"/>
    <cellStyle name="Normal 2 2 2 6 6 2" xfId="10166" xr:uid="{00000000-0005-0000-0000-000018820000}"/>
    <cellStyle name="Normal 2 2 2 6 6 2 2" xfId="34068" xr:uid="{00000000-0005-0000-0000-000019820000}"/>
    <cellStyle name="Normal 2 2 2 6 6 3" xfId="16142" xr:uid="{00000000-0005-0000-0000-00001A820000}"/>
    <cellStyle name="Normal 2 2 2 6 6 3 2" xfId="40044" xr:uid="{00000000-0005-0000-0000-00001B820000}"/>
    <cellStyle name="Normal 2 2 2 6 6 4" xfId="22118" xr:uid="{00000000-0005-0000-0000-00001C820000}"/>
    <cellStyle name="Normal 2 2 2 6 6 5" xfId="26464" xr:uid="{00000000-0005-0000-0000-00001D820000}"/>
    <cellStyle name="Normal 2 2 2 6 7" xfId="6364" xr:uid="{00000000-0005-0000-0000-00001E820000}"/>
    <cellStyle name="Normal 2 2 2 6 7 2" xfId="30266" xr:uid="{00000000-0005-0000-0000-00001F820000}"/>
    <cellStyle name="Normal 2 2 2 6 8" xfId="12340" xr:uid="{00000000-0005-0000-0000-000020820000}"/>
    <cellStyle name="Normal 2 2 2 6 8 2" xfId="36242" xr:uid="{00000000-0005-0000-0000-000021820000}"/>
    <cellStyle name="Normal 2 2 2 6 9" xfId="18316" xr:uid="{00000000-0005-0000-0000-000022820000}"/>
    <cellStyle name="Normal 2 2 2 7" xfId="406" xr:uid="{00000000-0005-0000-0000-000023820000}"/>
    <cellStyle name="Normal 2 2 2 7 2" xfId="948" xr:uid="{00000000-0005-0000-0000-000024820000}"/>
    <cellStyle name="Normal 2 2 2 7 2 2" xfId="2034" xr:uid="{00000000-0005-0000-0000-000025820000}"/>
    <cellStyle name="Normal 2 2 2 7 2 2 2" xfId="5836" xr:uid="{00000000-0005-0000-0000-000026820000}"/>
    <cellStyle name="Normal 2 2 2 7 2 2 2 2" xfId="11812" xr:uid="{00000000-0005-0000-0000-000027820000}"/>
    <cellStyle name="Normal 2 2 2 7 2 2 2 2 2" xfId="35714" xr:uid="{00000000-0005-0000-0000-000028820000}"/>
    <cellStyle name="Normal 2 2 2 7 2 2 2 3" xfId="17788" xr:uid="{00000000-0005-0000-0000-000029820000}"/>
    <cellStyle name="Normal 2 2 2 7 2 2 2 3 2" xfId="41690" xr:uid="{00000000-0005-0000-0000-00002A820000}"/>
    <cellStyle name="Normal 2 2 2 7 2 2 2 4" xfId="23764" xr:uid="{00000000-0005-0000-0000-00002B820000}"/>
    <cellStyle name="Normal 2 2 2 7 2 2 2 5" xfId="29738" xr:uid="{00000000-0005-0000-0000-00002C820000}"/>
    <cellStyle name="Normal 2 2 2 7 2 2 3" xfId="9638" xr:uid="{00000000-0005-0000-0000-00002D820000}"/>
    <cellStyle name="Normal 2 2 2 7 2 2 3 2" xfId="33540" xr:uid="{00000000-0005-0000-0000-00002E820000}"/>
    <cellStyle name="Normal 2 2 2 7 2 2 4" xfId="15614" xr:uid="{00000000-0005-0000-0000-00002F820000}"/>
    <cellStyle name="Normal 2 2 2 7 2 2 4 2" xfId="39516" xr:uid="{00000000-0005-0000-0000-000030820000}"/>
    <cellStyle name="Normal 2 2 2 7 2 2 5" xfId="21590" xr:uid="{00000000-0005-0000-0000-000031820000}"/>
    <cellStyle name="Normal 2 2 2 7 2 2 6" xfId="25936" xr:uid="{00000000-0005-0000-0000-000032820000}"/>
    <cellStyle name="Normal 2 2 2 7 2 3" xfId="4750" xr:uid="{00000000-0005-0000-0000-000033820000}"/>
    <cellStyle name="Normal 2 2 2 7 2 3 2" xfId="8552" xr:uid="{00000000-0005-0000-0000-000034820000}"/>
    <cellStyle name="Normal 2 2 2 7 2 3 2 2" xfId="32454" xr:uid="{00000000-0005-0000-0000-000035820000}"/>
    <cellStyle name="Normal 2 2 2 7 2 3 3" xfId="14528" xr:uid="{00000000-0005-0000-0000-000036820000}"/>
    <cellStyle name="Normal 2 2 2 7 2 3 3 2" xfId="38430" xr:uid="{00000000-0005-0000-0000-000037820000}"/>
    <cellStyle name="Normal 2 2 2 7 2 3 4" xfId="20504" xr:uid="{00000000-0005-0000-0000-000038820000}"/>
    <cellStyle name="Normal 2 2 2 7 2 3 5" xfId="28652" xr:uid="{00000000-0005-0000-0000-000039820000}"/>
    <cellStyle name="Normal 2 2 2 7 2 4" xfId="3664" xr:uid="{00000000-0005-0000-0000-00003A820000}"/>
    <cellStyle name="Normal 2 2 2 7 2 4 2" xfId="11268" xr:uid="{00000000-0005-0000-0000-00003B820000}"/>
    <cellStyle name="Normal 2 2 2 7 2 4 2 2" xfId="35170" xr:uid="{00000000-0005-0000-0000-00003C820000}"/>
    <cellStyle name="Normal 2 2 2 7 2 4 3" xfId="17244" xr:uid="{00000000-0005-0000-0000-00003D820000}"/>
    <cellStyle name="Normal 2 2 2 7 2 4 3 2" xfId="41146" xr:uid="{00000000-0005-0000-0000-00003E820000}"/>
    <cellStyle name="Normal 2 2 2 7 2 4 4" xfId="23220" xr:uid="{00000000-0005-0000-0000-00003F820000}"/>
    <cellStyle name="Normal 2 2 2 7 2 4 5" xfId="27566" xr:uid="{00000000-0005-0000-0000-000040820000}"/>
    <cellStyle name="Normal 2 2 2 7 2 5" xfId="7466" xr:uid="{00000000-0005-0000-0000-000041820000}"/>
    <cellStyle name="Normal 2 2 2 7 2 5 2" xfId="31368" xr:uid="{00000000-0005-0000-0000-000042820000}"/>
    <cellStyle name="Normal 2 2 2 7 2 6" xfId="13442" xr:uid="{00000000-0005-0000-0000-000043820000}"/>
    <cellStyle name="Normal 2 2 2 7 2 6 2" xfId="37344" xr:uid="{00000000-0005-0000-0000-000044820000}"/>
    <cellStyle name="Normal 2 2 2 7 2 7" xfId="19418" xr:uid="{00000000-0005-0000-0000-000045820000}"/>
    <cellStyle name="Normal 2 2 2 7 2 8" xfId="24850" xr:uid="{00000000-0005-0000-0000-000046820000}"/>
    <cellStyle name="Normal 2 2 2 7 3" xfId="1492" xr:uid="{00000000-0005-0000-0000-000047820000}"/>
    <cellStyle name="Normal 2 2 2 7 3 2" xfId="5294" xr:uid="{00000000-0005-0000-0000-000048820000}"/>
    <cellStyle name="Normal 2 2 2 7 3 2 2" xfId="9096" xr:uid="{00000000-0005-0000-0000-000049820000}"/>
    <cellStyle name="Normal 2 2 2 7 3 2 2 2" xfId="32998" xr:uid="{00000000-0005-0000-0000-00004A820000}"/>
    <cellStyle name="Normal 2 2 2 7 3 2 3" xfId="15072" xr:uid="{00000000-0005-0000-0000-00004B820000}"/>
    <cellStyle name="Normal 2 2 2 7 3 2 3 2" xfId="38974" xr:uid="{00000000-0005-0000-0000-00004C820000}"/>
    <cellStyle name="Normal 2 2 2 7 3 2 4" xfId="21048" xr:uid="{00000000-0005-0000-0000-00004D820000}"/>
    <cellStyle name="Normal 2 2 2 7 3 2 5" xfId="29196" xr:uid="{00000000-0005-0000-0000-00004E820000}"/>
    <cellStyle name="Normal 2 2 2 7 3 3" xfId="3122" xr:uid="{00000000-0005-0000-0000-00004F820000}"/>
    <cellStyle name="Normal 2 2 2 7 3 3 2" xfId="10726" xr:uid="{00000000-0005-0000-0000-000050820000}"/>
    <cellStyle name="Normal 2 2 2 7 3 3 2 2" xfId="34628" xr:uid="{00000000-0005-0000-0000-000051820000}"/>
    <cellStyle name="Normal 2 2 2 7 3 3 3" xfId="16702" xr:uid="{00000000-0005-0000-0000-000052820000}"/>
    <cellStyle name="Normal 2 2 2 7 3 3 3 2" xfId="40604" xr:uid="{00000000-0005-0000-0000-000053820000}"/>
    <cellStyle name="Normal 2 2 2 7 3 3 4" xfId="22678" xr:uid="{00000000-0005-0000-0000-000054820000}"/>
    <cellStyle name="Normal 2 2 2 7 3 3 5" xfId="27024" xr:uid="{00000000-0005-0000-0000-000055820000}"/>
    <cellStyle name="Normal 2 2 2 7 3 4" xfId="6924" xr:uid="{00000000-0005-0000-0000-000056820000}"/>
    <cellStyle name="Normal 2 2 2 7 3 4 2" xfId="30826" xr:uid="{00000000-0005-0000-0000-000057820000}"/>
    <cellStyle name="Normal 2 2 2 7 3 5" xfId="12900" xr:uid="{00000000-0005-0000-0000-000058820000}"/>
    <cellStyle name="Normal 2 2 2 7 3 5 2" xfId="36802" xr:uid="{00000000-0005-0000-0000-000059820000}"/>
    <cellStyle name="Normal 2 2 2 7 3 6" xfId="18876" xr:uid="{00000000-0005-0000-0000-00005A820000}"/>
    <cellStyle name="Normal 2 2 2 7 3 7" xfId="25394" xr:uid="{00000000-0005-0000-0000-00005B820000}"/>
    <cellStyle name="Normal 2 2 2 7 4" xfId="4208" xr:uid="{00000000-0005-0000-0000-00005C820000}"/>
    <cellStyle name="Normal 2 2 2 7 4 2" xfId="8010" xr:uid="{00000000-0005-0000-0000-00005D820000}"/>
    <cellStyle name="Normal 2 2 2 7 4 2 2" xfId="31912" xr:uid="{00000000-0005-0000-0000-00005E820000}"/>
    <cellStyle name="Normal 2 2 2 7 4 3" xfId="13986" xr:uid="{00000000-0005-0000-0000-00005F820000}"/>
    <cellStyle name="Normal 2 2 2 7 4 3 2" xfId="37888" xr:uid="{00000000-0005-0000-0000-000060820000}"/>
    <cellStyle name="Normal 2 2 2 7 4 4" xfId="19962" xr:uid="{00000000-0005-0000-0000-000061820000}"/>
    <cellStyle name="Normal 2 2 2 7 4 5" xfId="28110" xr:uid="{00000000-0005-0000-0000-000062820000}"/>
    <cellStyle name="Normal 2 2 2 7 5" xfId="2578" xr:uid="{00000000-0005-0000-0000-000063820000}"/>
    <cellStyle name="Normal 2 2 2 7 5 2" xfId="10182" xr:uid="{00000000-0005-0000-0000-000064820000}"/>
    <cellStyle name="Normal 2 2 2 7 5 2 2" xfId="34084" xr:uid="{00000000-0005-0000-0000-000065820000}"/>
    <cellStyle name="Normal 2 2 2 7 5 3" xfId="16158" xr:uid="{00000000-0005-0000-0000-000066820000}"/>
    <cellStyle name="Normal 2 2 2 7 5 3 2" xfId="40060" xr:uid="{00000000-0005-0000-0000-000067820000}"/>
    <cellStyle name="Normal 2 2 2 7 5 4" xfId="22134" xr:uid="{00000000-0005-0000-0000-000068820000}"/>
    <cellStyle name="Normal 2 2 2 7 5 5" xfId="26480" xr:uid="{00000000-0005-0000-0000-000069820000}"/>
    <cellStyle name="Normal 2 2 2 7 6" xfId="6380" xr:uid="{00000000-0005-0000-0000-00006A820000}"/>
    <cellStyle name="Normal 2 2 2 7 6 2" xfId="30282" xr:uid="{00000000-0005-0000-0000-00006B820000}"/>
    <cellStyle name="Normal 2 2 2 7 7" xfId="12356" xr:uid="{00000000-0005-0000-0000-00006C820000}"/>
    <cellStyle name="Normal 2 2 2 7 7 2" xfId="36258" xr:uid="{00000000-0005-0000-0000-00006D820000}"/>
    <cellStyle name="Normal 2 2 2 7 8" xfId="18332" xr:uid="{00000000-0005-0000-0000-00006E820000}"/>
    <cellStyle name="Normal 2 2 2 7 9" xfId="24308" xr:uid="{00000000-0005-0000-0000-00006F820000}"/>
    <cellStyle name="Normal 2 2 2 8" xfId="664" xr:uid="{00000000-0005-0000-0000-000070820000}"/>
    <cellStyle name="Normal 2 2 2 8 2" xfId="1750" xr:uid="{00000000-0005-0000-0000-000071820000}"/>
    <cellStyle name="Normal 2 2 2 8 2 2" xfId="5552" xr:uid="{00000000-0005-0000-0000-000072820000}"/>
    <cellStyle name="Normal 2 2 2 8 2 2 2" xfId="11528" xr:uid="{00000000-0005-0000-0000-000073820000}"/>
    <cellStyle name="Normal 2 2 2 8 2 2 2 2" xfId="35430" xr:uid="{00000000-0005-0000-0000-000074820000}"/>
    <cellStyle name="Normal 2 2 2 8 2 2 3" xfId="17504" xr:uid="{00000000-0005-0000-0000-000075820000}"/>
    <cellStyle name="Normal 2 2 2 8 2 2 3 2" xfId="41406" xr:uid="{00000000-0005-0000-0000-000076820000}"/>
    <cellStyle name="Normal 2 2 2 8 2 2 4" xfId="23480" xr:uid="{00000000-0005-0000-0000-000077820000}"/>
    <cellStyle name="Normal 2 2 2 8 2 2 5" xfId="29454" xr:uid="{00000000-0005-0000-0000-000078820000}"/>
    <cellStyle name="Normal 2 2 2 8 2 3" xfId="9354" xr:uid="{00000000-0005-0000-0000-000079820000}"/>
    <cellStyle name="Normal 2 2 2 8 2 3 2" xfId="33256" xr:uid="{00000000-0005-0000-0000-00007A820000}"/>
    <cellStyle name="Normal 2 2 2 8 2 4" xfId="15330" xr:uid="{00000000-0005-0000-0000-00007B820000}"/>
    <cellStyle name="Normal 2 2 2 8 2 4 2" xfId="39232" xr:uid="{00000000-0005-0000-0000-00007C820000}"/>
    <cellStyle name="Normal 2 2 2 8 2 5" xfId="21306" xr:uid="{00000000-0005-0000-0000-00007D820000}"/>
    <cellStyle name="Normal 2 2 2 8 2 6" xfId="25652" xr:uid="{00000000-0005-0000-0000-00007E820000}"/>
    <cellStyle name="Normal 2 2 2 8 3" xfId="4466" xr:uid="{00000000-0005-0000-0000-00007F820000}"/>
    <cellStyle name="Normal 2 2 2 8 3 2" xfId="8268" xr:uid="{00000000-0005-0000-0000-000080820000}"/>
    <cellStyle name="Normal 2 2 2 8 3 2 2" xfId="32170" xr:uid="{00000000-0005-0000-0000-000081820000}"/>
    <cellStyle name="Normal 2 2 2 8 3 3" xfId="14244" xr:uid="{00000000-0005-0000-0000-000082820000}"/>
    <cellStyle name="Normal 2 2 2 8 3 3 2" xfId="38146" xr:uid="{00000000-0005-0000-0000-000083820000}"/>
    <cellStyle name="Normal 2 2 2 8 3 4" xfId="20220" xr:uid="{00000000-0005-0000-0000-000084820000}"/>
    <cellStyle name="Normal 2 2 2 8 3 5" xfId="28368" xr:uid="{00000000-0005-0000-0000-000085820000}"/>
    <cellStyle name="Normal 2 2 2 8 4" xfId="3380" xr:uid="{00000000-0005-0000-0000-000086820000}"/>
    <cellStyle name="Normal 2 2 2 8 4 2" xfId="10984" xr:uid="{00000000-0005-0000-0000-000087820000}"/>
    <cellStyle name="Normal 2 2 2 8 4 2 2" xfId="34886" xr:uid="{00000000-0005-0000-0000-000088820000}"/>
    <cellStyle name="Normal 2 2 2 8 4 3" xfId="16960" xr:uid="{00000000-0005-0000-0000-000089820000}"/>
    <cellStyle name="Normal 2 2 2 8 4 3 2" xfId="40862" xr:uid="{00000000-0005-0000-0000-00008A820000}"/>
    <cellStyle name="Normal 2 2 2 8 4 4" xfId="22936" xr:uid="{00000000-0005-0000-0000-00008B820000}"/>
    <cellStyle name="Normal 2 2 2 8 4 5" xfId="27282" xr:uid="{00000000-0005-0000-0000-00008C820000}"/>
    <cellStyle name="Normal 2 2 2 8 5" xfId="7182" xr:uid="{00000000-0005-0000-0000-00008D820000}"/>
    <cellStyle name="Normal 2 2 2 8 5 2" xfId="31084" xr:uid="{00000000-0005-0000-0000-00008E820000}"/>
    <cellStyle name="Normal 2 2 2 8 6" xfId="13158" xr:uid="{00000000-0005-0000-0000-00008F820000}"/>
    <cellStyle name="Normal 2 2 2 8 6 2" xfId="37060" xr:uid="{00000000-0005-0000-0000-000090820000}"/>
    <cellStyle name="Normal 2 2 2 8 7" xfId="19134" xr:uid="{00000000-0005-0000-0000-000091820000}"/>
    <cellStyle name="Normal 2 2 2 8 8" xfId="24566" xr:uid="{00000000-0005-0000-0000-000092820000}"/>
    <cellStyle name="Normal 2 2 2 9" xfId="1220" xr:uid="{00000000-0005-0000-0000-000093820000}"/>
    <cellStyle name="Normal 2 2 2 9 2" xfId="5022" xr:uid="{00000000-0005-0000-0000-000094820000}"/>
    <cellStyle name="Normal 2 2 2 9 2 2" xfId="8824" xr:uid="{00000000-0005-0000-0000-000095820000}"/>
    <cellStyle name="Normal 2 2 2 9 2 2 2" xfId="32726" xr:uid="{00000000-0005-0000-0000-000096820000}"/>
    <cellStyle name="Normal 2 2 2 9 2 3" xfId="14800" xr:uid="{00000000-0005-0000-0000-000097820000}"/>
    <cellStyle name="Normal 2 2 2 9 2 3 2" xfId="38702" xr:uid="{00000000-0005-0000-0000-000098820000}"/>
    <cellStyle name="Normal 2 2 2 9 2 4" xfId="20776" xr:uid="{00000000-0005-0000-0000-000099820000}"/>
    <cellStyle name="Normal 2 2 2 9 2 5" xfId="28924" xr:uid="{00000000-0005-0000-0000-00009A820000}"/>
    <cellStyle name="Normal 2 2 2 9 3" xfId="2850" xr:uid="{00000000-0005-0000-0000-00009B820000}"/>
    <cellStyle name="Normal 2 2 2 9 3 2" xfId="10454" xr:uid="{00000000-0005-0000-0000-00009C820000}"/>
    <cellStyle name="Normal 2 2 2 9 3 2 2" xfId="34356" xr:uid="{00000000-0005-0000-0000-00009D820000}"/>
    <cellStyle name="Normal 2 2 2 9 3 3" xfId="16430" xr:uid="{00000000-0005-0000-0000-00009E820000}"/>
    <cellStyle name="Normal 2 2 2 9 3 3 2" xfId="40332" xr:uid="{00000000-0005-0000-0000-00009F820000}"/>
    <cellStyle name="Normal 2 2 2 9 3 4" xfId="22406" xr:uid="{00000000-0005-0000-0000-0000A0820000}"/>
    <cellStyle name="Normal 2 2 2 9 3 5" xfId="26752" xr:uid="{00000000-0005-0000-0000-0000A1820000}"/>
    <cellStyle name="Normal 2 2 2 9 4" xfId="6652" xr:uid="{00000000-0005-0000-0000-0000A2820000}"/>
    <cellStyle name="Normal 2 2 2 9 4 2" xfId="30554" xr:uid="{00000000-0005-0000-0000-0000A3820000}"/>
    <cellStyle name="Normal 2 2 2 9 5" xfId="12628" xr:uid="{00000000-0005-0000-0000-0000A4820000}"/>
    <cellStyle name="Normal 2 2 2 9 5 2" xfId="36530" xr:uid="{00000000-0005-0000-0000-0000A5820000}"/>
    <cellStyle name="Normal 2 2 2 9 6" xfId="18604" xr:uid="{00000000-0005-0000-0000-0000A6820000}"/>
    <cellStyle name="Normal 2 2 2 9 7" xfId="25122" xr:uid="{00000000-0005-0000-0000-0000A7820000}"/>
    <cellStyle name="Normal 2 2 3" xfId="119" xr:uid="{00000000-0005-0000-0000-0000A8820000}"/>
    <cellStyle name="Normal 2 2 4" xfId="169" xr:uid="{00000000-0005-0000-0000-0000A9820000}"/>
    <cellStyle name="Normal 2 2 4 10" xfId="12119" xr:uid="{00000000-0005-0000-0000-0000AA820000}"/>
    <cellStyle name="Normal 2 2 4 10 2" xfId="36021" xr:uid="{00000000-0005-0000-0000-0000AB820000}"/>
    <cellStyle name="Normal 2 2 4 11" xfId="18095" xr:uid="{00000000-0005-0000-0000-0000AC820000}"/>
    <cellStyle name="Normal 2 2 4 12" xfId="24071" xr:uid="{00000000-0005-0000-0000-0000AD820000}"/>
    <cellStyle name="Normal 2 2 4 2" xfId="235" xr:uid="{00000000-0005-0000-0000-0000AE820000}"/>
    <cellStyle name="Normal 2 2 4 2 10" xfId="18161" xr:uid="{00000000-0005-0000-0000-0000AF820000}"/>
    <cellStyle name="Normal 2 2 4 2 11" xfId="24137" xr:uid="{00000000-0005-0000-0000-0000B0820000}"/>
    <cellStyle name="Normal 2 2 4 2 2" xfId="367" xr:uid="{00000000-0005-0000-0000-0000B1820000}"/>
    <cellStyle name="Normal 2 2 4 2 2 10" xfId="24269" xr:uid="{00000000-0005-0000-0000-0000B2820000}"/>
    <cellStyle name="Normal 2 2 4 2 2 2" xfId="637" xr:uid="{00000000-0005-0000-0000-0000B3820000}"/>
    <cellStyle name="Normal 2 2 4 2 2 2 2" xfId="1181" xr:uid="{00000000-0005-0000-0000-0000B4820000}"/>
    <cellStyle name="Normal 2 2 4 2 2 2 2 2" xfId="2267" xr:uid="{00000000-0005-0000-0000-0000B5820000}"/>
    <cellStyle name="Normal 2 2 4 2 2 2 2 2 2" xfId="6069" xr:uid="{00000000-0005-0000-0000-0000B6820000}"/>
    <cellStyle name="Normal 2 2 4 2 2 2 2 2 2 2" xfId="12045" xr:uid="{00000000-0005-0000-0000-0000B7820000}"/>
    <cellStyle name="Normal 2 2 4 2 2 2 2 2 2 2 2" xfId="35947" xr:uid="{00000000-0005-0000-0000-0000B8820000}"/>
    <cellStyle name="Normal 2 2 4 2 2 2 2 2 2 3" xfId="18021" xr:uid="{00000000-0005-0000-0000-0000B9820000}"/>
    <cellStyle name="Normal 2 2 4 2 2 2 2 2 2 3 2" xfId="41923" xr:uid="{00000000-0005-0000-0000-0000BA820000}"/>
    <cellStyle name="Normal 2 2 4 2 2 2 2 2 2 4" xfId="23997" xr:uid="{00000000-0005-0000-0000-0000BB820000}"/>
    <cellStyle name="Normal 2 2 4 2 2 2 2 2 2 5" xfId="29971" xr:uid="{00000000-0005-0000-0000-0000BC820000}"/>
    <cellStyle name="Normal 2 2 4 2 2 2 2 2 3" xfId="9871" xr:uid="{00000000-0005-0000-0000-0000BD820000}"/>
    <cellStyle name="Normal 2 2 4 2 2 2 2 2 3 2" xfId="33773" xr:uid="{00000000-0005-0000-0000-0000BE820000}"/>
    <cellStyle name="Normal 2 2 4 2 2 2 2 2 4" xfId="15847" xr:uid="{00000000-0005-0000-0000-0000BF820000}"/>
    <cellStyle name="Normal 2 2 4 2 2 2 2 2 4 2" xfId="39749" xr:uid="{00000000-0005-0000-0000-0000C0820000}"/>
    <cellStyle name="Normal 2 2 4 2 2 2 2 2 5" xfId="21823" xr:uid="{00000000-0005-0000-0000-0000C1820000}"/>
    <cellStyle name="Normal 2 2 4 2 2 2 2 2 6" xfId="26169" xr:uid="{00000000-0005-0000-0000-0000C2820000}"/>
    <cellStyle name="Normal 2 2 4 2 2 2 2 3" xfId="4983" xr:uid="{00000000-0005-0000-0000-0000C3820000}"/>
    <cellStyle name="Normal 2 2 4 2 2 2 2 3 2" xfId="8785" xr:uid="{00000000-0005-0000-0000-0000C4820000}"/>
    <cellStyle name="Normal 2 2 4 2 2 2 2 3 2 2" xfId="32687" xr:uid="{00000000-0005-0000-0000-0000C5820000}"/>
    <cellStyle name="Normal 2 2 4 2 2 2 2 3 3" xfId="14761" xr:uid="{00000000-0005-0000-0000-0000C6820000}"/>
    <cellStyle name="Normal 2 2 4 2 2 2 2 3 3 2" xfId="38663" xr:uid="{00000000-0005-0000-0000-0000C7820000}"/>
    <cellStyle name="Normal 2 2 4 2 2 2 2 3 4" xfId="20737" xr:uid="{00000000-0005-0000-0000-0000C8820000}"/>
    <cellStyle name="Normal 2 2 4 2 2 2 2 3 5" xfId="28885" xr:uid="{00000000-0005-0000-0000-0000C9820000}"/>
    <cellStyle name="Normal 2 2 4 2 2 2 2 4" xfId="3897" xr:uid="{00000000-0005-0000-0000-0000CA820000}"/>
    <cellStyle name="Normal 2 2 4 2 2 2 2 4 2" xfId="11501" xr:uid="{00000000-0005-0000-0000-0000CB820000}"/>
    <cellStyle name="Normal 2 2 4 2 2 2 2 4 2 2" xfId="35403" xr:uid="{00000000-0005-0000-0000-0000CC820000}"/>
    <cellStyle name="Normal 2 2 4 2 2 2 2 4 3" xfId="17477" xr:uid="{00000000-0005-0000-0000-0000CD820000}"/>
    <cellStyle name="Normal 2 2 4 2 2 2 2 4 3 2" xfId="41379" xr:uid="{00000000-0005-0000-0000-0000CE820000}"/>
    <cellStyle name="Normal 2 2 4 2 2 2 2 4 4" xfId="23453" xr:uid="{00000000-0005-0000-0000-0000CF820000}"/>
    <cellStyle name="Normal 2 2 4 2 2 2 2 4 5" xfId="27799" xr:uid="{00000000-0005-0000-0000-0000D0820000}"/>
    <cellStyle name="Normal 2 2 4 2 2 2 2 5" xfId="7699" xr:uid="{00000000-0005-0000-0000-0000D1820000}"/>
    <cellStyle name="Normal 2 2 4 2 2 2 2 5 2" xfId="31601" xr:uid="{00000000-0005-0000-0000-0000D2820000}"/>
    <cellStyle name="Normal 2 2 4 2 2 2 2 6" xfId="13675" xr:uid="{00000000-0005-0000-0000-0000D3820000}"/>
    <cellStyle name="Normal 2 2 4 2 2 2 2 6 2" xfId="37577" xr:uid="{00000000-0005-0000-0000-0000D4820000}"/>
    <cellStyle name="Normal 2 2 4 2 2 2 2 7" xfId="19651" xr:uid="{00000000-0005-0000-0000-0000D5820000}"/>
    <cellStyle name="Normal 2 2 4 2 2 2 2 8" xfId="25083" xr:uid="{00000000-0005-0000-0000-0000D6820000}"/>
    <cellStyle name="Normal 2 2 4 2 2 2 3" xfId="1723" xr:uid="{00000000-0005-0000-0000-0000D7820000}"/>
    <cellStyle name="Normal 2 2 4 2 2 2 3 2" xfId="5525" xr:uid="{00000000-0005-0000-0000-0000D8820000}"/>
    <cellStyle name="Normal 2 2 4 2 2 2 3 2 2" xfId="9327" xr:uid="{00000000-0005-0000-0000-0000D9820000}"/>
    <cellStyle name="Normal 2 2 4 2 2 2 3 2 2 2" xfId="33229" xr:uid="{00000000-0005-0000-0000-0000DA820000}"/>
    <cellStyle name="Normal 2 2 4 2 2 2 3 2 3" xfId="15303" xr:uid="{00000000-0005-0000-0000-0000DB820000}"/>
    <cellStyle name="Normal 2 2 4 2 2 2 3 2 3 2" xfId="39205" xr:uid="{00000000-0005-0000-0000-0000DC820000}"/>
    <cellStyle name="Normal 2 2 4 2 2 2 3 2 4" xfId="21279" xr:uid="{00000000-0005-0000-0000-0000DD820000}"/>
    <cellStyle name="Normal 2 2 4 2 2 2 3 2 5" xfId="29427" xr:uid="{00000000-0005-0000-0000-0000DE820000}"/>
    <cellStyle name="Normal 2 2 4 2 2 2 3 3" xfId="3353" xr:uid="{00000000-0005-0000-0000-0000DF820000}"/>
    <cellStyle name="Normal 2 2 4 2 2 2 3 3 2" xfId="10957" xr:uid="{00000000-0005-0000-0000-0000E0820000}"/>
    <cellStyle name="Normal 2 2 4 2 2 2 3 3 2 2" xfId="34859" xr:uid="{00000000-0005-0000-0000-0000E1820000}"/>
    <cellStyle name="Normal 2 2 4 2 2 2 3 3 3" xfId="16933" xr:uid="{00000000-0005-0000-0000-0000E2820000}"/>
    <cellStyle name="Normal 2 2 4 2 2 2 3 3 3 2" xfId="40835" xr:uid="{00000000-0005-0000-0000-0000E3820000}"/>
    <cellStyle name="Normal 2 2 4 2 2 2 3 3 4" xfId="22909" xr:uid="{00000000-0005-0000-0000-0000E4820000}"/>
    <cellStyle name="Normal 2 2 4 2 2 2 3 3 5" xfId="27255" xr:uid="{00000000-0005-0000-0000-0000E5820000}"/>
    <cellStyle name="Normal 2 2 4 2 2 2 3 4" xfId="7155" xr:uid="{00000000-0005-0000-0000-0000E6820000}"/>
    <cellStyle name="Normal 2 2 4 2 2 2 3 4 2" xfId="31057" xr:uid="{00000000-0005-0000-0000-0000E7820000}"/>
    <cellStyle name="Normal 2 2 4 2 2 2 3 5" xfId="13131" xr:uid="{00000000-0005-0000-0000-0000E8820000}"/>
    <cellStyle name="Normal 2 2 4 2 2 2 3 5 2" xfId="37033" xr:uid="{00000000-0005-0000-0000-0000E9820000}"/>
    <cellStyle name="Normal 2 2 4 2 2 2 3 6" xfId="19107" xr:uid="{00000000-0005-0000-0000-0000EA820000}"/>
    <cellStyle name="Normal 2 2 4 2 2 2 3 7" xfId="25625" xr:uid="{00000000-0005-0000-0000-0000EB820000}"/>
    <cellStyle name="Normal 2 2 4 2 2 2 4" xfId="4439" xr:uid="{00000000-0005-0000-0000-0000EC820000}"/>
    <cellStyle name="Normal 2 2 4 2 2 2 4 2" xfId="8241" xr:uid="{00000000-0005-0000-0000-0000ED820000}"/>
    <cellStyle name="Normal 2 2 4 2 2 2 4 2 2" xfId="32143" xr:uid="{00000000-0005-0000-0000-0000EE820000}"/>
    <cellStyle name="Normal 2 2 4 2 2 2 4 3" xfId="14217" xr:uid="{00000000-0005-0000-0000-0000EF820000}"/>
    <cellStyle name="Normal 2 2 4 2 2 2 4 3 2" xfId="38119" xr:uid="{00000000-0005-0000-0000-0000F0820000}"/>
    <cellStyle name="Normal 2 2 4 2 2 2 4 4" xfId="20193" xr:uid="{00000000-0005-0000-0000-0000F1820000}"/>
    <cellStyle name="Normal 2 2 4 2 2 2 4 5" xfId="28341" xr:uid="{00000000-0005-0000-0000-0000F2820000}"/>
    <cellStyle name="Normal 2 2 4 2 2 2 5" xfId="2811" xr:uid="{00000000-0005-0000-0000-0000F3820000}"/>
    <cellStyle name="Normal 2 2 4 2 2 2 5 2" xfId="10415" xr:uid="{00000000-0005-0000-0000-0000F4820000}"/>
    <cellStyle name="Normal 2 2 4 2 2 2 5 2 2" xfId="34317" xr:uid="{00000000-0005-0000-0000-0000F5820000}"/>
    <cellStyle name="Normal 2 2 4 2 2 2 5 3" xfId="16391" xr:uid="{00000000-0005-0000-0000-0000F6820000}"/>
    <cellStyle name="Normal 2 2 4 2 2 2 5 3 2" xfId="40293" xr:uid="{00000000-0005-0000-0000-0000F7820000}"/>
    <cellStyle name="Normal 2 2 4 2 2 2 5 4" xfId="22367" xr:uid="{00000000-0005-0000-0000-0000F8820000}"/>
    <cellStyle name="Normal 2 2 4 2 2 2 5 5" xfId="26713" xr:uid="{00000000-0005-0000-0000-0000F9820000}"/>
    <cellStyle name="Normal 2 2 4 2 2 2 6" xfId="6613" xr:uid="{00000000-0005-0000-0000-0000FA820000}"/>
    <cellStyle name="Normal 2 2 4 2 2 2 6 2" xfId="30515" xr:uid="{00000000-0005-0000-0000-0000FB820000}"/>
    <cellStyle name="Normal 2 2 4 2 2 2 7" xfId="12589" xr:uid="{00000000-0005-0000-0000-0000FC820000}"/>
    <cellStyle name="Normal 2 2 4 2 2 2 7 2" xfId="36491" xr:uid="{00000000-0005-0000-0000-0000FD820000}"/>
    <cellStyle name="Normal 2 2 4 2 2 2 8" xfId="18565" xr:uid="{00000000-0005-0000-0000-0000FE820000}"/>
    <cellStyle name="Normal 2 2 4 2 2 2 9" xfId="24539" xr:uid="{00000000-0005-0000-0000-0000FF820000}"/>
    <cellStyle name="Normal 2 2 4 2 2 3" xfId="909" xr:uid="{00000000-0005-0000-0000-000000830000}"/>
    <cellStyle name="Normal 2 2 4 2 2 3 2" xfId="1995" xr:uid="{00000000-0005-0000-0000-000001830000}"/>
    <cellStyle name="Normal 2 2 4 2 2 3 2 2" xfId="5797" xr:uid="{00000000-0005-0000-0000-000002830000}"/>
    <cellStyle name="Normal 2 2 4 2 2 3 2 2 2" xfId="11773" xr:uid="{00000000-0005-0000-0000-000003830000}"/>
    <cellStyle name="Normal 2 2 4 2 2 3 2 2 2 2" xfId="35675" xr:uid="{00000000-0005-0000-0000-000004830000}"/>
    <cellStyle name="Normal 2 2 4 2 2 3 2 2 3" xfId="17749" xr:uid="{00000000-0005-0000-0000-000005830000}"/>
    <cellStyle name="Normal 2 2 4 2 2 3 2 2 3 2" xfId="41651" xr:uid="{00000000-0005-0000-0000-000006830000}"/>
    <cellStyle name="Normal 2 2 4 2 2 3 2 2 4" xfId="23725" xr:uid="{00000000-0005-0000-0000-000007830000}"/>
    <cellStyle name="Normal 2 2 4 2 2 3 2 2 5" xfId="29699" xr:uid="{00000000-0005-0000-0000-000008830000}"/>
    <cellStyle name="Normal 2 2 4 2 2 3 2 3" xfId="9599" xr:uid="{00000000-0005-0000-0000-000009830000}"/>
    <cellStyle name="Normal 2 2 4 2 2 3 2 3 2" xfId="33501" xr:uid="{00000000-0005-0000-0000-00000A830000}"/>
    <cellStyle name="Normal 2 2 4 2 2 3 2 4" xfId="15575" xr:uid="{00000000-0005-0000-0000-00000B830000}"/>
    <cellStyle name="Normal 2 2 4 2 2 3 2 4 2" xfId="39477" xr:uid="{00000000-0005-0000-0000-00000C830000}"/>
    <cellStyle name="Normal 2 2 4 2 2 3 2 5" xfId="21551" xr:uid="{00000000-0005-0000-0000-00000D830000}"/>
    <cellStyle name="Normal 2 2 4 2 2 3 2 6" xfId="25897" xr:uid="{00000000-0005-0000-0000-00000E830000}"/>
    <cellStyle name="Normal 2 2 4 2 2 3 3" xfId="4711" xr:uid="{00000000-0005-0000-0000-00000F830000}"/>
    <cellStyle name="Normal 2 2 4 2 2 3 3 2" xfId="8513" xr:uid="{00000000-0005-0000-0000-000010830000}"/>
    <cellStyle name="Normal 2 2 4 2 2 3 3 2 2" xfId="32415" xr:uid="{00000000-0005-0000-0000-000011830000}"/>
    <cellStyle name="Normal 2 2 4 2 2 3 3 3" xfId="14489" xr:uid="{00000000-0005-0000-0000-000012830000}"/>
    <cellStyle name="Normal 2 2 4 2 2 3 3 3 2" xfId="38391" xr:uid="{00000000-0005-0000-0000-000013830000}"/>
    <cellStyle name="Normal 2 2 4 2 2 3 3 4" xfId="20465" xr:uid="{00000000-0005-0000-0000-000014830000}"/>
    <cellStyle name="Normal 2 2 4 2 2 3 3 5" xfId="28613" xr:uid="{00000000-0005-0000-0000-000015830000}"/>
    <cellStyle name="Normal 2 2 4 2 2 3 4" xfId="3625" xr:uid="{00000000-0005-0000-0000-000016830000}"/>
    <cellStyle name="Normal 2 2 4 2 2 3 4 2" xfId="11229" xr:uid="{00000000-0005-0000-0000-000017830000}"/>
    <cellStyle name="Normal 2 2 4 2 2 3 4 2 2" xfId="35131" xr:uid="{00000000-0005-0000-0000-000018830000}"/>
    <cellStyle name="Normal 2 2 4 2 2 3 4 3" xfId="17205" xr:uid="{00000000-0005-0000-0000-000019830000}"/>
    <cellStyle name="Normal 2 2 4 2 2 3 4 3 2" xfId="41107" xr:uid="{00000000-0005-0000-0000-00001A830000}"/>
    <cellStyle name="Normal 2 2 4 2 2 3 4 4" xfId="23181" xr:uid="{00000000-0005-0000-0000-00001B830000}"/>
    <cellStyle name="Normal 2 2 4 2 2 3 4 5" xfId="27527" xr:uid="{00000000-0005-0000-0000-00001C830000}"/>
    <cellStyle name="Normal 2 2 4 2 2 3 5" xfId="7427" xr:uid="{00000000-0005-0000-0000-00001D830000}"/>
    <cellStyle name="Normal 2 2 4 2 2 3 5 2" xfId="31329" xr:uid="{00000000-0005-0000-0000-00001E830000}"/>
    <cellStyle name="Normal 2 2 4 2 2 3 6" xfId="13403" xr:uid="{00000000-0005-0000-0000-00001F830000}"/>
    <cellStyle name="Normal 2 2 4 2 2 3 6 2" xfId="37305" xr:uid="{00000000-0005-0000-0000-000020830000}"/>
    <cellStyle name="Normal 2 2 4 2 2 3 7" xfId="19379" xr:uid="{00000000-0005-0000-0000-000021830000}"/>
    <cellStyle name="Normal 2 2 4 2 2 3 8" xfId="24811" xr:uid="{00000000-0005-0000-0000-000022830000}"/>
    <cellStyle name="Normal 2 2 4 2 2 4" xfId="1453" xr:uid="{00000000-0005-0000-0000-000023830000}"/>
    <cellStyle name="Normal 2 2 4 2 2 4 2" xfId="5255" xr:uid="{00000000-0005-0000-0000-000024830000}"/>
    <cellStyle name="Normal 2 2 4 2 2 4 2 2" xfId="9057" xr:uid="{00000000-0005-0000-0000-000025830000}"/>
    <cellStyle name="Normal 2 2 4 2 2 4 2 2 2" xfId="32959" xr:uid="{00000000-0005-0000-0000-000026830000}"/>
    <cellStyle name="Normal 2 2 4 2 2 4 2 3" xfId="15033" xr:uid="{00000000-0005-0000-0000-000027830000}"/>
    <cellStyle name="Normal 2 2 4 2 2 4 2 3 2" xfId="38935" xr:uid="{00000000-0005-0000-0000-000028830000}"/>
    <cellStyle name="Normal 2 2 4 2 2 4 2 4" xfId="21009" xr:uid="{00000000-0005-0000-0000-000029830000}"/>
    <cellStyle name="Normal 2 2 4 2 2 4 2 5" xfId="29157" xr:uid="{00000000-0005-0000-0000-00002A830000}"/>
    <cellStyle name="Normal 2 2 4 2 2 4 3" xfId="3083" xr:uid="{00000000-0005-0000-0000-00002B830000}"/>
    <cellStyle name="Normal 2 2 4 2 2 4 3 2" xfId="10687" xr:uid="{00000000-0005-0000-0000-00002C830000}"/>
    <cellStyle name="Normal 2 2 4 2 2 4 3 2 2" xfId="34589" xr:uid="{00000000-0005-0000-0000-00002D830000}"/>
    <cellStyle name="Normal 2 2 4 2 2 4 3 3" xfId="16663" xr:uid="{00000000-0005-0000-0000-00002E830000}"/>
    <cellStyle name="Normal 2 2 4 2 2 4 3 3 2" xfId="40565" xr:uid="{00000000-0005-0000-0000-00002F830000}"/>
    <cellStyle name="Normal 2 2 4 2 2 4 3 4" xfId="22639" xr:uid="{00000000-0005-0000-0000-000030830000}"/>
    <cellStyle name="Normal 2 2 4 2 2 4 3 5" xfId="26985" xr:uid="{00000000-0005-0000-0000-000031830000}"/>
    <cellStyle name="Normal 2 2 4 2 2 4 4" xfId="6885" xr:uid="{00000000-0005-0000-0000-000032830000}"/>
    <cellStyle name="Normal 2 2 4 2 2 4 4 2" xfId="30787" xr:uid="{00000000-0005-0000-0000-000033830000}"/>
    <cellStyle name="Normal 2 2 4 2 2 4 5" xfId="12861" xr:uid="{00000000-0005-0000-0000-000034830000}"/>
    <cellStyle name="Normal 2 2 4 2 2 4 5 2" xfId="36763" xr:uid="{00000000-0005-0000-0000-000035830000}"/>
    <cellStyle name="Normal 2 2 4 2 2 4 6" xfId="18837" xr:uid="{00000000-0005-0000-0000-000036830000}"/>
    <cellStyle name="Normal 2 2 4 2 2 4 7" xfId="25355" xr:uid="{00000000-0005-0000-0000-000037830000}"/>
    <cellStyle name="Normal 2 2 4 2 2 5" xfId="4169" xr:uid="{00000000-0005-0000-0000-000038830000}"/>
    <cellStyle name="Normal 2 2 4 2 2 5 2" xfId="7971" xr:uid="{00000000-0005-0000-0000-000039830000}"/>
    <cellStyle name="Normal 2 2 4 2 2 5 2 2" xfId="31873" xr:uid="{00000000-0005-0000-0000-00003A830000}"/>
    <cellStyle name="Normal 2 2 4 2 2 5 3" xfId="13947" xr:uid="{00000000-0005-0000-0000-00003B830000}"/>
    <cellStyle name="Normal 2 2 4 2 2 5 3 2" xfId="37849" xr:uid="{00000000-0005-0000-0000-00003C830000}"/>
    <cellStyle name="Normal 2 2 4 2 2 5 4" xfId="19923" xr:uid="{00000000-0005-0000-0000-00003D830000}"/>
    <cellStyle name="Normal 2 2 4 2 2 5 5" xfId="28071" xr:uid="{00000000-0005-0000-0000-00003E830000}"/>
    <cellStyle name="Normal 2 2 4 2 2 6" xfId="2539" xr:uid="{00000000-0005-0000-0000-00003F830000}"/>
    <cellStyle name="Normal 2 2 4 2 2 6 2" xfId="10143" xr:uid="{00000000-0005-0000-0000-000040830000}"/>
    <cellStyle name="Normal 2 2 4 2 2 6 2 2" xfId="34045" xr:uid="{00000000-0005-0000-0000-000041830000}"/>
    <cellStyle name="Normal 2 2 4 2 2 6 3" xfId="16119" xr:uid="{00000000-0005-0000-0000-000042830000}"/>
    <cellStyle name="Normal 2 2 4 2 2 6 3 2" xfId="40021" xr:uid="{00000000-0005-0000-0000-000043830000}"/>
    <cellStyle name="Normal 2 2 4 2 2 6 4" xfId="22095" xr:uid="{00000000-0005-0000-0000-000044830000}"/>
    <cellStyle name="Normal 2 2 4 2 2 6 5" xfId="26441" xr:uid="{00000000-0005-0000-0000-000045830000}"/>
    <cellStyle name="Normal 2 2 4 2 2 7" xfId="6341" xr:uid="{00000000-0005-0000-0000-000046830000}"/>
    <cellStyle name="Normal 2 2 4 2 2 7 2" xfId="30243" xr:uid="{00000000-0005-0000-0000-000047830000}"/>
    <cellStyle name="Normal 2 2 4 2 2 8" xfId="12317" xr:uid="{00000000-0005-0000-0000-000048830000}"/>
    <cellStyle name="Normal 2 2 4 2 2 8 2" xfId="36219" xr:uid="{00000000-0005-0000-0000-000049830000}"/>
    <cellStyle name="Normal 2 2 4 2 2 9" xfId="18293" xr:uid="{00000000-0005-0000-0000-00004A830000}"/>
    <cellStyle name="Normal 2 2 4 2 3" xfId="505" xr:uid="{00000000-0005-0000-0000-00004B830000}"/>
    <cellStyle name="Normal 2 2 4 2 3 2" xfId="1049" xr:uid="{00000000-0005-0000-0000-00004C830000}"/>
    <cellStyle name="Normal 2 2 4 2 3 2 2" xfId="2135" xr:uid="{00000000-0005-0000-0000-00004D830000}"/>
    <cellStyle name="Normal 2 2 4 2 3 2 2 2" xfId="5937" xr:uid="{00000000-0005-0000-0000-00004E830000}"/>
    <cellStyle name="Normal 2 2 4 2 3 2 2 2 2" xfId="11913" xr:uid="{00000000-0005-0000-0000-00004F830000}"/>
    <cellStyle name="Normal 2 2 4 2 3 2 2 2 2 2" xfId="35815" xr:uid="{00000000-0005-0000-0000-000050830000}"/>
    <cellStyle name="Normal 2 2 4 2 3 2 2 2 3" xfId="17889" xr:uid="{00000000-0005-0000-0000-000051830000}"/>
    <cellStyle name="Normal 2 2 4 2 3 2 2 2 3 2" xfId="41791" xr:uid="{00000000-0005-0000-0000-000052830000}"/>
    <cellStyle name="Normal 2 2 4 2 3 2 2 2 4" xfId="23865" xr:uid="{00000000-0005-0000-0000-000053830000}"/>
    <cellStyle name="Normal 2 2 4 2 3 2 2 2 5" xfId="29839" xr:uid="{00000000-0005-0000-0000-000054830000}"/>
    <cellStyle name="Normal 2 2 4 2 3 2 2 3" xfId="9739" xr:uid="{00000000-0005-0000-0000-000055830000}"/>
    <cellStyle name="Normal 2 2 4 2 3 2 2 3 2" xfId="33641" xr:uid="{00000000-0005-0000-0000-000056830000}"/>
    <cellStyle name="Normal 2 2 4 2 3 2 2 4" xfId="15715" xr:uid="{00000000-0005-0000-0000-000057830000}"/>
    <cellStyle name="Normal 2 2 4 2 3 2 2 4 2" xfId="39617" xr:uid="{00000000-0005-0000-0000-000058830000}"/>
    <cellStyle name="Normal 2 2 4 2 3 2 2 5" xfId="21691" xr:uid="{00000000-0005-0000-0000-000059830000}"/>
    <cellStyle name="Normal 2 2 4 2 3 2 2 6" xfId="26037" xr:uid="{00000000-0005-0000-0000-00005A830000}"/>
    <cellStyle name="Normal 2 2 4 2 3 2 3" xfId="4851" xr:uid="{00000000-0005-0000-0000-00005B830000}"/>
    <cellStyle name="Normal 2 2 4 2 3 2 3 2" xfId="8653" xr:uid="{00000000-0005-0000-0000-00005C830000}"/>
    <cellStyle name="Normal 2 2 4 2 3 2 3 2 2" xfId="32555" xr:uid="{00000000-0005-0000-0000-00005D830000}"/>
    <cellStyle name="Normal 2 2 4 2 3 2 3 3" xfId="14629" xr:uid="{00000000-0005-0000-0000-00005E830000}"/>
    <cellStyle name="Normal 2 2 4 2 3 2 3 3 2" xfId="38531" xr:uid="{00000000-0005-0000-0000-00005F830000}"/>
    <cellStyle name="Normal 2 2 4 2 3 2 3 4" xfId="20605" xr:uid="{00000000-0005-0000-0000-000060830000}"/>
    <cellStyle name="Normal 2 2 4 2 3 2 3 5" xfId="28753" xr:uid="{00000000-0005-0000-0000-000061830000}"/>
    <cellStyle name="Normal 2 2 4 2 3 2 4" xfId="3765" xr:uid="{00000000-0005-0000-0000-000062830000}"/>
    <cellStyle name="Normal 2 2 4 2 3 2 4 2" xfId="11369" xr:uid="{00000000-0005-0000-0000-000063830000}"/>
    <cellStyle name="Normal 2 2 4 2 3 2 4 2 2" xfId="35271" xr:uid="{00000000-0005-0000-0000-000064830000}"/>
    <cellStyle name="Normal 2 2 4 2 3 2 4 3" xfId="17345" xr:uid="{00000000-0005-0000-0000-000065830000}"/>
    <cellStyle name="Normal 2 2 4 2 3 2 4 3 2" xfId="41247" xr:uid="{00000000-0005-0000-0000-000066830000}"/>
    <cellStyle name="Normal 2 2 4 2 3 2 4 4" xfId="23321" xr:uid="{00000000-0005-0000-0000-000067830000}"/>
    <cellStyle name="Normal 2 2 4 2 3 2 4 5" xfId="27667" xr:uid="{00000000-0005-0000-0000-000068830000}"/>
    <cellStyle name="Normal 2 2 4 2 3 2 5" xfId="7567" xr:uid="{00000000-0005-0000-0000-000069830000}"/>
    <cellStyle name="Normal 2 2 4 2 3 2 5 2" xfId="31469" xr:uid="{00000000-0005-0000-0000-00006A830000}"/>
    <cellStyle name="Normal 2 2 4 2 3 2 6" xfId="13543" xr:uid="{00000000-0005-0000-0000-00006B830000}"/>
    <cellStyle name="Normal 2 2 4 2 3 2 6 2" xfId="37445" xr:uid="{00000000-0005-0000-0000-00006C830000}"/>
    <cellStyle name="Normal 2 2 4 2 3 2 7" xfId="19519" xr:uid="{00000000-0005-0000-0000-00006D830000}"/>
    <cellStyle name="Normal 2 2 4 2 3 2 8" xfId="24951" xr:uid="{00000000-0005-0000-0000-00006E830000}"/>
    <cellStyle name="Normal 2 2 4 2 3 3" xfId="1591" xr:uid="{00000000-0005-0000-0000-00006F830000}"/>
    <cellStyle name="Normal 2 2 4 2 3 3 2" xfId="5393" xr:uid="{00000000-0005-0000-0000-000070830000}"/>
    <cellStyle name="Normal 2 2 4 2 3 3 2 2" xfId="9195" xr:uid="{00000000-0005-0000-0000-000071830000}"/>
    <cellStyle name="Normal 2 2 4 2 3 3 2 2 2" xfId="33097" xr:uid="{00000000-0005-0000-0000-000072830000}"/>
    <cellStyle name="Normal 2 2 4 2 3 3 2 3" xfId="15171" xr:uid="{00000000-0005-0000-0000-000073830000}"/>
    <cellStyle name="Normal 2 2 4 2 3 3 2 3 2" xfId="39073" xr:uid="{00000000-0005-0000-0000-000074830000}"/>
    <cellStyle name="Normal 2 2 4 2 3 3 2 4" xfId="21147" xr:uid="{00000000-0005-0000-0000-000075830000}"/>
    <cellStyle name="Normal 2 2 4 2 3 3 2 5" xfId="29295" xr:uid="{00000000-0005-0000-0000-000076830000}"/>
    <cellStyle name="Normal 2 2 4 2 3 3 3" xfId="3221" xr:uid="{00000000-0005-0000-0000-000077830000}"/>
    <cellStyle name="Normal 2 2 4 2 3 3 3 2" xfId="10825" xr:uid="{00000000-0005-0000-0000-000078830000}"/>
    <cellStyle name="Normal 2 2 4 2 3 3 3 2 2" xfId="34727" xr:uid="{00000000-0005-0000-0000-000079830000}"/>
    <cellStyle name="Normal 2 2 4 2 3 3 3 3" xfId="16801" xr:uid="{00000000-0005-0000-0000-00007A830000}"/>
    <cellStyle name="Normal 2 2 4 2 3 3 3 3 2" xfId="40703" xr:uid="{00000000-0005-0000-0000-00007B830000}"/>
    <cellStyle name="Normal 2 2 4 2 3 3 3 4" xfId="22777" xr:uid="{00000000-0005-0000-0000-00007C830000}"/>
    <cellStyle name="Normal 2 2 4 2 3 3 3 5" xfId="27123" xr:uid="{00000000-0005-0000-0000-00007D830000}"/>
    <cellStyle name="Normal 2 2 4 2 3 3 4" xfId="7023" xr:uid="{00000000-0005-0000-0000-00007E830000}"/>
    <cellStyle name="Normal 2 2 4 2 3 3 4 2" xfId="30925" xr:uid="{00000000-0005-0000-0000-00007F830000}"/>
    <cellStyle name="Normal 2 2 4 2 3 3 5" xfId="12999" xr:uid="{00000000-0005-0000-0000-000080830000}"/>
    <cellStyle name="Normal 2 2 4 2 3 3 5 2" xfId="36901" xr:uid="{00000000-0005-0000-0000-000081830000}"/>
    <cellStyle name="Normal 2 2 4 2 3 3 6" xfId="18975" xr:uid="{00000000-0005-0000-0000-000082830000}"/>
    <cellStyle name="Normal 2 2 4 2 3 3 7" xfId="25493" xr:uid="{00000000-0005-0000-0000-000083830000}"/>
    <cellStyle name="Normal 2 2 4 2 3 4" xfId="4307" xr:uid="{00000000-0005-0000-0000-000084830000}"/>
    <cellStyle name="Normal 2 2 4 2 3 4 2" xfId="8109" xr:uid="{00000000-0005-0000-0000-000085830000}"/>
    <cellStyle name="Normal 2 2 4 2 3 4 2 2" xfId="32011" xr:uid="{00000000-0005-0000-0000-000086830000}"/>
    <cellStyle name="Normal 2 2 4 2 3 4 3" xfId="14085" xr:uid="{00000000-0005-0000-0000-000087830000}"/>
    <cellStyle name="Normal 2 2 4 2 3 4 3 2" xfId="37987" xr:uid="{00000000-0005-0000-0000-000088830000}"/>
    <cellStyle name="Normal 2 2 4 2 3 4 4" xfId="20061" xr:uid="{00000000-0005-0000-0000-000089830000}"/>
    <cellStyle name="Normal 2 2 4 2 3 4 5" xfId="28209" xr:uid="{00000000-0005-0000-0000-00008A830000}"/>
    <cellStyle name="Normal 2 2 4 2 3 5" xfId="2679" xr:uid="{00000000-0005-0000-0000-00008B830000}"/>
    <cellStyle name="Normal 2 2 4 2 3 5 2" xfId="10283" xr:uid="{00000000-0005-0000-0000-00008C830000}"/>
    <cellStyle name="Normal 2 2 4 2 3 5 2 2" xfId="34185" xr:uid="{00000000-0005-0000-0000-00008D830000}"/>
    <cellStyle name="Normal 2 2 4 2 3 5 3" xfId="16259" xr:uid="{00000000-0005-0000-0000-00008E830000}"/>
    <cellStyle name="Normal 2 2 4 2 3 5 3 2" xfId="40161" xr:uid="{00000000-0005-0000-0000-00008F830000}"/>
    <cellStyle name="Normal 2 2 4 2 3 5 4" xfId="22235" xr:uid="{00000000-0005-0000-0000-000090830000}"/>
    <cellStyle name="Normal 2 2 4 2 3 5 5" xfId="26581" xr:uid="{00000000-0005-0000-0000-000091830000}"/>
    <cellStyle name="Normal 2 2 4 2 3 6" xfId="6481" xr:uid="{00000000-0005-0000-0000-000092830000}"/>
    <cellStyle name="Normal 2 2 4 2 3 6 2" xfId="30383" xr:uid="{00000000-0005-0000-0000-000093830000}"/>
    <cellStyle name="Normal 2 2 4 2 3 7" xfId="12457" xr:uid="{00000000-0005-0000-0000-000094830000}"/>
    <cellStyle name="Normal 2 2 4 2 3 7 2" xfId="36359" xr:uid="{00000000-0005-0000-0000-000095830000}"/>
    <cellStyle name="Normal 2 2 4 2 3 8" xfId="18433" xr:uid="{00000000-0005-0000-0000-000096830000}"/>
    <cellStyle name="Normal 2 2 4 2 3 9" xfId="24407" xr:uid="{00000000-0005-0000-0000-000097830000}"/>
    <cellStyle name="Normal 2 2 4 2 4" xfId="777" xr:uid="{00000000-0005-0000-0000-000098830000}"/>
    <cellStyle name="Normal 2 2 4 2 4 2" xfId="1863" xr:uid="{00000000-0005-0000-0000-000099830000}"/>
    <cellStyle name="Normal 2 2 4 2 4 2 2" xfId="5665" xr:uid="{00000000-0005-0000-0000-00009A830000}"/>
    <cellStyle name="Normal 2 2 4 2 4 2 2 2" xfId="11641" xr:uid="{00000000-0005-0000-0000-00009B830000}"/>
    <cellStyle name="Normal 2 2 4 2 4 2 2 2 2" xfId="35543" xr:uid="{00000000-0005-0000-0000-00009C830000}"/>
    <cellStyle name="Normal 2 2 4 2 4 2 2 3" xfId="17617" xr:uid="{00000000-0005-0000-0000-00009D830000}"/>
    <cellStyle name="Normal 2 2 4 2 4 2 2 3 2" xfId="41519" xr:uid="{00000000-0005-0000-0000-00009E830000}"/>
    <cellStyle name="Normal 2 2 4 2 4 2 2 4" xfId="23593" xr:uid="{00000000-0005-0000-0000-00009F830000}"/>
    <cellStyle name="Normal 2 2 4 2 4 2 2 5" xfId="29567" xr:uid="{00000000-0005-0000-0000-0000A0830000}"/>
    <cellStyle name="Normal 2 2 4 2 4 2 3" xfId="9467" xr:uid="{00000000-0005-0000-0000-0000A1830000}"/>
    <cellStyle name="Normal 2 2 4 2 4 2 3 2" xfId="33369" xr:uid="{00000000-0005-0000-0000-0000A2830000}"/>
    <cellStyle name="Normal 2 2 4 2 4 2 4" xfId="15443" xr:uid="{00000000-0005-0000-0000-0000A3830000}"/>
    <cellStyle name="Normal 2 2 4 2 4 2 4 2" xfId="39345" xr:uid="{00000000-0005-0000-0000-0000A4830000}"/>
    <cellStyle name="Normal 2 2 4 2 4 2 5" xfId="21419" xr:uid="{00000000-0005-0000-0000-0000A5830000}"/>
    <cellStyle name="Normal 2 2 4 2 4 2 6" xfId="25765" xr:uid="{00000000-0005-0000-0000-0000A6830000}"/>
    <cellStyle name="Normal 2 2 4 2 4 3" xfId="4579" xr:uid="{00000000-0005-0000-0000-0000A7830000}"/>
    <cellStyle name="Normal 2 2 4 2 4 3 2" xfId="8381" xr:uid="{00000000-0005-0000-0000-0000A8830000}"/>
    <cellStyle name="Normal 2 2 4 2 4 3 2 2" xfId="32283" xr:uid="{00000000-0005-0000-0000-0000A9830000}"/>
    <cellStyle name="Normal 2 2 4 2 4 3 3" xfId="14357" xr:uid="{00000000-0005-0000-0000-0000AA830000}"/>
    <cellStyle name="Normal 2 2 4 2 4 3 3 2" xfId="38259" xr:uid="{00000000-0005-0000-0000-0000AB830000}"/>
    <cellStyle name="Normal 2 2 4 2 4 3 4" xfId="20333" xr:uid="{00000000-0005-0000-0000-0000AC830000}"/>
    <cellStyle name="Normal 2 2 4 2 4 3 5" xfId="28481" xr:uid="{00000000-0005-0000-0000-0000AD830000}"/>
    <cellStyle name="Normal 2 2 4 2 4 4" xfId="3493" xr:uid="{00000000-0005-0000-0000-0000AE830000}"/>
    <cellStyle name="Normal 2 2 4 2 4 4 2" xfId="11097" xr:uid="{00000000-0005-0000-0000-0000AF830000}"/>
    <cellStyle name="Normal 2 2 4 2 4 4 2 2" xfId="34999" xr:uid="{00000000-0005-0000-0000-0000B0830000}"/>
    <cellStyle name="Normal 2 2 4 2 4 4 3" xfId="17073" xr:uid="{00000000-0005-0000-0000-0000B1830000}"/>
    <cellStyle name="Normal 2 2 4 2 4 4 3 2" xfId="40975" xr:uid="{00000000-0005-0000-0000-0000B2830000}"/>
    <cellStyle name="Normal 2 2 4 2 4 4 4" xfId="23049" xr:uid="{00000000-0005-0000-0000-0000B3830000}"/>
    <cellStyle name="Normal 2 2 4 2 4 4 5" xfId="27395" xr:uid="{00000000-0005-0000-0000-0000B4830000}"/>
    <cellStyle name="Normal 2 2 4 2 4 5" xfId="7295" xr:uid="{00000000-0005-0000-0000-0000B5830000}"/>
    <cellStyle name="Normal 2 2 4 2 4 5 2" xfId="31197" xr:uid="{00000000-0005-0000-0000-0000B6830000}"/>
    <cellStyle name="Normal 2 2 4 2 4 6" xfId="13271" xr:uid="{00000000-0005-0000-0000-0000B7830000}"/>
    <cellStyle name="Normal 2 2 4 2 4 6 2" xfId="37173" xr:uid="{00000000-0005-0000-0000-0000B8830000}"/>
    <cellStyle name="Normal 2 2 4 2 4 7" xfId="19247" xr:uid="{00000000-0005-0000-0000-0000B9830000}"/>
    <cellStyle name="Normal 2 2 4 2 4 8" xfId="24679" xr:uid="{00000000-0005-0000-0000-0000BA830000}"/>
    <cellStyle name="Normal 2 2 4 2 5" xfId="1321" xr:uid="{00000000-0005-0000-0000-0000BB830000}"/>
    <cellStyle name="Normal 2 2 4 2 5 2" xfId="5123" xr:uid="{00000000-0005-0000-0000-0000BC830000}"/>
    <cellStyle name="Normal 2 2 4 2 5 2 2" xfId="8925" xr:uid="{00000000-0005-0000-0000-0000BD830000}"/>
    <cellStyle name="Normal 2 2 4 2 5 2 2 2" xfId="32827" xr:uid="{00000000-0005-0000-0000-0000BE830000}"/>
    <cellStyle name="Normal 2 2 4 2 5 2 3" xfId="14901" xr:uid="{00000000-0005-0000-0000-0000BF830000}"/>
    <cellStyle name="Normal 2 2 4 2 5 2 3 2" xfId="38803" xr:uid="{00000000-0005-0000-0000-0000C0830000}"/>
    <cellStyle name="Normal 2 2 4 2 5 2 4" xfId="20877" xr:uid="{00000000-0005-0000-0000-0000C1830000}"/>
    <cellStyle name="Normal 2 2 4 2 5 2 5" xfId="29025" xr:uid="{00000000-0005-0000-0000-0000C2830000}"/>
    <cellStyle name="Normal 2 2 4 2 5 3" xfId="2951" xr:uid="{00000000-0005-0000-0000-0000C3830000}"/>
    <cellStyle name="Normal 2 2 4 2 5 3 2" xfId="10555" xr:uid="{00000000-0005-0000-0000-0000C4830000}"/>
    <cellStyle name="Normal 2 2 4 2 5 3 2 2" xfId="34457" xr:uid="{00000000-0005-0000-0000-0000C5830000}"/>
    <cellStyle name="Normal 2 2 4 2 5 3 3" xfId="16531" xr:uid="{00000000-0005-0000-0000-0000C6830000}"/>
    <cellStyle name="Normal 2 2 4 2 5 3 3 2" xfId="40433" xr:uid="{00000000-0005-0000-0000-0000C7830000}"/>
    <cellStyle name="Normal 2 2 4 2 5 3 4" xfId="22507" xr:uid="{00000000-0005-0000-0000-0000C8830000}"/>
    <cellStyle name="Normal 2 2 4 2 5 3 5" xfId="26853" xr:uid="{00000000-0005-0000-0000-0000C9830000}"/>
    <cellStyle name="Normal 2 2 4 2 5 4" xfId="6753" xr:uid="{00000000-0005-0000-0000-0000CA830000}"/>
    <cellStyle name="Normal 2 2 4 2 5 4 2" xfId="30655" xr:uid="{00000000-0005-0000-0000-0000CB830000}"/>
    <cellStyle name="Normal 2 2 4 2 5 5" xfId="12729" xr:uid="{00000000-0005-0000-0000-0000CC830000}"/>
    <cellStyle name="Normal 2 2 4 2 5 5 2" xfId="36631" xr:uid="{00000000-0005-0000-0000-0000CD830000}"/>
    <cellStyle name="Normal 2 2 4 2 5 6" xfId="18705" xr:uid="{00000000-0005-0000-0000-0000CE830000}"/>
    <cellStyle name="Normal 2 2 4 2 5 7" xfId="25223" xr:uid="{00000000-0005-0000-0000-0000CF830000}"/>
    <cellStyle name="Normal 2 2 4 2 6" xfId="4037" xr:uid="{00000000-0005-0000-0000-0000D0830000}"/>
    <cellStyle name="Normal 2 2 4 2 6 2" xfId="7839" xr:uid="{00000000-0005-0000-0000-0000D1830000}"/>
    <cellStyle name="Normal 2 2 4 2 6 2 2" xfId="31741" xr:uid="{00000000-0005-0000-0000-0000D2830000}"/>
    <cellStyle name="Normal 2 2 4 2 6 3" xfId="13815" xr:uid="{00000000-0005-0000-0000-0000D3830000}"/>
    <cellStyle name="Normal 2 2 4 2 6 3 2" xfId="37717" xr:uid="{00000000-0005-0000-0000-0000D4830000}"/>
    <cellStyle name="Normal 2 2 4 2 6 4" xfId="19791" xr:uid="{00000000-0005-0000-0000-0000D5830000}"/>
    <cellStyle name="Normal 2 2 4 2 6 5" xfId="27939" xr:uid="{00000000-0005-0000-0000-0000D6830000}"/>
    <cellStyle name="Normal 2 2 4 2 7" xfId="2407" xr:uid="{00000000-0005-0000-0000-0000D7830000}"/>
    <cellStyle name="Normal 2 2 4 2 7 2" xfId="10011" xr:uid="{00000000-0005-0000-0000-0000D8830000}"/>
    <cellStyle name="Normal 2 2 4 2 7 2 2" xfId="33913" xr:uid="{00000000-0005-0000-0000-0000D9830000}"/>
    <cellStyle name="Normal 2 2 4 2 7 3" xfId="15987" xr:uid="{00000000-0005-0000-0000-0000DA830000}"/>
    <cellStyle name="Normal 2 2 4 2 7 3 2" xfId="39889" xr:uid="{00000000-0005-0000-0000-0000DB830000}"/>
    <cellStyle name="Normal 2 2 4 2 7 4" xfId="21963" xr:uid="{00000000-0005-0000-0000-0000DC830000}"/>
    <cellStyle name="Normal 2 2 4 2 7 5" xfId="26309" xr:uid="{00000000-0005-0000-0000-0000DD830000}"/>
    <cellStyle name="Normal 2 2 4 2 8" xfId="6209" xr:uid="{00000000-0005-0000-0000-0000DE830000}"/>
    <cellStyle name="Normal 2 2 4 2 8 2" xfId="30111" xr:uid="{00000000-0005-0000-0000-0000DF830000}"/>
    <cellStyle name="Normal 2 2 4 2 9" xfId="12185" xr:uid="{00000000-0005-0000-0000-0000E0830000}"/>
    <cellStyle name="Normal 2 2 4 2 9 2" xfId="36087" xr:uid="{00000000-0005-0000-0000-0000E1830000}"/>
    <cellStyle name="Normal 2 2 4 3" xfId="301" xr:uid="{00000000-0005-0000-0000-0000E2830000}"/>
    <cellStyle name="Normal 2 2 4 3 10" xfId="24203" xr:uid="{00000000-0005-0000-0000-0000E3830000}"/>
    <cellStyle name="Normal 2 2 4 3 2" xfId="571" xr:uid="{00000000-0005-0000-0000-0000E4830000}"/>
    <cellStyle name="Normal 2 2 4 3 2 2" xfId="1115" xr:uid="{00000000-0005-0000-0000-0000E5830000}"/>
    <cellStyle name="Normal 2 2 4 3 2 2 2" xfId="2201" xr:uid="{00000000-0005-0000-0000-0000E6830000}"/>
    <cellStyle name="Normal 2 2 4 3 2 2 2 2" xfId="6003" xr:uid="{00000000-0005-0000-0000-0000E7830000}"/>
    <cellStyle name="Normal 2 2 4 3 2 2 2 2 2" xfId="11979" xr:uid="{00000000-0005-0000-0000-0000E8830000}"/>
    <cellStyle name="Normal 2 2 4 3 2 2 2 2 2 2" xfId="35881" xr:uid="{00000000-0005-0000-0000-0000E9830000}"/>
    <cellStyle name="Normal 2 2 4 3 2 2 2 2 3" xfId="17955" xr:uid="{00000000-0005-0000-0000-0000EA830000}"/>
    <cellStyle name="Normal 2 2 4 3 2 2 2 2 3 2" xfId="41857" xr:uid="{00000000-0005-0000-0000-0000EB830000}"/>
    <cellStyle name="Normal 2 2 4 3 2 2 2 2 4" xfId="23931" xr:uid="{00000000-0005-0000-0000-0000EC830000}"/>
    <cellStyle name="Normal 2 2 4 3 2 2 2 2 5" xfId="29905" xr:uid="{00000000-0005-0000-0000-0000ED830000}"/>
    <cellStyle name="Normal 2 2 4 3 2 2 2 3" xfId="9805" xr:uid="{00000000-0005-0000-0000-0000EE830000}"/>
    <cellStyle name="Normal 2 2 4 3 2 2 2 3 2" xfId="33707" xr:uid="{00000000-0005-0000-0000-0000EF830000}"/>
    <cellStyle name="Normal 2 2 4 3 2 2 2 4" xfId="15781" xr:uid="{00000000-0005-0000-0000-0000F0830000}"/>
    <cellStyle name="Normal 2 2 4 3 2 2 2 4 2" xfId="39683" xr:uid="{00000000-0005-0000-0000-0000F1830000}"/>
    <cellStyle name="Normal 2 2 4 3 2 2 2 5" xfId="21757" xr:uid="{00000000-0005-0000-0000-0000F2830000}"/>
    <cellStyle name="Normal 2 2 4 3 2 2 2 6" xfId="26103" xr:uid="{00000000-0005-0000-0000-0000F3830000}"/>
    <cellStyle name="Normal 2 2 4 3 2 2 3" xfId="4917" xr:uid="{00000000-0005-0000-0000-0000F4830000}"/>
    <cellStyle name="Normal 2 2 4 3 2 2 3 2" xfId="8719" xr:uid="{00000000-0005-0000-0000-0000F5830000}"/>
    <cellStyle name="Normal 2 2 4 3 2 2 3 2 2" xfId="32621" xr:uid="{00000000-0005-0000-0000-0000F6830000}"/>
    <cellStyle name="Normal 2 2 4 3 2 2 3 3" xfId="14695" xr:uid="{00000000-0005-0000-0000-0000F7830000}"/>
    <cellStyle name="Normal 2 2 4 3 2 2 3 3 2" xfId="38597" xr:uid="{00000000-0005-0000-0000-0000F8830000}"/>
    <cellStyle name="Normal 2 2 4 3 2 2 3 4" xfId="20671" xr:uid="{00000000-0005-0000-0000-0000F9830000}"/>
    <cellStyle name="Normal 2 2 4 3 2 2 3 5" xfId="28819" xr:uid="{00000000-0005-0000-0000-0000FA830000}"/>
    <cellStyle name="Normal 2 2 4 3 2 2 4" xfId="3831" xr:uid="{00000000-0005-0000-0000-0000FB830000}"/>
    <cellStyle name="Normal 2 2 4 3 2 2 4 2" xfId="11435" xr:uid="{00000000-0005-0000-0000-0000FC830000}"/>
    <cellStyle name="Normal 2 2 4 3 2 2 4 2 2" xfId="35337" xr:uid="{00000000-0005-0000-0000-0000FD830000}"/>
    <cellStyle name="Normal 2 2 4 3 2 2 4 3" xfId="17411" xr:uid="{00000000-0005-0000-0000-0000FE830000}"/>
    <cellStyle name="Normal 2 2 4 3 2 2 4 3 2" xfId="41313" xr:uid="{00000000-0005-0000-0000-0000FF830000}"/>
    <cellStyle name="Normal 2 2 4 3 2 2 4 4" xfId="23387" xr:uid="{00000000-0005-0000-0000-000000840000}"/>
    <cellStyle name="Normal 2 2 4 3 2 2 4 5" xfId="27733" xr:uid="{00000000-0005-0000-0000-000001840000}"/>
    <cellStyle name="Normal 2 2 4 3 2 2 5" xfId="7633" xr:uid="{00000000-0005-0000-0000-000002840000}"/>
    <cellStyle name="Normal 2 2 4 3 2 2 5 2" xfId="31535" xr:uid="{00000000-0005-0000-0000-000003840000}"/>
    <cellStyle name="Normal 2 2 4 3 2 2 6" xfId="13609" xr:uid="{00000000-0005-0000-0000-000004840000}"/>
    <cellStyle name="Normal 2 2 4 3 2 2 6 2" xfId="37511" xr:uid="{00000000-0005-0000-0000-000005840000}"/>
    <cellStyle name="Normal 2 2 4 3 2 2 7" xfId="19585" xr:uid="{00000000-0005-0000-0000-000006840000}"/>
    <cellStyle name="Normal 2 2 4 3 2 2 8" xfId="25017" xr:uid="{00000000-0005-0000-0000-000007840000}"/>
    <cellStyle name="Normal 2 2 4 3 2 3" xfId="1657" xr:uid="{00000000-0005-0000-0000-000008840000}"/>
    <cellStyle name="Normal 2 2 4 3 2 3 2" xfId="5459" xr:uid="{00000000-0005-0000-0000-000009840000}"/>
    <cellStyle name="Normal 2 2 4 3 2 3 2 2" xfId="9261" xr:uid="{00000000-0005-0000-0000-00000A840000}"/>
    <cellStyle name="Normal 2 2 4 3 2 3 2 2 2" xfId="33163" xr:uid="{00000000-0005-0000-0000-00000B840000}"/>
    <cellStyle name="Normal 2 2 4 3 2 3 2 3" xfId="15237" xr:uid="{00000000-0005-0000-0000-00000C840000}"/>
    <cellStyle name="Normal 2 2 4 3 2 3 2 3 2" xfId="39139" xr:uid="{00000000-0005-0000-0000-00000D840000}"/>
    <cellStyle name="Normal 2 2 4 3 2 3 2 4" xfId="21213" xr:uid="{00000000-0005-0000-0000-00000E840000}"/>
    <cellStyle name="Normal 2 2 4 3 2 3 2 5" xfId="29361" xr:uid="{00000000-0005-0000-0000-00000F840000}"/>
    <cellStyle name="Normal 2 2 4 3 2 3 3" xfId="3287" xr:uid="{00000000-0005-0000-0000-000010840000}"/>
    <cellStyle name="Normal 2 2 4 3 2 3 3 2" xfId="10891" xr:uid="{00000000-0005-0000-0000-000011840000}"/>
    <cellStyle name="Normal 2 2 4 3 2 3 3 2 2" xfId="34793" xr:uid="{00000000-0005-0000-0000-000012840000}"/>
    <cellStyle name="Normal 2 2 4 3 2 3 3 3" xfId="16867" xr:uid="{00000000-0005-0000-0000-000013840000}"/>
    <cellStyle name="Normal 2 2 4 3 2 3 3 3 2" xfId="40769" xr:uid="{00000000-0005-0000-0000-000014840000}"/>
    <cellStyle name="Normal 2 2 4 3 2 3 3 4" xfId="22843" xr:uid="{00000000-0005-0000-0000-000015840000}"/>
    <cellStyle name="Normal 2 2 4 3 2 3 3 5" xfId="27189" xr:uid="{00000000-0005-0000-0000-000016840000}"/>
    <cellStyle name="Normal 2 2 4 3 2 3 4" xfId="7089" xr:uid="{00000000-0005-0000-0000-000017840000}"/>
    <cellStyle name="Normal 2 2 4 3 2 3 4 2" xfId="30991" xr:uid="{00000000-0005-0000-0000-000018840000}"/>
    <cellStyle name="Normal 2 2 4 3 2 3 5" xfId="13065" xr:uid="{00000000-0005-0000-0000-000019840000}"/>
    <cellStyle name="Normal 2 2 4 3 2 3 5 2" xfId="36967" xr:uid="{00000000-0005-0000-0000-00001A840000}"/>
    <cellStyle name="Normal 2 2 4 3 2 3 6" xfId="19041" xr:uid="{00000000-0005-0000-0000-00001B840000}"/>
    <cellStyle name="Normal 2 2 4 3 2 3 7" xfId="25559" xr:uid="{00000000-0005-0000-0000-00001C840000}"/>
    <cellStyle name="Normal 2 2 4 3 2 4" xfId="4373" xr:uid="{00000000-0005-0000-0000-00001D840000}"/>
    <cellStyle name="Normal 2 2 4 3 2 4 2" xfId="8175" xr:uid="{00000000-0005-0000-0000-00001E840000}"/>
    <cellStyle name="Normal 2 2 4 3 2 4 2 2" xfId="32077" xr:uid="{00000000-0005-0000-0000-00001F840000}"/>
    <cellStyle name="Normal 2 2 4 3 2 4 3" xfId="14151" xr:uid="{00000000-0005-0000-0000-000020840000}"/>
    <cellStyle name="Normal 2 2 4 3 2 4 3 2" xfId="38053" xr:uid="{00000000-0005-0000-0000-000021840000}"/>
    <cellStyle name="Normal 2 2 4 3 2 4 4" xfId="20127" xr:uid="{00000000-0005-0000-0000-000022840000}"/>
    <cellStyle name="Normal 2 2 4 3 2 4 5" xfId="28275" xr:uid="{00000000-0005-0000-0000-000023840000}"/>
    <cellStyle name="Normal 2 2 4 3 2 5" xfId="2745" xr:uid="{00000000-0005-0000-0000-000024840000}"/>
    <cellStyle name="Normal 2 2 4 3 2 5 2" xfId="10349" xr:uid="{00000000-0005-0000-0000-000025840000}"/>
    <cellStyle name="Normal 2 2 4 3 2 5 2 2" xfId="34251" xr:uid="{00000000-0005-0000-0000-000026840000}"/>
    <cellStyle name="Normal 2 2 4 3 2 5 3" xfId="16325" xr:uid="{00000000-0005-0000-0000-000027840000}"/>
    <cellStyle name="Normal 2 2 4 3 2 5 3 2" xfId="40227" xr:uid="{00000000-0005-0000-0000-000028840000}"/>
    <cellStyle name="Normal 2 2 4 3 2 5 4" xfId="22301" xr:uid="{00000000-0005-0000-0000-000029840000}"/>
    <cellStyle name="Normal 2 2 4 3 2 5 5" xfId="26647" xr:uid="{00000000-0005-0000-0000-00002A840000}"/>
    <cellStyle name="Normal 2 2 4 3 2 6" xfId="6547" xr:uid="{00000000-0005-0000-0000-00002B840000}"/>
    <cellStyle name="Normal 2 2 4 3 2 6 2" xfId="30449" xr:uid="{00000000-0005-0000-0000-00002C840000}"/>
    <cellStyle name="Normal 2 2 4 3 2 7" xfId="12523" xr:uid="{00000000-0005-0000-0000-00002D840000}"/>
    <cellStyle name="Normal 2 2 4 3 2 7 2" xfId="36425" xr:uid="{00000000-0005-0000-0000-00002E840000}"/>
    <cellStyle name="Normal 2 2 4 3 2 8" xfId="18499" xr:uid="{00000000-0005-0000-0000-00002F840000}"/>
    <cellStyle name="Normal 2 2 4 3 2 9" xfId="24473" xr:uid="{00000000-0005-0000-0000-000030840000}"/>
    <cellStyle name="Normal 2 2 4 3 3" xfId="843" xr:uid="{00000000-0005-0000-0000-000031840000}"/>
    <cellStyle name="Normal 2 2 4 3 3 2" xfId="1929" xr:uid="{00000000-0005-0000-0000-000032840000}"/>
    <cellStyle name="Normal 2 2 4 3 3 2 2" xfId="5731" xr:uid="{00000000-0005-0000-0000-000033840000}"/>
    <cellStyle name="Normal 2 2 4 3 3 2 2 2" xfId="11707" xr:uid="{00000000-0005-0000-0000-000034840000}"/>
    <cellStyle name="Normal 2 2 4 3 3 2 2 2 2" xfId="35609" xr:uid="{00000000-0005-0000-0000-000035840000}"/>
    <cellStyle name="Normal 2 2 4 3 3 2 2 3" xfId="17683" xr:uid="{00000000-0005-0000-0000-000036840000}"/>
    <cellStyle name="Normal 2 2 4 3 3 2 2 3 2" xfId="41585" xr:uid="{00000000-0005-0000-0000-000037840000}"/>
    <cellStyle name="Normal 2 2 4 3 3 2 2 4" xfId="23659" xr:uid="{00000000-0005-0000-0000-000038840000}"/>
    <cellStyle name="Normal 2 2 4 3 3 2 2 5" xfId="29633" xr:uid="{00000000-0005-0000-0000-000039840000}"/>
    <cellStyle name="Normal 2 2 4 3 3 2 3" xfId="9533" xr:uid="{00000000-0005-0000-0000-00003A840000}"/>
    <cellStyle name="Normal 2 2 4 3 3 2 3 2" xfId="33435" xr:uid="{00000000-0005-0000-0000-00003B840000}"/>
    <cellStyle name="Normal 2 2 4 3 3 2 4" xfId="15509" xr:uid="{00000000-0005-0000-0000-00003C840000}"/>
    <cellStyle name="Normal 2 2 4 3 3 2 4 2" xfId="39411" xr:uid="{00000000-0005-0000-0000-00003D840000}"/>
    <cellStyle name="Normal 2 2 4 3 3 2 5" xfId="21485" xr:uid="{00000000-0005-0000-0000-00003E840000}"/>
    <cellStyle name="Normal 2 2 4 3 3 2 6" xfId="25831" xr:uid="{00000000-0005-0000-0000-00003F840000}"/>
    <cellStyle name="Normal 2 2 4 3 3 3" xfId="4645" xr:uid="{00000000-0005-0000-0000-000040840000}"/>
    <cellStyle name="Normal 2 2 4 3 3 3 2" xfId="8447" xr:uid="{00000000-0005-0000-0000-000041840000}"/>
    <cellStyle name="Normal 2 2 4 3 3 3 2 2" xfId="32349" xr:uid="{00000000-0005-0000-0000-000042840000}"/>
    <cellStyle name="Normal 2 2 4 3 3 3 3" xfId="14423" xr:uid="{00000000-0005-0000-0000-000043840000}"/>
    <cellStyle name="Normal 2 2 4 3 3 3 3 2" xfId="38325" xr:uid="{00000000-0005-0000-0000-000044840000}"/>
    <cellStyle name="Normal 2 2 4 3 3 3 4" xfId="20399" xr:uid="{00000000-0005-0000-0000-000045840000}"/>
    <cellStyle name="Normal 2 2 4 3 3 3 5" xfId="28547" xr:uid="{00000000-0005-0000-0000-000046840000}"/>
    <cellStyle name="Normal 2 2 4 3 3 4" xfId="3559" xr:uid="{00000000-0005-0000-0000-000047840000}"/>
    <cellStyle name="Normal 2 2 4 3 3 4 2" xfId="11163" xr:uid="{00000000-0005-0000-0000-000048840000}"/>
    <cellStyle name="Normal 2 2 4 3 3 4 2 2" xfId="35065" xr:uid="{00000000-0005-0000-0000-000049840000}"/>
    <cellStyle name="Normal 2 2 4 3 3 4 3" xfId="17139" xr:uid="{00000000-0005-0000-0000-00004A840000}"/>
    <cellStyle name="Normal 2 2 4 3 3 4 3 2" xfId="41041" xr:uid="{00000000-0005-0000-0000-00004B840000}"/>
    <cellStyle name="Normal 2 2 4 3 3 4 4" xfId="23115" xr:uid="{00000000-0005-0000-0000-00004C840000}"/>
    <cellStyle name="Normal 2 2 4 3 3 4 5" xfId="27461" xr:uid="{00000000-0005-0000-0000-00004D840000}"/>
    <cellStyle name="Normal 2 2 4 3 3 5" xfId="7361" xr:uid="{00000000-0005-0000-0000-00004E840000}"/>
    <cellStyle name="Normal 2 2 4 3 3 5 2" xfId="31263" xr:uid="{00000000-0005-0000-0000-00004F840000}"/>
    <cellStyle name="Normal 2 2 4 3 3 6" xfId="13337" xr:uid="{00000000-0005-0000-0000-000050840000}"/>
    <cellStyle name="Normal 2 2 4 3 3 6 2" xfId="37239" xr:uid="{00000000-0005-0000-0000-000051840000}"/>
    <cellStyle name="Normal 2 2 4 3 3 7" xfId="19313" xr:uid="{00000000-0005-0000-0000-000052840000}"/>
    <cellStyle name="Normal 2 2 4 3 3 8" xfId="24745" xr:uid="{00000000-0005-0000-0000-000053840000}"/>
    <cellStyle name="Normal 2 2 4 3 4" xfId="1387" xr:uid="{00000000-0005-0000-0000-000054840000}"/>
    <cellStyle name="Normal 2 2 4 3 4 2" xfId="5189" xr:uid="{00000000-0005-0000-0000-000055840000}"/>
    <cellStyle name="Normal 2 2 4 3 4 2 2" xfId="8991" xr:uid="{00000000-0005-0000-0000-000056840000}"/>
    <cellStyle name="Normal 2 2 4 3 4 2 2 2" xfId="32893" xr:uid="{00000000-0005-0000-0000-000057840000}"/>
    <cellStyle name="Normal 2 2 4 3 4 2 3" xfId="14967" xr:uid="{00000000-0005-0000-0000-000058840000}"/>
    <cellStyle name="Normal 2 2 4 3 4 2 3 2" xfId="38869" xr:uid="{00000000-0005-0000-0000-000059840000}"/>
    <cellStyle name="Normal 2 2 4 3 4 2 4" xfId="20943" xr:uid="{00000000-0005-0000-0000-00005A840000}"/>
    <cellStyle name="Normal 2 2 4 3 4 2 5" xfId="29091" xr:uid="{00000000-0005-0000-0000-00005B840000}"/>
    <cellStyle name="Normal 2 2 4 3 4 3" xfId="3017" xr:uid="{00000000-0005-0000-0000-00005C840000}"/>
    <cellStyle name="Normal 2 2 4 3 4 3 2" xfId="10621" xr:uid="{00000000-0005-0000-0000-00005D840000}"/>
    <cellStyle name="Normal 2 2 4 3 4 3 2 2" xfId="34523" xr:uid="{00000000-0005-0000-0000-00005E840000}"/>
    <cellStyle name="Normal 2 2 4 3 4 3 3" xfId="16597" xr:uid="{00000000-0005-0000-0000-00005F840000}"/>
    <cellStyle name="Normal 2 2 4 3 4 3 3 2" xfId="40499" xr:uid="{00000000-0005-0000-0000-000060840000}"/>
    <cellStyle name="Normal 2 2 4 3 4 3 4" xfId="22573" xr:uid="{00000000-0005-0000-0000-000061840000}"/>
    <cellStyle name="Normal 2 2 4 3 4 3 5" xfId="26919" xr:uid="{00000000-0005-0000-0000-000062840000}"/>
    <cellStyle name="Normal 2 2 4 3 4 4" xfId="6819" xr:uid="{00000000-0005-0000-0000-000063840000}"/>
    <cellStyle name="Normal 2 2 4 3 4 4 2" xfId="30721" xr:uid="{00000000-0005-0000-0000-000064840000}"/>
    <cellStyle name="Normal 2 2 4 3 4 5" xfId="12795" xr:uid="{00000000-0005-0000-0000-000065840000}"/>
    <cellStyle name="Normal 2 2 4 3 4 5 2" xfId="36697" xr:uid="{00000000-0005-0000-0000-000066840000}"/>
    <cellStyle name="Normal 2 2 4 3 4 6" xfId="18771" xr:uid="{00000000-0005-0000-0000-000067840000}"/>
    <cellStyle name="Normal 2 2 4 3 4 7" xfId="25289" xr:uid="{00000000-0005-0000-0000-000068840000}"/>
    <cellStyle name="Normal 2 2 4 3 5" xfId="4103" xr:uid="{00000000-0005-0000-0000-000069840000}"/>
    <cellStyle name="Normal 2 2 4 3 5 2" xfId="7905" xr:uid="{00000000-0005-0000-0000-00006A840000}"/>
    <cellStyle name="Normal 2 2 4 3 5 2 2" xfId="31807" xr:uid="{00000000-0005-0000-0000-00006B840000}"/>
    <cellStyle name="Normal 2 2 4 3 5 3" xfId="13881" xr:uid="{00000000-0005-0000-0000-00006C840000}"/>
    <cellStyle name="Normal 2 2 4 3 5 3 2" xfId="37783" xr:uid="{00000000-0005-0000-0000-00006D840000}"/>
    <cellStyle name="Normal 2 2 4 3 5 4" xfId="19857" xr:uid="{00000000-0005-0000-0000-00006E840000}"/>
    <cellStyle name="Normal 2 2 4 3 5 5" xfId="28005" xr:uid="{00000000-0005-0000-0000-00006F840000}"/>
    <cellStyle name="Normal 2 2 4 3 6" xfId="2473" xr:uid="{00000000-0005-0000-0000-000070840000}"/>
    <cellStyle name="Normal 2 2 4 3 6 2" xfId="10077" xr:uid="{00000000-0005-0000-0000-000071840000}"/>
    <cellStyle name="Normal 2 2 4 3 6 2 2" xfId="33979" xr:uid="{00000000-0005-0000-0000-000072840000}"/>
    <cellStyle name="Normal 2 2 4 3 6 3" xfId="16053" xr:uid="{00000000-0005-0000-0000-000073840000}"/>
    <cellStyle name="Normal 2 2 4 3 6 3 2" xfId="39955" xr:uid="{00000000-0005-0000-0000-000074840000}"/>
    <cellStyle name="Normal 2 2 4 3 6 4" xfId="22029" xr:uid="{00000000-0005-0000-0000-000075840000}"/>
    <cellStyle name="Normal 2 2 4 3 6 5" xfId="26375" xr:uid="{00000000-0005-0000-0000-000076840000}"/>
    <cellStyle name="Normal 2 2 4 3 7" xfId="6275" xr:uid="{00000000-0005-0000-0000-000077840000}"/>
    <cellStyle name="Normal 2 2 4 3 7 2" xfId="30177" xr:uid="{00000000-0005-0000-0000-000078840000}"/>
    <cellStyle name="Normal 2 2 4 3 8" xfId="12251" xr:uid="{00000000-0005-0000-0000-000079840000}"/>
    <cellStyle name="Normal 2 2 4 3 8 2" xfId="36153" xr:uid="{00000000-0005-0000-0000-00007A840000}"/>
    <cellStyle name="Normal 2 2 4 3 9" xfId="18227" xr:uid="{00000000-0005-0000-0000-00007B840000}"/>
    <cellStyle name="Normal 2 2 4 4" xfId="440" xr:uid="{00000000-0005-0000-0000-00007C840000}"/>
    <cellStyle name="Normal 2 2 4 4 2" xfId="983" xr:uid="{00000000-0005-0000-0000-00007D840000}"/>
    <cellStyle name="Normal 2 2 4 4 2 2" xfId="2069" xr:uid="{00000000-0005-0000-0000-00007E840000}"/>
    <cellStyle name="Normal 2 2 4 4 2 2 2" xfId="5871" xr:uid="{00000000-0005-0000-0000-00007F840000}"/>
    <cellStyle name="Normal 2 2 4 4 2 2 2 2" xfId="11847" xr:uid="{00000000-0005-0000-0000-000080840000}"/>
    <cellStyle name="Normal 2 2 4 4 2 2 2 2 2" xfId="35749" xr:uid="{00000000-0005-0000-0000-000081840000}"/>
    <cellStyle name="Normal 2 2 4 4 2 2 2 3" xfId="17823" xr:uid="{00000000-0005-0000-0000-000082840000}"/>
    <cellStyle name="Normal 2 2 4 4 2 2 2 3 2" xfId="41725" xr:uid="{00000000-0005-0000-0000-000083840000}"/>
    <cellStyle name="Normal 2 2 4 4 2 2 2 4" xfId="23799" xr:uid="{00000000-0005-0000-0000-000084840000}"/>
    <cellStyle name="Normal 2 2 4 4 2 2 2 5" xfId="29773" xr:uid="{00000000-0005-0000-0000-000085840000}"/>
    <cellStyle name="Normal 2 2 4 4 2 2 3" xfId="9673" xr:uid="{00000000-0005-0000-0000-000086840000}"/>
    <cellStyle name="Normal 2 2 4 4 2 2 3 2" xfId="33575" xr:uid="{00000000-0005-0000-0000-000087840000}"/>
    <cellStyle name="Normal 2 2 4 4 2 2 4" xfId="15649" xr:uid="{00000000-0005-0000-0000-000088840000}"/>
    <cellStyle name="Normal 2 2 4 4 2 2 4 2" xfId="39551" xr:uid="{00000000-0005-0000-0000-000089840000}"/>
    <cellStyle name="Normal 2 2 4 4 2 2 5" xfId="21625" xr:uid="{00000000-0005-0000-0000-00008A840000}"/>
    <cellStyle name="Normal 2 2 4 4 2 2 6" xfId="25971" xr:uid="{00000000-0005-0000-0000-00008B840000}"/>
    <cellStyle name="Normal 2 2 4 4 2 3" xfId="4785" xr:uid="{00000000-0005-0000-0000-00008C840000}"/>
    <cellStyle name="Normal 2 2 4 4 2 3 2" xfId="8587" xr:uid="{00000000-0005-0000-0000-00008D840000}"/>
    <cellStyle name="Normal 2 2 4 4 2 3 2 2" xfId="32489" xr:uid="{00000000-0005-0000-0000-00008E840000}"/>
    <cellStyle name="Normal 2 2 4 4 2 3 3" xfId="14563" xr:uid="{00000000-0005-0000-0000-00008F840000}"/>
    <cellStyle name="Normal 2 2 4 4 2 3 3 2" xfId="38465" xr:uid="{00000000-0005-0000-0000-000090840000}"/>
    <cellStyle name="Normal 2 2 4 4 2 3 4" xfId="20539" xr:uid="{00000000-0005-0000-0000-000091840000}"/>
    <cellStyle name="Normal 2 2 4 4 2 3 5" xfId="28687" xr:uid="{00000000-0005-0000-0000-000092840000}"/>
    <cellStyle name="Normal 2 2 4 4 2 4" xfId="3699" xr:uid="{00000000-0005-0000-0000-000093840000}"/>
    <cellStyle name="Normal 2 2 4 4 2 4 2" xfId="11303" xr:uid="{00000000-0005-0000-0000-000094840000}"/>
    <cellStyle name="Normal 2 2 4 4 2 4 2 2" xfId="35205" xr:uid="{00000000-0005-0000-0000-000095840000}"/>
    <cellStyle name="Normal 2 2 4 4 2 4 3" xfId="17279" xr:uid="{00000000-0005-0000-0000-000096840000}"/>
    <cellStyle name="Normal 2 2 4 4 2 4 3 2" xfId="41181" xr:uid="{00000000-0005-0000-0000-000097840000}"/>
    <cellStyle name="Normal 2 2 4 4 2 4 4" xfId="23255" xr:uid="{00000000-0005-0000-0000-000098840000}"/>
    <cellStyle name="Normal 2 2 4 4 2 4 5" xfId="27601" xr:uid="{00000000-0005-0000-0000-000099840000}"/>
    <cellStyle name="Normal 2 2 4 4 2 5" xfId="7501" xr:uid="{00000000-0005-0000-0000-00009A840000}"/>
    <cellStyle name="Normal 2 2 4 4 2 5 2" xfId="31403" xr:uid="{00000000-0005-0000-0000-00009B840000}"/>
    <cellStyle name="Normal 2 2 4 4 2 6" xfId="13477" xr:uid="{00000000-0005-0000-0000-00009C840000}"/>
    <cellStyle name="Normal 2 2 4 4 2 6 2" xfId="37379" xr:uid="{00000000-0005-0000-0000-00009D840000}"/>
    <cellStyle name="Normal 2 2 4 4 2 7" xfId="19453" xr:uid="{00000000-0005-0000-0000-00009E840000}"/>
    <cellStyle name="Normal 2 2 4 4 2 8" xfId="24885" xr:uid="{00000000-0005-0000-0000-00009F840000}"/>
    <cellStyle name="Normal 2 2 4 4 3" xfId="1526" xr:uid="{00000000-0005-0000-0000-0000A0840000}"/>
    <cellStyle name="Normal 2 2 4 4 3 2" xfId="5328" xr:uid="{00000000-0005-0000-0000-0000A1840000}"/>
    <cellStyle name="Normal 2 2 4 4 3 2 2" xfId="9130" xr:uid="{00000000-0005-0000-0000-0000A2840000}"/>
    <cellStyle name="Normal 2 2 4 4 3 2 2 2" xfId="33032" xr:uid="{00000000-0005-0000-0000-0000A3840000}"/>
    <cellStyle name="Normal 2 2 4 4 3 2 3" xfId="15106" xr:uid="{00000000-0005-0000-0000-0000A4840000}"/>
    <cellStyle name="Normal 2 2 4 4 3 2 3 2" xfId="39008" xr:uid="{00000000-0005-0000-0000-0000A5840000}"/>
    <cellStyle name="Normal 2 2 4 4 3 2 4" xfId="21082" xr:uid="{00000000-0005-0000-0000-0000A6840000}"/>
    <cellStyle name="Normal 2 2 4 4 3 2 5" xfId="29230" xr:uid="{00000000-0005-0000-0000-0000A7840000}"/>
    <cellStyle name="Normal 2 2 4 4 3 3" xfId="3156" xr:uid="{00000000-0005-0000-0000-0000A8840000}"/>
    <cellStyle name="Normal 2 2 4 4 3 3 2" xfId="10760" xr:uid="{00000000-0005-0000-0000-0000A9840000}"/>
    <cellStyle name="Normal 2 2 4 4 3 3 2 2" xfId="34662" xr:uid="{00000000-0005-0000-0000-0000AA840000}"/>
    <cellStyle name="Normal 2 2 4 4 3 3 3" xfId="16736" xr:uid="{00000000-0005-0000-0000-0000AB840000}"/>
    <cellStyle name="Normal 2 2 4 4 3 3 3 2" xfId="40638" xr:uid="{00000000-0005-0000-0000-0000AC840000}"/>
    <cellStyle name="Normal 2 2 4 4 3 3 4" xfId="22712" xr:uid="{00000000-0005-0000-0000-0000AD840000}"/>
    <cellStyle name="Normal 2 2 4 4 3 3 5" xfId="27058" xr:uid="{00000000-0005-0000-0000-0000AE840000}"/>
    <cellStyle name="Normal 2 2 4 4 3 4" xfId="6958" xr:uid="{00000000-0005-0000-0000-0000AF840000}"/>
    <cellStyle name="Normal 2 2 4 4 3 4 2" xfId="30860" xr:uid="{00000000-0005-0000-0000-0000B0840000}"/>
    <cellStyle name="Normal 2 2 4 4 3 5" xfId="12934" xr:uid="{00000000-0005-0000-0000-0000B1840000}"/>
    <cellStyle name="Normal 2 2 4 4 3 5 2" xfId="36836" xr:uid="{00000000-0005-0000-0000-0000B2840000}"/>
    <cellStyle name="Normal 2 2 4 4 3 6" xfId="18910" xr:uid="{00000000-0005-0000-0000-0000B3840000}"/>
    <cellStyle name="Normal 2 2 4 4 3 7" xfId="25428" xr:uid="{00000000-0005-0000-0000-0000B4840000}"/>
    <cellStyle name="Normal 2 2 4 4 4" xfId="4242" xr:uid="{00000000-0005-0000-0000-0000B5840000}"/>
    <cellStyle name="Normal 2 2 4 4 4 2" xfId="8044" xr:uid="{00000000-0005-0000-0000-0000B6840000}"/>
    <cellStyle name="Normal 2 2 4 4 4 2 2" xfId="31946" xr:uid="{00000000-0005-0000-0000-0000B7840000}"/>
    <cellStyle name="Normal 2 2 4 4 4 3" xfId="14020" xr:uid="{00000000-0005-0000-0000-0000B8840000}"/>
    <cellStyle name="Normal 2 2 4 4 4 3 2" xfId="37922" xr:uid="{00000000-0005-0000-0000-0000B9840000}"/>
    <cellStyle name="Normal 2 2 4 4 4 4" xfId="19996" xr:uid="{00000000-0005-0000-0000-0000BA840000}"/>
    <cellStyle name="Normal 2 2 4 4 4 5" xfId="28144" xr:uid="{00000000-0005-0000-0000-0000BB840000}"/>
    <cellStyle name="Normal 2 2 4 4 5" xfId="2613" xr:uid="{00000000-0005-0000-0000-0000BC840000}"/>
    <cellStyle name="Normal 2 2 4 4 5 2" xfId="10217" xr:uid="{00000000-0005-0000-0000-0000BD840000}"/>
    <cellStyle name="Normal 2 2 4 4 5 2 2" xfId="34119" xr:uid="{00000000-0005-0000-0000-0000BE840000}"/>
    <cellStyle name="Normal 2 2 4 4 5 3" xfId="16193" xr:uid="{00000000-0005-0000-0000-0000BF840000}"/>
    <cellStyle name="Normal 2 2 4 4 5 3 2" xfId="40095" xr:uid="{00000000-0005-0000-0000-0000C0840000}"/>
    <cellStyle name="Normal 2 2 4 4 5 4" xfId="22169" xr:uid="{00000000-0005-0000-0000-0000C1840000}"/>
    <cellStyle name="Normal 2 2 4 4 5 5" xfId="26515" xr:uid="{00000000-0005-0000-0000-0000C2840000}"/>
    <cellStyle name="Normal 2 2 4 4 6" xfId="6415" xr:uid="{00000000-0005-0000-0000-0000C3840000}"/>
    <cellStyle name="Normal 2 2 4 4 6 2" xfId="30317" xr:uid="{00000000-0005-0000-0000-0000C4840000}"/>
    <cellStyle name="Normal 2 2 4 4 7" xfId="12391" xr:uid="{00000000-0005-0000-0000-0000C5840000}"/>
    <cellStyle name="Normal 2 2 4 4 7 2" xfId="36293" xr:uid="{00000000-0005-0000-0000-0000C6840000}"/>
    <cellStyle name="Normal 2 2 4 4 8" xfId="18367" xr:uid="{00000000-0005-0000-0000-0000C7840000}"/>
    <cellStyle name="Normal 2 2 4 4 9" xfId="24342" xr:uid="{00000000-0005-0000-0000-0000C8840000}"/>
    <cellStyle name="Normal 2 2 4 5" xfId="711" xr:uid="{00000000-0005-0000-0000-0000C9840000}"/>
    <cellStyle name="Normal 2 2 4 5 2" xfId="1797" xr:uid="{00000000-0005-0000-0000-0000CA840000}"/>
    <cellStyle name="Normal 2 2 4 5 2 2" xfId="5599" xr:uid="{00000000-0005-0000-0000-0000CB840000}"/>
    <cellStyle name="Normal 2 2 4 5 2 2 2" xfId="11575" xr:uid="{00000000-0005-0000-0000-0000CC840000}"/>
    <cellStyle name="Normal 2 2 4 5 2 2 2 2" xfId="35477" xr:uid="{00000000-0005-0000-0000-0000CD840000}"/>
    <cellStyle name="Normal 2 2 4 5 2 2 3" xfId="17551" xr:uid="{00000000-0005-0000-0000-0000CE840000}"/>
    <cellStyle name="Normal 2 2 4 5 2 2 3 2" xfId="41453" xr:uid="{00000000-0005-0000-0000-0000CF840000}"/>
    <cellStyle name="Normal 2 2 4 5 2 2 4" xfId="23527" xr:uid="{00000000-0005-0000-0000-0000D0840000}"/>
    <cellStyle name="Normal 2 2 4 5 2 2 5" xfId="29501" xr:uid="{00000000-0005-0000-0000-0000D1840000}"/>
    <cellStyle name="Normal 2 2 4 5 2 3" xfId="9401" xr:uid="{00000000-0005-0000-0000-0000D2840000}"/>
    <cellStyle name="Normal 2 2 4 5 2 3 2" xfId="33303" xr:uid="{00000000-0005-0000-0000-0000D3840000}"/>
    <cellStyle name="Normal 2 2 4 5 2 4" xfId="15377" xr:uid="{00000000-0005-0000-0000-0000D4840000}"/>
    <cellStyle name="Normal 2 2 4 5 2 4 2" xfId="39279" xr:uid="{00000000-0005-0000-0000-0000D5840000}"/>
    <cellStyle name="Normal 2 2 4 5 2 5" xfId="21353" xr:uid="{00000000-0005-0000-0000-0000D6840000}"/>
    <cellStyle name="Normal 2 2 4 5 2 6" xfId="25699" xr:uid="{00000000-0005-0000-0000-0000D7840000}"/>
    <cellStyle name="Normal 2 2 4 5 3" xfId="4513" xr:uid="{00000000-0005-0000-0000-0000D8840000}"/>
    <cellStyle name="Normal 2 2 4 5 3 2" xfId="8315" xr:uid="{00000000-0005-0000-0000-0000D9840000}"/>
    <cellStyle name="Normal 2 2 4 5 3 2 2" xfId="32217" xr:uid="{00000000-0005-0000-0000-0000DA840000}"/>
    <cellStyle name="Normal 2 2 4 5 3 3" xfId="14291" xr:uid="{00000000-0005-0000-0000-0000DB840000}"/>
    <cellStyle name="Normal 2 2 4 5 3 3 2" xfId="38193" xr:uid="{00000000-0005-0000-0000-0000DC840000}"/>
    <cellStyle name="Normal 2 2 4 5 3 4" xfId="20267" xr:uid="{00000000-0005-0000-0000-0000DD840000}"/>
    <cellStyle name="Normal 2 2 4 5 3 5" xfId="28415" xr:uid="{00000000-0005-0000-0000-0000DE840000}"/>
    <cellStyle name="Normal 2 2 4 5 4" xfId="3427" xr:uid="{00000000-0005-0000-0000-0000DF840000}"/>
    <cellStyle name="Normal 2 2 4 5 4 2" xfId="11031" xr:uid="{00000000-0005-0000-0000-0000E0840000}"/>
    <cellStyle name="Normal 2 2 4 5 4 2 2" xfId="34933" xr:uid="{00000000-0005-0000-0000-0000E1840000}"/>
    <cellStyle name="Normal 2 2 4 5 4 3" xfId="17007" xr:uid="{00000000-0005-0000-0000-0000E2840000}"/>
    <cellStyle name="Normal 2 2 4 5 4 3 2" xfId="40909" xr:uid="{00000000-0005-0000-0000-0000E3840000}"/>
    <cellStyle name="Normal 2 2 4 5 4 4" xfId="22983" xr:uid="{00000000-0005-0000-0000-0000E4840000}"/>
    <cellStyle name="Normal 2 2 4 5 4 5" xfId="27329" xr:uid="{00000000-0005-0000-0000-0000E5840000}"/>
    <cellStyle name="Normal 2 2 4 5 5" xfId="7229" xr:uid="{00000000-0005-0000-0000-0000E6840000}"/>
    <cellStyle name="Normal 2 2 4 5 5 2" xfId="31131" xr:uid="{00000000-0005-0000-0000-0000E7840000}"/>
    <cellStyle name="Normal 2 2 4 5 6" xfId="13205" xr:uid="{00000000-0005-0000-0000-0000E8840000}"/>
    <cellStyle name="Normal 2 2 4 5 6 2" xfId="37107" xr:uid="{00000000-0005-0000-0000-0000E9840000}"/>
    <cellStyle name="Normal 2 2 4 5 7" xfId="19181" xr:uid="{00000000-0005-0000-0000-0000EA840000}"/>
    <cellStyle name="Normal 2 2 4 5 8" xfId="24613" xr:uid="{00000000-0005-0000-0000-0000EB840000}"/>
    <cellStyle name="Normal 2 2 4 6" xfId="1255" xr:uid="{00000000-0005-0000-0000-0000EC840000}"/>
    <cellStyle name="Normal 2 2 4 6 2" xfId="5057" xr:uid="{00000000-0005-0000-0000-0000ED840000}"/>
    <cellStyle name="Normal 2 2 4 6 2 2" xfId="8859" xr:uid="{00000000-0005-0000-0000-0000EE840000}"/>
    <cellStyle name="Normal 2 2 4 6 2 2 2" xfId="32761" xr:uid="{00000000-0005-0000-0000-0000EF840000}"/>
    <cellStyle name="Normal 2 2 4 6 2 3" xfId="14835" xr:uid="{00000000-0005-0000-0000-0000F0840000}"/>
    <cellStyle name="Normal 2 2 4 6 2 3 2" xfId="38737" xr:uid="{00000000-0005-0000-0000-0000F1840000}"/>
    <cellStyle name="Normal 2 2 4 6 2 4" xfId="20811" xr:uid="{00000000-0005-0000-0000-0000F2840000}"/>
    <cellStyle name="Normal 2 2 4 6 2 5" xfId="28959" xr:uid="{00000000-0005-0000-0000-0000F3840000}"/>
    <cellStyle name="Normal 2 2 4 6 3" xfId="2885" xr:uid="{00000000-0005-0000-0000-0000F4840000}"/>
    <cellStyle name="Normal 2 2 4 6 3 2" xfId="10489" xr:uid="{00000000-0005-0000-0000-0000F5840000}"/>
    <cellStyle name="Normal 2 2 4 6 3 2 2" xfId="34391" xr:uid="{00000000-0005-0000-0000-0000F6840000}"/>
    <cellStyle name="Normal 2 2 4 6 3 3" xfId="16465" xr:uid="{00000000-0005-0000-0000-0000F7840000}"/>
    <cellStyle name="Normal 2 2 4 6 3 3 2" xfId="40367" xr:uid="{00000000-0005-0000-0000-0000F8840000}"/>
    <cellStyle name="Normal 2 2 4 6 3 4" xfId="22441" xr:uid="{00000000-0005-0000-0000-0000F9840000}"/>
    <cellStyle name="Normal 2 2 4 6 3 5" xfId="26787" xr:uid="{00000000-0005-0000-0000-0000FA840000}"/>
    <cellStyle name="Normal 2 2 4 6 4" xfId="6687" xr:uid="{00000000-0005-0000-0000-0000FB840000}"/>
    <cellStyle name="Normal 2 2 4 6 4 2" xfId="30589" xr:uid="{00000000-0005-0000-0000-0000FC840000}"/>
    <cellStyle name="Normal 2 2 4 6 5" xfId="12663" xr:uid="{00000000-0005-0000-0000-0000FD840000}"/>
    <cellStyle name="Normal 2 2 4 6 5 2" xfId="36565" xr:uid="{00000000-0005-0000-0000-0000FE840000}"/>
    <cellStyle name="Normal 2 2 4 6 6" xfId="18639" xr:uid="{00000000-0005-0000-0000-0000FF840000}"/>
    <cellStyle name="Normal 2 2 4 6 7" xfId="25157" xr:uid="{00000000-0005-0000-0000-000000850000}"/>
    <cellStyle name="Normal 2 2 4 7" xfId="3971" xr:uid="{00000000-0005-0000-0000-000001850000}"/>
    <cellStyle name="Normal 2 2 4 7 2" xfId="7773" xr:uid="{00000000-0005-0000-0000-000002850000}"/>
    <cellStyle name="Normal 2 2 4 7 2 2" xfId="31675" xr:uid="{00000000-0005-0000-0000-000003850000}"/>
    <cellStyle name="Normal 2 2 4 7 3" xfId="13749" xr:uid="{00000000-0005-0000-0000-000004850000}"/>
    <cellStyle name="Normal 2 2 4 7 3 2" xfId="37651" xr:uid="{00000000-0005-0000-0000-000005850000}"/>
    <cellStyle name="Normal 2 2 4 7 4" xfId="19725" xr:uid="{00000000-0005-0000-0000-000006850000}"/>
    <cellStyle name="Normal 2 2 4 7 5" xfId="27873" xr:uid="{00000000-0005-0000-0000-000007850000}"/>
    <cellStyle name="Normal 2 2 4 8" xfId="2341" xr:uid="{00000000-0005-0000-0000-000008850000}"/>
    <cellStyle name="Normal 2 2 4 8 2" xfId="9945" xr:uid="{00000000-0005-0000-0000-000009850000}"/>
    <cellStyle name="Normal 2 2 4 8 2 2" xfId="33847" xr:uid="{00000000-0005-0000-0000-00000A850000}"/>
    <cellStyle name="Normal 2 2 4 8 3" xfId="15921" xr:uid="{00000000-0005-0000-0000-00000B850000}"/>
    <cellStyle name="Normal 2 2 4 8 3 2" xfId="39823" xr:uid="{00000000-0005-0000-0000-00000C850000}"/>
    <cellStyle name="Normal 2 2 4 8 4" xfId="21897" xr:uid="{00000000-0005-0000-0000-00000D850000}"/>
    <cellStyle name="Normal 2 2 4 8 5" xfId="26243" xr:uid="{00000000-0005-0000-0000-00000E850000}"/>
    <cellStyle name="Normal 2 2 4 9" xfId="6143" xr:uid="{00000000-0005-0000-0000-00000F850000}"/>
    <cellStyle name="Normal 2 2 4 9 2" xfId="30045" xr:uid="{00000000-0005-0000-0000-000010850000}"/>
    <cellStyle name="Normal 2 2 5" xfId="135" xr:uid="{00000000-0005-0000-0000-000011850000}"/>
    <cellStyle name="Normal 2 2 5 10" xfId="12087" xr:uid="{00000000-0005-0000-0000-000012850000}"/>
    <cellStyle name="Normal 2 2 5 10 2" xfId="35989" xr:uid="{00000000-0005-0000-0000-000013850000}"/>
    <cellStyle name="Normal 2 2 5 11" xfId="18063" xr:uid="{00000000-0005-0000-0000-000014850000}"/>
    <cellStyle name="Normal 2 2 5 12" xfId="24039" xr:uid="{00000000-0005-0000-0000-000015850000}"/>
    <cellStyle name="Normal 2 2 5 2" xfId="203" xr:uid="{00000000-0005-0000-0000-000016850000}"/>
    <cellStyle name="Normal 2 2 5 2 10" xfId="18129" xr:uid="{00000000-0005-0000-0000-000017850000}"/>
    <cellStyle name="Normal 2 2 5 2 11" xfId="24105" xr:uid="{00000000-0005-0000-0000-000018850000}"/>
    <cellStyle name="Normal 2 2 5 2 2" xfId="335" xr:uid="{00000000-0005-0000-0000-000019850000}"/>
    <cellStyle name="Normal 2 2 5 2 2 10" xfId="24237" xr:uid="{00000000-0005-0000-0000-00001A850000}"/>
    <cellStyle name="Normal 2 2 5 2 2 2" xfId="605" xr:uid="{00000000-0005-0000-0000-00001B850000}"/>
    <cellStyle name="Normal 2 2 5 2 2 2 2" xfId="1149" xr:uid="{00000000-0005-0000-0000-00001C850000}"/>
    <cellStyle name="Normal 2 2 5 2 2 2 2 2" xfId="2235" xr:uid="{00000000-0005-0000-0000-00001D850000}"/>
    <cellStyle name="Normal 2 2 5 2 2 2 2 2 2" xfId="6037" xr:uid="{00000000-0005-0000-0000-00001E850000}"/>
    <cellStyle name="Normal 2 2 5 2 2 2 2 2 2 2" xfId="12013" xr:uid="{00000000-0005-0000-0000-00001F850000}"/>
    <cellStyle name="Normal 2 2 5 2 2 2 2 2 2 2 2" xfId="35915" xr:uid="{00000000-0005-0000-0000-000020850000}"/>
    <cellStyle name="Normal 2 2 5 2 2 2 2 2 2 3" xfId="17989" xr:uid="{00000000-0005-0000-0000-000021850000}"/>
    <cellStyle name="Normal 2 2 5 2 2 2 2 2 2 3 2" xfId="41891" xr:uid="{00000000-0005-0000-0000-000022850000}"/>
    <cellStyle name="Normal 2 2 5 2 2 2 2 2 2 4" xfId="23965" xr:uid="{00000000-0005-0000-0000-000023850000}"/>
    <cellStyle name="Normal 2 2 5 2 2 2 2 2 2 5" xfId="29939" xr:uid="{00000000-0005-0000-0000-000024850000}"/>
    <cellStyle name="Normal 2 2 5 2 2 2 2 2 3" xfId="9839" xr:uid="{00000000-0005-0000-0000-000025850000}"/>
    <cellStyle name="Normal 2 2 5 2 2 2 2 2 3 2" xfId="33741" xr:uid="{00000000-0005-0000-0000-000026850000}"/>
    <cellStyle name="Normal 2 2 5 2 2 2 2 2 4" xfId="15815" xr:uid="{00000000-0005-0000-0000-000027850000}"/>
    <cellStyle name="Normal 2 2 5 2 2 2 2 2 4 2" xfId="39717" xr:uid="{00000000-0005-0000-0000-000028850000}"/>
    <cellStyle name="Normal 2 2 5 2 2 2 2 2 5" xfId="21791" xr:uid="{00000000-0005-0000-0000-000029850000}"/>
    <cellStyle name="Normal 2 2 5 2 2 2 2 2 6" xfId="26137" xr:uid="{00000000-0005-0000-0000-00002A850000}"/>
    <cellStyle name="Normal 2 2 5 2 2 2 2 3" xfId="4951" xr:uid="{00000000-0005-0000-0000-00002B850000}"/>
    <cellStyle name="Normal 2 2 5 2 2 2 2 3 2" xfId="8753" xr:uid="{00000000-0005-0000-0000-00002C850000}"/>
    <cellStyle name="Normal 2 2 5 2 2 2 2 3 2 2" xfId="32655" xr:uid="{00000000-0005-0000-0000-00002D850000}"/>
    <cellStyle name="Normal 2 2 5 2 2 2 2 3 3" xfId="14729" xr:uid="{00000000-0005-0000-0000-00002E850000}"/>
    <cellStyle name="Normal 2 2 5 2 2 2 2 3 3 2" xfId="38631" xr:uid="{00000000-0005-0000-0000-00002F850000}"/>
    <cellStyle name="Normal 2 2 5 2 2 2 2 3 4" xfId="20705" xr:uid="{00000000-0005-0000-0000-000030850000}"/>
    <cellStyle name="Normal 2 2 5 2 2 2 2 3 5" xfId="28853" xr:uid="{00000000-0005-0000-0000-000031850000}"/>
    <cellStyle name="Normal 2 2 5 2 2 2 2 4" xfId="3865" xr:uid="{00000000-0005-0000-0000-000032850000}"/>
    <cellStyle name="Normal 2 2 5 2 2 2 2 4 2" xfId="11469" xr:uid="{00000000-0005-0000-0000-000033850000}"/>
    <cellStyle name="Normal 2 2 5 2 2 2 2 4 2 2" xfId="35371" xr:uid="{00000000-0005-0000-0000-000034850000}"/>
    <cellStyle name="Normal 2 2 5 2 2 2 2 4 3" xfId="17445" xr:uid="{00000000-0005-0000-0000-000035850000}"/>
    <cellStyle name="Normal 2 2 5 2 2 2 2 4 3 2" xfId="41347" xr:uid="{00000000-0005-0000-0000-000036850000}"/>
    <cellStyle name="Normal 2 2 5 2 2 2 2 4 4" xfId="23421" xr:uid="{00000000-0005-0000-0000-000037850000}"/>
    <cellStyle name="Normal 2 2 5 2 2 2 2 4 5" xfId="27767" xr:uid="{00000000-0005-0000-0000-000038850000}"/>
    <cellStyle name="Normal 2 2 5 2 2 2 2 5" xfId="7667" xr:uid="{00000000-0005-0000-0000-000039850000}"/>
    <cellStyle name="Normal 2 2 5 2 2 2 2 5 2" xfId="31569" xr:uid="{00000000-0005-0000-0000-00003A850000}"/>
    <cellStyle name="Normal 2 2 5 2 2 2 2 6" xfId="13643" xr:uid="{00000000-0005-0000-0000-00003B850000}"/>
    <cellStyle name="Normal 2 2 5 2 2 2 2 6 2" xfId="37545" xr:uid="{00000000-0005-0000-0000-00003C850000}"/>
    <cellStyle name="Normal 2 2 5 2 2 2 2 7" xfId="19619" xr:uid="{00000000-0005-0000-0000-00003D850000}"/>
    <cellStyle name="Normal 2 2 5 2 2 2 2 8" xfId="25051" xr:uid="{00000000-0005-0000-0000-00003E850000}"/>
    <cellStyle name="Normal 2 2 5 2 2 2 3" xfId="1691" xr:uid="{00000000-0005-0000-0000-00003F850000}"/>
    <cellStyle name="Normal 2 2 5 2 2 2 3 2" xfId="5493" xr:uid="{00000000-0005-0000-0000-000040850000}"/>
    <cellStyle name="Normal 2 2 5 2 2 2 3 2 2" xfId="9295" xr:uid="{00000000-0005-0000-0000-000041850000}"/>
    <cellStyle name="Normal 2 2 5 2 2 2 3 2 2 2" xfId="33197" xr:uid="{00000000-0005-0000-0000-000042850000}"/>
    <cellStyle name="Normal 2 2 5 2 2 2 3 2 3" xfId="15271" xr:uid="{00000000-0005-0000-0000-000043850000}"/>
    <cellStyle name="Normal 2 2 5 2 2 2 3 2 3 2" xfId="39173" xr:uid="{00000000-0005-0000-0000-000044850000}"/>
    <cellStyle name="Normal 2 2 5 2 2 2 3 2 4" xfId="21247" xr:uid="{00000000-0005-0000-0000-000045850000}"/>
    <cellStyle name="Normal 2 2 5 2 2 2 3 2 5" xfId="29395" xr:uid="{00000000-0005-0000-0000-000046850000}"/>
    <cellStyle name="Normal 2 2 5 2 2 2 3 3" xfId="3321" xr:uid="{00000000-0005-0000-0000-000047850000}"/>
    <cellStyle name="Normal 2 2 5 2 2 2 3 3 2" xfId="10925" xr:uid="{00000000-0005-0000-0000-000048850000}"/>
    <cellStyle name="Normal 2 2 5 2 2 2 3 3 2 2" xfId="34827" xr:uid="{00000000-0005-0000-0000-000049850000}"/>
    <cellStyle name="Normal 2 2 5 2 2 2 3 3 3" xfId="16901" xr:uid="{00000000-0005-0000-0000-00004A850000}"/>
    <cellStyle name="Normal 2 2 5 2 2 2 3 3 3 2" xfId="40803" xr:uid="{00000000-0005-0000-0000-00004B850000}"/>
    <cellStyle name="Normal 2 2 5 2 2 2 3 3 4" xfId="22877" xr:uid="{00000000-0005-0000-0000-00004C850000}"/>
    <cellStyle name="Normal 2 2 5 2 2 2 3 3 5" xfId="27223" xr:uid="{00000000-0005-0000-0000-00004D850000}"/>
    <cellStyle name="Normal 2 2 5 2 2 2 3 4" xfId="7123" xr:uid="{00000000-0005-0000-0000-00004E850000}"/>
    <cellStyle name="Normal 2 2 5 2 2 2 3 4 2" xfId="31025" xr:uid="{00000000-0005-0000-0000-00004F850000}"/>
    <cellStyle name="Normal 2 2 5 2 2 2 3 5" xfId="13099" xr:uid="{00000000-0005-0000-0000-000050850000}"/>
    <cellStyle name="Normal 2 2 5 2 2 2 3 5 2" xfId="37001" xr:uid="{00000000-0005-0000-0000-000051850000}"/>
    <cellStyle name="Normal 2 2 5 2 2 2 3 6" xfId="19075" xr:uid="{00000000-0005-0000-0000-000052850000}"/>
    <cellStyle name="Normal 2 2 5 2 2 2 3 7" xfId="25593" xr:uid="{00000000-0005-0000-0000-000053850000}"/>
    <cellStyle name="Normal 2 2 5 2 2 2 4" xfId="4407" xr:uid="{00000000-0005-0000-0000-000054850000}"/>
    <cellStyle name="Normal 2 2 5 2 2 2 4 2" xfId="8209" xr:uid="{00000000-0005-0000-0000-000055850000}"/>
    <cellStyle name="Normal 2 2 5 2 2 2 4 2 2" xfId="32111" xr:uid="{00000000-0005-0000-0000-000056850000}"/>
    <cellStyle name="Normal 2 2 5 2 2 2 4 3" xfId="14185" xr:uid="{00000000-0005-0000-0000-000057850000}"/>
    <cellStyle name="Normal 2 2 5 2 2 2 4 3 2" xfId="38087" xr:uid="{00000000-0005-0000-0000-000058850000}"/>
    <cellStyle name="Normal 2 2 5 2 2 2 4 4" xfId="20161" xr:uid="{00000000-0005-0000-0000-000059850000}"/>
    <cellStyle name="Normal 2 2 5 2 2 2 4 5" xfId="28309" xr:uid="{00000000-0005-0000-0000-00005A850000}"/>
    <cellStyle name="Normal 2 2 5 2 2 2 5" xfId="2779" xr:uid="{00000000-0005-0000-0000-00005B850000}"/>
    <cellStyle name="Normal 2 2 5 2 2 2 5 2" xfId="10383" xr:uid="{00000000-0005-0000-0000-00005C850000}"/>
    <cellStyle name="Normal 2 2 5 2 2 2 5 2 2" xfId="34285" xr:uid="{00000000-0005-0000-0000-00005D850000}"/>
    <cellStyle name="Normal 2 2 5 2 2 2 5 3" xfId="16359" xr:uid="{00000000-0005-0000-0000-00005E850000}"/>
    <cellStyle name="Normal 2 2 5 2 2 2 5 3 2" xfId="40261" xr:uid="{00000000-0005-0000-0000-00005F850000}"/>
    <cellStyle name="Normal 2 2 5 2 2 2 5 4" xfId="22335" xr:uid="{00000000-0005-0000-0000-000060850000}"/>
    <cellStyle name="Normal 2 2 5 2 2 2 5 5" xfId="26681" xr:uid="{00000000-0005-0000-0000-000061850000}"/>
    <cellStyle name="Normal 2 2 5 2 2 2 6" xfId="6581" xr:uid="{00000000-0005-0000-0000-000062850000}"/>
    <cellStyle name="Normal 2 2 5 2 2 2 6 2" xfId="30483" xr:uid="{00000000-0005-0000-0000-000063850000}"/>
    <cellStyle name="Normal 2 2 5 2 2 2 7" xfId="12557" xr:uid="{00000000-0005-0000-0000-000064850000}"/>
    <cellStyle name="Normal 2 2 5 2 2 2 7 2" xfId="36459" xr:uid="{00000000-0005-0000-0000-000065850000}"/>
    <cellStyle name="Normal 2 2 5 2 2 2 8" xfId="18533" xr:uid="{00000000-0005-0000-0000-000066850000}"/>
    <cellStyle name="Normal 2 2 5 2 2 2 9" xfId="24507" xr:uid="{00000000-0005-0000-0000-000067850000}"/>
    <cellStyle name="Normal 2 2 5 2 2 3" xfId="877" xr:uid="{00000000-0005-0000-0000-000068850000}"/>
    <cellStyle name="Normal 2 2 5 2 2 3 2" xfId="1963" xr:uid="{00000000-0005-0000-0000-000069850000}"/>
    <cellStyle name="Normal 2 2 5 2 2 3 2 2" xfId="5765" xr:uid="{00000000-0005-0000-0000-00006A850000}"/>
    <cellStyle name="Normal 2 2 5 2 2 3 2 2 2" xfId="11741" xr:uid="{00000000-0005-0000-0000-00006B850000}"/>
    <cellStyle name="Normal 2 2 5 2 2 3 2 2 2 2" xfId="35643" xr:uid="{00000000-0005-0000-0000-00006C850000}"/>
    <cellStyle name="Normal 2 2 5 2 2 3 2 2 3" xfId="17717" xr:uid="{00000000-0005-0000-0000-00006D850000}"/>
    <cellStyle name="Normal 2 2 5 2 2 3 2 2 3 2" xfId="41619" xr:uid="{00000000-0005-0000-0000-00006E850000}"/>
    <cellStyle name="Normal 2 2 5 2 2 3 2 2 4" xfId="23693" xr:uid="{00000000-0005-0000-0000-00006F850000}"/>
    <cellStyle name="Normal 2 2 5 2 2 3 2 2 5" xfId="29667" xr:uid="{00000000-0005-0000-0000-000070850000}"/>
    <cellStyle name="Normal 2 2 5 2 2 3 2 3" xfId="9567" xr:uid="{00000000-0005-0000-0000-000071850000}"/>
    <cellStyle name="Normal 2 2 5 2 2 3 2 3 2" xfId="33469" xr:uid="{00000000-0005-0000-0000-000072850000}"/>
    <cellStyle name="Normal 2 2 5 2 2 3 2 4" xfId="15543" xr:uid="{00000000-0005-0000-0000-000073850000}"/>
    <cellStyle name="Normal 2 2 5 2 2 3 2 4 2" xfId="39445" xr:uid="{00000000-0005-0000-0000-000074850000}"/>
    <cellStyle name="Normal 2 2 5 2 2 3 2 5" xfId="21519" xr:uid="{00000000-0005-0000-0000-000075850000}"/>
    <cellStyle name="Normal 2 2 5 2 2 3 2 6" xfId="25865" xr:uid="{00000000-0005-0000-0000-000076850000}"/>
    <cellStyle name="Normal 2 2 5 2 2 3 3" xfId="4679" xr:uid="{00000000-0005-0000-0000-000077850000}"/>
    <cellStyle name="Normal 2 2 5 2 2 3 3 2" xfId="8481" xr:uid="{00000000-0005-0000-0000-000078850000}"/>
    <cellStyle name="Normal 2 2 5 2 2 3 3 2 2" xfId="32383" xr:uid="{00000000-0005-0000-0000-000079850000}"/>
    <cellStyle name="Normal 2 2 5 2 2 3 3 3" xfId="14457" xr:uid="{00000000-0005-0000-0000-00007A850000}"/>
    <cellStyle name="Normal 2 2 5 2 2 3 3 3 2" xfId="38359" xr:uid="{00000000-0005-0000-0000-00007B850000}"/>
    <cellStyle name="Normal 2 2 5 2 2 3 3 4" xfId="20433" xr:uid="{00000000-0005-0000-0000-00007C850000}"/>
    <cellStyle name="Normal 2 2 5 2 2 3 3 5" xfId="28581" xr:uid="{00000000-0005-0000-0000-00007D850000}"/>
    <cellStyle name="Normal 2 2 5 2 2 3 4" xfId="3593" xr:uid="{00000000-0005-0000-0000-00007E850000}"/>
    <cellStyle name="Normal 2 2 5 2 2 3 4 2" xfId="11197" xr:uid="{00000000-0005-0000-0000-00007F850000}"/>
    <cellStyle name="Normal 2 2 5 2 2 3 4 2 2" xfId="35099" xr:uid="{00000000-0005-0000-0000-000080850000}"/>
    <cellStyle name="Normal 2 2 5 2 2 3 4 3" xfId="17173" xr:uid="{00000000-0005-0000-0000-000081850000}"/>
    <cellStyle name="Normal 2 2 5 2 2 3 4 3 2" xfId="41075" xr:uid="{00000000-0005-0000-0000-000082850000}"/>
    <cellStyle name="Normal 2 2 5 2 2 3 4 4" xfId="23149" xr:uid="{00000000-0005-0000-0000-000083850000}"/>
    <cellStyle name="Normal 2 2 5 2 2 3 4 5" xfId="27495" xr:uid="{00000000-0005-0000-0000-000084850000}"/>
    <cellStyle name="Normal 2 2 5 2 2 3 5" xfId="7395" xr:uid="{00000000-0005-0000-0000-000085850000}"/>
    <cellStyle name="Normal 2 2 5 2 2 3 5 2" xfId="31297" xr:uid="{00000000-0005-0000-0000-000086850000}"/>
    <cellStyle name="Normal 2 2 5 2 2 3 6" xfId="13371" xr:uid="{00000000-0005-0000-0000-000087850000}"/>
    <cellStyle name="Normal 2 2 5 2 2 3 6 2" xfId="37273" xr:uid="{00000000-0005-0000-0000-000088850000}"/>
    <cellStyle name="Normal 2 2 5 2 2 3 7" xfId="19347" xr:uid="{00000000-0005-0000-0000-000089850000}"/>
    <cellStyle name="Normal 2 2 5 2 2 3 8" xfId="24779" xr:uid="{00000000-0005-0000-0000-00008A850000}"/>
    <cellStyle name="Normal 2 2 5 2 2 4" xfId="1421" xr:uid="{00000000-0005-0000-0000-00008B850000}"/>
    <cellStyle name="Normal 2 2 5 2 2 4 2" xfId="5223" xr:uid="{00000000-0005-0000-0000-00008C850000}"/>
    <cellStyle name="Normal 2 2 5 2 2 4 2 2" xfId="9025" xr:uid="{00000000-0005-0000-0000-00008D850000}"/>
    <cellStyle name="Normal 2 2 5 2 2 4 2 2 2" xfId="32927" xr:uid="{00000000-0005-0000-0000-00008E850000}"/>
    <cellStyle name="Normal 2 2 5 2 2 4 2 3" xfId="15001" xr:uid="{00000000-0005-0000-0000-00008F850000}"/>
    <cellStyle name="Normal 2 2 5 2 2 4 2 3 2" xfId="38903" xr:uid="{00000000-0005-0000-0000-000090850000}"/>
    <cellStyle name="Normal 2 2 5 2 2 4 2 4" xfId="20977" xr:uid="{00000000-0005-0000-0000-000091850000}"/>
    <cellStyle name="Normal 2 2 5 2 2 4 2 5" xfId="29125" xr:uid="{00000000-0005-0000-0000-000092850000}"/>
    <cellStyle name="Normal 2 2 5 2 2 4 3" xfId="3051" xr:uid="{00000000-0005-0000-0000-000093850000}"/>
    <cellStyle name="Normal 2 2 5 2 2 4 3 2" xfId="10655" xr:uid="{00000000-0005-0000-0000-000094850000}"/>
    <cellStyle name="Normal 2 2 5 2 2 4 3 2 2" xfId="34557" xr:uid="{00000000-0005-0000-0000-000095850000}"/>
    <cellStyle name="Normal 2 2 5 2 2 4 3 3" xfId="16631" xr:uid="{00000000-0005-0000-0000-000096850000}"/>
    <cellStyle name="Normal 2 2 5 2 2 4 3 3 2" xfId="40533" xr:uid="{00000000-0005-0000-0000-000097850000}"/>
    <cellStyle name="Normal 2 2 5 2 2 4 3 4" xfId="22607" xr:uid="{00000000-0005-0000-0000-000098850000}"/>
    <cellStyle name="Normal 2 2 5 2 2 4 3 5" xfId="26953" xr:uid="{00000000-0005-0000-0000-000099850000}"/>
    <cellStyle name="Normal 2 2 5 2 2 4 4" xfId="6853" xr:uid="{00000000-0005-0000-0000-00009A850000}"/>
    <cellStyle name="Normal 2 2 5 2 2 4 4 2" xfId="30755" xr:uid="{00000000-0005-0000-0000-00009B850000}"/>
    <cellStyle name="Normal 2 2 5 2 2 4 5" xfId="12829" xr:uid="{00000000-0005-0000-0000-00009C850000}"/>
    <cellStyle name="Normal 2 2 5 2 2 4 5 2" xfId="36731" xr:uid="{00000000-0005-0000-0000-00009D850000}"/>
    <cellStyle name="Normal 2 2 5 2 2 4 6" xfId="18805" xr:uid="{00000000-0005-0000-0000-00009E850000}"/>
    <cellStyle name="Normal 2 2 5 2 2 4 7" xfId="25323" xr:uid="{00000000-0005-0000-0000-00009F850000}"/>
    <cellStyle name="Normal 2 2 5 2 2 5" xfId="4137" xr:uid="{00000000-0005-0000-0000-0000A0850000}"/>
    <cellStyle name="Normal 2 2 5 2 2 5 2" xfId="7939" xr:uid="{00000000-0005-0000-0000-0000A1850000}"/>
    <cellStyle name="Normal 2 2 5 2 2 5 2 2" xfId="31841" xr:uid="{00000000-0005-0000-0000-0000A2850000}"/>
    <cellStyle name="Normal 2 2 5 2 2 5 3" xfId="13915" xr:uid="{00000000-0005-0000-0000-0000A3850000}"/>
    <cellStyle name="Normal 2 2 5 2 2 5 3 2" xfId="37817" xr:uid="{00000000-0005-0000-0000-0000A4850000}"/>
    <cellStyle name="Normal 2 2 5 2 2 5 4" xfId="19891" xr:uid="{00000000-0005-0000-0000-0000A5850000}"/>
    <cellStyle name="Normal 2 2 5 2 2 5 5" xfId="28039" xr:uid="{00000000-0005-0000-0000-0000A6850000}"/>
    <cellStyle name="Normal 2 2 5 2 2 6" xfId="2507" xr:uid="{00000000-0005-0000-0000-0000A7850000}"/>
    <cellStyle name="Normal 2 2 5 2 2 6 2" xfId="10111" xr:uid="{00000000-0005-0000-0000-0000A8850000}"/>
    <cellStyle name="Normal 2 2 5 2 2 6 2 2" xfId="34013" xr:uid="{00000000-0005-0000-0000-0000A9850000}"/>
    <cellStyle name="Normal 2 2 5 2 2 6 3" xfId="16087" xr:uid="{00000000-0005-0000-0000-0000AA850000}"/>
    <cellStyle name="Normal 2 2 5 2 2 6 3 2" xfId="39989" xr:uid="{00000000-0005-0000-0000-0000AB850000}"/>
    <cellStyle name="Normal 2 2 5 2 2 6 4" xfId="22063" xr:uid="{00000000-0005-0000-0000-0000AC850000}"/>
    <cellStyle name="Normal 2 2 5 2 2 6 5" xfId="26409" xr:uid="{00000000-0005-0000-0000-0000AD850000}"/>
    <cellStyle name="Normal 2 2 5 2 2 7" xfId="6309" xr:uid="{00000000-0005-0000-0000-0000AE850000}"/>
    <cellStyle name="Normal 2 2 5 2 2 7 2" xfId="30211" xr:uid="{00000000-0005-0000-0000-0000AF850000}"/>
    <cellStyle name="Normal 2 2 5 2 2 8" xfId="12285" xr:uid="{00000000-0005-0000-0000-0000B0850000}"/>
    <cellStyle name="Normal 2 2 5 2 2 8 2" xfId="36187" xr:uid="{00000000-0005-0000-0000-0000B1850000}"/>
    <cellStyle name="Normal 2 2 5 2 2 9" xfId="18261" xr:uid="{00000000-0005-0000-0000-0000B2850000}"/>
    <cellStyle name="Normal 2 2 5 2 3" xfId="473" xr:uid="{00000000-0005-0000-0000-0000B3850000}"/>
    <cellStyle name="Normal 2 2 5 2 3 2" xfId="1017" xr:uid="{00000000-0005-0000-0000-0000B4850000}"/>
    <cellStyle name="Normal 2 2 5 2 3 2 2" xfId="2103" xr:uid="{00000000-0005-0000-0000-0000B5850000}"/>
    <cellStyle name="Normal 2 2 5 2 3 2 2 2" xfId="5905" xr:uid="{00000000-0005-0000-0000-0000B6850000}"/>
    <cellStyle name="Normal 2 2 5 2 3 2 2 2 2" xfId="11881" xr:uid="{00000000-0005-0000-0000-0000B7850000}"/>
    <cellStyle name="Normal 2 2 5 2 3 2 2 2 2 2" xfId="35783" xr:uid="{00000000-0005-0000-0000-0000B8850000}"/>
    <cellStyle name="Normal 2 2 5 2 3 2 2 2 3" xfId="17857" xr:uid="{00000000-0005-0000-0000-0000B9850000}"/>
    <cellStyle name="Normal 2 2 5 2 3 2 2 2 3 2" xfId="41759" xr:uid="{00000000-0005-0000-0000-0000BA850000}"/>
    <cellStyle name="Normal 2 2 5 2 3 2 2 2 4" xfId="23833" xr:uid="{00000000-0005-0000-0000-0000BB850000}"/>
    <cellStyle name="Normal 2 2 5 2 3 2 2 2 5" xfId="29807" xr:uid="{00000000-0005-0000-0000-0000BC850000}"/>
    <cellStyle name="Normal 2 2 5 2 3 2 2 3" xfId="9707" xr:uid="{00000000-0005-0000-0000-0000BD850000}"/>
    <cellStyle name="Normal 2 2 5 2 3 2 2 3 2" xfId="33609" xr:uid="{00000000-0005-0000-0000-0000BE850000}"/>
    <cellStyle name="Normal 2 2 5 2 3 2 2 4" xfId="15683" xr:uid="{00000000-0005-0000-0000-0000BF850000}"/>
    <cellStyle name="Normal 2 2 5 2 3 2 2 4 2" xfId="39585" xr:uid="{00000000-0005-0000-0000-0000C0850000}"/>
    <cellStyle name="Normal 2 2 5 2 3 2 2 5" xfId="21659" xr:uid="{00000000-0005-0000-0000-0000C1850000}"/>
    <cellStyle name="Normal 2 2 5 2 3 2 2 6" xfId="26005" xr:uid="{00000000-0005-0000-0000-0000C2850000}"/>
    <cellStyle name="Normal 2 2 5 2 3 2 3" xfId="4819" xr:uid="{00000000-0005-0000-0000-0000C3850000}"/>
    <cellStyle name="Normal 2 2 5 2 3 2 3 2" xfId="8621" xr:uid="{00000000-0005-0000-0000-0000C4850000}"/>
    <cellStyle name="Normal 2 2 5 2 3 2 3 2 2" xfId="32523" xr:uid="{00000000-0005-0000-0000-0000C5850000}"/>
    <cellStyle name="Normal 2 2 5 2 3 2 3 3" xfId="14597" xr:uid="{00000000-0005-0000-0000-0000C6850000}"/>
    <cellStyle name="Normal 2 2 5 2 3 2 3 3 2" xfId="38499" xr:uid="{00000000-0005-0000-0000-0000C7850000}"/>
    <cellStyle name="Normal 2 2 5 2 3 2 3 4" xfId="20573" xr:uid="{00000000-0005-0000-0000-0000C8850000}"/>
    <cellStyle name="Normal 2 2 5 2 3 2 3 5" xfId="28721" xr:uid="{00000000-0005-0000-0000-0000C9850000}"/>
    <cellStyle name="Normal 2 2 5 2 3 2 4" xfId="3733" xr:uid="{00000000-0005-0000-0000-0000CA850000}"/>
    <cellStyle name="Normal 2 2 5 2 3 2 4 2" xfId="11337" xr:uid="{00000000-0005-0000-0000-0000CB850000}"/>
    <cellStyle name="Normal 2 2 5 2 3 2 4 2 2" xfId="35239" xr:uid="{00000000-0005-0000-0000-0000CC850000}"/>
    <cellStyle name="Normal 2 2 5 2 3 2 4 3" xfId="17313" xr:uid="{00000000-0005-0000-0000-0000CD850000}"/>
    <cellStyle name="Normal 2 2 5 2 3 2 4 3 2" xfId="41215" xr:uid="{00000000-0005-0000-0000-0000CE850000}"/>
    <cellStyle name="Normal 2 2 5 2 3 2 4 4" xfId="23289" xr:uid="{00000000-0005-0000-0000-0000CF850000}"/>
    <cellStyle name="Normal 2 2 5 2 3 2 4 5" xfId="27635" xr:uid="{00000000-0005-0000-0000-0000D0850000}"/>
    <cellStyle name="Normal 2 2 5 2 3 2 5" xfId="7535" xr:uid="{00000000-0005-0000-0000-0000D1850000}"/>
    <cellStyle name="Normal 2 2 5 2 3 2 5 2" xfId="31437" xr:uid="{00000000-0005-0000-0000-0000D2850000}"/>
    <cellStyle name="Normal 2 2 5 2 3 2 6" xfId="13511" xr:uid="{00000000-0005-0000-0000-0000D3850000}"/>
    <cellStyle name="Normal 2 2 5 2 3 2 6 2" xfId="37413" xr:uid="{00000000-0005-0000-0000-0000D4850000}"/>
    <cellStyle name="Normal 2 2 5 2 3 2 7" xfId="19487" xr:uid="{00000000-0005-0000-0000-0000D5850000}"/>
    <cellStyle name="Normal 2 2 5 2 3 2 8" xfId="24919" xr:uid="{00000000-0005-0000-0000-0000D6850000}"/>
    <cellStyle name="Normal 2 2 5 2 3 3" xfId="1559" xr:uid="{00000000-0005-0000-0000-0000D7850000}"/>
    <cellStyle name="Normal 2 2 5 2 3 3 2" xfId="5361" xr:uid="{00000000-0005-0000-0000-0000D8850000}"/>
    <cellStyle name="Normal 2 2 5 2 3 3 2 2" xfId="9163" xr:uid="{00000000-0005-0000-0000-0000D9850000}"/>
    <cellStyle name="Normal 2 2 5 2 3 3 2 2 2" xfId="33065" xr:uid="{00000000-0005-0000-0000-0000DA850000}"/>
    <cellStyle name="Normal 2 2 5 2 3 3 2 3" xfId="15139" xr:uid="{00000000-0005-0000-0000-0000DB850000}"/>
    <cellStyle name="Normal 2 2 5 2 3 3 2 3 2" xfId="39041" xr:uid="{00000000-0005-0000-0000-0000DC850000}"/>
    <cellStyle name="Normal 2 2 5 2 3 3 2 4" xfId="21115" xr:uid="{00000000-0005-0000-0000-0000DD850000}"/>
    <cellStyle name="Normal 2 2 5 2 3 3 2 5" xfId="29263" xr:uid="{00000000-0005-0000-0000-0000DE850000}"/>
    <cellStyle name="Normal 2 2 5 2 3 3 3" xfId="3189" xr:uid="{00000000-0005-0000-0000-0000DF850000}"/>
    <cellStyle name="Normal 2 2 5 2 3 3 3 2" xfId="10793" xr:uid="{00000000-0005-0000-0000-0000E0850000}"/>
    <cellStyle name="Normal 2 2 5 2 3 3 3 2 2" xfId="34695" xr:uid="{00000000-0005-0000-0000-0000E1850000}"/>
    <cellStyle name="Normal 2 2 5 2 3 3 3 3" xfId="16769" xr:uid="{00000000-0005-0000-0000-0000E2850000}"/>
    <cellStyle name="Normal 2 2 5 2 3 3 3 3 2" xfId="40671" xr:uid="{00000000-0005-0000-0000-0000E3850000}"/>
    <cellStyle name="Normal 2 2 5 2 3 3 3 4" xfId="22745" xr:uid="{00000000-0005-0000-0000-0000E4850000}"/>
    <cellStyle name="Normal 2 2 5 2 3 3 3 5" xfId="27091" xr:uid="{00000000-0005-0000-0000-0000E5850000}"/>
    <cellStyle name="Normal 2 2 5 2 3 3 4" xfId="6991" xr:uid="{00000000-0005-0000-0000-0000E6850000}"/>
    <cellStyle name="Normal 2 2 5 2 3 3 4 2" xfId="30893" xr:uid="{00000000-0005-0000-0000-0000E7850000}"/>
    <cellStyle name="Normal 2 2 5 2 3 3 5" xfId="12967" xr:uid="{00000000-0005-0000-0000-0000E8850000}"/>
    <cellStyle name="Normal 2 2 5 2 3 3 5 2" xfId="36869" xr:uid="{00000000-0005-0000-0000-0000E9850000}"/>
    <cellStyle name="Normal 2 2 5 2 3 3 6" xfId="18943" xr:uid="{00000000-0005-0000-0000-0000EA850000}"/>
    <cellStyle name="Normal 2 2 5 2 3 3 7" xfId="25461" xr:uid="{00000000-0005-0000-0000-0000EB850000}"/>
    <cellStyle name="Normal 2 2 5 2 3 4" xfId="4275" xr:uid="{00000000-0005-0000-0000-0000EC850000}"/>
    <cellStyle name="Normal 2 2 5 2 3 4 2" xfId="8077" xr:uid="{00000000-0005-0000-0000-0000ED850000}"/>
    <cellStyle name="Normal 2 2 5 2 3 4 2 2" xfId="31979" xr:uid="{00000000-0005-0000-0000-0000EE850000}"/>
    <cellStyle name="Normal 2 2 5 2 3 4 3" xfId="14053" xr:uid="{00000000-0005-0000-0000-0000EF850000}"/>
    <cellStyle name="Normal 2 2 5 2 3 4 3 2" xfId="37955" xr:uid="{00000000-0005-0000-0000-0000F0850000}"/>
    <cellStyle name="Normal 2 2 5 2 3 4 4" xfId="20029" xr:uid="{00000000-0005-0000-0000-0000F1850000}"/>
    <cellStyle name="Normal 2 2 5 2 3 4 5" xfId="28177" xr:uid="{00000000-0005-0000-0000-0000F2850000}"/>
    <cellStyle name="Normal 2 2 5 2 3 5" xfId="2647" xr:uid="{00000000-0005-0000-0000-0000F3850000}"/>
    <cellStyle name="Normal 2 2 5 2 3 5 2" xfId="10251" xr:uid="{00000000-0005-0000-0000-0000F4850000}"/>
    <cellStyle name="Normal 2 2 5 2 3 5 2 2" xfId="34153" xr:uid="{00000000-0005-0000-0000-0000F5850000}"/>
    <cellStyle name="Normal 2 2 5 2 3 5 3" xfId="16227" xr:uid="{00000000-0005-0000-0000-0000F6850000}"/>
    <cellStyle name="Normal 2 2 5 2 3 5 3 2" xfId="40129" xr:uid="{00000000-0005-0000-0000-0000F7850000}"/>
    <cellStyle name="Normal 2 2 5 2 3 5 4" xfId="22203" xr:uid="{00000000-0005-0000-0000-0000F8850000}"/>
    <cellStyle name="Normal 2 2 5 2 3 5 5" xfId="26549" xr:uid="{00000000-0005-0000-0000-0000F9850000}"/>
    <cellStyle name="Normal 2 2 5 2 3 6" xfId="6449" xr:uid="{00000000-0005-0000-0000-0000FA850000}"/>
    <cellStyle name="Normal 2 2 5 2 3 6 2" xfId="30351" xr:uid="{00000000-0005-0000-0000-0000FB850000}"/>
    <cellStyle name="Normal 2 2 5 2 3 7" xfId="12425" xr:uid="{00000000-0005-0000-0000-0000FC850000}"/>
    <cellStyle name="Normal 2 2 5 2 3 7 2" xfId="36327" xr:uid="{00000000-0005-0000-0000-0000FD850000}"/>
    <cellStyle name="Normal 2 2 5 2 3 8" xfId="18401" xr:uid="{00000000-0005-0000-0000-0000FE850000}"/>
    <cellStyle name="Normal 2 2 5 2 3 9" xfId="24375" xr:uid="{00000000-0005-0000-0000-0000FF850000}"/>
    <cellStyle name="Normal 2 2 5 2 4" xfId="745" xr:uid="{00000000-0005-0000-0000-000000860000}"/>
    <cellStyle name="Normal 2 2 5 2 4 2" xfId="1831" xr:uid="{00000000-0005-0000-0000-000001860000}"/>
    <cellStyle name="Normal 2 2 5 2 4 2 2" xfId="5633" xr:uid="{00000000-0005-0000-0000-000002860000}"/>
    <cellStyle name="Normal 2 2 5 2 4 2 2 2" xfId="11609" xr:uid="{00000000-0005-0000-0000-000003860000}"/>
    <cellStyle name="Normal 2 2 5 2 4 2 2 2 2" xfId="35511" xr:uid="{00000000-0005-0000-0000-000004860000}"/>
    <cellStyle name="Normal 2 2 5 2 4 2 2 3" xfId="17585" xr:uid="{00000000-0005-0000-0000-000005860000}"/>
    <cellStyle name="Normal 2 2 5 2 4 2 2 3 2" xfId="41487" xr:uid="{00000000-0005-0000-0000-000006860000}"/>
    <cellStyle name="Normal 2 2 5 2 4 2 2 4" xfId="23561" xr:uid="{00000000-0005-0000-0000-000007860000}"/>
    <cellStyle name="Normal 2 2 5 2 4 2 2 5" xfId="29535" xr:uid="{00000000-0005-0000-0000-000008860000}"/>
    <cellStyle name="Normal 2 2 5 2 4 2 3" xfId="9435" xr:uid="{00000000-0005-0000-0000-000009860000}"/>
    <cellStyle name="Normal 2 2 5 2 4 2 3 2" xfId="33337" xr:uid="{00000000-0005-0000-0000-00000A860000}"/>
    <cellStyle name="Normal 2 2 5 2 4 2 4" xfId="15411" xr:uid="{00000000-0005-0000-0000-00000B860000}"/>
    <cellStyle name="Normal 2 2 5 2 4 2 4 2" xfId="39313" xr:uid="{00000000-0005-0000-0000-00000C860000}"/>
    <cellStyle name="Normal 2 2 5 2 4 2 5" xfId="21387" xr:uid="{00000000-0005-0000-0000-00000D860000}"/>
    <cellStyle name="Normal 2 2 5 2 4 2 6" xfId="25733" xr:uid="{00000000-0005-0000-0000-00000E860000}"/>
    <cellStyle name="Normal 2 2 5 2 4 3" xfId="4547" xr:uid="{00000000-0005-0000-0000-00000F860000}"/>
    <cellStyle name="Normal 2 2 5 2 4 3 2" xfId="8349" xr:uid="{00000000-0005-0000-0000-000010860000}"/>
    <cellStyle name="Normal 2 2 5 2 4 3 2 2" xfId="32251" xr:uid="{00000000-0005-0000-0000-000011860000}"/>
    <cellStyle name="Normal 2 2 5 2 4 3 3" xfId="14325" xr:uid="{00000000-0005-0000-0000-000012860000}"/>
    <cellStyle name="Normal 2 2 5 2 4 3 3 2" xfId="38227" xr:uid="{00000000-0005-0000-0000-000013860000}"/>
    <cellStyle name="Normal 2 2 5 2 4 3 4" xfId="20301" xr:uid="{00000000-0005-0000-0000-000014860000}"/>
    <cellStyle name="Normal 2 2 5 2 4 3 5" xfId="28449" xr:uid="{00000000-0005-0000-0000-000015860000}"/>
    <cellStyle name="Normal 2 2 5 2 4 4" xfId="3461" xr:uid="{00000000-0005-0000-0000-000016860000}"/>
    <cellStyle name="Normal 2 2 5 2 4 4 2" xfId="11065" xr:uid="{00000000-0005-0000-0000-000017860000}"/>
    <cellStyle name="Normal 2 2 5 2 4 4 2 2" xfId="34967" xr:uid="{00000000-0005-0000-0000-000018860000}"/>
    <cellStyle name="Normal 2 2 5 2 4 4 3" xfId="17041" xr:uid="{00000000-0005-0000-0000-000019860000}"/>
    <cellStyle name="Normal 2 2 5 2 4 4 3 2" xfId="40943" xr:uid="{00000000-0005-0000-0000-00001A860000}"/>
    <cellStyle name="Normal 2 2 5 2 4 4 4" xfId="23017" xr:uid="{00000000-0005-0000-0000-00001B860000}"/>
    <cellStyle name="Normal 2 2 5 2 4 4 5" xfId="27363" xr:uid="{00000000-0005-0000-0000-00001C860000}"/>
    <cellStyle name="Normal 2 2 5 2 4 5" xfId="7263" xr:uid="{00000000-0005-0000-0000-00001D860000}"/>
    <cellStyle name="Normal 2 2 5 2 4 5 2" xfId="31165" xr:uid="{00000000-0005-0000-0000-00001E860000}"/>
    <cellStyle name="Normal 2 2 5 2 4 6" xfId="13239" xr:uid="{00000000-0005-0000-0000-00001F860000}"/>
    <cellStyle name="Normal 2 2 5 2 4 6 2" xfId="37141" xr:uid="{00000000-0005-0000-0000-000020860000}"/>
    <cellStyle name="Normal 2 2 5 2 4 7" xfId="19215" xr:uid="{00000000-0005-0000-0000-000021860000}"/>
    <cellStyle name="Normal 2 2 5 2 4 8" xfId="24647" xr:uid="{00000000-0005-0000-0000-000022860000}"/>
    <cellStyle name="Normal 2 2 5 2 5" xfId="1289" xr:uid="{00000000-0005-0000-0000-000023860000}"/>
    <cellStyle name="Normal 2 2 5 2 5 2" xfId="5091" xr:uid="{00000000-0005-0000-0000-000024860000}"/>
    <cellStyle name="Normal 2 2 5 2 5 2 2" xfId="8893" xr:uid="{00000000-0005-0000-0000-000025860000}"/>
    <cellStyle name="Normal 2 2 5 2 5 2 2 2" xfId="32795" xr:uid="{00000000-0005-0000-0000-000026860000}"/>
    <cellStyle name="Normal 2 2 5 2 5 2 3" xfId="14869" xr:uid="{00000000-0005-0000-0000-000027860000}"/>
    <cellStyle name="Normal 2 2 5 2 5 2 3 2" xfId="38771" xr:uid="{00000000-0005-0000-0000-000028860000}"/>
    <cellStyle name="Normal 2 2 5 2 5 2 4" xfId="20845" xr:uid="{00000000-0005-0000-0000-000029860000}"/>
    <cellStyle name="Normal 2 2 5 2 5 2 5" xfId="28993" xr:uid="{00000000-0005-0000-0000-00002A860000}"/>
    <cellStyle name="Normal 2 2 5 2 5 3" xfId="2919" xr:uid="{00000000-0005-0000-0000-00002B860000}"/>
    <cellStyle name="Normal 2 2 5 2 5 3 2" xfId="10523" xr:uid="{00000000-0005-0000-0000-00002C860000}"/>
    <cellStyle name="Normal 2 2 5 2 5 3 2 2" xfId="34425" xr:uid="{00000000-0005-0000-0000-00002D860000}"/>
    <cellStyle name="Normal 2 2 5 2 5 3 3" xfId="16499" xr:uid="{00000000-0005-0000-0000-00002E860000}"/>
    <cellStyle name="Normal 2 2 5 2 5 3 3 2" xfId="40401" xr:uid="{00000000-0005-0000-0000-00002F860000}"/>
    <cellStyle name="Normal 2 2 5 2 5 3 4" xfId="22475" xr:uid="{00000000-0005-0000-0000-000030860000}"/>
    <cellStyle name="Normal 2 2 5 2 5 3 5" xfId="26821" xr:uid="{00000000-0005-0000-0000-000031860000}"/>
    <cellStyle name="Normal 2 2 5 2 5 4" xfId="6721" xr:uid="{00000000-0005-0000-0000-000032860000}"/>
    <cellStyle name="Normal 2 2 5 2 5 4 2" xfId="30623" xr:uid="{00000000-0005-0000-0000-000033860000}"/>
    <cellStyle name="Normal 2 2 5 2 5 5" xfId="12697" xr:uid="{00000000-0005-0000-0000-000034860000}"/>
    <cellStyle name="Normal 2 2 5 2 5 5 2" xfId="36599" xr:uid="{00000000-0005-0000-0000-000035860000}"/>
    <cellStyle name="Normal 2 2 5 2 5 6" xfId="18673" xr:uid="{00000000-0005-0000-0000-000036860000}"/>
    <cellStyle name="Normal 2 2 5 2 5 7" xfId="25191" xr:uid="{00000000-0005-0000-0000-000037860000}"/>
    <cellStyle name="Normal 2 2 5 2 6" xfId="4005" xr:uid="{00000000-0005-0000-0000-000038860000}"/>
    <cellStyle name="Normal 2 2 5 2 6 2" xfId="7807" xr:uid="{00000000-0005-0000-0000-000039860000}"/>
    <cellStyle name="Normal 2 2 5 2 6 2 2" xfId="31709" xr:uid="{00000000-0005-0000-0000-00003A860000}"/>
    <cellStyle name="Normal 2 2 5 2 6 3" xfId="13783" xr:uid="{00000000-0005-0000-0000-00003B860000}"/>
    <cellStyle name="Normal 2 2 5 2 6 3 2" xfId="37685" xr:uid="{00000000-0005-0000-0000-00003C860000}"/>
    <cellStyle name="Normal 2 2 5 2 6 4" xfId="19759" xr:uid="{00000000-0005-0000-0000-00003D860000}"/>
    <cellStyle name="Normal 2 2 5 2 6 5" xfId="27907" xr:uid="{00000000-0005-0000-0000-00003E860000}"/>
    <cellStyle name="Normal 2 2 5 2 7" xfId="2375" xr:uid="{00000000-0005-0000-0000-00003F860000}"/>
    <cellStyle name="Normal 2 2 5 2 7 2" xfId="9979" xr:uid="{00000000-0005-0000-0000-000040860000}"/>
    <cellStyle name="Normal 2 2 5 2 7 2 2" xfId="33881" xr:uid="{00000000-0005-0000-0000-000041860000}"/>
    <cellStyle name="Normal 2 2 5 2 7 3" xfId="15955" xr:uid="{00000000-0005-0000-0000-000042860000}"/>
    <cellStyle name="Normal 2 2 5 2 7 3 2" xfId="39857" xr:uid="{00000000-0005-0000-0000-000043860000}"/>
    <cellStyle name="Normal 2 2 5 2 7 4" xfId="21931" xr:uid="{00000000-0005-0000-0000-000044860000}"/>
    <cellStyle name="Normal 2 2 5 2 7 5" xfId="26277" xr:uid="{00000000-0005-0000-0000-000045860000}"/>
    <cellStyle name="Normal 2 2 5 2 8" xfId="6177" xr:uid="{00000000-0005-0000-0000-000046860000}"/>
    <cellStyle name="Normal 2 2 5 2 8 2" xfId="30079" xr:uid="{00000000-0005-0000-0000-000047860000}"/>
    <cellStyle name="Normal 2 2 5 2 9" xfId="12153" xr:uid="{00000000-0005-0000-0000-000048860000}"/>
    <cellStyle name="Normal 2 2 5 2 9 2" xfId="36055" xr:uid="{00000000-0005-0000-0000-000049860000}"/>
    <cellStyle name="Normal 2 2 5 3" xfId="269" xr:uid="{00000000-0005-0000-0000-00004A860000}"/>
    <cellStyle name="Normal 2 2 5 3 10" xfId="24171" xr:uid="{00000000-0005-0000-0000-00004B860000}"/>
    <cellStyle name="Normal 2 2 5 3 2" xfId="539" xr:uid="{00000000-0005-0000-0000-00004C860000}"/>
    <cellStyle name="Normal 2 2 5 3 2 2" xfId="1083" xr:uid="{00000000-0005-0000-0000-00004D860000}"/>
    <cellStyle name="Normal 2 2 5 3 2 2 2" xfId="2169" xr:uid="{00000000-0005-0000-0000-00004E860000}"/>
    <cellStyle name="Normal 2 2 5 3 2 2 2 2" xfId="5971" xr:uid="{00000000-0005-0000-0000-00004F860000}"/>
    <cellStyle name="Normal 2 2 5 3 2 2 2 2 2" xfId="11947" xr:uid="{00000000-0005-0000-0000-000050860000}"/>
    <cellStyle name="Normal 2 2 5 3 2 2 2 2 2 2" xfId="35849" xr:uid="{00000000-0005-0000-0000-000051860000}"/>
    <cellStyle name="Normal 2 2 5 3 2 2 2 2 3" xfId="17923" xr:uid="{00000000-0005-0000-0000-000052860000}"/>
    <cellStyle name="Normal 2 2 5 3 2 2 2 2 3 2" xfId="41825" xr:uid="{00000000-0005-0000-0000-000053860000}"/>
    <cellStyle name="Normal 2 2 5 3 2 2 2 2 4" xfId="23899" xr:uid="{00000000-0005-0000-0000-000054860000}"/>
    <cellStyle name="Normal 2 2 5 3 2 2 2 2 5" xfId="29873" xr:uid="{00000000-0005-0000-0000-000055860000}"/>
    <cellStyle name="Normal 2 2 5 3 2 2 2 3" xfId="9773" xr:uid="{00000000-0005-0000-0000-000056860000}"/>
    <cellStyle name="Normal 2 2 5 3 2 2 2 3 2" xfId="33675" xr:uid="{00000000-0005-0000-0000-000057860000}"/>
    <cellStyle name="Normal 2 2 5 3 2 2 2 4" xfId="15749" xr:uid="{00000000-0005-0000-0000-000058860000}"/>
    <cellStyle name="Normal 2 2 5 3 2 2 2 4 2" xfId="39651" xr:uid="{00000000-0005-0000-0000-000059860000}"/>
    <cellStyle name="Normal 2 2 5 3 2 2 2 5" xfId="21725" xr:uid="{00000000-0005-0000-0000-00005A860000}"/>
    <cellStyle name="Normal 2 2 5 3 2 2 2 6" xfId="26071" xr:uid="{00000000-0005-0000-0000-00005B860000}"/>
    <cellStyle name="Normal 2 2 5 3 2 2 3" xfId="4885" xr:uid="{00000000-0005-0000-0000-00005C860000}"/>
    <cellStyle name="Normal 2 2 5 3 2 2 3 2" xfId="8687" xr:uid="{00000000-0005-0000-0000-00005D860000}"/>
    <cellStyle name="Normal 2 2 5 3 2 2 3 2 2" xfId="32589" xr:uid="{00000000-0005-0000-0000-00005E860000}"/>
    <cellStyle name="Normal 2 2 5 3 2 2 3 3" xfId="14663" xr:uid="{00000000-0005-0000-0000-00005F860000}"/>
    <cellStyle name="Normal 2 2 5 3 2 2 3 3 2" xfId="38565" xr:uid="{00000000-0005-0000-0000-000060860000}"/>
    <cellStyle name="Normal 2 2 5 3 2 2 3 4" xfId="20639" xr:uid="{00000000-0005-0000-0000-000061860000}"/>
    <cellStyle name="Normal 2 2 5 3 2 2 3 5" xfId="28787" xr:uid="{00000000-0005-0000-0000-000062860000}"/>
    <cellStyle name="Normal 2 2 5 3 2 2 4" xfId="3799" xr:uid="{00000000-0005-0000-0000-000063860000}"/>
    <cellStyle name="Normal 2 2 5 3 2 2 4 2" xfId="11403" xr:uid="{00000000-0005-0000-0000-000064860000}"/>
    <cellStyle name="Normal 2 2 5 3 2 2 4 2 2" xfId="35305" xr:uid="{00000000-0005-0000-0000-000065860000}"/>
    <cellStyle name="Normal 2 2 5 3 2 2 4 3" xfId="17379" xr:uid="{00000000-0005-0000-0000-000066860000}"/>
    <cellStyle name="Normal 2 2 5 3 2 2 4 3 2" xfId="41281" xr:uid="{00000000-0005-0000-0000-000067860000}"/>
    <cellStyle name="Normal 2 2 5 3 2 2 4 4" xfId="23355" xr:uid="{00000000-0005-0000-0000-000068860000}"/>
    <cellStyle name="Normal 2 2 5 3 2 2 4 5" xfId="27701" xr:uid="{00000000-0005-0000-0000-000069860000}"/>
    <cellStyle name="Normal 2 2 5 3 2 2 5" xfId="7601" xr:uid="{00000000-0005-0000-0000-00006A860000}"/>
    <cellStyle name="Normal 2 2 5 3 2 2 5 2" xfId="31503" xr:uid="{00000000-0005-0000-0000-00006B860000}"/>
    <cellStyle name="Normal 2 2 5 3 2 2 6" xfId="13577" xr:uid="{00000000-0005-0000-0000-00006C860000}"/>
    <cellStyle name="Normal 2 2 5 3 2 2 6 2" xfId="37479" xr:uid="{00000000-0005-0000-0000-00006D860000}"/>
    <cellStyle name="Normal 2 2 5 3 2 2 7" xfId="19553" xr:uid="{00000000-0005-0000-0000-00006E860000}"/>
    <cellStyle name="Normal 2 2 5 3 2 2 8" xfId="24985" xr:uid="{00000000-0005-0000-0000-00006F860000}"/>
    <cellStyle name="Normal 2 2 5 3 2 3" xfId="1625" xr:uid="{00000000-0005-0000-0000-000070860000}"/>
    <cellStyle name="Normal 2 2 5 3 2 3 2" xfId="5427" xr:uid="{00000000-0005-0000-0000-000071860000}"/>
    <cellStyle name="Normal 2 2 5 3 2 3 2 2" xfId="9229" xr:uid="{00000000-0005-0000-0000-000072860000}"/>
    <cellStyle name="Normal 2 2 5 3 2 3 2 2 2" xfId="33131" xr:uid="{00000000-0005-0000-0000-000073860000}"/>
    <cellStyle name="Normal 2 2 5 3 2 3 2 3" xfId="15205" xr:uid="{00000000-0005-0000-0000-000074860000}"/>
    <cellStyle name="Normal 2 2 5 3 2 3 2 3 2" xfId="39107" xr:uid="{00000000-0005-0000-0000-000075860000}"/>
    <cellStyle name="Normal 2 2 5 3 2 3 2 4" xfId="21181" xr:uid="{00000000-0005-0000-0000-000076860000}"/>
    <cellStyle name="Normal 2 2 5 3 2 3 2 5" xfId="29329" xr:uid="{00000000-0005-0000-0000-000077860000}"/>
    <cellStyle name="Normal 2 2 5 3 2 3 3" xfId="3255" xr:uid="{00000000-0005-0000-0000-000078860000}"/>
    <cellStyle name="Normal 2 2 5 3 2 3 3 2" xfId="10859" xr:uid="{00000000-0005-0000-0000-000079860000}"/>
    <cellStyle name="Normal 2 2 5 3 2 3 3 2 2" xfId="34761" xr:uid="{00000000-0005-0000-0000-00007A860000}"/>
    <cellStyle name="Normal 2 2 5 3 2 3 3 3" xfId="16835" xr:uid="{00000000-0005-0000-0000-00007B860000}"/>
    <cellStyle name="Normal 2 2 5 3 2 3 3 3 2" xfId="40737" xr:uid="{00000000-0005-0000-0000-00007C860000}"/>
    <cellStyle name="Normal 2 2 5 3 2 3 3 4" xfId="22811" xr:uid="{00000000-0005-0000-0000-00007D860000}"/>
    <cellStyle name="Normal 2 2 5 3 2 3 3 5" xfId="27157" xr:uid="{00000000-0005-0000-0000-00007E860000}"/>
    <cellStyle name="Normal 2 2 5 3 2 3 4" xfId="7057" xr:uid="{00000000-0005-0000-0000-00007F860000}"/>
    <cellStyle name="Normal 2 2 5 3 2 3 4 2" xfId="30959" xr:uid="{00000000-0005-0000-0000-000080860000}"/>
    <cellStyle name="Normal 2 2 5 3 2 3 5" xfId="13033" xr:uid="{00000000-0005-0000-0000-000081860000}"/>
    <cellStyle name="Normal 2 2 5 3 2 3 5 2" xfId="36935" xr:uid="{00000000-0005-0000-0000-000082860000}"/>
    <cellStyle name="Normal 2 2 5 3 2 3 6" xfId="19009" xr:uid="{00000000-0005-0000-0000-000083860000}"/>
    <cellStyle name="Normal 2 2 5 3 2 3 7" xfId="25527" xr:uid="{00000000-0005-0000-0000-000084860000}"/>
    <cellStyle name="Normal 2 2 5 3 2 4" xfId="4341" xr:uid="{00000000-0005-0000-0000-000085860000}"/>
    <cellStyle name="Normal 2 2 5 3 2 4 2" xfId="8143" xr:uid="{00000000-0005-0000-0000-000086860000}"/>
    <cellStyle name="Normal 2 2 5 3 2 4 2 2" xfId="32045" xr:uid="{00000000-0005-0000-0000-000087860000}"/>
    <cellStyle name="Normal 2 2 5 3 2 4 3" xfId="14119" xr:uid="{00000000-0005-0000-0000-000088860000}"/>
    <cellStyle name="Normal 2 2 5 3 2 4 3 2" xfId="38021" xr:uid="{00000000-0005-0000-0000-000089860000}"/>
    <cellStyle name="Normal 2 2 5 3 2 4 4" xfId="20095" xr:uid="{00000000-0005-0000-0000-00008A860000}"/>
    <cellStyle name="Normal 2 2 5 3 2 4 5" xfId="28243" xr:uid="{00000000-0005-0000-0000-00008B860000}"/>
    <cellStyle name="Normal 2 2 5 3 2 5" xfId="2713" xr:uid="{00000000-0005-0000-0000-00008C860000}"/>
    <cellStyle name="Normal 2 2 5 3 2 5 2" xfId="10317" xr:uid="{00000000-0005-0000-0000-00008D860000}"/>
    <cellStyle name="Normal 2 2 5 3 2 5 2 2" xfId="34219" xr:uid="{00000000-0005-0000-0000-00008E860000}"/>
    <cellStyle name="Normal 2 2 5 3 2 5 3" xfId="16293" xr:uid="{00000000-0005-0000-0000-00008F860000}"/>
    <cellStyle name="Normal 2 2 5 3 2 5 3 2" xfId="40195" xr:uid="{00000000-0005-0000-0000-000090860000}"/>
    <cellStyle name="Normal 2 2 5 3 2 5 4" xfId="22269" xr:uid="{00000000-0005-0000-0000-000091860000}"/>
    <cellStyle name="Normal 2 2 5 3 2 5 5" xfId="26615" xr:uid="{00000000-0005-0000-0000-000092860000}"/>
    <cellStyle name="Normal 2 2 5 3 2 6" xfId="6515" xr:uid="{00000000-0005-0000-0000-000093860000}"/>
    <cellStyle name="Normal 2 2 5 3 2 6 2" xfId="30417" xr:uid="{00000000-0005-0000-0000-000094860000}"/>
    <cellStyle name="Normal 2 2 5 3 2 7" xfId="12491" xr:uid="{00000000-0005-0000-0000-000095860000}"/>
    <cellStyle name="Normal 2 2 5 3 2 7 2" xfId="36393" xr:uid="{00000000-0005-0000-0000-000096860000}"/>
    <cellStyle name="Normal 2 2 5 3 2 8" xfId="18467" xr:uid="{00000000-0005-0000-0000-000097860000}"/>
    <cellStyle name="Normal 2 2 5 3 2 9" xfId="24441" xr:uid="{00000000-0005-0000-0000-000098860000}"/>
    <cellStyle name="Normal 2 2 5 3 3" xfId="811" xr:uid="{00000000-0005-0000-0000-000099860000}"/>
    <cellStyle name="Normal 2 2 5 3 3 2" xfId="1897" xr:uid="{00000000-0005-0000-0000-00009A860000}"/>
    <cellStyle name="Normal 2 2 5 3 3 2 2" xfId="5699" xr:uid="{00000000-0005-0000-0000-00009B860000}"/>
    <cellStyle name="Normal 2 2 5 3 3 2 2 2" xfId="11675" xr:uid="{00000000-0005-0000-0000-00009C860000}"/>
    <cellStyle name="Normal 2 2 5 3 3 2 2 2 2" xfId="35577" xr:uid="{00000000-0005-0000-0000-00009D860000}"/>
    <cellStyle name="Normal 2 2 5 3 3 2 2 3" xfId="17651" xr:uid="{00000000-0005-0000-0000-00009E860000}"/>
    <cellStyle name="Normal 2 2 5 3 3 2 2 3 2" xfId="41553" xr:uid="{00000000-0005-0000-0000-00009F860000}"/>
    <cellStyle name="Normal 2 2 5 3 3 2 2 4" xfId="23627" xr:uid="{00000000-0005-0000-0000-0000A0860000}"/>
    <cellStyle name="Normal 2 2 5 3 3 2 2 5" xfId="29601" xr:uid="{00000000-0005-0000-0000-0000A1860000}"/>
    <cellStyle name="Normal 2 2 5 3 3 2 3" xfId="9501" xr:uid="{00000000-0005-0000-0000-0000A2860000}"/>
    <cellStyle name="Normal 2 2 5 3 3 2 3 2" xfId="33403" xr:uid="{00000000-0005-0000-0000-0000A3860000}"/>
    <cellStyle name="Normal 2 2 5 3 3 2 4" xfId="15477" xr:uid="{00000000-0005-0000-0000-0000A4860000}"/>
    <cellStyle name="Normal 2 2 5 3 3 2 4 2" xfId="39379" xr:uid="{00000000-0005-0000-0000-0000A5860000}"/>
    <cellStyle name="Normal 2 2 5 3 3 2 5" xfId="21453" xr:uid="{00000000-0005-0000-0000-0000A6860000}"/>
    <cellStyle name="Normal 2 2 5 3 3 2 6" xfId="25799" xr:uid="{00000000-0005-0000-0000-0000A7860000}"/>
    <cellStyle name="Normal 2 2 5 3 3 3" xfId="4613" xr:uid="{00000000-0005-0000-0000-0000A8860000}"/>
    <cellStyle name="Normal 2 2 5 3 3 3 2" xfId="8415" xr:uid="{00000000-0005-0000-0000-0000A9860000}"/>
    <cellStyle name="Normal 2 2 5 3 3 3 2 2" xfId="32317" xr:uid="{00000000-0005-0000-0000-0000AA860000}"/>
    <cellStyle name="Normal 2 2 5 3 3 3 3" xfId="14391" xr:uid="{00000000-0005-0000-0000-0000AB860000}"/>
    <cellStyle name="Normal 2 2 5 3 3 3 3 2" xfId="38293" xr:uid="{00000000-0005-0000-0000-0000AC860000}"/>
    <cellStyle name="Normal 2 2 5 3 3 3 4" xfId="20367" xr:uid="{00000000-0005-0000-0000-0000AD860000}"/>
    <cellStyle name="Normal 2 2 5 3 3 3 5" xfId="28515" xr:uid="{00000000-0005-0000-0000-0000AE860000}"/>
    <cellStyle name="Normal 2 2 5 3 3 4" xfId="3527" xr:uid="{00000000-0005-0000-0000-0000AF860000}"/>
    <cellStyle name="Normal 2 2 5 3 3 4 2" xfId="11131" xr:uid="{00000000-0005-0000-0000-0000B0860000}"/>
    <cellStyle name="Normal 2 2 5 3 3 4 2 2" xfId="35033" xr:uid="{00000000-0005-0000-0000-0000B1860000}"/>
    <cellStyle name="Normal 2 2 5 3 3 4 3" xfId="17107" xr:uid="{00000000-0005-0000-0000-0000B2860000}"/>
    <cellStyle name="Normal 2 2 5 3 3 4 3 2" xfId="41009" xr:uid="{00000000-0005-0000-0000-0000B3860000}"/>
    <cellStyle name="Normal 2 2 5 3 3 4 4" xfId="23083" xr:uid="{00000000-0005-0000-0000-0000B4860000}"/>
    <cellStyle name="Normal 2 2 5 3 3 4 5" xfId="27429" xr:uid="{00000000-0005-0000-0000-0000B5860000}"/>
    <cellStyle name="Normal 2 2 5 3 3 5" xfId="7329" xr:uid="{00000000-0005-0000-0000-0000B6860000}"/>
    <cellStyle name="Normal 2 2 5 3 3 5 2" xfId="31231" xr:uid="{00000000-0005-0000-0000-0000B7860000}"/>
    <cellStyle name="Normal 2 2 5 3 3 6" xfId="13305" xr:uid="{00000000-0005-0000-0000-0000B8860000}"/>
    <cellStyle name="Normal 2 2 5 3 3 6 2" xfId="37207" xr:uid="{00000000-0005-0000-0000-0000B9860000}"/>
    <cellStyle name="Normal 2 2 5 3 3 7" xfId="19281" xr:uid="{00000000-0005-0000-0000-0000BA860000}"/>
    <cellStyle name="Normal 2 2 5 3 3 8" xfId="24713" xr:uid="{00000000-0005-0000-0000-0000BB860000}"/>
    <cellStyle name="Normal 2 2 5 3 4" xfId="1355" xr:uid="{00000000-0005-0000-0000-0000BC860000}"/>
    <cellStyle name="Normal 2 2 5 3 4 2" xfId="5157" xr:uid="{00000000-0005-0000-0000-0000BD860000}"/>
    <cellStyle name="Normal 2 2 5 3 4 2 2" xfId="8959" xr:uid="{00000000-0005-0000-0000-0000BE860000}"/>
    <cellStyle name="Normal 2 2 5 3 4 2 2 2" xfId="32861" xr:uid="{00000000-0005-0000-0000-0000BF860000}"/>
    <cellStyle name="Normal 2 2 5 3 4 2 3" xfId="14935" xr:uid="{00000000-0005-0000-0000-0000C0860000}"/>
    <cellStyle name="Normal 2 2 5 3 4 2 3 2" xfId="38837" xr:uid="{00000000-0005-0000-0000-0000C1860000}"/>
    <cellStyle name="Normal 2 2 5 3 4 2 4" xfId="20911" xr:uid="{00000000-0005-0000-0000-0000C2860000}"/>
    <cellStyle name="Normal 2 2 5 3 4 2 5" xfId="29059" xr:uid="{00000000-0005-0000-0000-0000C3860000}"/>
    <cellStyle name="Normal 2 2 5 3 4 3" xfId="2985" xr:uid="{00000000-0005-0000-0000-0000C4860000}"/>
    <cellStyle name="Normal 2 2 5 3 4 3 2" xfId="10589" xr:uid="{00000000-0005-0000-0000-0000C5860000}"/>
    <cellStyle name="Normal 2 2 5 3 4 3 2 2" xfId="34491" xr:uid="{00000000-0005-0000-0000-0000C6860000}"/>
    <cellStyle name="Normal 2 2 5 3 4 3 3" xfId="16565" xr:uid="{00000000-0005-0000-0000-0000C7860000}"/>
    <cellStyle name="Normal 2 2 5 3 4 3 3 2" xfId="40467" xr:uid="{00000000-0005-0000-0000-0000C8860000}"/>
    <cellStyle name="Normal 2 2 5 3 4 3 4" xfId="22541" xr:uid="{00000000-0005-0000-0000-0000C9860000}"/>
    <cellStyle name="Normal 2 2 5 3 4 3 5" xfId="26887" xr:uid="{00000000-0005-0000-0000-0000CA860000}"/>
    <cellStyle name="Normal 2 2 5 3 4 4" xfId="6787" xr:uid="{00000000-0005-0000-0000-0000CB860000}"/>
    <cellStyle name="Normal 2 2 5 3 4 4 2" xfId="30689" xr:uid="{00000000-0005-0000-0000-0000CC860000}"/>
    <cellStyle name="Normal 2 2 5 3 4 5" xfId="12763" xr:uid="{00000000-0005-0000-0000-0000CD860000}"/>
    <cellStyle name="Normal 2 2 5 3 4 5 2" xfId="36665" xr:uid="{00000000-0005-0000-0000-0000CE860000}"/>
    <cellStyle name="Normal 2 2 5 3 4 6" xfId="18739" xr:uid="{00000000-0005-0000-0000-0000CF860000}"/>
    <cellStyle name="Normal 2 2 5 3 4 7" xfId="25257" xr:uid="{00000000-0005-0000-0000-0000D0860000}"/>
    <cellStyle name="Normal 2 2 5 3 5" xfId="4071" xr:uid="{00000000-0005-0000-0000-0000D1860000}"/>
    <cellStyle name="Normal 2 2 5 3 5 2" xfId="7873" xr:uid="{00000000-0005-0000-0000-0000D2860000}"/>
    <cellStyle name="Normal 2 2 5 3 5 2 2" xfId="31775" xr:uid="{00000000-0005-0000-0000-0000D3860000}"/>
    <cellStyle name="Normal 2 2 5 3 5 3" xfId="13849" xr:uid="{00000000-0005-0000-0000-0000D4860000}"/>
    <cellStyle name="Normal 2 2 5 3 5 3 2" xfId="37751" xr:uid="{00000000-0005-0000-0000-0000D5860000}"/>
    <cellStyle name="Normal 2 2 5 3 5 4" xfId="19825" xr:uid="{00000000-0005-0000-0000-0000D6860000}"/>
    <cellStyle name="Normal 2 2 5 3 5 5" xfId="27973" xr:uid="{00000000-0005-0000-0000-0000D7860000}"/>
    <cellStyle name="Normal 2 2 5 3 6" xfId="2441" xr:uid="{00000000-0005-0000-0000-0000D8860000}"/>
    <cellStyle name="Normal 2 2 5 3 6 2" xfId="10045" xr:uid="{00000000-0005-0000-0000-0000D9860000}"/>
    <cellStyle name="Normal 2 2 5 3 6 2 2" xfId="33947" xr:uid="{00000000-0005-0000-0000-0000DA860000}"/>
    <cellStyle name="Normal 2 2 5 3 6 3" xfId="16021" xr:uid="{00000000-0005-0000-0000-0000DB860000}"/>
    <cellStyle name="Normal 2 2 5 3 6 3 2" xfId="39923" xr:uid="{00000000-0005-0000-0000-0000DC860000}"/>
    <cellStyle name="Normal 2 2 5 3 6 4" xfId="21997" xr:uid="{00000000-0005-0000-0000-0000DD860000}"/>
    <cellStyle name="Normal 2 2 5 3 6 5" xfId="26343" xr:uid="{00000000-0005-0000-0000-0000DE860000}"/>
    <cellStyle name="Normal 2 2 5 3 7" xfId="6243" xr:uid="{00000000-0005-0000-0000-0000DF860000}"/>
    <cellStyle name="Normal 2 2 5 3 7 2" xfId="30145" xr:uid="{00000000-0005-0000-0000-0000E0860000}"/>
    <cellStyle name="Normal 2 2 5 3 8" xfId="12219" xr:uid="{00000000-0005-0000-0000-0000E1860000}"/>
    <cellStyle name="Normal 2 2 5 3 8 2" xfId="36121" xr:uid="{00000000-0005-0000-0000-0000E2860000}"/>
    <cellStyle name="Normal 2 2 5 3 9" xfId="18195" xr:uid="{00000000-0005-0000-0000-0000E3860000}"/>
    <cellStyle name="Normal 2 2 5 4" xfId="408" xr:uid="{00000000-0005-0000-0000-0000E4860000}"/>
    <cellStyle name="Normal 2 2 5 4 2" xfId="951" xr:uid="{00000000-0005-0000-0000-0000E5860000}"/>
    <cellStyle name="Normal 2 2 5 4 2 2" xfId="2037" xr:uid="{00000000-0005-0000-0000-0000E6860000}"/>
    <cellStyle name="Normal 2 2 5 4 2 2 2" xfId="5839" xr:uid="{00000000-0005-0000-0000-0000E7860000}"/>
    <cellStyle name="Normal 2 2 5 4 2 2 2 2" xfId="11815" xr:uid="{00000000-0005-0000-0000-0000E8860000}"/>
    <cellStyle name="Normal 2 2 5 4 2 2 2 2 2" xfId="35717" xr:uid="{00000000-0005-0000-0000-0000E9860000}"/>
    <cellStyle name="Normal 2 2 5 4 2 2 2 3" xfId="17791" xr:uid="{00000000-0005-0000-0000-0000EA860000}"/>
    <cellStyle name="Normal 2 2 5 4 2 2 2 3 2" xfId="41693" xr:uid="{00000000-0005-0000-0000-0000EB860000}"/>
    <cellStyle name="Normal 2 2 5 4 2 2 2 4" xfId="23767" xr:uid="{00000000-0005-0000-0000-0000EC860000}"/>
    <cellStyle name="Normal 2 2 5 4 2 2 2 5" xfId="29741" xr:uid="{00000000-0005-0000-0000-0000ED860000}"/>
    <cellStyle name="Normal 2 2 5 4 2 2 3" xfId="9641" xr:uid="{00000000-0005-0000-0000-0000EE860000}"/>
    <cellStyle name="Normal 2 2 5 4 2 2 3 2" xfId="33543" xr:uid="{00000000-0005-0000-0000-0000EF860000}"/>
    <cellStyle name="Normal 2 2 5 4 2 2 4" xfId="15617" xr:uid="{00000000-0005-0000-0000-0000F0860000}"/>
    <cellStyle name="Normal 2 2 5 4 2 2 4 2" xfId="39519" xr:uid="{00000000-0005-0000-0000-0000F1860000}"/>
    <cellStyle name="Normal 2 2 5 4 2 2 5" xfId="21593" xr:uid="{00000000-0005-0000-0000-0000F2860000}"/>
    <cellStyle name="Normal 2 2 5 4 2 2 6" xfId="25939" xr:uid="{00000000-0005-0000-0000-0000F3860000}"/>
    <cellStyle name="Normal 2 2 5 4 2 3" xfId="4753" xr:uid="{00000000-0005-0000-0000-0000F4860000}"/>
    <cellStyle name="Normal 2 2 5 4 2 3 2" xfId="8555" xr:uid="{00000000-0005-0000-0000-0000F5860000}"/>
    <cellStyle name="Normal 2 2 5 4 2 3 2 2" xfId="32457" xr:uid="{00000000-0005-0000-0000-0000F6860000}"/>
    <cellStyle name="Normal 2 2 5 4 2 3 3" xfId="14531" xr:uid="{00000000-0005-0000-0000-0000F7860000}"/>
    <cellStyle name="Normal 2 2 5 4 2 3 3 2" xfId="38433" xr:uid="{00000000-0005-0000-0000-0000F8860000}"/>
    <cellStyle name="Normal 2 2 5 4 2 3 4" xfId="20507" xr:uid="{00000000-0005-0000-0000-0000F9860000}"/>
    <cellStyle name="Normal 2 2 5 4 2 3 5" xfId="28655" xr:uid="{00000000-0005-0000-0000-0000FA860000}"/>
    <cellStyle name="Normal 2 2 5 4 2 4" xfId="3667" xr:uid="{00000000-0005-0000-0000-0000FB860000}"/>
    <cellStyle name="Normal 2 2 5 4 2 4 2" xfId="11271" xr:uid="{00000000-0005-0000-0000-0000FC860000}"/>
    <cellStyle name="Normal 2 2 5 4 2 4 2 2" xfId="35173" xr:uid="{00000000-0005-0000-0000-0000FD860000}"/>
    <cellStyle name="Normal 2 2 5 4 2 4 3" xfId="17247" xr:uid="{00000000-0005-0000-0000-0000FE860000}"/>
    <cellStyle name="Normal 2 2 5 4 2 4 3 2" xfId="41149" xr:uid="{00000000-0005-0000-0000-0000FF860000}"/>
    <cellStyle name="Normal 2 2 5 4 2 4 4" xfId="23223" xr:uid="{00000000-0005-0000-0000-000000870000}"/>
    <cellStyle name="Normal 2 2 5 4 2 4 5" xfId="27569" xr:uid="{00000000-0005-0000-0000-000001870000}"/>
    <cellStyle name="Normal 2 2 5 4 2 5" xfId="7469" xr:uid="{00000000-0005-0000-0000-000002870000}"/>
    <cellStyle name="Normal 2 2 5 4 2 5 2" xfId="31371" xr:uid="{00000000-0005-0000-0000-000003870000}"/>
    <cellStyle name="Normal 2 2 5 4 2 6" xfId="13445" xr:uid="{00000000-0005-0000-0000-000004870000}"/>
    <cellStyle name="Normal 2 2 5 4 2 6 2" xfId="37347" xr:uid="{00000000-0005-0000-0000-000005870000}"/>
    <cellStyle name="Normal 2 2 5 4 2 7" xfId="19421" xr:uid="{00000000-0005-0000-0000-000006870000}"/>
    <cellStyle name="Normal 2 2 5 4 2 8" xfId="24853" xr:uid="{00000000-0005-0000-0000-000007870000}"/>
    <cellStyle name="Normal 2 2 5 4 3" xfId="1494" xr:uid="{00000000-0005-0000-0000-000008870000}"/>
    <cellStyle name="Normal 2 2 5 4 3 2" xfId="5296" xr:uid="{00000000-0005-0000-0000-000009870000}"/>
    <cellStyle name="Normal 2 2 5 4 3 2 2" xfId="9098" xr:uid="{00000000-0005-0000-0000-00000A870000}"/>
    <cellStyle name="Normal 2 2 5 4 3 2 2 2" xfId="33000" xr:uid="{00000000-0005-0000-0000-00000B870000}"/>
    <cellStyle name="Normal 2 2 5 4 3 2 3" xfId="15074" xr:uid="{00000000-0005-0000-0000-00000C870000}"/>
    <cellStyle name="Normal 2 2 5 4 3 2 3 2" xfId="38976" xr:uid="{00000000-0005-0000-0000-00000D870000}"/>
    <cellStyle name="Normal 2 2 5 4 3 2 4" xfId="21050" xr:uid="{00000000-0005-0000-0000-00000E870000}"/>
    <cellStyle name="Normal 2 2 5 4 3 2 5" xfId="29198" xr:uid="{00000000-0005-0000-0000-00000F870000}"/>
    <cellStyle name="Normal 2 2 5 4 3 3" xfId="3124" xr:uid="{00000000-0005-0000-0000-000010870000}"/>
    <cellStyle name="Normal 2 2 5 4 3 3 2" xfId="10728" xr:uid="{00000000-0005-0000-0000-000011870000}"/>
    <cellStyle name="Normal 2 2 5 4 3 3 2 2" xfId="34630" xr:uid="{00000000-0005-0000-0000-000012870000}"/>
    <cellStyle name="Normal 2 2 5 4 3 3 3" xfId="16704" xr:uid="{00000000-0005-0000-0000-000013870000}"/>
    <cellStyle name="Normal 2 2 5 4 3 3 3 2" xfId="40606" xr:uid="{00000000-0005-0000-0000-000014870000}"/>
    <cellStyle name="Normal 2 2 5 4 3 3 4" xfId="22680" xr:uid="{00000000-0005-0000-0000-000015870000}"/>
    <cellStyle name="Normal 2 2 5 4 3 3 5" xfId="27026" xr:uid="{00000000-0005-0000-0000-000016870000}"/>
    <cellStyle name="Normal 2 2 5 4 3 4" xfId="6926" xr:uid="{00000000-0005-0000-0000-000017870000}"/>
    <cellStyle name="Normal 2 2 5 4 3 4 2" xfId="30828" xr:uid="{00000000-0005-0000-0000-000018870000}"/>
    <cellStyle name="Normal 2 2 5 4 3 5" xfId="12902" xr:uid="{00000000-0005-0000-0000-000019870000}"/>
    <cellStyle name="Normal 2 2 5 4 3 5 2" xfId="36804" xr:uid="{00000000-0005-0000-0000-00001A870000}"/>
    <cellStyle name="Normal 2 2 5 4 3 6" xfId="18878" xr:uid="{00000000-0005-0000-0000-00001B870000}"/>
    <cellStyle name="Normal 2 2 5 4 3 7" xfId="25396" xr:uid="{00000000-0005-0000-0000-00001C870000}"/>
    <cellStyle name="Normal 2 2 5 4 4" xfId="4210" xr:uid="{00000000-0005-0000-0000-00001D870000}"/>
    <cellStyle name="Normal 2 2 5 4 4 2" xfId="8012" xr:uid="{00000000-0005-0000-0000-00001E870000}"/>
    <cellStyle name="Normal 2 2 5 4 4 2 2" xfId="31914" xr:uid="{00000000-0005-0000-0000-00001F870000}"/>
    <cellStyle name="Normal 2 2 5 4 4 3" xfId="13988" xr:uid="{00000000-0005-0000-0000-000020870000}"/>
    <cellStyle name="Normal 2 2 5 4 4 3 2" xfId="37890" xr:uid="{00000000-0005-0000-0000-000021870000}"/>
    <cellStyle name="Normal 2 2 5 4 4 4" xfId="19964" xr:uid="{00000000-0005-0000-0000-000022870000}"/>
    <cellStyle name="Normal 2 2 5 4 4 5" xfId="28112" xr:uid="{00000000-0005-0000-0000-000023870000}"/>
    <cellStyle name="Normal 2 2 5 4 5" xfId="2581" xr:uid="{00000000-0005-0000-0000-000024870000}"/>
    <cellStyle name="Normal 2 2 5 4 5 2" xfId="10185" xr:uid="{00000000-0005-0000-0000-000025870000}"/>
    <cellStyle name="Normal 2 2 5 4 5 2 2" xfId="34087" xr:uid="{00000000-0005-0000-0000-000026870000}"/>
    <cellStyle name="Normal 2 2 5 4 5 3" xfId="16161" xr:uid="{00000000-0005-0000-0000-000027870000}"/>
    <cellStyle name="Normal 2 2 5 4 5 3 2" xfId="40063" xr:uid="{00000000-0005-0000-0000-000028870000}"/>
    <cellStyle name="Normal 2 2 5 4 5 4" xfId="22137" xr:uid="{00000000-0005-0000-0000-000029870000}"/>
    <cellStyle name="Normal 2 2 5 4 5 5" xfId="26483" xr:uid="{00000000-0005-0000-0000-00002A870000}"/>
    <cellStyle name="Normal 2 2 5 4 6" xfId="6383" xr:uid="{00000000-0005-0000-0000-00002B870000}"/>
    <cellStyle name="Normal 2 2 5 4 6 2" xfId="30285" xr:uid="{00000000-0005-0000-0000-00002C870000}"/>
    <cellStyle name="Normal 2 2 5 4 7" xfId="12359" xr:uid="{00000000-0005-0000-0000-00002D870000}"/>
    <cellStyle name="Normal 2 2 5 4 7 2" xfId="36261" xr:uid="{00000000-0005-0000-0000-00002E870000}"/>
    <cellStyle name="Normal 2 2 5 4 8" xfId="18335" xr:uid="{00000000-0005-0000-0000-00002F870000}"/>
    <cellStyle name="Normal 2 2 5 4 9" xfId="24310" xr:uid="{00000000-0005-0000-0000-000030870000}"/>
    <cellStyle name="Normal 2 2 5 5" xfId="679" xr:uid="{00000000-0005-0000-0000-000031870000}"/>
    <cellStyle name="Normal 2 2 5 5 2" xfId="1765" xr:uid="{00000000-0005-0000-0000-000032870000}"/>
    <cellStyle name="Normal 2 2 5 5 2 2" xfId="5567" xr:uid="{00000000-0005-0000-0000-000033870000}"/>
    <cellStyle name="Normal 2 2 5 5 2 2 2" xfId="11543" xr:uid="{00000000-0005-0000-0000-000034870000}"/>
    <cellStyle name="Normal 2 2 5 5 2 2 2 2" xfId="35445" xr:uid="{00000000-0005-0000-0000-000035870000}"/>
    <cellStyle name="Normal 2 2 5 5 2 2 3" xfId="17519" xr:uid="{00000000-0005-0000-0000-000036870000}"/>
    <cellStyle name="Normal 2 2 5 5 2 2 3 2" xfId="41421" xr:uid="{00000000-0005-0000-0000-000037870000}"/>
    <cellStyle name="Normal 2 2 5 5 2 2 4" xfId="23495" xr:uid="{00000000-0005-0000-0000-000038870000}"/>
    <cellStyle name="Normal 2 2 5 5 2 2 5" xfId="29469" xr:uid="{00000000-0005-0000-0000-000039870000}"/>
    <cellStyle name="Normal 2 2 5 5 2 3" xfId="9369" xr:uid="{00000000-0005-0000-0000-00003A870000}"/>
    <cellStyle name="Normal 2 2 5 5 2 3 2" xfId="33271" xr:uid="{00000000-0005-0000-0000-00003B870000}"/>
    <cellStyle name="Normal 2 2 5 5 2 4" xfId="15345" xr:uid="{00000000-0005-0000-0000-00003C870000}"/>
    <cellStyle name="Normal 2 2 5 5 2 4 2" xfId="39247" xr:uid="{00000000-0005-0000-0000-00003D870000}"/>
    <cellStyle name="Normal 2 2 5 5 2 5" xfId="21321" xr:uid="{00000000-0005-0000-0000-00003E870000}"/>
    <cellStyle name="Normal 2 2 5 5 2 6" xfId="25667" xr:uid="{00000000-0005-0000-0000-00003F870000}"/>
    <cellStyle name="Normal 2 2 5 5 3" xfId="4481" xr:uid="{00000000-0005-0000-0000-000040870000}"/>
    <cellStyle name="Normal 2 2 5 5 3 2" xfId="8283" xr:uid="{00000000-0005-0000-0000-000041870000}"/>
    <cellStyle name="Normal 2 2 5 5 3 2 2" xfId="32185" xr:uid="{00000000-0005-0000-0000-000042870000}"/>
    <cellStyle name="Normal 2 2 5 5 3 3" xfId="14259" xr:uid="{00000000-0005-0000-0000-000043870000}"/>
    <cellStyle name="Normal 2 2 5 5 3 3 2" xfId="38161" xr:uid="{00000000-0005-0000-0000-000044870000}"/>
    <cellStyle name="Normal 2 2 5 5 3 4" xfId="20235" xr:uid="{00000000-0005-0000-0000-000045870000}"/>
    <cellStyle name="Normal 2 2 5 5 3 5" xfId="28383" xr:uid="{00000000-0005-0000-0000-000046870000}"/>
    <cellStyle name="Normal 2 2 5 5 4" xfId="3395" xr:uid="{00000000-0005-0000-0000-000047870000}"/>
    <cellStyle name="Normal 2 2 5 5 4 2" xfId="10999" xr:uid="{00000000-0005-0000-0000-000048870000}"/>
    <cellStyle name="Normal 2 2 5 5 4 2 2" xfId="34901" xr:uid="{00000000-0005-0000-0000-000049870000}"/>
    <cellStyle name="Normal 2 2 5 5 4 3" xfId="16975" xr:uid="{00000000-0005-0000-0000-00004A870000}"/>
    <cellStyle name="Normal 2 2 5 5 4 3 2" xfId="40877" xr:uid="{00000000-0005-0000-0000-00004B870000}"/>
    <cellStyle name="Normal 2 2 5 5 4 4" xfId="22951" xr:uid="{00000000-0005-0000-0000-00004C870000}"/>
    <cellStyle name="Normal 2 2 5 5 4 5" xfId="27297" xr:uid="{00000000-0005-0000-0000-00004D870000}"/>
    <cellStyle name="Normal 2 2 5 5 5" xfId="7197" xr:uid="{00000000-0005-0000-0000-00004E870000}"/>
    <cellStyle name="Normal 2 2 5 5 5 2" xfId="31099" xr:uid="{00000000-0005-0000-0000-00004F870000}"/>
    <cellStyle name="Normal 2 2 5 5 6" xfId="13173" xr:uid="{00000000-0005-0000-0000-000050870000}"/>
    <cellStyle name="Normal 2 2 5 5 6 2" xfId="37075" xr:uid="{00000000-0005-0000-0000-000051870000}"/>
    <cellStyle name="Normal 2 2 5 5 7" xfId="19149" xr:uid="{00000000-0005-0000-0000-000052870000}"/>
    <cellStyle name="Normal 2 2 5 5 8" xfId="24581" xr:uid="{00000000-0005-0000-0000-000053870000}"/>
    <cellStyle name="Normal 2 2 5 6" xfId="1223" xr:uid="{00000000-0005-0000-0000-000054870000}"/>
    <cellStyle name="Normal 2 2 5 6 2" xfId="5025" xr:uid="{00000000-0005-0000-0000-000055870000}"/>
    <cellStyle name="Normal 2 2 5 6 2 2" xfId="8827" xr:uid="{00000000-0005-0000-0000-000056870000}"/>
    <cellStyle name="Normal 2 2 5 6 2 2 2" xfId="32729" xr:uid="{00000000-0005-0000-0000-000057870000}"/>
    <cellStyle name="Normal 2 2 5 6 2 3" xfId="14803" xr:uid="{00000000-0005-0000-0000-000058870000}"/>
    <cellStyle name="Normal 2 2 5 6 2 3 2" xfId="38705" xr:uid="{00000000-0005-0000-0000-000059870000}"/>
    <cellStyle name="Normal 2 2 5 6 2 4" xfId="20779" xr:uid="{00000000-0005-0000-0000-00005A870000}"/>
    <cellStyle name="Normal 2 2 5 6 2 5" xfId="28927" xr:uid="{00000000-0005-0000-0000-00005B870000}"/>
    <cellStyle name="Normal 2 2 5 6 3" xfId="2853" xr:uid="{00000000-0005-0000-0000-00005C870000}"/>
    <cellStyle name="Normal 2 2 5 6 3 2" xfId="10457" xr:uid="{00000000-0005-0000-0000-00005D870000}"/>
    <cellStyle name="Normal 2 2 5 6 3 2 2" xfId="34359" xr:uid="{00000000-0005-0000-0000-00005E870000}"/>
    <cellStyle name="Normal 2 2 5 6 3 3" xfId="16433" xr:uid="{00000000-0005-0000-0000-00005F870000}"/>
    <cellStyle name="Normal 2 2 5 6 3 3 2" xfId="40335" xr:uid="{00000000-0005-0000-0000-000060870000}"/>
    <cellStyle name="Normal 2 2 5 6 3 4" xfId="22409" xr:uid="{00000000-0005-0000-0000-000061870000}"/>
    <cellStyle name="Normal 2 2 5 6 3 5" xfId="26755" xr:uid="{00000000-0005-0000-0000-000062870000}"/>
    <cellStyle name="Normal 2 2 5 6 4" xfId="6655" xr:uid="{00000000-0005-0000-0000-000063870000}"/>
    <cellStyle name="Normal 2 2 5 6 4 2" xfId="30557" xr:uid="{00000000-0005-0000-0000-000064870000}"/>
    <cellStyle name="Normal 2 2 5 6 5" xfId="12631" xr:uid="{00000000-0005-0000-0000-000065870000}"/>
    <cellStyle name="Normal 2 2 5 6 5 2" xfId="36533" xr:uid="{00000000-0005-0000-0000-000066870000}"/>
    <cellStyle name="Normal 2 2 5 6 6" xfId="18607" xr:uid="{00000000-0005-0000-0000-000067870000}"/>
    <cellStyle name="Normal 2 2 5 6 7" xfId="25125" xr:uid="{00000000-0005-0000-0000-000068870000}"/>
    <cellStyle name="Normal 2 2 5 7" xfId="3939" xr:uid="{00000000-0005-0000-0000-000069870000}"/>
    <cellStyle name="Normal 2 2 5 7 2" xfId="7741" xr:uid="{00000000-0005-0000-0000-00006A870000}"/>
    <cellStyle name="Normal 2 2 5 7 2 2" xfId="31643" xr:uid="{00000000-0005-0000-0000-00006B870000}"/>
    <cellStyle name="Normal 2 2 5 7 3" xfId="13717" xr:uid="{00000000-0005-0000-0000-00006C870000}"/>
    <cellStyle name="Normal 2 2 5 7 3 2" xfId="37619" xr:uid="{00000000-0005-0000-0000-00006D870000}"/>
    <cellStyle name="Normal 2 2 5 7 4" xfId="19693" xr:uid="{00000000-0005-0000-0000-00006E870000}"/>
    <cellStyle name="Normal 2 2 5 7 5" xfId="27841" xr:uid="{00000000-0005-0000-0000-00006F870000}"/>
    <cellStyle name="Normal 2 2 5 8" xfId="2309" xr:uid="{00000000-0005-0000-0000-000070870000}"/>
    <cellStyle name="Normal 2 2 5 8 2" xfId="9913" xr:uid="{00000000-0005-0000-0000-000071870000}"/>
    <cellStyle name="Normal 2 2 5 8 2 2" xfId="33815" xr:uid="{00000000-0005-0000-0000-000072870000}"/>
    <cellStyle name="Normal 2 2 5 8 3" xfId="15889" xr:uid="{00000000-0005-0000-0000-000073870000}"/>
    <cellStyle name="Normal 2 2 5 8 3 2" xfId="39791" xr:uid="{00000000-0005-0000-0000-000074870000}"/>
    <cellStyle name="Normal 2 2 5 8 4" xfId="21865" xr:uid="{00000000-0005-0000-0000-000075870000}"/>
    <cellStyle name="Normal 2 2 5 8 5" xfId="26211" xr:uid="{00000000-0005-0000-0000-000076870000}"/>
    <cellStyle name="Normal 2 2 5 9" xfId="6111" xr:uid="{00000000-0005-0000-0000-000077870000}"/>
    <cellStyle name="Normal 2 2 5 9 2" xfId="30013" xr:uid="{00000000-0005-0000-0000-000078870000}"/>
    <cellStyle name="Normal 2 2 6" xfId="187" xr:uid="{00000000-0005-0000-0000-000079870000}"/>
    <cellStyle name="Normal 2 2 6 10" xfId="18113" xr:uid="{00000000-0005-0000-0000-00007A870000}"/>
    <cellStyle name="Normal 2 2 6 11" xfId="24089" xr:uid="{00000000-0005-0000-0000-00007B870000}"/>
    <cellStyle name="Normal 2 2 6 2" xfId="319" xr:uid="{00000000-0005-0000-0000-00007C870000}"/>
    <cellStyle name="Normal 2 2 6 2 10" xfId="24221" xr:uid="{00000000-0005-0000-0000-00007D870000}"/>
    <cellStyle name="Normal 2 2 6 2 2" xfId="589" xr:uid="{00000000-0005-0000-0000-00007E870000}"/>
    <cellStyle name="Normal 2 2 6 2 2 2" xfId="1133" xr:uid="{00000000-0005-0000-0000-00007F870000}"/>
    <cellStyle name="Normal 2 2 6 2 2 2 2" xfId="2219" xr:uid="{00000000-0005-0000-0000-000080870000}"/>
    <cellStyle name="Normal 2 2 6 2 2 2 2 2" xfId="6021" xr:uid="{00000000-0005-0000-0000-000081870000}"/>
    <cellStyle name="Normal 2 2 6 2 2 2 2 2 2" xfId="11997" xr:uid="{00000000-0005-0000-0000-000082870000}"/>
    <cellStyle name="Normal 2 2 6 2 2 2 2 2 2 2" xfId="35899" xr:uid="{00000000-0005-0000-0000-000083870000}"/>
    <cellStyle name="Normal 2 2 6 2 2 2 2 2 3" xfId="17973" xr:uid="{00000000-0005-0000-0000-000084870000}"/>
    <cellStyle name="Normal 2 2 6 2 2 2 2 2 3 2" xfId="41875" xr:uid="{00000000-0005-0000-0000-000085870000}"/>
    <cellStyle name="Normal 2 2 6 2 2 2 2 2 4" xfId="23949" xr:uid="{00000000-0005-0000-0000-000086870000}"/>
    <cellStyle name="Normal 2 2 6 2 2 2 2 2 5" xfId="29923" xr:uid="{00000000-0005-0000-0000-000087870000}"/>
    <cellStyle name="Normal 2 2 6 2 2 2 2 3" xfId="9823" xr:uid="{00000000-0005-0000-0000-000088870000}"/>
    <cellStyle name="Normal 2 2 6 2 2 2 2 3 2" xfId="33725" xr:uid="{00000000-0005-0000-0000-000089870000}"/>
    <cellStyle name="Normal 2 2 6 2 2 2 2 4" xfId="15799" xr:uid="{00000000-0005-0000-0000-00008A870000}"/>
    <cellStyle name="Normal 2 2 6 2 2 2 2 4 2" xfId="39701" xr:uid="{00000000-0005-0000-0000-00008B870000}"/>
    <cellStyle name="Normal 2 2 6 2 2 2 2 5" xfId="21775" xr:uid="{00000000-0005-0000-0000-00008C870000}"/>
    <cellStyle name="Normal 2 2 6 2 2 2 2 6" xfId="26121" xr:uid="{00000000-0005-0000-0000-00008D870000}"/>
    <cellStyle name="Normal 2 2 6 2 2 2 3" xfId="4935" xr:uid="{00000000-0005-0000-0000-00008E870000}"/>
    <cellStyle name="Normal 2 2 6 2 2 2 3 2" xfId="8737" xr:uid="{00000000-0005-0000-0000-00008F870000}"/>
    <cellStyle name="Normal 2 2 6 2 2 2 3 2 2" xfId="32639" xr:uid="{00000000-0005-0000-0000-000090870000}"/>
    <cellStyle name="Normal 2 2 6 2 2 2 3 3" xfId="14713" xr:uid="{00000000-0005-0000-0000-000091870000}"/>
    <cellStyle name="Normal 2 2 6 2 2 2 3 3 2" xfId="38615" xr:uid="{00000000-0005-0000-0000-000092870000}"/>
    <cellStyle name="Normal 2 2 6 2 2 2 3 4" xfId="20689" xr:uid="{00000000-0005-0000-0000-000093870000}"/>
    <cellStyle name="Normal 2 2 6 2 2 2 3 5" xfId="28837" xr:uid="{00000000-0005-0000-0000-000094870000}"/>
    <cellStyle name="Normal 2 2 6 2 2 2 4" xfId="3849" xr:uid="{00000000-0005-0000-0000-000095870000}"/>
    <cellStyle name="Normal 2 2 6 2 2 2 4 2" xfId="11453" xr:uid="{00000000-0005-0000-0000-000096870000}"/>
    <cellStyle name="Normal 2 2 6 2 2 2 4 2 2" xfId="35355" xr:uid="{00000000-0005-0000-0000-000097870000}"/>
    <cellStyle name="Normal 2 2 6 2 2 2 4 3" xfId="17429" xr:uid="{00000000-0005-0000-0000-000098870000}"/>
    <cellStyle name="Normal 2 2 6 2 2 2 4 3 2" xfId="41331" xr:uid="{00000000-0005-0000-0000-000099870000}"/>
    <cellStyle name="Normal 2 2 6 2 2 2 4 4" xfId="23405" xr:uid="{00000000-0005-0000-0000-00009A870000}"/>
    <cellStyle name="Normal 2 2 6 2 2 2 4 5" xfId="27751" xr:uid="{00000000-0005-0000-0000-00009B870000}"/>
    <cellStyle name="Normal 2 2 6 2 2 2 5" xfId="7651" xr:uid="{00000000-0005-0000-0000-00009C870000}"/>
    <cellStyle name="Normal 2 2 6 2 2 2 5 2" xfId="31553" xr:uid="{00000000-0005-0000-0000-00009D870000}"/>
    <cellStyle name="Normal 2 2 6 2 2 2 6" xfId="13627" xr:uid="{00000000-0005-0000-0000-00009E870000}"/>
    <cellStyle name="Normal 2 2 6 2 2 2 6 2" xfId="37529" xr:uid="{00000000-0005-0000-0000-00009F870000}"/>
    <cellStyle name="Normal 2 2 6 2 2 2 7" xfId="19603" xr:uid="{00000000-0005-0000-0000-0000A0870000}"/>
    <cellStyle name="Normal 2 2 6 2 2 2 8" xfId="25035" xr:uid="{00000000-0005-0000-0000-0000A1870000}"/>
    <cellStyle name="Normal 2 2 6 2 2 3" xfId="1675" xr:uid="{00000000-0005-0000-0000-0000A2870000}"/>
    <cellStyle name="Normal 2 2 6 2 2 3 2" xfId="5477" xr:uid="{00000000-0005-0000-0000-0000A3870000}"/>
    <cellStyle name="Normal 2 2 6 2 2 3 2 2" xfId="9279" xr:uid="{00000000-0005-0000-0000-0000A4870000}"/>
    <cellStyle name="Normal 2 2 6 2 2 3 2 2 2" xfId="33181" xr:uid="{00000000-0005-0000-0000-0000A5870000}"/>
    <cellStyle name="Normal 2 2 6 2 2 3 2 3" xfId="15255" xr:uid="{00000000-0005-0000-0000-0000A6870000}"/>
    <cellStyle name="Normal 2 2 6 2 2 3 2 3 2" xfId="39157" xr:uid="{00000000-0005-0000-0000-0000A7870000}"/>
    <cellStyle name="Normal 2 2 6 2 2 3 2 4" xfId="21231" xr:uid="{00000000-0005-0000-0000-0000A8870000}"/>
    <cellStyle name="Normal 2 2 6 2 2 3 2 5" xfId="29379" xr:uid="{00000000-0005-0000-0000-0000A9870000}"/>
    <cellStyle name="Normal 2 2 6 2 2 3 3" xfId="3305" xr:uid="{00000000-0005-0000-0000-0000AA870000}"/>
    <cellStyle name="Normal 2 2 6 2 2 3 3 2" xfId="10909" xr:uid="{00000000-0005-0000-0000-0000AB870000}"/>
    <cellStyle name="Normal 2 2 6 2 2 3 3 2 2" xfId="34811" xr:uid="{00000000-0005-0000-0000-0000AC870000}"/>
    <cellStyle name="Normal 2 2 6 2 2 3 3 3" xfId="16885" xr:uid="{00000000-0005-0000-0000-0000AD870000}"/>
    <cellStyle name="Normal 2 2 6 2 2 3 3 3 2" xfId="40787" xr:uid="{00000000-0005-0000-0000-0000AE870000}"/>
    <cellStyle name="Normal 2 2 6 2 2 3 3 4" xfId="22861" xr:uid="{00000000-0005-0000-0000-0000AF870000}"/>
    <cellStyle name="Normal 2 2 6 2 2 3 3 5" xfId="27207" xr:uid="{00000000-0005-0000-0000-0000B0870000}"/>
    <cellStyle name="Normal 2 2 6 2 2 3 4" xfId="7107" xr:uid="{00000000-0005-0000-0000-0000B1870000}"/>
    <cellStyle name="Normal 2 2 6 2 2 3 4 2" xfId="31009" xr:uid="{00000000-0005-0000-0000-0000B2870000}"/>
    <cellStyle name="Normal 2 2 6 2 2 3 5" xfId="13083" xr:uid="{00000000-0005-0000-0000-0000B3870000}"/>
    <cellStyle name="Normal 2 2 6 2 2 3 5 2" xfId="36985" xr:uid="{00000000-0005-0000-0000-0000B4870000}"/>
    <cellStyle name="Normal 2 2 6 2 2 3 6" xfId="19059" xr:uid="{00000000-0005-0000-0000-0000B5870000}"/>
    <cellStyle name="Normal 2 2 6 2 2 3 7" xfId="25577" xr:uid="{00000000-0005-0000-0000-0000B6870000}"/>
    <cellStyle name="Normal 2 2 6 2 2 4" xfId="4391" xr:uid="{00000000-0005-0000-0000-0000B7870000}"/>
    <cellStyle name="Normal 2 2 6 2 2 4 2" xfId="8193" xr:uid="{00000000-0005-0000-0000-0000B8870000}"/>
    <cellStyle name="Normal 2 2 6 2 2 4 2 2" xfId="32095" xr:uid="{00000000-0005-0000-0000-0000B9870000}"/>
    <cellStyle name="Normal 2 2 6 2 2 4 3" xfId="14169" xr:uid="{00000000-0005-0000-0000-0000BA870000}"/>
    <cellStyle name="Normal 2 2 6 2 2 4 3 2" xfId="38071" xr:uid="{00000000-0005-0000-0000-0000BB870000}"/>
    <cellStyle name="Normal 2 2 6 2 2 4 4" xfId="20145" xr:uid="{00000000-0005-0000-0000-0000BC870000}"/>
    <cellStyle name="Normal 2 2 6 2 2 4 5" xfId="28293" xr:uid="{00000000-0005-0000-0000-0000BD870000}"/>
    <cellStyle name="Normal 2 2 6 2 2 5" xfId="2763" xr:uid="{00000000-0005-0000-0000-0000BE870000}"/>
    <cellStyle name="Normal 2 2 6 2 2 5 2" xfId="10367" xr:uid="{00000000-0005-0000-0000-0000BF870000}"/>
    <cellStyle name="Normal 2 2 6 2 2 5 2 2" xfId="34269" xr:uid="{00000000-0005-0000-0000-0000C0870000}"/>
    <cellStyle name="Normal 2 2 6 2 2 5 3" xfId="16343" xr:uid="{00000000-0005-0000-0000-0000C1870000}"/>
    <cellStyle name="Normal 2 2 6 2 2 5 3 2" xfId="40245" xr:uid="{00000000-0005-0000-0000-0000C2870000}"/>
    <cellStyle name="Normal 2 2 6 2 2 5 4" xfId="22319" xr:uid="{00000000-0005-0000-0000-0000C3870000}"/>
    <cellStyle name="Normal 2 2 6 2 2 5 5" xfId="26665" xr:uid="{00000000-0005-0000-0000-0000C4870000}"/>
    <cellStyle name="Normal 2 2 6 2 2 6" xfId="6565" xr:uid="{00000000-0005-0000-0000-0000C5870000}"/>
    <cellStyle name="Normal 2 2 6 2 2 6 2" xfId="30467" xr:uid="{00000000-0005-0000-0000-0000C6870000}"/>
    <cellStyle name="Normal 2 2 6 2 2 7" xfId="12541" xr:uid="{00000000-0005-0000-0000-0000C7870000}"/>
    <cellStyle name="Normal 2 2 6 2 2 7 2" xfId="36443" xr:uid="{00000000-0005-0000-0000-0000C8870000}"/>
    <cellStyle name="Normal 2 2 6 2 2 8" xfId="18517" xr:uid="{00000000-0005-0000-0000-0000C9870000}"/>
    <cellStyle name="Normal 2 2 6 2 2 9" xfId="24491" xr:uid="{00000000-0005-0000-0000-0000CA870000}"/>
    <cellStyle name="Normal 2 2 6 2 3" xfId="861" xr:uid="{00000000-0005-0000-0000-0000CB870000}"/>
    <cellStyle name="Normal 2 2 6 2 3 2" xfId="1947" xr:uid="{00000000-0005-0000-0000-0000CC870000}"/>
    <cellStyle name="Normal 2 2 6 2 3 2 2" xfId="5749" xr:uid="{00000000-0005-0000-0000-0000CD870000}"/>
    <cellStyle name="Normal 2 2 6 2 3 2 2 2" xfId="11725" xr:uid="{00000000-0005-0000-0000-0000CE870000}"/>
    <cellStyle name="Normal 2 2 6 2 3 2 2 2 2" xfId="35627" xr:uid="{00000000-0005-0000-0000-0000CF870000}"/>
    <cellStyle name="Normal 2 2 6 2 3 2 2 3" xfId="17701" xr:uid="{00000000-0005-0000-0000-0000D0870000}"/>
    <cellStyle name="Normal 2 2 6 2 3 2 2 3 2" xfId="41603" xr:uid="{00000000-0005-0000-0000-0000D1870000}"/>
    <cellStyle name="Normal 2 2 6 2 3 2 2 4" xfId="23677" xr:uid="{00000000-0005-0000-0000-0000D2870000}"/>
    <cellStyle name="Normal 2 2 6 2 3 2 2 5" xfId="29651" xr:uid="{00000000-0005-0000-0000-0000D3870000}"/>
    <cellStyle name="Normal 2 2 6 2 3 2 3" xfId="9551" xr:uid="{00000000-0005-0000-0000-0000D4870000}"/>
    <cellStyle name="Normal 2 2 6 2 3 2 3 2" xfId="33453" xr:uid="{00000000-0005-0000-0000-0000D5870000}"/>
    <cellStyle name="Normal 2 2 6 2 3 2 4" xfId="15527" xr:uid="{00000000-0005-0000-0000-0000D6870000}"/>
    <cellStyle name="Normal 2 2 6 2 3 2 4 2" xfId="39429" xr:uid="{00000000-0005-0000-0000-0000D7870000}"/>
    <cellStyle name="Normal 2 2 6 2 3 2 5" xfId="21503" xr:uid="{00000000-0005-0000-0000-0000D8870000}"/>
    <cellStyle name="Normal 2 2 6 2 3 2 6" xfId="25849" xr:uid="{00000000-0005-0000-0000-0000D9870000}"/>
    <cellStyle name="Normal 2 2 6 2 3 3" xfId="4663" xr:uid="{00000000-0005-0000-0000-0000DA870000}"/>
    <cellStyle name="Normal 2 2 6 2 3 3 2" xfId="8465" xr:uid="{00000000-0005-0000-0000-0000DB870000}"/>
    <cellStyle name="Normal 2 2 6 2 3 3 2 2" xfId="32367" xr:uid="{00000000-0005-0000-0000-0000DC870000}"/>
    <cellStyle name="Normal 2 2 6 2 3 3 3" xfId="14441" xr:uid="{00000000-0005-0000-0000-0000DD870000}"/>
    <cellStyle name="Normal 2 2 6 2 3 3 3 2" xfId="38343" xr:uid="{00000000-0005-0000-0000-0000DE870000}"/>
    <cellStyle name="Normal 2 2 6 2 3 3 4" xfId="20417" xr:uid="{00000000-0005-0000-0000-0000DF870000}"/>
    <cellStyle name="Normal 2 2 6 2 3 3 5" xfId="28565" xr:uid="{00000000-0005-0000-0000-0000E0870000}"/>
    <cellStyle name="Normal 2 2 6 2 3 4" xfId="3577" xr:uid="{00000000-0005-0000-0000-0000E1870000}"/>
    <cellStyle name="Normal 2 2 6 2 3 4 2" xfId="11181" xr:uid="{00000000-0005-0000-0000-0000E2870000}"/>
    <cellStyle name="Normal 2 2 6 2 3 4 2 2" xfId="35083" xr:uid="{00000000-0005-0000-0000-0000E3870000}"/>
    <cellStyle name="Normal 2 2 6 2 3 4 3" xfId="17157" xr:uid="{00000000-0005-0000-0000-0000E4870000}"/>
    <cellStyle name="Normal 2 2 6 2 3 4 3 2" xfId="41059" xr:uid="{00000000-0005-0000-0000-0000E5870000}"/>
    <cellStyle name="Normal 2 2 6 2 3 4 4" xfId="23133" xr:uid="{00000000-0005-0000-0000-0000E6870000}"/>
    <cellStyle name="Normal 2 2 6 2 3 4 5" xfId="27479" xr:uid="{00000000-0005-0000-0000-0000E7870000}"/>
    <cellStyle name="Normal 2 2 6 2 3 5" xfId="7379" xr:uid="{00000000-0005-0000-0000-0000E8870000}"/>
    <cellStyle name="Normal 2 2 6 2 3 5 2" xfId="31281" xr:uid="{00000000-0005-0000-0000-0000E9870000}"/>
    <cellStyle name="Normal 2 2 6 2 3 6" xfId="13355" xr:uid="{00000000-0005-0000-0000-0000EA870000}"/>
    <cellStyle name="Normal 2 2 6 2 3 6 2" xfId="37257" xr:uid="{00000000-0005-0000-0000-0000EB870000}"/>
    <cellStyle name="Normal 2 2 6 2 3 7" xfId="19331" xr:uid="{00000000-0005-0000-0000-0000EC870000}"/>
    <cellStyle name="Normal 2 2 6 2 3 8" xfId="24763" xr:uid="{00000000-0005-0000-0000-0000ED870000}"/>
    <cellStyle name="Normal 2 2 6 2 4" xfId="1405" xr:uid="{00000000-0005-0000-0000-0000EE870000}"/>
    <cellStyle name="Normal 2 2 6 2 4 2" xfId="5207" xr:uid="{00000000-0005-0000-0000-0000EF870000}"/>
    <cellStyle name="Normal 2 2 6 2 4 2 2" xfId="9009" xr:uid="{00000000-0005-0000-0000-0000F0870000}"/>
    <cellStyle name="Normal 2 2 6 2 4 2 2 2" xfId="32911" xr:uid="{00000000-0005-0000-0000-0000F1870000}"/>
    <cellStyle name="Normal 2 2 6 2 4 2 3" xfId="14985" xr:uid="{00000000-0005-0000-0000-0000F2870000}"/>
    <cellStyle name="Normal 2 2 6 2 4 2 3 2" xfId="38887" xr:uid="{00000000-0005-0000-0000-0000F3870000}"/>
    <cellStyle name="Normal 2 2 6 2 4 2 4" xfId="20961" xr:uid="{00000000-0005-0000-0000-0000F4870000}"/>
    <cellStyle name="Normal 2 2 6 2 4 2 5" xfId="29109" xr:uid="{00000000-0005-0000-0000-0000F5870000}"/>
    <cellStyle name="Normal 2 2 6 2 4 3" xfId="3035" xr:uid="{00000000-0005-0000-0000-0000F6870000}"/>
    <cellStyle name="Normal 2 2 6 2 4 3 2" xfId="10639" xr:uid="{00000000-0005-0000-0000-0000F7870000}"/>
    <cellStyle name="Normal 2 2 6 2 4 3 2 2" xfId="34541" xr:uid="{00000000-0005-0000-0000-0000F8870000}"/>
    <cellStyle name="Normal 2 2 6 2 4 3 3" xfId="16615" xr:uid="{00000000-0005-0000-0000-0000F9870000}"/>
    <cellStyle name="Normal 2 2 6 2 4 3 3 2" xfId="40517" xr:uid="{00000000-0005-0000-0000-0000FA870000}"/>
    <cellStyle name="Normal 2 2 6 2 4 3 4" xfId="22591" xr:uid="{00000000-0005-0000-0000-0000FB870000}"/>
    <cellStyle name="Normal 2 2 6 2 4 3 5" xfId="26937" xr:uid="{00000000-0005-0000-0000-0000FC870000}"/>
    <cellStyle name="Normal 2 2 6 2 4 4" xfId="6837" xr:uid="{00000000-0005-0000-0000-0000FD870000}"/>
    <cellStyle name="Normal 2 2 6 2 4 4 2" xfId="30739" xr:uid="{00000000-0005-0000-0000-0000FE870000}"/>
    <cellStyle name="Normal 2 2 6 2 4 5" xfId="12813" xr:uid="{00000000-0005-0000-0000-0000FF870000}"/>
    <cellStyle name="Normal 2 2 6 2 4 5 2" xfId="36715" xr:uid="{00000000-0005-0000-0000-000000880000}"/>
    <cellStyle name="Normal 2 2 6 2 4 6" xfId="18789" xr:uid="{00000000-0005-0000-0000-000001880000}"/>
    <cellStyle name="Normal 2 2 6 2 4 7" xfId="25307" xr:uid="{00000000-0005-0000-0000-000002880000}"/>
    <cellStyle name="Normal 2 2 6 2 5" xfId="4121" xr:uid="{00000000-0005-0000-0000-000003880000}"/>
    <cellStyle name="Normal 2 2 6 2 5 2" xfId="7923" xr:uid="{00000000-0005-0000-0000-000004880000}"/>
    <cellStyle name="Normal 2 2 6 2 5 2 2" xfId="31825" xr:uid="{00000000-0005-0000-0000-000005880000}"/>
    <cellStyle name="Normal 2 2 6 2 5 3" xfId="13899" xr:uid="{00000000-0005-0000-0000-000006880000}"/>
    <cellStyle name="Normal 2 2 6 2 5 3 2" xfId="37801" xr:uid="{00000000-0005-0000-0000-000007880000}"/>
    <cellStyle name="Normal 2 2 6 2 5 4" xfId="19875" xr:uid="{00000000-0005-0000-0000-000008880000}"/>
    <cellStyle name="Normal 2 2 6 2 5 5" xfId="28023" xr:uid="{00000000-0005-0000-0000-000009880000}"/>
    <cellStyle name="Normal 2 2 6 2 6" xfId="2491" xr:uid="{00000000-0005-0000-0000-00000A880000}"/>
    <cellStyle name="Normal 2 2 6 2 6 2" xfId="10095" xr:uid="{00000000-0005-0000-0000-00000B880000}"/>
    <cellStyle name="Normal 2 2 6 2 6 2 2" xfId="33997" xr:uid="{00000000-0005-0000-0000-00000C880000}"/>
    <cellStyle name="Normal 2 2 6 2 6 3" xfId="16071" xr:uid="{00000000-0005-0000-0000-00000D880000}"/>
    <cellStyle name="Normal 2 2 6 2 6 3 2" xfId="39973" xr:uid="{00000000-0005-0000-0000-00000E880000}"/>
    <cellStyle name="Normal 2 2 6 2 6 4" xfId="22047" xr:uid="{00000000-0005-0000-0000-00000F880000}"/>
    <cellStyle name="Normal 2 2 6 2 6 5" xfId="26393" xr:uid="{00000000-0005-0000-0000-000010880000}"/>
    <cellStyle name="Normal 2 2 6 2 7" xfId="6293" xr:uid="{00000000-0005-0000-0000-000011880000}"/>
    <cellStyle name="Normal 2 2 6 2 7 2" xfId="30195" xr:uid="{00000000-0005-0000-0000-000012880000}"/>
    <cellStyle name="Normal 2 2 6 2 8" xfId="12269" xr:uid="{00000000-0005-0000-0000-000013880000}"/>
    <cellStyle name="Normal 2 2 6 2 8 2" xfId="36171" xr:uid="{00000000-0005-0000-0000-000014880000}"/>
    <cellStyle name="Normal 2 2 6 2 9" xfId="18245" xr:uid="{00000000-0005-0000-0000-000015880000}"/>
    <cellStyle name="Normal 2 2 6 3" xfId="457" xr:uid="{00000000-0005-0000-0000-000016880000}"/>
    <cellStyle name="Normal 2 2 6 3 2" xfId="1001" xr:uid="{00000000-0005-0000-0000-000017880000}"/>
    <cellStyle name="Normal 2 2 6 3 2 2" xfId="2087" xr:uid="{00000000-0005-0000-0000-000018880000}"/>
    <cellStyle name="Normal 2 2 6 3 2 2 2" xfId="5889" xr:uid="{00000000-0005-0000-0000-000019880000}"/>
    <cellStyle name="Normal 2 2 6 3 2 2 2 2" xfId="11865" xr:uid="{00000000-0005-0000-0000-00001A880000}"/>
    <cellStyle name="Normal 2 2 6 3 2 2 2 2 2" xfId="35767" xr:uid="{00000000-0005-0000-0000-00001B880000}"/>
    <cellStyle name="Normal 2 2 6 3 2 2 2 3" xfId="17841" xr:uid="{00000000-0005-0000-0000-00001C880000}"/>
    <cellStyle name="Normal 2 2 6 3 2 2 2 3 2" xfId="41743" xr:uid="{00000000-0005-0000-0000-00001D880000}"/>
    <cellStyle name="Normal 2 2 6 3 2 2 2 4" xfId="23817" xr:uid="{00000000-0005-0000-0000-00001E880000}"/>
    <cellStyle name="Normal 2 2 6 3 2 2 2 5" xfId="29791" xr:uid="{00000000-0005-0000-0000-00001F880000}"/>
    <cellStyle name="Normal 2 2 6 3 2 2 3" xfId="9691" xr:uid="{00000000-0005-0000-0000-000020880000}"/>
    <cellStyle name="Normal 2 2 6 3 2 2 3 2" xfId="33593" xr:uid="{00000000-0005-0000-0000-000021880000}"/>
    <cellStyle name="Normal 2 2 6 3 2 2 4" xfId="15667" xr:uid="{00000000-0005-0000-0000-000022880000}"/>
    <cellStyle name="Normal 2 2 6 3 2 2 4 2" xfId="39569" xr:uid="{00000000-0005-0000-0000-000023880000}"/>
    <cellStyle name="Normal 2 2 6 3 2 2 5" xfId="21643" xr:uid="{00000000-0005-0000-0000-000024880000}"/>
    <cellStyle name="Normal 2 2 6 3 2 2 6" xfId="25989" xr:uid="{00000000-0005-0000-0000-000025880000}"/>
    <cellStyle name="Normal 2 2 6 3 2 3" xfId="4803" xr:uid="{00000000-0005-0000-0000-000026880000}"/>
    <cellStyle name="Normal 2 2 6 3 2 3 2" xfId="8605" xr:uid="{00000000-0005-0000-0000-000027880000}"/>
    <cellStyle name="Normal 2 2 6 3 2 3 2 2" xfId="32507" xr:uid="{00000000-0005-0000-0000-000028880000}"/>
    <cellStyle name="Normal 2 2 6 3 2 3 3" xfId="14581" xr:uid="{00000000-0005-0000-0000-000029880000}"/>
    <cellStyle name="Normal 2 2 6 3 2 3 3 2" xfId="38483" xr:uid="{00000000-0005-0000-0000-00002A880000}"/>
    <cellStyle name="Normal 2 2 6 3 2 3 4" xfId="20557" xr:uid="{00000000-0005-0000-0000-00002B880000}"/>
    <cellStyle name="Normal 2 2 6 3 2 3 5" xfId="28705" xr:uid="{00000000-0005-0000-0000-00002C880000}"/>
    <cellStyle name="Normal 2 2 6 3 2 4" xfId="3717" xr:uid="{00000000-0005-0000-0000-00002D880000}"/>
    <cellStyle name="Normal 2 2 6 3 2 4 2" xfId="11321" xr:uid="{00000000-0005-0000-0000-00002E880000}"/>
    <cellStyle name="Normal 2 2 6 3 2 4 2 2" xfId="35223" xr:uid="{00000000-0005-0000-0000-00002F880000}"/>
    <cellStyle name="Normal 2 2 6 3 2 4 3" xfId="17297" xr:uid="{00000000-0005-0000-0000-000030880000}"/>
    <cellStyle name="Normal 2 2 6 3 2 4 3 2" xfId="41199" xr:uid="{00000000-0005-0000-0000-000031880000}"/>
    <cellStyle name="Normal 2 2 6 3 2 4 4" xfId="23273" xr:uid="{00000000-0005-0000-0000-000032880000}"/>
    <cellStyle name="Normal 2 2 6 3 2 4 5" xfId="27619" xr:uid="{00000000-0005-0000-0000-000033880000}"/>
    <cellStyle name="Normal 2 2 6 3 2 5" xfId="7519" xr:uid="{00000000-0005-0000-0000-000034880000}"/>
    <cellStyle name="Normal 2 2 6 3 2 5 2" xfId="31421" xr:uid="{00000000-0005-0000-0000-000035880000}"/>
    <cellStyle name="Normal 2 2 6 3 2 6" xfId="13495" xr:uid="{00000000-0005-0000-0000-000036880000}"/>
    <cellStyle name="Normal 2 2 6 3 2 6 2" xfId="37397" xr:uid="{00000000-0005-0000-0000-000037880000}"/>
    <cellStyle name="Normal 2 2 6 3 2 7" xfId="19471" xr:uid="{00000000-0005-0000-0000-000038880000}"/>
    <cellStyle name="Normal 2 2 6 3 2 8" xfId="24903" xr:uid="{00000000-0005-0000-0000-000039880000}"/>
    <cellStyle name="Normal 2 2 6 3 3" xfId="1543" xr:uid="{00000000-0005-0000-0000-00003A880000}"/>
    <cellStyle name="Normal 2 2 6 3 3 2" xfId="5345" xr:uid="{00000000-0005-0000-0000-00003B880000}"/>
    <cellStyle name="Normal 2 2 6 3 3 2 2" xfId="9147" xr:uid="{00000000-0005-0000-0000-00003C880000}"/>
    <cellStyle name="Normal 2 2 6 3 3 2 2 2" xfId="33049" xr:uid="{00000000-0005-0000-0000-00003D880000}"/>
    <cellStyle name="Normal 2 2 6 3 3 2 3" xfId="15123" xr:uid="{00000000-0005-0000-0000-00003E880000}"/>
    <cellStyle name="Normal 2 2 6 3 3 2 3 2" xfId="39025" xr:uid="{00000000-0005-0000-0000-00003F880000}"/>
    <cellStyle name="Normal 2 2 6 3 3 2 4" xfId="21099" xr:uid="{00000000-0005-0000-0000-000040880000}"/>
    <cellStyle name="Normal 2 2 6 3 3 2 5" xfId="29247" xr:uid="{00000000-0005-0000-0000-000041880000}"/>
    <cellStyle name="Normal 2 2 6 3 3 3" xfId="3173" xr:uid="{00000000-0005-0000-0000-000042880000}"/>
    <cellStyle name="Normal 2 2 6 3 3 3 2" xfId="10777" xr:uid="{00000000-0005-0000-0000-000043880000}"/>
    <cellStyle name="Normal 2 2 6 3 3 3 2 2" xfId="34679" xr:uid="{00000000-0005-0000-0000-000044880000}"/>
    <cellStyle name="Normal 2 2 6 3 3 3 3" xfId="16753" xr:uid="{00000000-0005-0000-0000-000045880000}"/>
    <cellStyle name="Normal 2 2 6 3 3 3 3 2" xfId="40655" xr:uid="{00000000-0005-0000-0000-000046880000}"/>
    <cellStyle name="Normal 2 2 6 3 3 3 4" xfId="22729" xr:uid="{00000000-0005-0000-0000-000047880000}"/>
    <cellStyle name="Normal 2 2 6 3 3 3 5" xfId="27075" xr:uid="{00000000-0005-0000-0000-000048880000}"/>
    <cellStyle name="Normal 2 2 6 3 3 4" xfId="6975" xr:uid="{00000000-0005-0000-0000-000049880000}"/>
    <cellStyle name="Normal 2 2 6 3 3 4 2" xfId="30877" xr:uid="{00000000-0005-0000-0000-00004A880000}"/>
    <cellStyle name="Normal 2 2 6 3 3 5" xfId="12951" xr:uid="{00000000-0005-0000-0000-00004B880000}"/>
    <cellStyle name="Normal 2 2 6 3 3 5 2" xfId="36853" xr:uid="{00000000-0005-0000-0000-00004C880000}"/>
    <cellStyle name="Normal 2 2 6 3 3 6" xfId="18927" xr:uid="{00000000-0005-0000-0000-00004D880000}"/>
    <cellStyle name="Normal 2 2 6 3 3 7" xfId="25445" xr:uid="{00000000-0005-0000-0000-00004E880000}"/>
    <cellStyle name="Normal 2 2 6 3 4" xfId="4259" xr:uid="{00000000-0005-0000-0000-00004F880000}"/>
    <cellStyle name="Normal 2 2 6 3 4 2" xfId="8061" xr:uid="{00000000-0005-0000-0000-000050880000}"/>
    <cellStyle name="Normal 2 2 6 3 4 2 2" xfId="31963" xr:uid="{00000000-0005-0000-0000-000051880000}"/>
    <cellStyle name="Normal 2 2 6 3 4 3" xfId="14037" xr:uid="{00000000-0005-0000-0000-000052880000}"/>
    <cellStyle name="Normal 2 2 6 3 4 3 2" xfId="37939" xr:uid="{00000000-0005-0000-0000-000053880000}"/>
    <cellStyle name="Normal 2 2 6 3 4 4" xfId="20013" xr:uid="{00000000-0005-0000-0000-000054880000}"/>
    <cellStyle name="Normal 2 2 6 3 4 5" xfId="28161" xr:uid="{00000000-0005-0000-0000-000055880000}"/>
    <cellStyle name="Normal 2 2 6 3 5" xfId="2631" xr:uid="{00000000-0005-0000-0000-000056880000}"/>
    <cellStyle name="Normal 2 2 6 3 5 2" xfId="10235" xr:uid="{00000000-0005-0000-0000-000057880000}"/>
    <cellStyle name="Normal 2 2 6 3 5 2 2" xfId="34137" xr:uid="{00000000-0005-0000-0000-000058880000}"/>
    <cellStyle name="Normal 2 2 6 3 5 3" xfId="16211" xr:uid="{00000000-0005-0000-0000-000059880000}"/>
    <cellStyle name="Normal 2 2 6 3 5 3 2" xfId="40113" xr:uid="{00000000-0005-0000-0000-00005A880000}"/>
    <cellStyle name="Normal 2 2 6 3 5 4" xfId="22187" xr:uid="{00000000-0005-0000-0000-00005B880000}"/>
    <cellStyle name="Normal 2 2 6 3 5 5" xfId="26533" xr:uid="{00000000-0005-0000-0000-00005C880000}"/>
    <cellStyle name="Normal 2 2 6 3 6" xfId="6433" xr:uid="{00000000-0005-0000-0000-00005D880000}"/>
    <cellStyle name="Normal 2 2 6 3 6 2" xfId="30335" xr:uid="{00000000-0005-0000-0000-00005E880000}"/>
    <cellStyle name="Normal 2 2 6 3 7" xfId="12409" xr:uid="{00000000-0005-0000-0000-00005F880000}"/>
    <cellStyle name="Normal 2 2 6 3 7 2" xfId="36311" xr:uid="{00000000-0005-0000-0000-000060880000}"/>
    <cellStyle name="Normal 2 2 6 3 8" xfId="18385" xr:uid="{00000000-0005-0000-0000-000061880000}"/>
    <cellStyle name="Normal 2 2 6 3 9" xfId="24359" xr:uid="{00000000-0005-0000-0000-000062880000}"/>
    <cellStyle name="Normal 2 2 6 4" xfId="729" xr:uid="{00000000-0005-0000-0000-000063880000}"/>
    <cellStyle name="Normal 2 2 6 4 2" xfId="1815" xr:uid="{00000000-0005-0000-0000-000064880000}"/>
    <cellStyle name="Normal 2 2 6 4 2 2" xfId="5617" xr:uid="{00000000-0005-0000-0000-000065880000}"/>
    <cellStyle name="Normal 2 2 6 4 2 2 2" xfId="11593" xr:uid="{00000000-0005-0000-0000-000066880000}"/>
    <cellStyle name="Normal 2 2 6 4 2 2 2 2" xfId="35495" xr:uid="{00000000-0005-0000-0000-000067880000}"/>
    <cellStyle name="Normal 2 2 6 4 2 2 3" xfId="17569" xr:uid="{00000000-0005-0000-0000-000068880000}"/>
    <cellStyle name="Normal 2 2 6 4 2 2 3 2" xfId="41471" xr:uid="{00000000-0005-0000-0000-000069880000}"/>
    <cellStyle name="Normal 2 2 6 4 2 2 4" xfId="23545" xr:uid="{00000000-0005-0000-0000-00006A880000}"/>
    <cellStyle name="Normal 2 2 6 4 2 2 5" xfId="29519" xr:uid="{00000000-0005-0000-0000-00006B880000}"/>
    <cellStyle name="Normal 2 2 6 4 2 3" xfId="9419" xr:uid="{00000000-0005-0000-0000-00006C880000}"/>
    <cellStyle name="Normal 2 2 6 4 2 3 2" xfId="33321" xr:uid="{00000000-0005-0000-0000-00006D880000}"/>
    <cellStyle name="Normal 2 2 6 4 2 4" xfId="15395" xr:uid="{00000000-0005-0000-0000-00006E880000}"/>
    <cellStyle name="Normal 2 2 6 4 2 4 2" xfId="39297" xr:uid="{00000000-0005-0000-0000-00006F880000}"/>
    <cellStyle name="Normal 2 2 6 4 2 5" xfId="21371" xr:uid="{00000000-0005-0000-0000-000070880000}"/>
    <cellStyle name="Normal 2 2 6 4 2 6" xfId="25717" xr:uid="{00000000-0005-0000-0000-000071880000}"/>
    <cellStyle name="Normal 2 2 6 4 3" xfId="4531" xr:uid="{00000000-0005-0000-0000-000072880000}"/>
    <cellStyle name="Normal 2 2 6 4 3 2" xfId="8333" xr:uid="{00000000-0005-0000-0000-000073880000}"/>
    <cellStyle name="Normal 2 2 6 4 3 2 2" xfId="32235" xr:uid="{00000000-0005-0000-0000-000074880000}"/>
    <cellStyle name="Normal 2 2 6 4 3 3" xfId="14309" xr:uid="{00000000-0005-0000-0000-000075880000}"/>
    <cellStyle name="Normal 2 2 6 4 3 3 2" xfId="38211" xr:uid="{00000000-0005-0000-0000-000076880000}"/>
    <cellStyle name="Normal 2 2 6 4 3 4" xfId="20285" xr:uid="{00000000-0005-0000-0000-000077880000}"/>
    <cellStyle name="Normal 2 2 6 4 3 5" xfId="28433" xr:uid="{00000000-0005-0000-0000-000078880000}"/>
    <cellStyle name="Normal 2 2 6 4 4" xfId="3445" xr:uid="{00000000-0005-0000-0000-000079880000}"/>
    <cellStyle name="Normal 2 2 6 4 4 2" xfId="11049" xr:uid="{00000000-0005-0000-0000-00007A880000}"/>
    <cellStyle name="Normal 2 2 6 4 4 2 2" xfId="34951" xr:uid="{00000000-0005-0000-0000-00007B880000}"/>
    <cellStyle name="Normal 2 2 6 4 4 3" xfId="17025" xr:uid="{00000000-0005-0000-0000-00007C880000}"/>
    <cellStyle name="Normal 2 2 6 4 4 3 2" xfId="40927" xr:uid="{00000000-0005-0000-0000-00007D880000}"/>
    <cellStyle name="Normal 2 2 6 4 4 4" xfId="23001" xr:uid="{00000000-0005-0000-0000-00007E880000}"/>
    <cellStyle name="Normal 2 2 6 4 4 5" xfId="27347" xr:uid="{00000000-0005-0000-0000-00007F880000}"/>
    <cellStyle name="Normal 2 2 6 4 5" xfId="7247" xr:uid="{00000000-0005-0000-0000-000080880000}"/>
    <cellStyle name="Normal 2 2 6 4 5 2" xfId="31149" xr:uid="{00000000-0005-0000-0000-000081880000}"/>
    <cellStyle name="Normal 2 2 6 4 6" xfId="13223" xr:uid="{00000000-0005-0000-0000-000082880000}"/>
    <cellStyle name="Normal 2 2 6 4 6 2" xfId="37125" xr:uid="{00000000-0005-0000-0000-000083880000}"/>
    <cellStyle name="Normal 2 2 6 4 7" xfId="19199" xr:uid="{00000000-0005-0000-0000-000084880000}"/>
    <cellStyle name="Normal 2 2 6 4 8" xfId="24631" xr:uid="{00000000-0005-0000-0000-000085880000}"/>
    <cellStyle name="Normal 2 2 6 5" xfId="1273" xr:uid="{00000000-0005-0000-0000-000086880000}"/>
    <cellStyle name="Normal 2 2 6 5 2" xfId="5075" xr:uid="{00000000-0005-0000-0000-000087880000}"/>
    <cellStyle name="Normal 2 2 6 5 2 2" xfId="8877" xr:uid="{00000000-0005-0000-0000-000088880000}"/>
    <cellStyle name="Normal 2 2 6 5 2 2 2" xfId="32779" xr:uid="{00000000-0005-0000-0000-000089880000}"/>
    <cellStyle name="Normal 2 2 6 5 2 3" xfId="14853" xr:uid="{00000000-0005-0000-0000-00008A880000}"/>
    <cellStyle name="Normal 2 2 6 5 2 3 2" xfId="38755" xr:uid="{00000000-0005-0000-0000-00008B880000}"/>
    <cellStyle name="Normal 2 2 6 5 2 4" xfId="20829" xr:uid="{00000000-0005-0000-0000-00008C880000}"/>
    <cellStyle name="Normal 2 2 6 5 2 5" xfId="28977" xr:uid="{00000000-0005-0000-0000-00008D880000}"/>
    <cellStyle name="Normal 2 2 6 5 3" xfId="2903" xr:uid="{00000000-0005-0000-0000-00008E880000}"/>
    <cellStyle name="Normal 2 2 6 5 3 2" xfId="10507" xr:uid="{00000000-0005-0000-0000-00008F880000}"/>
    <cellStyle name="Normal 2 2 6 5 3 2 2" xfId="34409" xr:uid="{00000000-0005-0000-0000-000090880000}"/>
    <cellStyle name="Normal 2 2 6 5 3 3" xfId="16483" xr:uid="{00000000-0005-0000-0000-000091880000}"/>
    <cellStyle name="Normal 2 2 6 5 3 3 2" xfId="40385" xr:uid="{00000000-0005-0000-0000-000092880000}"/>
    <cellStyle name="Normal 2 2 6 5 3 4" xfId="22459" xr:uid="{00000000-0005-0000-0000-000093880000}"/>
    <cellStyle name="Normal 2 2 6 5 3 5" xfId="26805" xr:uid="{00000000-0005-0000-0000-000094880000}"/>
    <cellStyle name="Normal 2 2 6 5 4" xfId="6705" xr:uid="{00000000-0005-0000-0000-000095880000}"/>
    <cellStyle name="Normal 2 2 6 5 4 2" xfId="30607" xr:uid="{00000000-0005-0000-0000-000096880000}"/>
    <cellStyle name="Normal 2 2 6 5 5" xfId="12681" xr:uid="{00000000-0005-0000-0000-000097880000}"/>
    <cellStyle name="Normal 2 2 6 5 5 2" xfId="36583" xr:uid="{00000000-0005-0000-0000-000098880000}"/>
    <cellStyle name="Normal 2 2 6 5 6" xfId="18657" xr:uid="{00000000-0005-0000-0000-000099880000}"/>
    <cellStyle name="Normal 2 2 6 5 7" xfId="25175" xr:uid="{00000000-0005-0000-0000-00009A880000}"/>
    <cellStyle name="Normal 2 2 6 6" xfId="3989" xr:uid="{00000000-0005-0000-0000-00009B880000}"/>
    <cellStyle name="Normal 2 2 6 6 2" xfId="7791" xr:uid="{00000000-0005-0000-0000-00009C880000}"/>
    <cellStyle name="Normal 2 2 6 6 2 2" xfId="31693" xr:uid="{00000000-0005-0000-0000-00009D880000}"/>
    <cellStyle name="Normal 2 2 6 6 3" xfId="13767" xr:uid="{00000000-0005-0000-0000-00009E880000}"/>
    <cellStyle name="Normal 2 2 6 6 3 2" xfId="37669" xr:uid="{00000000-0005-0000-0000-00009F880000}"/>
    <cellStyle name="Normal 2 2 6 6 4" xfId="19743" xr:uid="{00000000-0005-0000-0000-0000A0880000}"/>
    <cellStyle name="Normal 2 2 6 6 5" xfId="27891" xr:uid="{00000000-0005-0000-0000-0000A1880000}"/>
    <cellStyle name="Normal 2 2 6 7" xfId="2359" xr:uid="{00000000-0005-0000-0000-0000A2880000}"/>
    <cellStyle name="Normal 2 2 6 7 2" xfId="9963" xr:uid="{00000000-0005-0000-0000-0000A3880000}"/>
    <cellStyle name="Normal 2 2 6 7 2 2" xfId="33865" xr:uid="{00000000-0005-0000-0000-0000A4880000}"/>
    <cellStyle name="Normal 2 2 6 7 3" xfId="15939" xr:uid="{00000000-0005-0000-0000-0000A5880000}"/>
    <cellStyle name="Normal 2 2 6 7 3 2" xfId="39841" xr:uid="{00000000-0005-0000-0000-0000A6880000}"/>
    <cellStyle name="Normal 2 2 6 7 4" xfId="21915" xr:uid="{00000000-0005-0000-0000-0000A7880000}"/>
    <cellStyle name="Normal 2 2 6 7 5" xfId="26261" xr:uid="{00000000-0005-0000-0000-0000A8880000}"/>
    <cellStyle name="Normal 2 2 6 8" xfId="6161" xr:uid="{00000000-0005-0000-0000-0000A9880000}"/>
    <cellStyle name="Normal 2 2 6 8 2" xfId="30063" xr:uid="{00000000-0005-0000-0000-0000AA880000}"/>
    <cellStyle name="Normal 2 2 6 9" xfId="12137" xr:uid="{00000000-0005-0000-0000-0000AB880000}"/>
    <cellStyle name="Normal 2 2 6 9 2" xfId="36039" xr:uid="{00000000-0005-0000-0000-0000AC880000}"/>
    <cellStyle name="Normal 2 2 7" xfId="253" xr:uid="{00000000-0005-0000-0000-0000AD880000}"/>
    <cellStyle name="Normal 2 2 7 10" xfId="24155" xr:uid="{00000000-0005-0000-0000-0000AE880000}"/>
    <cellStyle name="Normal 2 2 7 2" xfId="523" xr:uid="{00000000-0005-0000-0000-0000AF880000}"/>
    <cellStyle name="Normal 2 2 7 2 2" xfId="1067" xr:uid="{00000000-0005-0000-0000-0000B0880000}"/>
    <cellStyle name="Normal 2 2 7 2 2 2" xfId="2153" xr:uid="{00000000-0005-0000-0000-0000B1880000}"/>
    <cellStyle name="Normal 2 2 7 2 2 2 2" xfId="5955" xr:uid="{00000000-0005-0000-0000-0000B2880000}"/>
    <cellStyle name="Normal 2 2 7 2 2 2 2 2" xfId="11931" xr:uid="{00000000-0005-0000-0000-0000B3880000}"/>
    <cellStyle name="Normal 2 2 7 2 2 2 2 2 2" xfId="35833" xr:uid="{00000000-0005-0000-0000-0000B4880000}"/>
    <cellStyle name="Normal 2 2 7 2 2 2 2 3" xfId="17907" xr:uid="{00000000-0005-0000-0000-0000B5880000}"/>
    <cellStyle name="Normal 2 2 7 2 2 2 2 3 2" xfId="41809" xr:uid="{00000000-0005-0000-0000-0000B6880000}"/>
    <cellStyle name="Normal 2 2 7 2 2 2 2 4" xfId="23883" xr:uid="{00000000-0005-0000-0000-0000B7880000}"/>
    <cellStyle name="Normal 2 2 7 2 2 2 2 5" xfId="29857" xr:uid="{00000000-0005-0000-0000-0000B8880000}"/>
    <cellStyle name="Normal 2 2 7 2 2 2 3" xfId="9757" xr:uid="{00000000-0005-0000-0000-0000B9880000}"/>
    <cellStyle name="Normal 2 2 7 2 2 2 3 2" xfId="33659" xr:uid="{00000000-0005-0000-0000-0000BA880000}"/>
    <cellStyle name="Normal 2 2 7 2 2 2 4" xfId="15733" xr:uid="{00000000-0005-0000-0000-0000BB880000}"/>
    <cellStyle name="Normal 2 2 7 2 2 2 4 2" xfId="39635" xr:uid="{00000000-0005-0000-0000-0000BC880000}"/>
    <cellStyle name="Normal 2 2 7 2 2 2 5" xfId="21709" xr:uid="{00000000-0005-0000-0000-0000BD880000}"/>
    <cellStyle name="Normal 2 2 7 2 2 2 6" xfId="26055" xr:uid="{00000000-0005-0000-0000-0000BE880000}"/>
    <cellStyle name="Normal 2 2 7 2 2 3" xfId="4869" xr:uid="{00000000-0005-0000-0000-0000BF880000}"/>
    <cellStyle name="Normal 2 2 7 2 2 3 2" xfId="8671" xr:uid="{00000000-0005-0000-0000-0000C0880000}"/>
    <cellStyle name="Normal 2 2 7 2 2 3 2 2" xfId="32573" xr:uid="{00000000-0005-0000-0000-0000C1880000}"/>
    <cellStyle name="Normal 2 2 7 2 2 3 3" xfId="14647" xr:uid="{00000000-0005-0000-0000-0000C2880000}"/>
    <cellStyle name="Normal 2 2 7 2 2 3 3 2" xfId="38549" xr:uid="{00000000-0005-0000-0000-0000C3880000}"/>
    <cellStyle name="Normal 2 2 7 2 2 3 4" xfId="20623" xr:uid="{00000000-0005-0000-0000-0000C4880000}"/>
    <cellStyle name="Normal 2 2 7 2 2 3 5" xfId="28771" xr:uid="{00000000-0005-0000-0000-0000C5880000}"/>
    <cellStyle name="Normal 2 2 7 2 2 4" xfId="3783" xr:uid="{00000000-0005-0000-0000-0000C6880000}"/>
    <cellStyle name="Normal 2 2 7 2 2 4 2" xfId="11387" xr:uid="{00000000-0005-0000-0000-0000C7880000}"/>
    <cellStyle name="Normal 2 2 7 2 2 4 2 2" xfId="35289" xr:uid="{00000000-0005-0000-0000-0000C8880000}"/>
    <cellStyle name="Normal 2 2 7 2 2 4 3" xfId="17363" xr:uid="{00000000-0005-0000-0000-0000C9880000}"/>
    <cellStyle name="Normal 2 2 7 2 2 4 3 2" xfId="41265" xr:uid="{00000000-0005-0000-0000-0000CA880000}"/>
    <cellStyle name="Normal 2 2 7 2 2 4 4" xfId="23339" xr:uid="{00000000-0005-0000-0000-0000CB880000}"/>
    <cellStyle name="Normal 2 2 7 2 2 4 5" xfId="27685" xr:uid="{00000000-0005-0000-0000-0000CC880000}"/>
    <cellStyle name="Normal 2 2 7 2 2 5" xfId="7585" xr:uid="{00000000-0005-0000-0000-0000CD880000}"/>
    <cellStyle name="Normal 2 2 7 2 2 5 2" xfId="31487" xr:uid="{00000000-0005-0000-0000-0000CE880000}"/>
    <cellStyle name="Normal 2 2 7 2 2 6" xfId="13561" xr:uid="{00000000-0005-0000-0000-0000CF880000}"/>
    <cellStyle name="Normal 2 2 7 2 2 6 2" xfId="37463" xr:uid="{00000000-0005-0000-0000-0000D0880000}"/>
    <cellStyle name="Normal 2 2 7 2 2 7" xfId="19537" xr:uid="{00000000-0005-0000-0000-0000D1880000}"/>
    <cellStyle name="Normal 2 2 7 2 2 8" xfId="24969" xr:uid="{00000000-0005-0000-0000-0000D2880000}"/>
    <cellStyle name="Normal 2 2 7 2 3" xfId="1609" xr:uid="{00000000-0005-0000-0000-0000D3880000}"/>
    <cellStyle name="Normal 2 2 7 2 3 2" xfId="5411" xr:uid="{00000000-0005-0000-0000-0000D4880000}"/>
    <cellStyle name="Normal 2 2 7 2 3 2 2" xfId="9213" xr:uid="{00000000-0005-0000-0000-0000D5880000}"/>
    <cellStyle name="Normal 2 2 7 2 3 2 2 2" xfId="33115" xr:uid="{00000000-0005-0000-0000-0000D6880000}"/>
    <cellStyle name="Normal 2 2 7 2 3 2 3" xfId="15189" xr:uid="{00000000-0005-0000-0000-0000D7880000}"/>
    <cellStyle name="Normal 2 2 7 2 3 2 3 2" xfId="39091" xr:uid="{00000000-0005-0000-0000-0000D8880000}"/>
    <cellStyle name="Normal 2 2 7 2 3 2 4" xfId="21165" xr:uid="{00000000-0005-0000-0000-0000D9880000}"/>
    <cellStyle name="Normal 2 2 7 2 3 2 5" xfId="29313" xr:uid="{00000000-0005-0000-0000-0000DA880000}"/>
    <cellStyle name="Normal 2 2 7 2 3 3" xfId="3239" xr:uid="{00000000-0005-0000-0000-0000DB880000}"/>
    <cellStyle name="Normal 2 2 7 2 3 3 2" xfId="10843" xr:uid="{00000000-0005-0000-0000-0000DC880000}"/>
    <cellStyle name="Normal 2 2 7 2 3 3 2 2" xfId="34745" xr:uid="{00000000-0005-0000-0000-0000DD880000}"/>
    <cellStyle name="Normal 2 2 7 2 3 3 3" xfId="16819" xr:uid="{00000000-0005-0000-0000-0000DE880000}"/>
    <cellStyle name="Normal 2 2 7 2 3 3 3 2" xfId="40721" xr:uid="{00000000-0005-0000-0000-0000DF880000}"/>
    <cellStyle name="Normal 2 2 7 2 3 3 4" xfId="22795" xr:uid="{00000000-0005-0000-0000-0000E0880000}"/>
    <cellStyle name="Normal 2 2 7 2 3 3 5" xfId="27141" xr:uid="{00000000-0005-0000-0000-0000E1880000}"/>
    <cellStyle name="Normal 2 2 7 2 3 4" xfId="7041" xr:uid="{00000000-0005-0000-0000-0000E2880000}"/>
    <cellStyle name="Normal 2 2 7 2 3 4 2" xfId="30943" xr:uid="{00000000-0005-0000-0000-0000E3880000}"/>
    <cellStyle name="Normal 2 2 7 2 3 5" xfId="13017" xr:uid="{00000000-0005-0000-0000-0000E4880000}"/>
    <cellStyle name="Normal 2 2 7 2 3 5 2" xfId="36919" xr:uid="{00000000-0005-0000-0000-0000E5880000}"/>
    <cellStyle name="Normal 2 2 7 2 3 6" xfId="18993" xr:uid="{00000000-0005-0000-0000-0000E6880000}"/>
    <cellStyle name="Normal 2 2 7 2 3 7" xfId="25511" xr:uid="{00000000-0005-0000-0000-0000E7880000}"/>
    <cellStyle name="Normal 2 2 7 2 4" xfId="4325" xr:uid="{00000000-0005-0000-0000-0000E8880000}"/>
    <cellStyle name="Normal 2 2 7 2 4 2" xfId="8127" xr:uid="{00000000-0005-0000-0000-0000E9880000}"/>
    <cellStyle name="Normal 2 2 7 2 4 2 2" xfId="32029" xr:uid="{00000000-0005-0000-0000-0000EA880000}"/>
    <cellStyle name="Normal 2 2 7 2 4 3" xfId="14103" xr:uid="{00000000-0005-0000-0000-0000EB880000}"/>
    <cellStyle name="Normal 2 2 7 2 4 3 2" xfId="38005" xr:uid="{00000000-0005-0000-0000-0000EC880000}"/>
    <cellStyle name="Normal 2 2 7 2 4 4" xfId="20079" xr:uid="{00000000-0005-0000-0000-0000ED880000}"/>
    <cellStyle name="Normal 2 2 7 2 4 5" xfId="28227" xr:uid="{00000000-0005-0000-0000-0000EE880000}"/>
    <cellStyle name="Normal 2 2 7 2 5" xfId="2697" xr:uid="{00000000-0005-0000-0000-0000EF880000}"/>
    <cellStyle name="Normal 2 2 7 2 5 2" xfId="10301" xr:uid="{00000000-0005-0000-0000-0000F0880000}"/>
    <cellStyle name="Normal 2 2 7 2 5 2 2" xfId="34203" xr:uid="{00000000-0005-0000-0000-0000F1880000}"/>
    <cellStyle name="Normal 2 2 7 2 5 3" xfId="16277" xr:uid="{00000000-0005-0000-0000-0000F2880000}"/>
    <cellStyle name="Normal 2 2 7 2 5 3 2" xfId="40179" xr:uid="{00000000-0005-0000-0000-0000F3880000}"/>
    <cellStyle name="Normal 2 2 7 2 5 4" xfId="22253" xr:uid="{00000000-0005-0000-0000-0000F4880000}"/>
    <cellStyle name="Normal 2 2 7 2 5 5" xfId="26599" xr:uid="{00000000-0005-0000-0000-0000F5880000}"/>
    <cellStyle name="Normal 2 2 7 2 6" xfId="6499" xr:uid="{00000000-0005-0000-0000-0000F6880000}"/>
    <cellStyle name="Normal 2 2 7 2 6 2" xfId="30401" xr:uid="{00000000-0005-0000-0000-0000F7880000}"/>
    <cellStyle name="Normal 2 2 7 2 7" xfId="12475" xr:uid="{00000000-0005-0000-0000-0000F8880000}"/>
    <cellStyle name="Normal 2 2 7 2 7 2" xfId="36377" xr:uid="{00000000-0005-0000-0000-0000F9880000}"/>
    <cellStyle name="Normal 2 2 7 2 8" xfId="18451" xr:uid="{00000000-0005-0000-0000-0000FA880000}"/>
    <cellStyle name="Normal 2 2 7 2 9" xfId="24425" xr:uid="{00000000-0005-0000-0000-0000FB880000}"/>
    <cellStyle name="Normal 2 2 7 3" xfId="795" xr:uid="{00000000-0005-0000-0000-0000FC880000}"/>
    <cellStyle name="Normal 2 2 7 3 2" xfId="1881" xr:uid="{00000000-0005-0000-0000-0000FD880000}"/>
    <cellStyle name="Normal 2 2 7 3 2 2" xfId="5683" xr:uid="{00000000-0005-0000-0000-0000FE880000}"/>
    <cellStyle name="Normal 2 2 7 3 2 2 2" xfId="11659" xr:uid="{00000000-0005-0000-0000-0000FF880000}"/>
    <cellStyle name="Normal 2 2 7 3 2 2 2 2" xfId="35561" xr:uid="{00000000-0005-0000-0000-000000890000}"/>
    <cellStyle name="Normal 2 2 7 3 2 2 3" xfId="17635" xr:uid="{00000000-0005-0000-0000-000001890000}"/>
    <cellStyle name="Normal 2 2 7 3 2 2 3 2" xfId="41537" xr:uid="{00000000-0005-0000-0000-000002890000}"/>
    <cellStyle name="Normal 2 2 7 3 2 2 4" xfId="23611" xr:uid="{00000000-0005-0000-0000-000003890000}"/>
    <cellStyle name="Normal 2 2 7 3 2 2 5" xfId="29585" xr:uid="{00000000-0005-0000-0000-000004890000}"/>
    <cellStyle name="Normal 2 2 7 3 2 3" xfId="9485" xr:uid="{00000000-0005-0000-0000-000005890000}"/>
    <cellStyle name="Normal 2 2 7 3 2 3 2" xfId="33387" xr:uid="{00000000-0005-0000-0000-000006890000}"/>
    <cellStyle name="Normal 2 2 7 3 2 4" xfId="15461" xr:uid="{00000000-0005-0000-0000-000007890000}"/>
    <cellStyle name="Normal 2 2 7 3 2 4 2" xfId="39363" xr:uid="{00000000-0005-0000-0000-000008890000}"/>
    <cellStyle name="Normal 2 2 7 3 2 5" xfId="21437" xr:uid="{00000000-0005-0000-0000-000009890000}"/>
    <cellStyle name="Normal 2 2 7 3 2 6" xfId="25783" xr:uid="{00000000-0005-0000-0000-00000A890000}"/>
    <cellStyle name="Normal 2 2 7 3 3" xfId="4597" xr:uid="{00000000-0005-0000-0000-00000B890000}"/>
    <cellStyle name="Normal 2 2 7 3 3 2" xfId="8399" xr:uid="{00000000-0005-0000-0000-00000C890000}"/>
    <cellStyle name="Normal 2 2 7 3 3 2 2" xfId="32301" xr:uid="{00000000-0005-0000-0000-00000D890000}"/>
    <cellStyle name="Normal 2 2 7 3 3 3" xfId="14375" xr:uid="{00000000-0005-0000-0000-00000E890000}"/>
    <cellStyle name="Normal 2 2 7 3 3 3 2" xfId="38277" xr:uid="{00000000-0005-0000-0000-00000F890000}"/>
    <cellStyle name="Normal 2 2 7 3 3 4" xfId="20351" xr:uid="{00000000-0005-0000-0000-000010890000}"/>
    <cellStyle name="Normal 2 2 7 3 3 5" xfId="28499" xr:uid="{00000000-0005-0000-0000-000011890000}"/>
    <cellStyle name="Normal 2 2 7 3 4" xfId="3511" xr:uid="{00000000-0005-0000-0000-000012890000}"/>
    <cellStyle name="Normal 2 2 7 3 4 2" xfId="11115" xr:uid="{00000000-0005-0000-0000-000013890000}"/>
    <cellStyle name="Normal 2 2 7 3 4 2 2" xfId="35017" xr:uid="{00000000-0005-0000-0000-000014890000}"/>
    <cellStyle name="Normal 2 2 7 3 4 3" xfId="17091" xr:uid="{00000000-0005-0000-0000-000015890000}"/>
    <cellStyle name="Normal 2 2 7 3 4 3 2" xfId="40993" xr:uid="{00000000-0005-0000-0000-000016890000}"/>
    <cellStyle name="Normal 2 2 7 3 4 4" xfId="23067" xr:uid="{00000000-0005-0000-0000-000017890000}"/>
    <cellStyle name="Normal 2 2 7 3 4 5" xfId="27413" xr:uid="{00000000-0005-0000-0000-000018890000}"/>
    <cellStyle name="Normal 2 2 7 3 5" xfId="7313" xr:uid="{00000000-0005-0000-0000-000019890000}"/>
    <cellStyle name="Normal 2 2 7 3 5 2" xfId="31215" xr:uid="{00000000-0005-0000-0000-00001A890000}"/>
    <cellStyle name="Normal 2 2 7 3 6" xfId="13289" xr:uid="{00000000-0005-0000-0000-00001B890000}"/>
    <cellStyle name="Normal 2 2 7 3 6 2" xfId="37191" xr:uid="{00000000-0005-0000-0000-00001C890000}"/>
    <cellStyle name="Normal 2 2 7 3 7" xfId="19265" xr:uid="{00000000-0005-0000-0000-00001D890000}"/>
    <cellStyle name="Normal 2 2 7 3 8" xfId="24697" xr:uid="{00000000-0005-0000-0000-00001E890000}"/>
    <cellStyle name="Normal 2 2 7 4" xfId="1339" xr:uid="{00000000-0005-0000-0000-00001F890000}"/>
    <cellStyle name="Normal 2 2 7 4 2" xfId="5141" xr:uid="{00000000-0005-0000-0000-000020890000}"/>
    <cellStyle name="Normal 2 2 7 4 2 2" xfId="8943" xr:uid="{00000000-0005-0000-0000-000021890000}"/>
    <cellStyle name="Normal 2 2 7 4 2 2 2" xfId="32845" xr:uid="{00000000-0005-0000-0000-000022890000}"/>
    <cellStyle name="Normal 2 2 7 4 2 3" xfId="14919" xr:uid="{00000000-0005-0000-0000-000023890000}"/>
    <cellStyle name="Normal 2 2 7 4 2 3 2" xfId="38821" xr:uid="{00000000-0005-0000-0000-000024890000}"/>
    <cellStyle name="Normal 2 2 7 4 2 4" xfId="20895" xr:uid="{00000000-0005-0000-0000-000025890000}"/>
    <cellStyle name="Normal 2 2 7 4 2 5" xfId="29043" xr:uid="{00000000-0005-0000-0000-000026890000}"/>
    <cellStyle name="Normal 2 2 7 4 3" xfId="2969" xr:uid="{00000000-0005-0000-0000-000027890000}"/>
    <cellStyle name="Normal 2 2 7 4 3 2" xfId="10573" xr:uid="{00000000-0005-0000-0000-000028890000}"/>
    <cellStyle name="Normal 2 2 7 4 3 2 2" xfId="34475" xr:uid="{00000000-0005-0000-0000-000029890000}"/>
    <cellStyle name="Normal 2 2 7 4 3 3" xfId="16549" xr:uid="{00000000-0005-0000-0000-00002A890000}"/>
    <cellStyle name="Normal 2 2 7 4 3 3 2" xfId="40451" xr:uid="{00000000-0005-0000-0000-00002B890000}"/>
    <cellStyle name="Normal 2 2 7 4 3 4" xfId="22525" xr:uid="{00000000-0005-0000-0000-00002C890000}"/>
    <cellStyle name="Normal 2 2 7 4 3 5" xfId="26871" xr:uid="{00000000-0005-0000-0000-00002D890000}"/>
    <cellStyle name="Normal 2 2 7 4 4" xfId="6771" xr:uid="{00000000-0005-0000-0000-00002E890000}"/>
    <cellStyle name="Normal 2 2 7 4 4 2" xfId="30673" xr:uid="{00000000-0005-0000-0000-00002F890000}"/>
    <cellStyle name="Normal 2 2 7 4 5" xfId="12747" xr:uid="{00000000-0005-0000-0000-000030890000}"/>
    <cellStyle name="Normal 2 2 7 4 5 2" xfId="36649" xr:uid="{00000000-0005-0000-0000-000031890000}"/>
    <cellStyle name="Normal 2 2 7 4 6" xfId="18723" xr:uid="{00000000-0005-0000-0000-000032890000}"/>
    <cellStyle name="Normal 2 2 7 4 7" xfId="25241" xr:uid="{00000000-0005-0000-0000-000033890000}"/>
    <cellStyle name="Normal 2 2 7 5" xfId="4055" xr:uid="{00000000-0005-0000-0000-000034890000}"/>
    <cellStyle name="Normal 2 2 7 5 2" xfId="7857" xr:uid="{00000000-0005-0000-0000-000035890000}"/>
    <cellStyle name="Normal 2 2 7 5 2 2" xfId="31759" xr:uid="{00000000-0005-0000-0000-000036890000}"/>
    <cellStyle name="Normal 2 2 7 5 3" xfId="13833" xr:uid="{00000000-0005-0000-0000-000037890000}"/>
    <cellStyle name="Normal 2 2 7 5 3 2" xfId="37735" xr:uid="{00000000-0005-0000-0000-000038890000}"/>
    <cellStyle name="Normal 2 2 7 5 4" xfId="19809" xr:uid="{00000000-0005-0000-0000-000039890000}"/>
    <cellStyle name="Normal 2 2 7 5 5" xfId="27957" xr:uid="{00000000-0005-0000-0000-00003A890000}"/>
    <cellStyle name="Normal 2 2 7 6" xfId="2425" xr:uid="{00000000-0005-0000-0000-00003B890000}"/>
    <cellStyle name="Normal 2 2 7 6 2" xfId="10029" xr:uid="{00000000-0005-0000-0000-00003C890000}"/>
    <cellStyle name="Normal 2 2 7 6 2 2" xfId="33931" xr:uid="{00000000-0005-0000-0000-00003D890000}"/>
    <cellStyle name="Normal 2 2 7 6 3" xfId="16005" xr:uid="{00000000-0005-0000-0000-00003E890000}"/>
    <cellStyle name="Normal 2 2 7 6 3 2" xfId="39907" xr:uid="{00000000-0005-0000-0000-00003F890000}"/>
    <cellStyle name="Normal 2 2 7 6 4" xfId="21981" xr:uid="{00000000-0005-0000-0000-000040890000}"/>
    <cellStyle name="Normal 2 2 7 6 5" xfId="26327" xr:uid="{00000000-0005-0000-0000-000041890000}"/>
    <cellStyle name="Normal 2 2 7 7" xfId="6227" xr:uid="{00000000-0005-0000-0000-000042890000}"/>
    <cellStyle name="Normal 2 2 7 7 2" xfId="30129" xr:uid="{00000000-0005-0000-0000-000043890000}"/>
    <cellStyle name="Normal 2 2 7 8" xfId="12203" xr:uid="{00000000-0005-0000-0000-000044890000}"/>
    <cellStyle name="Normal 2 2 7 8 2" xfId="36105" xr:uid="{00000000-0005-0000-0000-000045890000}"/>
    <cellStyle name="Normal 2 2 7 9" xfId="18179" xr:uid="{00000000-0005-0000-0000-000046890000}"/>
    <cellStyle name="Normal 2 2 8" xfId="385" xr:uid="{00000000-0005-0000-0000-000047890000}"/>
    <cellStyle name="Normal 2 2 8 10" xfId="24287" xr:uid="{00000000-0005-0000-0000-000048890000}"/>
    <cellStyle name="Normal 2 2 8 2" xfId="655" xr:uid="{00000000-0005-0000-0000-000049890000}"/>
    <cellStyle name="Normal 2 2 8 2 2" xfId="1199" xr:uid="{00000000-0005-0000-0000-00004A890000}"/>
    <cellStyle name="Normal 2 2 8 2 2 2" xfId="2285" xr:uid="{00000000-0005-0000-0000-00004B890000}"/>
    <cellStyle name="Normal 2 2 8 2 2 2 2" xfId="6087" xr:uid="{00000000-0005-0000-0000-00004C890000}"/>
    <cellStyle name="Normal 2 2 8 2 2 2 2 2" xfId="12063" xr:uid="{00000000-0005-0000-0000-00004D890000}"/>
    <cellStyle name="Normal 2 2 8 2 2 2 2 2 2" xfId="35965" xr:uid="{00000000-0005-0000-0000-00004E890000}"/>
    <cellStyle name="Normal 2 2 8 2 2 2 2 3" xfId="18039" xr:uid="{00000000-0005-0000-0000-00004F890000}"/>
    <cellStyle name="Normal 2 2 8 2 2 2 2 3 2" xfId="41941" xr:uid="{00000000-0005-0000-0000-000050890000}"/>
    <cellStyle name="Normal 2 2 8 2 2 2 2 4" xfId="24015" xr:uid="{00000000-0005-0000-0000-000051890000}"/>
    <cellStyle name="Normal 2 2 8 2 2 2 2 5" xfId="29989" xr:uid="{00000000-0005-0000-0000-000052890000}"/>
    <cellStyle name="Normal 2 2 8 2 2 2 3" xfId="9889" xr:uid="{00000000-0005-0000-0000-000053890000}"/>
    <cellStyle name="Normal 2 2 8 2 2 2 3 2" xfId="33791" xr:uid="{00000000-0005-0000-0000-000054890000}"/>
    <cellStyle name="Normal 2 2 8 2 2 2 4" xfId="15865" xr:uid="{00000000-0005-0000-0000-000055890000}"/>
    <cellStyle name="Normal 2 2 8 2 2 2 4 2" xfId="39767" xr:uid="{00000000-0005-0000-0000-000056890000}"/>
    <cellStyle name="Normal 2 2 8 2 2 2 5" xfId="21841" xr:uid="{00000000-0005-0000-0000-000057890000}"/>
    <cellStyle name="Normal 2 2 8 2 2 2 6" xfId="26187" xr:uid="{00000000-0005-0000-0000-000058890000}"/>
    <cellStyle name="Normal 2 2 8 2 2 3" xfId="5001" xr:uid="{00000000-0005-0000-0000-000059890000}"/>
    <cellStyle name="Normal 2 2 8 2 2 3 2" xfId="8803" xr:uid="{00000000-0005-0000-0000-00005A890000}"/>
    <cellStyle name="Normal 2 2 8 2 2 3 2 2" xfId="32705" xr:uid="{00000000-0005-0000-0000-00005B890000}"/>
    <cellStyle name="Normal 2 2 8 2 2 3 3" xfId="14779" xr:uid="{00000000-0005-0000-0000-00005C890000}"/>
    <cellStyle name="Normal 2 2 8 2 2 3 3 2" xfId="38681" xr:uid="{00000000-0005-0000-0000-00005D890000}"/>
    <cellStyle name="Normal 2 2 8 2 2 3 4" xfId="20755" xr:uid="{00000000-0005-0000-0000-00005E890000}"/>
    <cellStyle name="Normal 2 2 8 2 2 3 5" xfId="28903" xr:uid="{00000000-0005-0000-0000-00005F890000}"/>
    <cellStyle name="Normal 2 2 8 2 2 4" xfId="3915" xr:uid="{00000000-0005-0000-0000-000060890000}"/>
    <cellStyle name="Normal 2 2 8 2 2 4 2" xfId="11519" xr:uid="{00000000-0005-0000-0000-000061890000}"/>
    <cellStyle name="Normal 2 2 8 2 2 4 2 2" xfId="35421" xr:uid="{00000000-0005-0000-0000-000062890000}"/>
    <cellStyle name="Normal 2 2 8 2 2 4 3" xfId="17495" xr:uid="{00000000-0005-0000-0000-000063890000}"/>
    <cellStyle name="Normal 2 2 8 2 2 4 3 2" xfId="41397" xr:uid="{00000000-0005-0000-0000-000064890000}"/>
    <cellStyle name="Normal 2 2 8 2 2 4 4" xfId="23471" xr:uid="{00000000-0005-0000-0000-000065890000}"/>
    <cellStyle name="Normal 2 2 8 2 2 4 5" xfId="27817" xr:uid="{00000000-0005-0000-0000-000066890000}"/>
    <cellStyle name="Normal 2 2 8 2 2 5" xfId="7717" xr:uid="{00000000-0005-0000-0000-000067890000}"/>
    <cellStyle name="Normal 2 2 8 2 2 5 2" xfId="31619" xr:uid="{00000000-0005-0000-0000-000068890000}"/>
    <cellStyle name="Normal 2 2 8 2 2 6" xfId="13693" xr:uid="{00000000-0005-0000-0000-000069890000}"/>
    <cellStyle name="Normal 2 2 8 2 2 6 2" xfId="37595" xr:uid="{00000000-0005-0000-0000-00006A890000}"/>
    <cellStyle name="Normal 2 2 8 2 2 7" xfId="19669" xr:uid="{00000000-0005-0000-0000-00006B890000}"/>
    <cellStyle name="Normal 2 2 8 2 2 8" xfId="25101" xr:uid="{00000000-0005-0000-0000-00006C890000}"/>
    <cellStyle name="Normal 2 2 8 2 3" xfId="1741" xr:uid="{00000000-0005-0000-0000-00006D890000}"/>
    <cellStyle name="Normal 2 2 8 2 3 2" xfId="5543" xr:uid="{00000000-0005-0000-0000-00006E890000}"/>
    <cellStyle name="Normal 2 2 8 2 3 2 2" xfId="9345" xr:uid="{00000000-0005-0000-0000-00006F890000}"/>
    <cellStyle name="Normal 2 2 8 2 3 2 2 2" xfId="33247" xr:uid="{00000000-0005-0000-0000-000070890000}"/>
    <cellStyle name="Normal 2 2 8 2 3 2 3" xfId="15321" xr:uid="{00000000-0005-0000-0000-000071890000}"/>
    <cellStyle name="Normal 2 2 8 2 3 2 3 2" xfId="39223" xr:uid="{00000000-0005-0000-0000-000072890000}"/>
    <cellStyle name="Normal 2 2 8 2 3 2 4" xfId="21297" xr:uid="{00000000-0005-0000-0000-000073890000}"/>
    <cellStyle name="Normal 2 2 8 2 3 2 5" xfId="29445" xr:uid="{00000000-0005-0000-0000-000074890000}"/>
    <cellStyle name="Normal 2 2 8 2 3 3" xfId="3371" xr:uid="{00000000-0005-0000-0000-000075890000}"/>
    <cellStyle name="Normal 2 2 8 2 3 3 2" xfId="10975" xr:uid="{00000000-0005-0000-0000-000076890000}"/>
    <cellStyle name="Normal 2 2 8 2 3 3 2 2" xfId="34877" xr:uid="{00000000-0005-0000-0000-000077890000}"/>
    <cellStyle name="Normal 2 2 8 2 3 3 3" xfId="16951" xr:uid="{00000000-0005-0000-0000-000078890000}"/>
    <cellStyle name="Normal 2 2 8 2 3 3 3 2" xfId="40853" xr:uid="{00000000-0005-0000-0000-000079890000}"/>
    <cellStyle name="Normal 2 2 8 2 3 3 4" xfId="22927" xr:uid="{00000000-0005-0000-0000-00007A890000}"/>
    <cellStyle name="Normal 2 2 8 2 3 3 5" xfId="27273" xr:uid="{00000000-0005-0000-0000-00007B890000}"/>
    <cellStyle name="Normal 2 2 8 2 3 4" xfId="7173" xr:uid="{00000000-0005-0000-0000-00007C890000}"/>
    <cellStyle name="Normal 2 2 8 2 3 4 2" xfId="31075" xr:uid="{00000000-0005-0000-0000-00007D890000}"/>
    <cellStyle name="Normal 2 2 8 2 3 5" xfId="13149" xr:uid="{00000000-0005-0000-0000-00007E890000}"/>
    <cellStyle name="Normal 2 2 8 2 3 5 2" xfId="37051" xr:uid="{00000000-0005-0000-0000-00007F890000}"/>
    <cellStyle name="Normal 2 2 8 2 3 6" xfId="19125" xr:uid="{00000000-0005-0000-0000-000080890000}"/>
    <cellStyle name="Normal 2 2 8 2 3 7" xfId="25643" xr:uid="{00000000-0005-0000-0000-000081890000}"/>
    <cellStyle name="Normal 2 2 8 2 4" xfId="4457" xr:uid="{00000000-0005-0000-0000-000082890000}"/>
    <cellStyle name="Normal 2 2 8 2 4 2" xfId="8259" xr:uid="{00000000-0005-0000-0000-000083890000}"/>
    <cellStyle name="Normal 2 2 8 2 4 2 2" xfId="32161" xr:uid="{00000000-0005-0000-0000-000084890000}"/>
    <cellStyle name="Normal 2 2 8 2 4 3" xfId="14235" xr:uid="{00000000-0005-0000-0000-000085890000}"/>
    <cellStyle name="Normal 2 2 8 2 4 3 2" xfId="38137" xr:uid="{00000000-0005-0000-0000-000086890000}"/>
    <cellStyle name="Normal 2 2 8 2 4 4" xfId="20211" xr:uid="{00000000-0005-0000-0000-000087890000}"/>
    <cellStyle name="Normal 2 2 8 2 4 5" xfId="28359" xr:uid="{00000000-0005-0000-0000-000088890000}"/>
    <cellStyle name="Normal 2 2 8 2 5" xfId="2829" xr:uid="{00000000-0005-0000-0000-000089890000}"/>
    <cellStyle name="Normal 2 2 8 2 5 2" xfId="10433" xr:uid="{00000000-0005-0000-0000-00008A890000}"/>
    <cellStyle name="Normal 2 2 8 2 5 2 2" xfId="34335" xr:uid="{00000000-0005-0000-0000-00008B890000}"/>
    <cellStyle name="Normal 2 2 8 2 5 3" xfId="16409" xr:uid="{00000000-0005-0000-0000-00008C890000}"/>
    <cellStyle name="Normal 2 2 8 2 5 3 2" xfId="40311" xr:uid="{00000000-0005-0000-0000-00008D890000}"/>
    <cellStyle name="Normal 2 2 8 2 5 4" xfId="22385" xr:uid="{00000000-0005-0000-0000-00008E890000}"/>
    <cellStyle name="Normal 2 2 8 2 5 5" xfId="26731" xr:uid="{00000000-0005-0000-0000-00008F890000}"/>
    <cellStyle name="Normal 2 2 8 2 6" xfId="6631" xr:uid="{00000000-0005-0000-0000-000090890000}"/>
    <cellStyle name="Normal 2 2 8 2 6 2" xfId="30533" xr:uid="{00000000-0005-0000-0000-000091890000}"/>
    <cellStyle name="Normal 2 2 8 2 7" xfId="12607" xr:uid="{00000000-0005-0000-0000-000092890000}"/>
    <cellStyle name="Normal 2 2 8 2 7 2" xfId="36509" xr:uid="{00000000-0005-0000-0000-000093890000}"/>
    <cellStyle name="Normal 2 2 8 2 8" xfId="18583" xr:uid="{00000000-0005-0000-0000-000094890000}"/>
    <cellStyle name="Normal 2 2 8 2 9" xfId="24557" xr:uid="{00000000-0005-0000-0000-000095890000}"/>
    <cellStyle name="Normal 2 2 8 3" xfId="927" xr:uid="{00000000-0005-0000-0000-000096890000}"/>
    <cellStyle name="Normal 2 2 8 3 2" xfId="2013" xr:uid="{00000000-0005-0000-0000-000097890000}"/>
    <cellStyle name="Normal 2 2 8 3 2 2" xfId="5815" xr:uid="{00000000-0005-0000-0000-000098890000}"/>
    <cellStyle name="Normal 2 2 8 3 2 2 2" xfId="11791" xr:uid="{00000000-0005-0000-0000-000099890000}"/>
    <cellStyle name="Normal 2 2 8 3 2 2 2 2" xfId="35693" xr:uid="{00000000-0005-0000-0000-00009A890000}"/>
    <cellStyle name="Normal 2 2 8 3 2 2 3" xfId="17767" xr:uid="{00000000-0005-0000-0000-00009B890000}"/>
    <cellStyle name="Normal 2 2 8 3 2 2 3 2" xfId="41669" xr:uid="{00000000-0005-0000-0000-00009C890000}"/>
    <cellStyle name="Normal 2 2 8 3 2 2 4" xfId="23743" xr:uid="{00000000-0005-0000-0000-00009D890000}"/>
    <cellStyle name="Normal 2 2 8 3 2 2 5" xfId="29717" xr:uid="{00000000-0005-0000-0000-00009E890000}"/>
    <cellStyle name="Normal 2 2 8 3 2 3" xfId="9617" xr:uid="{00000000-0005-0000-0000-00009F890000}"/>
    <cellStyle name="Normal 2 2 8 3 2 3 2" xfId="33519" xr:uid="{00000000-0005-0000-0000-0000A0890000}"/>
    <cellStyle name="Normal 2 2 8 3 2 4" xfId="15593" xr:uid="{00000000-0005-0000-0000-0000A1890000}"/>
    <cellStyle name="Normal 2 2 8 3 2 4 2" xfId="39495" xr:uid="{00000000-0005-0000-0000-0000A2890000}"/>
    <cellStyle name="Normal 2 2 8 3 2 5" xfId="21569" xr:uid="{00000000-0005-0000-0000-0000A3890000}"/>
    <cellStyle name="Normal 2 2 8 3 2 6" xfId="25915" xr:uid="{00000000-0005-0000-0000-0000A4890000}"/>
    <cellStyle name="Normal 2 2 8 3 3" xfId="4729" xr:uid="{00000000-0005-0000-0000-0000A5890000}"/>
    <cellStyle name="Normal 2 2 8 3 3 2" xfId="8531" xr:uid="{00000000-0005-0000-0000-0000A6890000}"/>
    <cellStyle name="Normal 2 2 8 3 3 2 2" xfId="32433" xr:uid="{00000000-0005-0000-0000-0000A7890000}"/>
    <cellStyle name="Normal 2 2 8 3 3 3" xfId="14507" xr:uid="{00000000-0005-0000-0000-0000A8890000}"/>
    <cellStyle name="Normal 2 2 8 3 3 3 2" xfId="38409" xr:uid="{00000000-0005-0000-0000-0000A9890000}"/>
    <cellStyle name="Normal 2 2 8 3 3 4" xfId="20483" xr:uid="{00000000-0005-0000-0000-0000AA890000}"/>
    <cellStyle name="Normal 2 2 8 3 3 5" xfId="28631" xr:uid="{00000000-0005-0000-0000-0000AB890000}"/>
    <cellStyle name="Normal 2 2 8 3 4" xfId="3643" xr:uid="{00000000-0005-0000-0000-0000AC890000}"/>
    <cellStyle name="Normal 2 2 8 3 4 2" xfId="11247" xr:uid="{00000000-0005-0000-0000-0000AD890000}"/>
    <cellStyle name="Normal 2 2 8 3 4 2 2" xfId="35149" xr:uid="{00000000-0005-0000-0000-0000AE890000}"/>
    <cellStyle name="Normal 2 2 8 3 4 3" xfId="17223" xr:uid="{00000000-0005-0000-0000-0000AF890000}"/>
    <cellStyle name="Normal 2 2 8 3 4 3 2" xfId="41125" xr:uid="{00000000-0005-0000-0000-0000B0890000}"/>
    <cellStyle name="Normal 2 2 8 3 4 4" xfId="23199" xr:uid="{00000000-0005-0000-0000-0000B1890000}"/>
    <cellStyle name="Normal 2 2 8 3 4 5" xfId="27545" xr:uid="{00000000-0005-0000-0000-0000B2890000}"/>
    <cellStyle name="Normal 2 2 8 3 5" xfId="7445" xr:uid="{00000000-0005-0000-0000-0000B3890000}"/>
    <cellStyle name="Normal 2 2 8 3 5 2" xfId="31347" xr:uid="{00000000-0005-0000-0000-0000B4890000}"/>
    <cellStyle name="Normal 2 2 8 3 6" xfId="13421" xr:uid="{00000000-0005-0000-0000-0000B5890000}"/>
    <cellStyle name="Normal 2 2 8 3 6 2" xfId="37323" xr:uid="{00000000-0005-0000-0000-0000B6890000}"/>
    <cellStyle name="Normal 2 2 8 3 7" xfId="19397" xr:uid="{00000000-0005-0000-0000-0000B7890000}"/>
    <cellStyle name="Normal 2 2 8 3 8" xfId="24829" xr:uid="{00000000-0005-0000-0000-0000B8890000}"/>
    <cellStyle name="Normal 2 2 8 4" xfId="1471" xr:uid="{00000000-0005-0000-0000-0000B9890000}"/>
    <cellStyle name="Normal 2 2 8 4 2" xfId="5273" xr:uid="{00000000-0005-0000-0000-0000BA890000}"/>
    <cellStyle name="Normal 2 2 8 4 2 2" xfId="9075" xr:uid="{00000000-0005-0000-0000-0000BB890000}"/>
    <cellStyle name="Normal 2 2 8 4 2 2 2" xfId="32977" xr:uid="{00000000-0005-0000-0000-0000BC890000}"/>
    <cellStyle name="Normal 2 2 8 4 2 3" xfId="15051" xr:uid="{00000000-0005-0000-0000-0000BD890000}"/>
    <cellStyle name="Normal 2 2 8 4 2 3 2" xfId="38953" xr:uid="{00000000-0005-0000-0000-0000BE890000}"/>
    <cellStyle name="Normal 2 2 8 4 2 4" xfId="21027" xr:uid="{00000000-0005-0000-0000-0000BF890000}"/>
    <cellStyle name="Normal 2 2 8 4 2 5" xfId="29175" xr:uid="{00000000-0005-0000-0000-0000C0890000}"/>
    <cellStyle name="Normal 2 2 8 4 3" xfId="3101" xr:uid="{00000000-0005-0000-0000-0000C1890000}"/>
    <cellStyle name="Normal 2 2 8 4 3 2" xfId="10705" xr:uid="{00000000-0005-0000-0000-0000C2890000}"/>
    <cellStyle name="Normal 2 2 8 4 3 2 2" xfId="34607" xr:uid="{00000000-0005-0000-0000-0000C3890000}"/>
    <cellStyle name="Normal 2 2 8 4 3 3" xfId="16681" xr:uid="{00000000-0005-0000-0000-0000C4890000}"/>
    <cellStyle name="Normal 2 2 8 4 3 3 2" xfId="40583" xr:uid="{00000000-0005-0000-0000-0000C5890000}"/>
    <cellStyle name="Normal 2 2 8 4 3 4" xfId="22657" xr:uid="{00000000-0005-0000-0000-0000C6890000}"/>
    <cellStyle name="Normal 2 2 8 4 3 5" xfId="27003" xr:uid="{00000000-0005-0000-0000-0000C7890000}"/>
    <cellStyle name="Normal 2 2 8 4 4" xfId="6903" xr:uid="{00000000-0005-0000-0000-0000C8890000}"/>
    <cellStyle name="Normal 2 2 8 4 4 2" xfId="30805" xr:uid="{00000000-0005-0000-0000-0000C9890000}"/>
    <cellStyle name="Normal 2 2 8 4 5" xfId="12879" xr:uid="{00000000-0005-0000-0000-0000CA890000}"/>
    <cellStyle name="Normal 2 2 8 4 5 2" xfId="36781" xr:uid="{00000000-0005-0000-0000-0000CB890000}"/>
    <cellStyle name="Normal 2 2 8 4 6" xfId="18855" xr:uid="{00000000-0005-0000-0000-0000CC890000}"/>
    <cellStyle name="Normal 2 2 8 4 7" xfId="25373" xr:uid="{00000000-0005-0000-0000-0000CD890000}"/>
    <cellStyle name="Normal 2 2 8 5" xfId="4187" xr:uid="{00000000-0005-0000-0000-0000CE890000}"/>
    <cellStyle name="Normal 2 2 8 5 2" xfId="7989" xr:uid="{00000000-0005-0000-0000-0000CF890000}"/>
    <cellStyle name="Normal 2 2 8 5 2 2" xfId="31891" xr:uid="{00000000-0005-0000-0000-0000D0890000}"/>
    <cellStyle name="Normal 2 2 8 5 3" xfId="13965" xr:uid="{00000000-0005-0000-0000-0000D1890000}"/>
    <cellStyle name="Normal 2 2 8 5 3 2" xfId="37867" xr:uid="{00000000-0005-0000-0000-0000D2890000}"/>
    <cellStyle name="Normal 2 2 8 5 4" xfId="19941" xr:uid="{00000000-0005-0000-0000-0000D3890000}"/>
    <cellStyle name="Normal 2 2 8 5 5" xfId="28089" xr:uid="{00000000-0005-0000-0000-0000D4890000}"/>
    <cellStyle name="Normal 2 2 8 6" xfId="2557" xr:uid="{00000000-0005-0000-0000-0000D5890000}"/>
    <cellStyle name="Normal 2 2 8 6 2" xfId="10161" xr:uid="{00000000-0005-0000-0000-0000D6890000}"/>
    <cellStyle name="Normal 2 2 8 6 2 2" xfId="34063" xr:uid="{00000000-0005-0000-0000-0000D7890000}"/>
    <cellStyle name="Normal 2 2 8 6 3" xfId="16137" xr:uid="{00000000-0005-0000-0000-0000D8890000}"/>
    <cellStyle name="Normal 2 2 8 6 3 2" xfId="40039" xr:uid="{00000000-0005-0000-0000-0000D9890000}"/>
    <cellStyle name="Normal 2 2 8 6 4" xfId="22113" xr:uid="{00000000-0005-0000-0000-0000DA890000}"/>
    <cellStyle name="Normal 2 2 8 6 5" xfId="26459" xr:uid="{00000000-0005-0000-0000-0000DB890000}"/>
    <cellStyle name="Normal 2 2 8 7" xfId="6359" xr:uid="{00000000-0005-0000-0000-0000DC890000}"/>
    <cellStyle name="Normal 2 2 8 7 2" xfId="30261" xr:uid="{00000000-0005-0000-0000-0000DD890000}"/>
    <cellStyle name="Normal 2 2 8 8" xfId="12335" xr:uid="{00000000-0005-0000-0000-0000DE890000}"/>
    <cellStyle name="Normal 2 2 8 8 2" xfId="36237" xr:uid="{00000000-0005-0000-0000-0000DF890000}"/>
    <cellStyle name="Normal 2 2 8 9" xfId="18311" xr:uid="{00000000-0005-0000-0000-0000E0890000}"/>
    <cellStyle name="Normal 2 2 9" xfId="389" xr:uid="{00000000-0005-0000-0000-0000E1890000}"/>
    <cellStyle name="Normal 2 2 9 10" xfId="24291" xr:uid="{00000000-0005-0000-0000-0000E2890000}"/>
    <cellStyle name="Normal 2 2 9 2" xfId="659" xr:uid="{00000000-0005-0000-0000-0000E3890000}"/>
    <cellStyle name="Normal 2 2 9 2 2" xfId="1203" xr:uid="{00000000-0005-0000-0000-0000E4890000}"/>
    <cellStyle name="Normal 2 2 9 2 2 2" xfId="2289" xr:uid="{00000000-0005-0000-0000-0000E5890000}"/>
    <cellStyle name="Normal 2 2 9 2 2 2 2" xfId="6091" xr:uid="{00000000-0005-0000-0000-0000E6890000}"/>
    <cellStyle name="Normal 2 2 9 2 2 2 2 2" xfId="12067" xr:uid="{00000000-0005-0000-0000-0000E7890000}"/>
    <cellStyle name="Normal 2 2 9 2 2 2 2 2 2" xfId="35969" xr:uid="{00000000-0005-0000-0000-0000E8890000}"/>
    <cellStyle name="Normal 2 2 9 2 2 2 2 3" xfId="18043" xr:uid="{00000000-0005-0000-0000-0000E9890000}"/>
    <cellStyle name="Normal 2 2 9 2 2 2 2 3 2" xfId="41945" xr:uid="{00000000-0005-0000-0000-0000EA890000}"/>
    <cellStyle name="Normal 2 2 9 2 2 2 2 4" xfId="24019" xr:uid="{00000000-0005-0000-0000-0000EB890000}"/>
    <cellStyle name="Normal 2 2 9 2 2 2 2 5" xfId="29993" xr:uid="{00000000-0005-0000-0000-0000EC890000}"/>
    <cellStyle name="Normal 2 2 9 2 2 2 3" xfId="9893" xr:uid="{00000000-0005-0000-0000-0000ED890000}"/>
    <cellStyle name="Normal 2 2 9 2 2 2 3 2" xfId="33795" xr:uid="{00000000-0005-0000-0000-0000EE890000}"/>
    <cellStyle name="Normal 2 2 9 2 2 2 4" xfId="15869" xr:uid="{00000000-0005-0000-0000-0000EF890000}"/>
    <cellStyle name="Normal 2 2 9 2 2 2 4 2" xfId="39771" xr:uid="{00000000-0005-0000-0000-0000F0890000}"/>
    <cellStyle name="Normal 2 2 9 2 2 2 5" xfId="21845" xr:uid="{00000000-0005-0000-0000-0000F1890000}"/>
    <cellStyle name="Normal 2 2 9 2 2 2 6" xfId="26191" xr:uid="{00000000-0005-0000-0000-0000F2890000}"/>
    <cellStyle name="Normal 2 2 9 2 2 3" xfId="5005" xr:uid="{00000000-0005-0000-0000-0000F3890000}"/>
    <cellStyle name="Normal 2 2 9 2 2 3 2" xfId="8807" xr:uid="{00000000-0005-0000-0000-0000F4890000}"/>
    <cellStyle name="Normal 2 2 9 2 2 3 2 2" xfId="32709" xr:uid="{00000000-0005-0000-0000-0000F5890000}"/>
    <cellStyle name="Normal 2 2 9 2 2 3 3" xfId="14783" xr:uid="{00000000-0005-0000-0000-0000F6890000}"/>
    <cellStyle name="Normal 2 2 9 2 2 3 3 2" xfId="38685" xr:uid="{00000000-0005-0000-0000-0000F7890000}"/>
    <cellStyle name="Normal 2 2 9 2 2 3 4" xfId="20759" xr:uid="{00000000-0005-0000-0000-0000F8890000}"/>
    <cellStyle name="Normal 2 2 9 2 2 3 5" xfId="28907" xr:uid="{00000000-0005-0000-0000-0000F9890000}"/>
    <cellStyle name="Normal 2 2 9 2 2 4" xfId="3919" xr:uid="{00000000-0005-0000-0000-0000FA890000}"/>
    <cellStyle name="Normal 2 2 9 2 2 4 2" xfId="11523" xr:uid="{00000000-0005-0000-0000-0000FB890000}"/>
    <cellStyle name="Normal 2 2 9 2 2 4 2 2" xfId="35425" xr:uid="{00000000-0005-0000-0000-0000FC890000}"/>
    <cellStyle name="Normal 2 2 9 2 2 4 3" xfId="17499" xr:uid="{00000000-0005-0000-0000-0000FD890000}"/>
    <cellStyle name="Normal 2 2 9 2 2 4 3 2" xfId="41401" xr:uid="{00000000-0005-0000-0000-0000FE890000}"/>
    <cellStyle name="Normal 2 2 9 2 2 4 4" xfId="23475" xr:uid="{00000000-0005-0000-0000-0000FF890000}"/>
    <cellStyle name="Normal 2 2 9 2 2 4 5" xfId="27821" xr:uid="{00000000-0005-0000-0000-0000008A0000}"/>
    <cellStyle name="Normal 2 2 9 2 2 5" xfId="7721" xr:uid="{00000000-0005-0000-0000-0000018A0000}"/>
    <cellStyle name="Normal 2 2 9 2 2 5 2" xfId="31623" xr:uid="{00000000-0005-0000-0000-0000028A0000}"/>
    <cellStyle name="Normal 2 2 9 2 2 6" xfId="13697" xr:uid="{00000000-0005-0000-0000-0000038A0000}"/>
    <cellStyle name="Normal 2 2 9 2 2 6 2" xfId="37599" xr:uid="{00000000-0005-0000-0000-0000048A0000}"/>
    <cellStyle name="Normal 2 2 9 2 2 7" xfId="19673" xr:uid="{00000000-0005-0000-0000-0000058A0000}"/>
    <cellStyle name="Normal 2 2 9 2 2 8" xfId="25105" xr:uid="{00000000-0005-0000-0000-0000068A0000}"/>
    <cellStyle name="Normal 2 2 9 2 3" xfId="1745" xr:uid="{00000000-0005-0000-0000-0000078A0000}"/>
    <cellStyle name="Normal 2 2 9 2 3 2" xfId="5547" xr:uid="{00000000-0005-0000-0000-0000088A0000}"/>
    <cellStyle name="Normal 2 2 9 2 3 2 2" xfId="9349" xr:uid="{00000000-0005-0000-0000-0000098A0000}"/>
    <cellStyle name="Normal 2 2 9 2 3 2 2 2" xfId="33251" xr:uid="{00000000-0005-0000-0000-00000A8A0000}"/>
    <cellStyle name="Normal 2 2 9 2 3 2 3" xfId="15325" xr:uid="{00000000-0005-0000-0000-00000B8A0000}"/>
    <cellStyle name="Normal 2 2 9 2 3 2 3 2" xfId="39227" xr:uid="{00000000-0005-0000-0000-00000C8A0000}"/>
    <cellStyle name="Normal 2 2 9 2 3 2 4" xfId="21301" xr:uid="{00000000-0005-0000-0000-00000D8A0000}"/>
    <cellStyle name="Normal 2 2 9 2 3 2 5" xfId="29449" xr:uid="{00000000-0005-0000-0000-00000E8A0000}"/>
    <cellStyle name="Normal 2 2 9 2 3 3" xfId="3375" xr:uid="{00000000-0005-0000-0000-00000F8A0000}"/>
    <cellStyle name="Normal 2 2 9 2 3 3 2" xfId="10979" xr:uid="{00000000-0005-0000-0000-0000108A0000}"/>
    <cellStyle name="Normal 2 2 9 2 3 3 2 2" xfId="34881" xr:uid="{00000000-0005-0000-0000-0000118A0000}"/>
    <cellStyle name="Normal 2 2 9 2 3 3 3" xfId="16955" xr:uid="{00000000-0005-0000-0000-0000128A0000}"/>
    <cellStyle name="Normal 2 2 9 2 3 3 3 2" xfId="40857" xr:uid="{00000000-0005-0000-0000-0000138A0000}"/>
    <cellStyle name="Normal 2 2 9 2 3 3 4" xfId="22931" xr:uid="{00000000-0005-0000-0000-0000148A0000}"/>
    <cellStyle name="Normal 2 2 9 2 3 3 5" xfId="27277" xr:uid="{00000000-0005-0000-0000-0000158A0000}"/>
    <cellStyle name="Normal 2 2 9 2 3 4" xfId="7177" xr:uid="{00000000-0005-0000-0000-0000168A0000}"/>
    <cellStyle name="Normal 2 2 9 2 3 4 2" xfId="31079" xr:uid="{00000000-0005-0000-0000-0000178A0000}"/>
    <cellStyle name="Normal 2 2 9 2 3 5" xfId="13153" xr:uid="{00000000-0005-0000-0000-0000188A0000}"/>
    <cellStyle name="Normal 2 2 9 2 3 5 2" xfId="37055" xr:uid="{00000000-0005-0000-0000-0000198A0000}"/>
    <cellStyle name="Normal 2 2 9 2 3 6" xfId="19129" xr:uid="{00000000-0005-0000-0000-00001A8A0000}"/>
    <cellStyle name="Normal 2 2 9 2 3 7" xfId="25647" xr:uid="{00000000-0005-0000-0000-00001B8A0000}"/>
    <cellStyle name="Normal 2 2 9 2 4" xfId="4461" xr:uid="{00000000-0005-0000-0000-00001C8A0000}"/>
    <cellStyle name="Normal 2 2 9 2 4 2" xfId="8263" xr:uid="{00000000-0005-0000-0000-00001D8A0000}"/>
    <cellStyle name="Normal 2 2 9 2 4 2 2" xfId="32165" xr:uid="{00000000-0005-0000-0000-00001E8A0000}"/>
    <cellStyle name="Normal 2 2 9 2 4 3" xfId="14239" xr:uid="{00000000-0005-0000-0000-00001F8A0000}"/>
    <cellStyle name="Normal 2 2 9 2 4 3 2" xfId="38141" xr:uid="{00000000-0005-0000-0000-0000208A0000}"/>
    <cellStyle name="Normal 2 2 9 2 4 4" xfId="20215" xr:uid="{00000000-0005-0000-0000-0000218A0000}"/>
    <cellStyle name="Normal 2 2 9 2 4 5" xfId="28363" xr:uid="{00000000-0005-0000-0000-0000228A0000}"/>
    <cellStyle name="Normal 2 2 9 2 5" xfId="2833" xr:uid="{00000000-0005-0000-0000-0000238A0000}"/>
    <cellStyle name="Normal 2 2 9 2 5 2" xfId="10437" xr:uid="{00000000-0005-0000-0000-0000248A0000}"/>
    <cellStyle name="Normal 2 2 9 2 5 2 2" xfId="34339" xr:uid="{00000000-0005-0000-0000-0000258A0000}"/>
    <cellStyle name="Normal 2 2 9 2 5 3" xfId="16413" xr:uid="{00000000-0005-0000-0000-0000268A0000}"/>
    <cellStyle name="Normal 2 2 9 2 5 3 2" xfId="40315" xr:uid="{00000000-0005-0000-0000-0000278A0000}"/>
    <cellStyle name="Normal 2 2 9 2 5 4" xfId="22389" xr:uid="{00000000-0005-0000-0000-0000288A0000}"/>
    <cellStyle name="Normal 2 2 9 2 5 5" xfId="26735" xr:uid="{00000000-0005-0000-0000-0000298A0000}"/>
    <cellStyle name="Normal 2 2 9 2 6" xfId="6635" xr:uid="{00000000-0005-0000-0000-00002A8A0000}"/>
    <cellStyle name="Normal 2 2 9 2 6 2" xfId="30537" xr:uid="{00000000-0005-0000-0000-00002B8A0000}"/>
    <cellStyle name="Normal 2 2 9 2 7" xfId="12611" xr:uid="{00000000-0005-0000-0000-00002C8A0000}"/>
    <cellStyle name="Normal 2 2 9 2 7 2" xfId="36513" xr:uid="{00000000-0005-0000-0000-00002D8A0000}"/>
    <cellStyle name="Normal 2 2 9 2 8" xfId="18587" xr:uid="{00000000-0005-0000-0000-00002E8A0000}"/>
    <cellStyle name="Normal 2 2 9 2 9" xfId="24561" xr:uid="{00000000-0005-0000-0000-00002F8A0000}"/>
    <cellStyle name="Normal 2 2 9 3" xfId="931" xr:uid="{00000000-0005-0000-0000-0000308A0000}"/>
    <cellStyle name="Normal 2 2 9 3 2" xfId="2017" xr:uid="{00000000-0005-0000-0000-0000318A0000}"/>
    <cellStyle name="Normal 2 2 9 3 2 2" xfId="5819" xr:uid="{00000000-0005-0000-0000-0000328A0000}"/>
    <cellStyle name="Normal 2 2 9 3 2 2 2" xfId="11795" xr:uid="{00000000-0005-0000-0000-0000338A0000}"/>
    <cellStyle name="Normal 2 2 9 3 2 2 2 2" xfId="35697" xr:uid="{00000000-0005-0000-0000-0000348A0000}"/>
    <cellStyle name="Normal 2 2 9 3 2 2 3" xfId="17771" xr:uid="{00000000-0005-0000-0000-0000358A0000}"/>
    <cellStyle name="Normal 2 2 9 3 2 2 3 2" xfId="41673" xr:uid="{00000000-0005-0000-0000-0000368A0000}"/>
    <cellStyle name="Normal 2 2 9 3 2 2 4" xfId="23747" xr:uid="{00000000-0005-0000-0000-0000378A0000}"/>
    <cellStyle name="Normal 2 2 9 3 2 2 5" xfId="29721" xr:uid="{00000000-0005-0000-0000-0000388A0000}"/>
    <cellStyle name="Normal 2 2 9 3 2 3" xfId="9621" xr:uid="{00000000-0005-0000-0000-0000398A0000}"/>
    <cellStyle name="Normal 2 2 9 3 2 3 2" xfId="33523" xr:uid="{00000000-0005-0000-0000-00003A8A0000}"/>
    <cellStyle name="Normal 2 2 9 3 2 4" xfId="15597" xr:uid="{00000000-0005-0000-0000-00003B8A0000}"/>
    <cellStyle name="Normal 2 2 9 3 2 4 2" xfId="39499" xr:uid="{00000000-0005-0000-0000-00003C8A0000}"/>
    <cellStyle name="Normal 2 2 9 3 2 5" xfId="21573" xr:uid="{00000000-0005-0000-0000-00003D8A0000}"/>
    <cellStyle name="Normal 2 2 9 3 2 6" xfId="25919" xr:uid="{00000000-0005-0000-0000-00003E8A0000}"/>
    <cellStyle name="Normal 2 2 9 3 3" xfId="4733" xr:uid="{00000000-0005-0000-0000-00003F8A0000}"/>
    <cellStyle name="Normal 2 2 9 3 3 2" xfId="8535" xr:uid="{00000000-0005-0000-0000-0000408A0000}"/>
    <cellStyle name="Normal 2 2 9 3 3 2 2" xfId="32437" xr:uid="{00000000-0005-0000-0000-0000418A0000}"/>
    <cellStyle name="Normal 2 2 9 3 3 3" xfId="14511" xr:uid="{00000000-0005-0000-0000-0000428A0000}"/>
    <cellStyle name="Normal 2 2 9 3 3 3 2" xfId="38413" xr:uid="{00000000-0005-0000-0000-0000438A0000}"/>
    <cellStyle name="Normal 2 2 9 3 3 4" xfId="20487" xr:uid="{00000000-0005-0000-0000-0000448A0000}"/>
    <cellStyle name="Normal 2 2 9 3 3 5" xfId="28635" xr:uid="{00000000-0005-0000-0000-0000458A0000}"/>
    <cellStyle name="Normal 2 2 9 3 4" xfId="3647" xr:uid="{00000000-0005-0000-0000-0000468A0000}"/>
    <cellStyle name="Normal 2 2 9 3 4 2" xfId="11251" xr:uid="{00000000-0005-0000-0000-0000478A0000}"/>
    <cellStyle name="Normal 2 2 9 3 4 2 2" xfId="35153" xr:uid="{00000000-0005-0000-0000-0000488A0000}"/>
    <cellStyle name="Normal 2 2 9 3 4 3" xfId="17227" xr:uid="{00000000-0005-0000-0000-0000498A0000}"/>
    <cellStyle name="Normal 2 2 9 3 4 3 2" xfId="41129" xr:uid="{00000000-0005-0000-0000-00004A8A0000}"/>
    <cellStyle name="Normal 2 2 9 3 4 4" xfId="23203" xr:uid="{00000000-0005-0000-0000-00004B8A0000}"/>
    <cellStyle name="Normal 2 2 9 3 4 5" xfId="27549" xr:uid="{00000000-0005-0000-0000-00004C8A0000}"/>
    <cellStyle name="Normal 2 2 9 3 5" xfId="7449" xr:uid="{00000000-0005-0000-0000-00004D8A0000}"/>
    <cellStyle name="Normal 2 2 9 3 5 2" xfId="31351" xr:uid="{00000000-0005-0000-0000-00004E8A0000}"/>
    <cellStyle name="Normal 2 2 9 3 6" xfId="13425" xr:uid="{00000000-0005-0000-0000-00004F8A0000}"/>
    <cellStyle name="Normal 2 2 9 3 6 2" xfId="37327" xr:uid="{00000000-0005-0000-0000-0000508A0000}"/>
    <cellStyle name="Normal 2 2 9 3 7" xfId="19401" xr:uid="{00000000-0005-0000-0000-0000518A0000}"/>
    <cellStyle name="Normal 2 2 9 3 8" xfId="24833" xr:uid="{00000000-0005-0000-0000-0000528A0000}"/>
    <cellStyle name="Normal 2 2 9 4" xfId="1475" xr:uid="{00000000-0005-0000-0000-0000538A0000}"/>
    <cellStyle name="Normal 2 2 9 4 2" xfId="5277" xr:uid="{00000000-0005-0000-0000-0000548A0000}"/>
    <cellStyle name="Normal 2 2 9 4 2 2" xfId="9079" xr:uid="{00000000-0005-0000-0000-0000558A0000}"/>
    <cellStyle name="Normal 2 2 9 4 2 2 2" xfId="32981" xr:uid="{00000000-0005-0000-0000-0000568A0000}"/>
    <cellStyle name="Normal 2 2 9 4 2 3" xfId="15055" xr:uid="{00000000-0005-0000-0000-0000578A0000}"/>
    <cellStyle name="Normal 2 2 9 4 2 3 2" xfId="38957" xr:uid="{00000000-0005-0000-0000-0000588A0000}"/>
    <cellStyle name="Normal 2 2 9 4 2 4" xfId="21031" xr:uid="{00000000-0005-0000-0000-0000598A0000}"/>
    <cellStyle name="Normal 2 2 9 4 2 5" xfId="29179" xr:uid="{00000000-0005-0000-0000-00005A8A0000}"/>
    <cellStyle name="Normal 2 2 9 4 3" xfId="3105" xr:uid="{00000000-0005-0000-0000-00005B8A0000}"/>
    <cellStyle name="Normal 2 2 9 4 3 2" xfId="10709" xr:uid="{00000000-0005-0000-0000-00005C8A0000}"/>
    <cellStyle name="Normal 2 2 9 4 3 2 2" xfId="34611" xr:uid="{00000000-0005-0000-0000-00005D8A0000}"/>
    <cellStyle name="Normal 2 2 9 4 3 3" xfId="16685" xr:uid="{00000000-0005-0000-0000-00005E8A0000}"/>
    <cellStyle name="Normal 2 2 9 4 3 3 2" xfId="40587" xr:uid="{00000000-0005-0000-0000-00005F8A0000}"/>
    <cellStyle name="Normal 2 2 9 4 3 4" xfId="22661" xr:uid="{00000000-0005-0000-0000-0000608A0000}"/>
    <cellStyle name="Normal 2 2 9 4 3 5" xfId="27007" xr:uid="{00000000-0005-0000-0000-0000618A0000}"/>
    <cellStyle name="Normal 2 2 9 4 4" xfId="6907" xr:uid="{00000000-0005-0000-0000-0000628A0000}"/>
    <cellStyle name="Normal 2 2 9 4 4 2" xfId="30809" xr:uid="{00000000-0005-0000-0000-0000638A0000}"/>
    <cellStyle name="Normal 2 2 9 4 5" xfId="12883" xr:uid="{00000000-0005-0000-0000-0000648A0000}"/>
    <cellStyle name="Normal 2 2 9 4 5 2" xfId="36785" xr:uid="{00000000-0005-0000-0000-0000658A0000}"/>
    <cellStyle name="Normal 2 2 9 4 6" xfId="18859" xr:uid="{00000000-0005-0000-0000-0000668A0000}"/>
    <cellStyle name="Normal 2 2 9 4 7" xfId="25377" xr:uid="{00000000-0005-0000-0000-0000678A0000}"/>
    <cellStyle name="Normal 2 2 9 5" xfId="4191" xr:uid="{00000000-0005-0000-0000-0000688A0000}"/>
    <cellStyle name="Normal 2 2 9 5 2" xfId="7993" xr:uid="{00000000-0005-0000-0000-0000698A0000}"/>
    <cellStyle name="Normal 2 2 9 5 2 2" xfId="31895" xr:uid="{00000000-0005-0000-0000-00006A8A0000}"/>
    <cellStyle name="Normal 2 2 9 5 3" xfId="13969" xr:uid="{00000000-0005-0000-0000-00006B8A0000}"/>
    <cellStyle name="Normal 2 2 9 5 3 2" xfId="37871" xr:uid="{00000000-0005-0000-0000-00006C8A0000}"/>
    <cellStyle name="Normal 2 2 9 5 4" xfId="19945" xr:uid="{00000000-0005-0000-0000-00006D8A0000}"/>
    <cellStyle name="Normal 2 2 9 5 5" xfId="28093" xr:uid="{00000000-0005-0000-0000-00006E8A0000}"/>
    <cellStyle name="Normal 2 2 9 6" xfId="2561" xr:uid="{00000000-0005-0000-0000-00006F8A0000}"/>
    <cellStyle name="Normal 2 2 9 6 2" xfId="10165" xr:uid="{00000000-0005-0000-0000-0000708A0000}"/>
    <cellStyle name="Normal 2 2 9 6 2 2" xfId="34067" xr:uid="{00000000-0005-0000-0000-0000718A0000}"/>
    <cellStyle name="Normal 2 2 9 6 3" xfId="16141" xr:uid="{00000000-0005-0000-0000-0000728A0000}"/>
    <cellStyle name="Normal 2 2 9 6 3 2" xfId="40043" xr:uid="{00000000-0005-0000-0000-0000738A0000}"/>
    <cellStyle name="Normal 2 2 9 6 4" xfId="22117" xr:uid="{00000000-0005-0000-0000-0000748A0000}"/>
    <cellStyle name="Normal 2 2 9 6 5" xfId="26463" xr:uid="{00000000-0005-0000-0000-0000758A0000}"/>
    <cellStyle name="Normal 2 2 9 7" xfId="6363" xr:uid="{00000000-0005-0000-0000-0000768A0000}"/>
    <cellStyle name="Normal 2 2 9 7 2" xfId="30265" xr:uid="{00000000-0005-0000-0000-0000778A0000}"/>
    <cellStyle name="Normal 2 2 9 8" xfId="12339" xr:uid="{00000000-0005-0000-0000-0000788A0000}"/>
    <cellStyle name="Normal 2 2 9 8 2" xfId="36241" xr:uid="{00000000-0005-0000-0000-0000798A0000}"/>
    <cellStyle name="Normal 2 2 9 9" xfId="18315" xr:uid="{00000000-0005-0000-0000-00007A8A0000}"/>
    <cellStyle name="Normal 2 3" xfId="139" xr:uid="{00000000-0005-0000-0000-00007B8A0000}"/>
    <cellStyle name="Normal 2 3 10" xfId="12089" xr:uid="{00000000-0005-0000-0000-00007C8A0000}"/>
    <cellStyle name="Normal 2 3 10 2" xfId="35991" xr:uid="{00000000-0005-0000-0000-00007D8A0000}"/>
    <cellStyle name="Normal 2 3 11" xfId="18065" xr:uid="{00000000-0005-0000-0000-00007E8A0000}"/>
    <cellStyle name="Normal 2 3 12" xfId="24041" xr:uid="{00000000-0005-0000-0000-00007F8A0000}"/>
    <cellStyle name="Normal 2 3 2" xfId="205" xr:uid="{00000000-0005-0000-0000-0000808A0000}"/>
    <cellStyle name="Normal 2 3 2 10" xfId="18131" xr:uid="{00000000-0005-0000-0000-0000818A0000}"/>
    <cellStyle name="Normal 2 3 2 11" xfId="24107" xr:uid="{00000000-0005-0000-0000-0000828A0000}"/>
    <cellStyle name="Normal 2 3 2 2" xfId="337" xr:uid="{00000000-0005-0000-0000-0000838A0000}"/>
    <cellStyle name="Normal 2 3 2 2 10" xfId="24239" xr:uid="{00000000-0005-0000-0000-0000848A0000}"/>
    <cellStyle name="Normal 2 3 2 2 2" xfId="607" xr:uid="{00000000-0005-0000-0000-0000858A0000}"/>
    <cellStyle name="Normal 2 3 2 2 2 2" xfId="1151" xr:uid="{00000000-0005-0000-0000-0000868A0000}"/>
    <cellStyle name="Normal 2 3 2 2 2 2 2" xfId="2237" xr:uid="{00000000-0005-0000-0000-0000878A0000}"/>
    <cellStyle name="Normal 2 3 2 2 2 2 2 2" xfId="6039" xr:uid="{00000000-0005-0000-0000-0000888A0000}"/>
    <cellStyle name="Normal 2 3 2 2 2 2 2 2 2" xfId="12015" xr:uid="{00000000-0005-0000-0000-0000898A0000}"/>
    <cellStyle name="Normal 2 3 2 2 2 2 2 2 2 2" xfId="35917" xr:uid="{00000000-0005-0000-0000-00008A8A0000}"/>
    <cellStyle name="Normal 2 3 2 2 2 2 2 2 3" xfId="17991" xr:uid="{00000000-0005-0000-0000-00008B8A0000}"/>
    <cellStyle name="Normal 2 3 2 2 2 2 2 2 3 2" xfId="41893" xr:uid="{00000000-0005-0000-0000-00008C8A0000}"/>
    <cellStyle name="Normal 2 3 2 2 2 2 2 2 4" xfId="23967" xr:uid="{00000000-0005-0000-0000-00008D8A0000}"/>
    <cellStyle name="Normal 2 3 2 2 2 2 2 2 5" xfId="29941" xr:uid="{00000000-0005-0000-0000-00008E8A0000}"/>
    <cellStyle name="Normal 2 3 2 2 2 2 2 3" xfId="9841" xr:uid="{00000000-0005-0000-0000-00008F8A0000}"/>
    <cellStyle name="Normal 2 3 2 2 2 2 2 3 2" xfId="33743" xr:uid="{00000000-0005-0000-0000-0000908A0000}"/>
    <cellStyle name="Normal 2 3 2 2 2 2 2 4" xfId="15817" xr:uid="{00000000-0005-0000-0000-0000918A0000}"/>
    <cellStyle name="Normal 2 3 2 2 2 2 2 4 2" xfId="39719" xr:uid="{00000000-0005-0000-0000-0000928A0000}"/>
    <cellStyle name="Normal 2 3 2 2 2 2 2 5" xfId="21793" xr:uid="{00000000-0005-0000-0000-0000938A0000}"/>
    <cellStyle name="Normal 2 3 2 2 2 2 2 6" xfId="26139" xr:uid="{00000000-0005-0000-0000-0000948A0000}"/>
    <cellStyle name="Normal 2 3 2 2 2 2 3" xfId="4953" xr:uid="{00000000-0005-0000-0000-0000958A0000}"/>
    <cellStyle name="Normal 2 3 2 2 2 2 3 2" xfId="8755" xr:uid="{00000000-0005-0000-0000-0000968A0000}"/>
    <cellStyle name="Normal 2 3 2 2 2 2 3 2 2" xfId="32657" xr:uid="{00000000-0005-0000-0000-0000978A0000}"/>
    <cellStyle name="Normal 2 3 2 2 2 2 3 3" xfId="14731" xr:uid="{00000000-0005-0000-0000-0000988A0000}"/>
    <cellStyle name="Normal 2 3 2 2 2 2 3 3 2" xfId="38633" xr:uid="{00000000-0005-0000-0000-0000998A0000}"/>
    <cellStyle name="Normal 2 3 2 2 2 2 3 4" xfId="20707" xr:uid="{00000000-0005-0000-0000-00009A8A0000}"/>
    <cellStyle name="Normal 2 3 2 2 2 2 3 5" xfId="28855" xr:uid="{00000000-0005-0000-0000-00009B8A0000}"/>
    <cellStyle name="Normal 2 3 2 2 2 2 4" xfId="3867" xr:uid="{00000000-0005-0000-0000-00009C8A0000}"/>
    <cellStyle name="Normal 2 3 2 2 2 2 4 2" xfId="11471" xr:uid="{00000000-0005-0000-0000-00009D8A0000}"/>
    <cellStyle name="Normal 2 3 2 2 2 2 4 2 2" xfId="35373" xr:uid="{00000000-0005-0000-0000-00009E8A0000}"/>
    <cellStyle name="Normal 2 3 2 2 2 2 4 3" xfId="17447" xr:uid="{00000000-0005-0000-0000-00009F8A0000}"/>
    <cellStyle name="Normal 2 3 2 2 2 2 4 3 2" xfId="41349" xr:uid="{00000000-0005-0000-0000-0000A08A0000}"/>
    <cellStyle name="Normal 2 3 2 2 2 2 4 4" xfId="23423" xr:uid="{00000000-0005-0000-0000-0000A18A0000}"/>
    <cellStyle name="Normal 2 3 2 2 2 2 4 5" xfId="27769" xr:uid="{00000000-0005-0000-0000-0000A28A0000}"/>
    <cellStyle name="Normal 2 3 2 2 2 2 5" xfId="7669" xr:uid="{00000000-0005-0000-0000-0000A38A0000}"/>
    <cellStyle name="Normal 2 3 2 2 2 2 5 2" xfId="31571" xr:uid="{00000000-0005-0000-0000-0000A48A0000}"/>
    <cellStyle name="Normal 2 3 2 2 2 2 6" xfId="13645" xr:uid="{00000000-0005-0000-0000-0000A58A0000}"/>
    <cellStyle name="Normal 2 3 2 2 2 2 6 2" xfId="37547" xr:uid="{00000000-0005-0000-0000-0000A68A0000}"/>
    <cellStyle name="Normal 2 3 2 2 2 2 7" xfId="19621" xr:uid="{00000000-0005-0000-0000-0000A78A0000}"/>
    <cellStyle name="Normal 2 3 2 2 2 2 8" xfId="25053" xr:uid="{00000000-0005-0000-0000-0000A88A0000}"/>
    <cellStyle name="Normal 2 3 2 2 2 3" xfId="1693" xr:uid="{00000000-0005-0000-0000-0000A98A0000}"/>
    <cellStyle name="Normal 2 3 2 2 2 3 2" xfId="5495" xr:uid="{00000000-0005-0000-0000-0000AA8A0000}"/>
    <cellStyle name="Normal 2 3 2 2 2 3 2 2" xfId="9297" xr:uid="{00000000-0005-0000-0000-0000AB8A0000}"/>
    <cellStyle name="Normal 2 3 2 2 2 3 2 2 2" xfId="33199" xr:uid="{00000000-0005-0000-0000-0000AC8A0000}"/>
    <cellStyle name="Normal 2 3 2 2 2 3 2 3" xfId="15273" xr:uid="{00000000-0005-0000-0000-0000AD8A0000}"/>
    <cellStyle name="Normal 2 3 2 2 2 3 2 3 2" xfId="39175" xr:uid="{00000000-0005-0000-0000-0000AE8A0000}"/>
    <cellStyle name="Normal 2 3 2 2 2 3 2 4" xfId="21249" xr:uid="{00000000-0005-0000-0000-0000AF8A0000}"/>
    <cellStyle name="Normal 2 3 2 2 2 3 2 5" xfId="29397" xr:uid="{00000000-0005-0000-0000-0000B08A0000}"/>
    <cellStyle name="Normal 2 3 2 2 2 3 3" xfId="3323" xr:uid="{00000000-0005-0000-0000-0000B18A0000}"/>
    <cellStyle name="Normal 2 3 2 2 2 3 3 2" xfId="10927" xr:uid="{00000000-0005-0000-0000-0000B28A0000}"/>
    <cellStyle name="Normal 2 3 2 2 2 3 3 2 2" xfId="34829" xr:uid="{00000000-0005-0000-0000-0000B38A0000}"/>
    <cellStyle name="Normal 2 3 2 2 2 3 3 3" xfId="16903" xr:uid="{00000000-0005-0000-0000-0000B48A0000}"/>
    <cellStyle name="Normal 2 3 2 2 2 3 3 3 2" xfId="40805" xr:uid="{00000000-0005-0000-0000-0000B58A0000}"/>
    <cellStyle name="Normal 2 3 2 2 2 3 3 4" xfId="22879" xr:uid="{00000000-0005-0000-0000-0000B68A0000}"/>
    <cellStyle name="Normal 2 3 2 2 2 3 3 5" xfId="27225" xr:uid="{00000000-0005-0000-0000-0000B78A0000}"/>
    <cellStyle name="Normal 2 3 2 2 2 3 4" xfId="7125" xr:uid="{00000000-0005-0000-0000-0000B88A0000}"/>
    <cellStyle name="Normal 2 3 2 2 2 3 4 2" xfId="31027" xr:uid="{00000000-0005-0000-0000-0000B98A0000}"/>
    <cellStyle name="Normal 2 3 2 2 2 3 5" xfId="13101" xr:uid="{00000000-0005-0000-0000-0000BA8A0000}"/>
    <cellStyle name="Normal 2 3 2 2 2 3 5 2" xfId="37003" xr:uid="{00000000-0005-0000-0000-0000BB8A0000}"/>
    <cellStyle name="Normal 2 3 2 2 2 3 6" xfId="19077" xr:uid="{00000000-0005-0000-0000-0000BC8A0000}"/>
    <cellStyle name="Normal 2 3 2 2 2 3 7" xfId="25595" xr:uid="{00000000-0005-0000-0000-0000BD8A0000}"/>
    <cellStyle name="Normal 2 3 2 2 2 4" xfId="4409" xr:uid="{00000000-0005-0000-0000-0000BE8A0000}"/>
    <cellStyle name="Normal 2 3 2 2 2 4 2" xfId="8211" xr:uid="{00000000-0005-0000-0000-0000BF8A0000}"/>
    <cellStyle name="Normal 2 3 2 2 2 4 2 2" xfId="32113" xr:uid="{00000000-0005-0000-0000-0000C08A0000}"/>
    <cellStyle name="Normal 2 3 2 2 2 4 3" xfId="14187" xr:uid="{00000000-0005-0000-0000-0000C18A0000}"/>
    <cellStyle name="Normal 2 3 2 2 2 4 3 2" xfId="38089" xr:uid="{00000000-0005-0000-0000-0000C28A0000}"/>
    <cellStyle name="Normal 2 3 2 2 2 4 4" xfId="20163" xr:uid="{00000000-0005-0000-0000-0000C38A0000}"/>
    <cellStyle name="Normal 2 3 2 2 2 4 5" xfId="28311" xr:uid="{00000000-0005-0000-0000-0000C48A0000}"/>
    <cellStyle name="Normal 2 3 2 2 2 5" xfId="2781" xr:uid="{00000000-0005-0000-0000-0000C58A0000}"/>
    <cellStyle name="Normal 2 3 2 2 2 5 2" xfId="10385" xr:uid="{00000000-0005-0000-0000-0000C68A0000}"/>
    <cellStyle name="Normal 2 3 2 2 2 5 2 2" xfId="34287" xr:uid="{00000000-0005-0000-0000-0000C78A0000}"/>
    <cellStyle name="Normal 2 3 2 2 2 5 3" xfId="16361" xr:uid="{00000000-0005-0000-0000-0000C88A0000}"/>
    <cellStyle name="Normal 2 3 2 2 2 5 3 2" xfId="40263" xr:uid="{00000000-0005-0000-0000-0000C98A0000}"/>
    <cellStyle name="Normal 2 3 2 2 2 5 4" xfId="22337" xr:uid="{00000000-0005-0000-0000-0000CA8A0000}"/>
    <cellStyle name="Normal 2 3 2 2 2 5 5" xfId="26683" xr:uid="{00000000-0005-0000-0000-0000CB8A0000}"/>
    <cellStyle name="Normal 2 3 2 2 2 6" xfId="6583" xr:uid="{00000000-0005-0000-0000-0000CC8A0000}"/>
    <cellStyle name="Normal 2 3 2 2 2 6 2" xfId="30485" xr:uid="{00000000-0005-0000-0000-0000CD8A0000}"/>
    <cellStyle name="Normal 2 3 2 2 2 7" xfId="12559" xr:uid="{00000000-0005-0000-0000-0000CE8A0000}"/>
    <cellStyle name="Normal 2 3 2 2 2 7 2" xfId="36461" xr:uid="{00000000-0005-0000-0000-0000CF8A0000}"/>
    <cellStyle name="Normal 2 3 2 2 2 8" xfId="18535" xr:uid="{00000000-0005-0000-0000-0000D08A0000}"/>
    <cellStyle name="Normal 2 3 2 2 2 9" xfId="24509" xr:uid="{00000000-0005-0000-0000-0000D18A0000}"/>
    <cellStyle name="Normal 2 3 2 2 3" xfId="879" xr:uid="{00000000-0005-0000-0000-0000D28A0000}"/>
    <cellStyle name="Normal 2 3 2 2 3 2" xfId="1965" xr:uid="{00000000-0005-0000-0000-0000D38A0000}"/>
    <cellStyle name="Normal 2 3 2 2 3 2 2" xfId="5767" xr:uid="{00000000-0005-0000-0000-0000D48A0000}"/>
    <cellStyle name="Normal 2 3 2 2 3 2 2 2" xfId="11743" xr:uid="{00000000-0005-0000-0000-0000D58A0000}"/>
    <cellStyle name="Normal 2 3 2 2 3 2 2 2 2" xfId="35645" xr:uid="{00000000-0005-0000-0000-0000D68A0000}"/>
    <cellStyle name="Normal 2 3 2 2 3 2 2 3" xfId="17719" xr:uid="{00000000-0005-0000-0000-0000D78A0000}"/>
    <cellStyle name="Normal 2 3 2 2 3 2 2 3 2" xfId="41621" xr:uid="{00000000-0005-0000-0000-0000D88A0000}"/>
    <cellStyle name="Normal 2 3 2 2 3 2 2 4" xfId="23695" xr:uid="{00000000-0005-0000-0000-0000D98A0000}"/>
    <cellStyle name="Normal 2 3 2 2 3 2 2 5" xfId="29669" xr:uid="{00000000-0005-0000-0000-0000DA8A0000}"/>
    <cellStyle name="Normal 2 3 2 2 3 2 3" xfId="9569" xr:uid="{00000000-0005-0000-0000-0000DB8A0000}"/>
    <cellStyle name="Normal 2 3 2 2 3 2 3 2" xfId="33471" xr:uid="{00000000-0005-0000-0000-0000DC8A0000}"/>
    <cellStyle name="Normal 2 3 2 2 3 2 4" xfId="15545" xr:uid="{00000000-0005-0000-0000-0000DD8A0000}"/>
    <cellStyle name="Normal 2 3 2 2 3 2 4 2" xfId="39447" xr:uid="{00000000-0005-0000-0000-0000DE8A0000}"/>
    <cellStyle name="Normal 2 3 2 2 3 2 5" xfId="21521" xr:uid="{00000000-0005-0000-0000-0000DF8A0000}"/>
    <cellStyle name="Normal 2 3 2 2 3 2 6" xfId="25867" xr:uid="{00000000-0005-0000-0000-0000E08A0000}"/>
    <cellStyle name="Normal 2 3 2 2 3 3" xfId="4681" xr:uid="{00000000-0005-0000-0000-0000E18A0000}"/>
    <cellStyle name="Normal 2 3 2 2 3 3 2" xfId="8483" xr:uid="{00000000-0005-0000-0000-0000E28A0000}"/>
    <cellStyle name="Normal 2 3 2 2 3 3 2 2" xfId="32385" xr:uid="{00000000-0005-0000-0000-0000E38A0000}"/>
    <cellStyle name="Normal 2 3 2 2 3 3 3" xfId="14459" xr:uid="{00000000-0005-0000-0000-0000E48A0000}"/>
    <cellStyle name="Normal 2 3 2 2 3 3 3 2" xfId="38361" xr:uid="{00000000-0005-0000-0000-0000E58A0000}"/>
    <cellStyle name="Normal 2 3 2 2 3 3 4" xfId="20435" xr:uid="{00000000-0005-0000-0000-0000E68A0000}"/>
    <cellStyle name="Normal 2 3 2 2 3 3 5" xfId="28583" xr:uid="{00000000-0005-0000-0000-0000E78A0000}"/>
    <cellStyle name="Normal 2 3 2 2 3 4" xfId="3595" xr:uid="{00000000-0005-0000-0000-0000E88A0000}"/>
    <cellStyle name="Normal 2 3 2 2 3 4 2" xfId="11199" xr:uid="{00000000-0005-0000-0000-0000E98A0000}"/>
    <cellStyle name="Normal 2 3 2 2 3 4 2 2" xfId="35101" xr:uid="{00000000-0005-0000-0000-0000EA8A0000}"/>
    <cellStyle name="Normal 2 3 2 2 3 4 3" xfId="17175" xr:uid="{00000000-0005-0000-0000-0000EB8A0000}"/>
    <cellStyle name="Normal 2 3 2 2 3 4 3 2" xfId="41077" xr:uid="{00000000-0005-0000-0000-0000EC8A0000}"/>
    <cellStyle name="Normal 2 3 2 2 3 4 4" xfId="23151" xr:uid="{00000000-0005-0000-0000-0000ED8A0000}"/>
    <cellStyle name="Normal 2 3 2 2 3 4 5" xfId="27497" xr:uid="{00000000-0005-0000-0000-0000EE8A0000}"/>
    <cellStyle name="Normal 2 3 2 2 3 5" xfId="7397" xr:uid="{00000000-0005-0000-0000-0000EF8A0000}"/>
    <cellStyle name="Normal 2 3 2 2 3 5 2" xfId="31299" xr:uid="{00000000-0005-0000-0000-0000F08A0000}"/>
    <cellStyle name="Normal 2 3 2 2 3 6" xfId="13373" xr:uid="{00000000-0005-0000-0000-0000F18A0000}"/>
    <cellStyle name="Normal 2 3 2 2 3 6 2" xfId="37275" xr:uid="{00000000-0005-0000-0000-0000F28A0000}"/>
    <cellStyle name="Normal 2 3 2 2 3 7" xfId="19349" xr:uid="{00000000-0005-0000-0000-0000F38A0000}"/>
    <cellStyle name="Normal 2 3 2 2 3 8" xfId="24781" xr:uid="{00000000-0005-0000-0000-0000F48A0000}"/>
    <cellStyle name="Normal 2 3 2 2 4" xfId="1423" xr:uid="{00000000-0005-0000-0000-0000F58A0000}"/>
    <cellStyle name="Normal 2 3 2 2 4 2" xfId="5225" xr:uid="{00000000-0005-0000-0000-0000F68A0000}"/>
    <cellStyle name="Normal 2 3 2 2 4 2 2" xfId="9027" xr:uid="{00000000-0005-0000-0000-0000F78A0000}"/>
    <cellStyle name="Normal 2 3 2 2 4 2 2 2" xfId="32929" xr:uid="{00000000-0005-0000-0000-0000F88A0000}"/>
    <cellStyle name="Normal 2 3 2 2 4 2 3" xfId="15003" xr:uid="{00000000-0005-0000-0000-0000F98A0000}"/>
    <cellStyle name="Normal 2 3 2 2 4 2 3 2" xfId="38905" xr:uid="{00000000-0005-0000-0000-0000FA8A0000}"/>
    <cellStyle name="Normal 2 3 2 2 4 2 4" xfId="20979" xr:uid="{00000000-0005-0000-0000-0000FB8A0000}"/>
    <cellStyle name="Normal 2 3 2 2 4 2 5" xfId="29127" xr:uid="{00000000-0005-0000-0000-0000FC8A0000}"/>
    <cellStyle name="Normal 2 3 2 2 4 3" xfId="3053" xr:uid="{00000000-0005-0000-0000-0000FD8A0000}"/>
    <cellStyle name="Normal 2 3 2 2 4 3 2" xfId="10657" xr:uid="{00000000-0005-0000-0000-0000FE8A0000}"/>
    <cellStyle name="Normal 2 3 2 2 4 3 2 2" xfId="34559" xr:uid="{00000000-0005-0000-0000-0000FF8A0000}"/>
    <cellStyle name="Normal 2 3 2 2 4 3 3" xfId="16633" xr:uid="{00000000-0005-0000-0000-0000008B0000}"/>
    <cellStyle name="Normal 2 3 2 2 4 3 3 2" xfId="40535" xr:uid="{00000000-0005-0000-0000-0000018B0000}"/>
    <cellStyle name="Normal 2 3 2 2 4 3 4" xfId="22609" xr:uid="{00000000-0005-0000-0000-0000028B0000}"/>
    <cellStyle name="Normal 2 3 2 2 4 3 5" xfId="26955" xr:uid="{00000000-0005-0000-0000-0000038B0000}"/>
    <cellStyle name="Normal 2 3 2 2 4 4" xfId="6855" xr:uid="{00000000-0005-0000-0000-0000048B0000}"/>
    <cellStyle name="Normal 2 3 2 2 4 4 2" xfId="30757" xr:uid="{00000000-0005-0000-0000-0000058B0000}"/>
    <cellStyle name="Normal 2 3 2 2 4 5" xfId="12831" xr:uid="{00000000-0005-0000-0000-0000068B0000}"/>
    <cellStyle name="Normal 2 3 2 2 4 5 2" xfId="36733" xr:uid="{00000000-0005-0000-0000-0000078B0000}"/>
    <cellStyle name="Normal 2 3 2 2 4 6" xfId="18807" xr:uid="{00000000-0005-0000-0000-0000088B0000}"/>
    <cellStyle name="Normal 2 3 2 2 4 7" xfId="25325" xr:uid="{00000000-0005-0000-0000-0000098B0000}"/>
    <cellStyle name="Normal 2 3 2 2 5" xfId="4139" xr:uid="{00000000-0005-0000-0000-00000A8B0000}"/>
    <cellStyle name="Normal 2 3 2 2 5 2" xfId="7941" xr:uid="{00000000-0005-0000-0000-00000B8B0000}"/>
    <cellStyle name="Normal 2 3 2 2 5 2 2" xfId="31843" xr:uid="{00000000-0005-0000-0000-00000C8B0000}"/>
    <cellStyle name="Normal 2 3 2 2 5 3" xfId="13917" xr:uid="{00000000-0005-0000-0000-00000D8B0000}"/>
    <cellStyle name="Normal 2 3 2 2 5 3 2" xfId="37819" xr:uid="{00000000-0005-0000-0000-00000E8B0000}"/>
    <cellStyle name="Normal 2 3 2 2 5 4" xfId="19893" xr:uid="{00000000-0005-0000-0000-00000F8B0000}"/>
    <cellStyle name="Normal 2 3 2 2 5 5" xfId="28041" xr:uid="{00000000-0005-0000-0000-0000108B0000}"/>
    <cellStyle name="Normal 2 3 2 2 6" xfId="2509" xr:uid="{00000000-0005-0000-0000-0000118B0000}"/>
    <cellStyle name="Normal 2 3 2 2 6 2" xfId="10113" xr:uid="{00000000-0005-0000-0000-0000128B0000}"/>
    <cellStyle name="Normal 2 3 2 2 6 2 2" xfId="34015" xr:uid="{00000000-0005-0000-0000-0000138B0000}"/>
    <cellStyle name="Normal 2 3 2 2 6 3" xfId="16089" xr:uid="{00000000-0005-0000-0000-0000148B0000}"/>
    <cellStyle name="Normal 2 3 2 2 6 3 2" xfId="39991" xr:uid="{00000000-0005-0000-0000-0000158B0000}"/>
    <cellStyle name="Normal 2 3 2 2 6 4" xfId="22065" xr:uid="{00000000-0005-0000-0000-0000168B0000}"/>
    <cellStyle name="Normal 2 3 2 2 6 5" xfId="26411" xr:uid="{00000000-0005-0000-0000-0000178B0000}"/>
    <cellStyle name="Normal 2 3 2 2 7" xfId="6311" xr:uid="{00000000-0005-0000-0000-0000188B0000}"/>
    <cellStyle name="Normal 2 3 2 2 7 2" xfId="30213" xr:uid="{00000000-0005-0000-0000-0000198B0000}"/>
    <cellStyle name="Normal 2 3 2 2 8" xfId="12287" xr:uid="{00000000-0005-0000-0000-00001A8B0000}"/>
    <cellStyle name="Normal 2 3 2 2 8 2" xfId="36189" xr:uid="{00000000-0005-0000-0000-00001B8B0000}"/>
    <cellStyle name="Normal 2 3 2 2 9" xfId="18263" xr:uid="{00000000-0005-0000-0000-00001C8B0000}"/>
    <cellStyle name="Normal 2 3 2 3" xfId="475" xr:uid="{00000000-0005-0000-0000-00001D8B0000}"/>
    <cellStyle name="Normal 2 3 2 3 2" xfId="1019" xr:uid="{00000000-0005-0000-0000-00001E8B0000}"/>
    <cellStyle name="Normal 2 3 2 3 2 2" xfId="2105" xr:uid="{00000000-0005-0000-0000-00001F8B0000}"/>
    <cellStyle name="Normal 2 3 2 3 2 2 2" xfId="5907" xr:uid="{00000000-0005-0000-0000-0000208B0000}"/>
    <cellStyle name="Normal 2 3 2 3 2 2 2 2" xfId="11883" xr:uid="{00000000-0005-0000-0000-0000218B0000}"/>
    <cellStyle name="Normal 2 3 2 3 2 2 2 2 2" xfId="35785" xr:uid="{00000000-0005-0000-0000-0000228B0000}"/>
    <cellStyle name="Normal 2 3 2 3 2 2 2 3" xfId="17859" xr:uid="{00000000-0005-0000-0000-0000238B0000}"/>
    <cellStyle name="Normal 2 3 2 3 2 2 2 3 2" xfId="41761" xr:uid="{00000000-0005-0000-0000-0000248B0000}"/>
    <cellStyle name="Normal 2 3 2 3 2 2 2 4" xfId="23835" xr:uid="{00000000-0005-0000-0000-0000258B0000}"/>
    <cellStyle name="Normal 2 3 2 3 2 2 2 5" xfId="29809" xr:uid="{00000000-0005-0000-0000-0000268B0000}"/>
    <cellStyle name="Normal 2 3 2 3 2 2 3" xfId="9709" xr:uid="{00000000-0005-0000-0000-0000278B0000}"/>
    <cellStyle name="Normal 2 3 2 3 2 2 3 2" xfId="33611" xr:uid="{00000000-0005-0000-0000-0000288B0000}"/>
    <cellStyle name="Normal 2 3 2 3 2 2 4" xfId="15685" xr:uid="{00000000-0005-0000-0000-0000298B0000}"/>
    <cellStyle name="Normal 2 3 2 3 2 2 4 2" xfId="39587" xr:uid="{00000000-0005-0000-0000-00002A8B0000}"/>
    <cellStyle name="Normal 2 3 2 3 2 2 5" xfId="21661" xr:uid="{00000000-0005-0000-0000-00002B8B0000}"/>
    <cellStyle name="Normal 2 3 2 3 2 2 6" xfId="26007" xr:uid="{00000000-0005-0000-0000-00002C8B0000}"/>
    <cellStyle name="Normal 2 3 2 3 2 3" xfId="4821" xr:uid="{00000000-0005-0000-0000-00002D8B0000}"/>
    <cellStyle name="Normal 2 3 2 3 2 3 2" xfId="8623" xr:uid="{00000000-0005-0000-0000-00002E8B0000}"/>
    <cellStyle name="Normal 2 3 2 3 2 3 2 2" xfId="32525" xr:uid="{00000000-0005-0000-0000-00002F8B0000}"/>
    <cellStyle name="Normal 2 3 2 3 2 3 3" xfId="14599" xr:uid="{00000000-0005-0000-0000-0000308B0000}"/>
    <cellStyle name="Normal 2 3 2 3 2 3 3 2" xfId="38501" xr:uid="{00000000-0005-0000-0000-0000318B0000}"/>
    <cellStyle name="Normal 2 3 2 3 2 3 4" xfId="20575" xr:uid="{00000000-0005-0000-0000-0000328B0000}"/>
    <cellStyle name="Normal 2 3 2 3 2 3 5" xfId="28723" xr:uid="{00000000-0005-0000-0000-0000338B0000}"/>
    <cellStyle name="Normal 2 3 2 3 2 4" xfId="3735" xr:uid="{00000000-0005-0000-0000-0000348B0000}"/>
    <cellStyle name="Normal 2 3 2 3 2 4 2" xfId="11339" xr:uid="{00000000-0005-0000-0000-0000358B0000}"/>
    <cellStyle name="Normal 2 3 2 3 2 4 2 2" xfId="35241" xr:uid="{00000000-0005-0000-0000-0000368B0000}"/>
    <cellStyle name="Normal 2 3 2 3 2 4 3" xfId="17315" xr:uid="{00000000-0005-0000-0000-0000378B0000}"/>
    <cellStyle name="Normal 2 3 2 3 2 4 3 2" xfId="41217" xr:uid="{00000000-0005-0000-0000-0000388B0000}"/>
    <cellStyle name="Normal 2 3 2 3 2 4 4" xfId="23291" xr:uid="{00000000-0005-0000-0000-0000398B0000}"/>
    <cellStyle name="Normal 2 3 2 3 2 4 5" xfId="27637" xr:uid="{00000000-0005-0000-0000-00003A8B0000}"/>
    <cellStyle name="Normal 2 3 2 3 2 5" xfId="7537" xr:uid="{00000000-0005-0000-0000-00003B8B0000}"/>
    <cellStyle name="Normal 2 3 2 3 2 5 2" xfId="31439" xr:uid="{00000000-0005-0000-0000-00003C8B0000}"/>
    <cellStyle name="Normal 2 3 2 3 2 6" xfId="13513" xr:uid="{00000000-0005-0000-0000-00003D8B0000}"/>
    <cellStyle name="Normal 2 3 2 3 2 6 2" xfId="37415" xr:uid="{00000000-0005-0000-0000-00003E8B0000}"/>
    <cellStyle name="Normal 2 3 2 3 2 7" xfId="19489" xr:uid="{00000000-0005-0000-0000-00003F8B0000}"/>
    <cellStyle name="Normal 2 3 2 3 2 8" xfId="24921" xr:uid="{00000000-0005-0000-0000-0000408B0000}"/>
    <cellStyle name="Normal 2 3 2 3 3" xfId="1561" xr:uid="{00000000-0005-0000-0000-0000418B0000}"/>
    <cellStyle name="Normal 2 3 2 3 3 2" xfId="5363" xr:uid="{00000000-0005-0000-0000-0000428B0000}"/>
    <cellStyle name="Normal 2 3 2 3 3 2 2" xfId="9165" xr:uid="{00000000-0005-0000-0000-0000438B0000}"/>
    <cellStyle name="Normal 2 3 2 3 3 2 2 2" xfId="33067" xr:uid="{00000000-0005-0000-0000-0000448B0000}"/>
    <cellStyle name="Normal 2 3 2 3 3 2 3" xfId="15141" xr:uid="{00000000-0005-0000-0000-0000458B0000}"/>
    <cellStyle name="Normal 2 3 2 3 3 2 3 2" xfId="39043" xr:uid="{00000000-0005-0000-0000-0000468B0000}"/>
    <cellStyle name="Normal 2 3 2 3 3 2 4" xfId="21117" xr:uid="{00000000-0005-0000-0000-0000478B0000}"/>
    <cellStyle name="Normal 2 3 2 3 3 2 5" xfId="29265" xr:uid="{00000000-0005-0000-0000-0000488B0000}"/>
    <cellStyle name="Normal 2 3 2 3 3 3" xfId="3191" xr:uid="{00000000-0005-0000-0000-0000498B0000}"/>
    <cellStyle name="Normal 2 3 2 3 3 3 2" xfId="10795" xr:uid="{00000000-0005-0000-0000-00004A8B0000}"/>
    <cellStyle name="Normal 2 3 2 3 3 3 2 2" xfId="34697" xr:uid="{00000000-0005-0000-0000-00004B8B0000}"/>
    <cellStyle name="Normal 2 3 2 3 3 3 3" xfId="16771" xr:uid="{00000000-0005-0000-0000-00004C8B0000}"/>
    <cellStyle name="Normal 2 3 2 3 3 3 3 2" xfId="40673" xr:uid="{00000000-0005-0000-0000-00004D8B0000}"/>
    <cellStyle name="Normal 2 3 2 3 3 3 4" xfId="22747" xr:uid="{00000000-0005-0000-0000-00004E8B0000}"/>
    <cellStyle name="Normal 2 3 2 3 3 3 5" xfId="27093" xr:uid="{00000000-0005-0000-0000-00004F8B0000}"/>
    <cellStyle name="Normal 2 3 2 3 3 4" xfId="6993" xr:uid="{00000000-0005-0000-0000-0000508B0000}"/>
    <cellStyle name="Normal 2 3 2 3 3 4 2" xfId="30895" xr:uid="{00000000-0005-0000-0000-0000518B0000}"/>
    <cellStyle name="Normal 2 3 2 3 3 5" xfId="12969" xr:uid="{00000000-0005-0000-0000-0000528B0000}"/>
    <cellStyle name="Normal 2 3 2 3 3 5 2" xfId="36871" xr:uid="{00000000-0005-0000-0000-0000538B0000}"/>
    <cellStyle name="Normal 2 3 2 3 3 6" xfId="18945" xr:uid="{00000000-0005-0000-0000-0000548B0000}"/>
    <cellStyle name="Normal 2 3 2 3 3 7" xfId="25463" xr:uid="{00000000-0005-0000-0000-0000558B0000}"/>
    <cellStyle name="Normal 2 3 2 3 4" xfId="4277" xr:uid="{00000000-0005-0000-0000-0000568B0000}"/>
    <cellStyle name="Normal 2 3 2 3 4 2" xfId="8079" xr:uid="{00000000-0005-0000-0000-0000578B0000}"/>
    <cellStyle name="Normal 2 3 2 3 4 2 2" xfId="31981" xr:uid="{00000000-0005-0000-0000-0000588B0000}"/>
    <cellStyle name="Normal 2 3 2 3 4 3" xfId="14055" xr:uid="{00000000-0005-0000-0000-0000598B0000}"/>
    <cellStyle name="Normal 2 3 2 3 4 3 2" xfId="37957" xr:uid="{00000000-0005-0000-0000-00005A8B0000}"/>
    <cellStyle name="Normal 2 3 2 3 4 4" xfId="20031" xr:uid="{00000000-0005-0000-0000-00005B8B0000}"/>
    <cellStyle name="Normal 2 3 2 3 4 5" xfId="28179" xr:uid="{00000000-0005-0000-0000-00005C8B0000}"/>
    <cellStyle name="Normal 2 3 2 3 5" xfId="2649" xr:uid="{00000000-0005-0000-0000-00005D8B0000}"/>
    <cellStyle name="Normal 2 3 2 3 5 2" xfId="10253" xr:uid="{00000000-0005-0000-0000-00005E8B0000}"/>
    <cellStyle name="Normal 2 3 2 3 5 2 2" xfId="34155" xr:uid="{00000000-0005-0000-0000-00005F8B0000}"/>
    <cellStyle name="Normal 2 3 2 3 5 3" xfId="16229" xr:uid="{00000000-0005-0000-0000-0000608B0000}"/>
    <cellStyle name="Normal 2 3 2 3 5 3 2" xfId="40131" xr:uid="{00000000-0005-0000-0000-0000618B0000}"/>
    <cellStyle name="Normal 2 3 2 3 5 4" xfId="22205" xr:uid="{00000000-0005-0000-0000-0000628B0000}"/>
    <cellStyle name="Normal 2 3 2 3 5 5" xfId="26551" xr:uid="{00000000-0005-0000-0000-0000638B0000}"/>
    <cellStyle name="Normal 2 3 2 3 6" xfId="6451" xr:uid="{00000000-0005-0000-0000-0000648B0000}"/>
    <cellStyle name="Normal 2 3 2 3 6 2" xfId="30353" xr:uid="{00000000-0005-0000-0000-0000658B0000}"/>
    <cellStyle name="Normal 2 3 2 3 7" xfId="12427" xr:uid="{00000000-0005-0000-0000-0000668B0000}"/>
    <cellStyle name="Normal 2 3 2 3 7 2" xfId="36329" xr:uid="{00000000-0005-0000-0000-0000678B0000}"/>
    <cellStyle name="Normal 2 3 2 3 8" xfId="18403" xr:uid="{00000000-0005-0000-0000-0000688B0000}"/>
    <cellStyle name="Normal 2 3 2 3 9" xfId="24377" xr:uid="{00000000-0005-0000-0000-0000698B0000}"/>
    <cellStyle name="Normal 2 3 2 4" xfId="747" xr:uid="{00000000-0005-0000-0000-00006A8B0000}"/>
    <cellStyle name="Normal 2 3 2 4 2" xfId="1833" xr:uid="{00000000-0005-0000-0000-00006B8B0000}"/>
    <cellStyle name="Normal 2 3 2 4 2 2" xfId="5635" xr:uid="{00000000-0005-0000-0000-00006C8B0000}"/>
    <cellStyle name="Normal 2 3 2 4 2 2 2" xfId="11611" xr:uid="{00000000-0005-0000-0000-00006D8B0000}"/>
    <cellStyle name="Normal 2 3 2 4 2 2 2 2" xfId="35513" xr:uid="{00000000-0005-0000-0000-00006E8B0000}"/>
    <cellStyle name="Normal 2 3 2 4 2 2 3" xfId="17587" xr:uid="{00000000-0005-0000-0000-00006F8B0000}"/>
    <cellStyle name="Normal 2 3 2 4 2 2 3 2" xfId="41489" xr:uid="{00000000-0005-0000-0000-0000708B0000}"/>
    <cellStyle name="Normal 2 3 2 4 2 2 4" xfId="23563" xr:uid="{00000000-0005-0000-0000-0000718B0000}"/>
    <cellStyle name="Normal 2 3 2 4 2 2 5" xfId="29537" xr:uid="{00000000-0005-0000-0000-0000728B0000}"/>
    <cellStyle name="Normal 2 3 2 4 2 3" xfId="9437" xr:uid="{00000000-0005-0000-0000-0000738B0000}"/>
    <cellStyle name="Normal 2 3 2 4 2 3 2" xfId="33339" xr:uid="{00000000-0005-0000-0000-0000748B0000}"/>
    <cellStyle name="Normal 2 3 2 4 2 4" xfId="15413" xr:uid="{00000000-0005-0000-0000-0000758B0000}"/>
    <cellStyle name="Normal 2 3 2 4 2 4 2" xfId="39315" xr:uid="{00000000-0005-0000-0000-0000768B0000}"/>
    <cellStyle name="Normal 2 3 2 4 2 5" xfId="21389" xr:uid="{00000000-0005-0000-0000-0000778B0000}"/>
    <cellStyle name="Normal 2 3 2 4 2 6" xfId="25735" xr:uid="{00000000-0005-0000-0000-0000788B0000}"/>
    <cellStyle name="Normal 2 3 2 4 3" xfId="4549" xr:uid="{00000000-0005-0000-0000-0000798B0000}"/>
    <cellStyle name="Normal 2 3 2 4 3 2" xfId="8351" xr:uid="{00000000-0005-0000-0000-00007A8B0000}"/>
    <cellStyle name="Normal 2 3 2 4 3 2 2" xfId="32253" xr:uid="{00000000-0005-0000-0000-00007B8B0000}"/>
    <cellStyle name="Normal 2 3 2 4 3 3" xfId="14327" xr:uid="{00000000-0005-0000-0000-00007C8B0000}"/>
    <cellStyle name="Normal 2 3 2 4 3 3 2" xfId="38229" xr:uid="{00000000-0005-0000-0000-00007D8B0000}"/>
    <cellStyle name="Normal 2 3 2 4 3 4" xfId="20303" xr:uid="{00000000-0005-0000-0000-00007E8B0000}"/>
    <cellStyle name="Normal 2 3 2 4 3 5" xfId="28451" xr:uid="{00000000-0005-0000-0000-00007F8B0000}"/>
    <cellStyle name="Normal 2 3 2 4 4" xfId="3463" xr:uid="{00000000-0005-0000-0000-0000808B0000}"/>
    <cellStyle name="Normal 2 3 2 4 4 2" xfId="11067" xr:uid="{00000000-0005-0000-0000-0000818B0000}"/>
    <cellStyle name="Normal 2 3 2 4 4 2 2" xfId="34969" xr:uid="{00000000-0005-0000-0000-0000828B0000}"/>
    <cellStyle name="Normal 2 3 2 4 4 3" xfId="17043" xr:uid="{00000000-0005-0000-0000-0000838B0000}"/>
    <cellStyle name="Normal 2 3 2 4 4 3 2" xfId="40945" xr:uid="{00000000-0005-0000-0000-0000848B0000}"/>
    <cellStyle name="Normal 2 3 2 4 4 4" xfId="23019" xr:uid="{00000000-0005-0000-0000-0000858B0000}"/>
    <cellStyle name="Normal 2 3 2 4 4 5" xfId="27365" xr:uid="{00000000-0005-0000-0000-0000868B0000}"/>
    <cellStyle name="Normal 2 3 2 4 5" xfId="7265" xr:uid="{00000000-0005-0000-0000-0000878B0000}"/>
    <cellStyle name="Normal 2 3 2 4 5 2" xfId="31167" xr:uid="{00000000-0005-0000-0000-0000888B0000}"/>
    <cellStyle name="Normal 2 3 2 4 6" xfId="13241" xr:uid="{00000000-0005-0000-0000-0000898B0000}"/>
    <cellStyle name="Normal 2 3 2 4 6 2" xfId="37143" xr:uid="{00000000-0005-0000-0000-00008A8B0000}"/>
    <cellStyle name="Normal 2 3 2 4 7" xfId="19217" xr:uid="{00000000-0005-0000-0000-00008B8B0000}"/>
    <cellStyle name="Normal 2 3 2 4 8" xfId="24649" xr:uid="{00000000-0005-0000-0000-00008C8B0000}"/>
    <cellStyle name="Normal 2 3 2 5" xfId="1291" xr:uid="{00000000-0005-0000-0000-00008D8B0000}"/>
    <cellStyle name="Normal 2 3 2 5 2" xfId="5093" xr:uid="{00000000-0005-0000-0000-00008E8B0000}"/>
    <cellStyle name="Normal 2 3 2 5 2 2" xfId="8895" xr:uid="{00000000-0005-0000-0000-00008F8B0000}"/>
    <cellStyle name="Normal 2 3 2 5 2 2 2" xfId="32797" xr:uid="{00000000-0005-0000-0000-0000908B0000}"/>
    <cellStyle name="Normal 2 3 2 5 2 3" xfId="14871" xr:uid="{00000000-0005-0000-0000-0000918B0000}"/>
    <cellStyle name="Normal 2 3 2 5 2 3 2" xfId="38773" xr:uid="{00000000-0005-0000-0000-0000928B0000}"/>
    <cellStyle name="Normal 2 3 2 5 2 4" xfId="20847" xr:uid="{00000000-0005-0000-0000-0000938B0000}"/>
    <cellStyle name="Normal 2 3 2 5 2 5" xfId="28995" xr:uid="{00000000-0005-0000-0000-0000948B0000}"/>
    <cellStyle name="Normal 2 3 2 5 3" xfId="2921" xr:uid="{00000000-0005-0000-0000-0000958B0000}"/>
    <cellStyle name="Normal 2 3 2 5 3 2" xfId="10525" xr:uid="{00000000-0005-0000-0000-0000968B0000}"/>
    <cellStyle name="Normal 2 3 2 5 3 2 2" xfId="34427" xr:uid="{00000000-0005-0000-0000-0000978B0000}"/>
    <cellStyle name="Normal 2 3 2 5 3 3" xfId="16501" xr:uid="{00000000-0005-0000-0000-0000988B0000}"/>
    <cellStyle name="Normal 2 3 2 5 3 3 2" xfId="40403" xr:uid="{00000000-0005-0000-0000-0000998B0000}"/>
    <cellStyle name="Normal 2 3 2 5 3 4" xfId="22477" xr:uid="{00000000-0005-0000-0000-00009A8B0000}"/>
    <cellStyle name="Normal 2 3 2 5 3 5" xfId="26823" xr:uid="{00000000-0005-0000-0000-00009B8B0000}"/>
    <cellStyle name="Normal 2 3 2 5 4" xfId="6723" xr:uid="{00000000-0005-0000-0000-00009C8B0000}"/>
    <cellStyle name="Normal 2 3 2 5 4 2" xfId="30625" xr:uid="{00000000-0005-0000-0000-00009D8B0000}"/>
    <cellStyle name="Normal 2 3 2 5 5" xfId="12699" xr:uid="{00000000-0005-0000-0000-00009E8B0000}"/>
    <cellStyle name="Normal 2 3 2 5 5 2" xfId="36601" xr:uid="{00000000-0005-0000-0000-00009F8B0000}"/>
    <cellStyle name="Normal 2 3 2 5 6" xfId="18675" xr:uid="{00000000-0005-0000-0000-0000A08B0000}"/>
    <cellStyle name="Normal 2 3 2 5 7" xfId="25193" xr:uid="{00000000-0005-0000-0000-0000A18B0000}"/>
    <cellStyle name="Normal 2 3 2 6" xfId="4007" xr:uid="{00000000-0005-0000-0000-0000A28B0000}"/>
    <cellStyle name="Normal 2 3 2 6 2" xfId="7809" xr:uid="{00000000-0005-0000-0000-0000A38B0000}"/>
    <cellStyle name="Normal 2 3 2 6 2 2" xfId="31711" xr:uid="{00000000-0005-0000-0000-0000A48B0000}"/>
    <cellStyle name="Normal 2 3 2 6 3" xfId="13785" xr:uid="{00000000-0005-0000-0000-0000A58B0000}"/>
    <cellStyle name="Normal 2 3 2 6 3 2" xfId="37687" xr:uid="{00000000-0005-0000-0000-0000A68B0000}"/>
    <cellStyle name="Normal 2 3 2 6 4" xfId="19761" xr:uid="{00000000-0005-0000-0000-0000A78B0000}"/>
    <cellStyle name="Normal 2 3 2 6 5" xfId="27909" xr:uid="{00000000-0005-0000-0000-0000A88B0000}"/>
    <cellStyle name="Normal 2 3 2 7" xfId="2377" xr:uid="{00000000-0005-0000-0000-0000A98B0000}"/>
    <cellStyle name="Normal 2 3 2 7 2" xfId="9981" xr:uid="{00000000-0005-0000-0000-0000AA8B0000}"/>
    <cellStyle name="Normal 2 3 2 7 2 2" xfId="33883" xr:uid="{00000000-0005-0000-0000-0000AB8B0000}"/>
    <cellStyle name="Normal 2 3 2 7 3" xfId="15957" xr:uid="{00000000-0005-0000-0000-0000AC8B0000}"/>
    <cellStyle name="Normal 2 3 2 7 3 2" xfId="39859" xr:uid="{00000000-0005-0000-0000-0000AD8B0000}"/>
    <cellStyle name="Normal 2 3 2 7 4" xfId="21933" xr:uid="{00000000-0005-0000-0000-0000AE8B0000}"/>
    <cellStyle name="Normal 2 3 2 7 5" xfId="26279" xr:uid="{00000000-0005-0000-0000-0000AF8B0000}"/>
    <cellStyle name="Normal 2 3 2 8" xfId="6179" xr:uid="{00000000-0005-0000-0000-0000B08B0000}"/>
    <cellStyle name="Normal 2 3 2 8 2" xfId="30081" xr:uid="{00000000-0005-0000-0000-0000B18B0000}"/>
    <cellStyle name="Normal 2 3 2 9" xfId="12155" xr:uid="{00000000-0005-0000-0000-0000B28B0000}"/>
    <cellStyle name="Normal 2 3 2 9 2" xfId="36057" xr:uid="{00000000-0005-0000-0000-0000B38B0000}"/>
    <cellStyle name="Normal 2 3 3" xfId="271" xr:uid="{00000000-0005-0000-0000-0000B48B0000}"/>
    <cellStyle name="Normal 2 3 3 10" xfId="24173" xr:uid="{00000000-0005-0000-0000-0000B58B0000}"/>
    <cellStyle name="Normal 2 3 3 2" xfId="541" xr:uid="{00000000-0005-0000-0000-0000B68B0000}"/>
    <cellStyle name="Normal 2 3 3 2 2" xfId="1085" xr:uid="{00000000-0005-0000-0000-0000B78B0000}"/>
    <cellStyle name="Normal 2 3 3 2 2 2" xfId="2171" xr:uid="{00000000-0005-0000-0000-0000B88B0000}"/>
    <cellStyle name="Normal 2 3 3 2 2 2 2" xfId="5973" xr:uid="{00000000-0005-0000-0000-0000B98B0000}"/>
    <cellStyle name="Normal 2 3 3 2 2 2 2 2" xfId="11949" xr:uid="{00000000-0005-0000-0000-0000BA8B0000}"/>
    <cellStyle name="Normal 2 3 3 2 2 2 2 2 2" xfId="35851" xr:uid="{00000000-0005-0000-0000-0000BB8B0000}"/>
    <cellStyle name="Normal 2 3 3 2 2 2 2 3" xfId="17925" xr:uid="{00000000-0005-0000-0000-0000BC8B0000}"/>
    <cellStyle name="Normal 2 3 3 2 2 2 2 3 2" xfId="41827" xr:uid="{00000000-0005-0000-0000-0000BD8B0000}"/>
    <cellStyle name="Normal 2 3 3 2 2 2 2 4" xfId="23901" xr:uid="{00000000-0005-0000-0000-0000BE8B0000}"/>
    <cellStyle name="Normal 2 3 3 2 2 2 2 5" xfId="29875" xr:uid="{00000000-0005-0000-0000-0000BF8B0000}"/>
    <cellStyle name="Normal 2 3 3 2 2 2 3" xfId="9775" xr:uid="{00000000-0005-0000-0000-0000C08B0000}"/>
    <cellStyle name="Normal 2 3 3 2 2 2 3 2" xfId="33677" xr:uid="{00000000-0005-0000-0000-0000C18B0000}"/>
    <cellStyle name="Normal 2 3 3 2 2 2 4" xfId="15751" xr:uid="{00000000-0005-0000-0000-0000C28B0000}"/>
    <cellStyle name="Normal 2 3 3 2 2 2 4 2" xfId="39653" xr:uid="{00000000-0005-0000-0000-0000C38B0000}"/>
    <cellStyle name="Normal 2 3 3 2 2 2 5" xfId="21727" xr:uid="{00000000-0005-0000-0000-0000C48B0000}"/>
    <cellStyle name="Normal 2 3 3 2 2 2 6" xfId="26073" xr:uid="{00000000-0005-0000-0000-0000C58B0000}"/>
    <cellStyle name="Normal 2 3 3 2 2 3" xfId="4887" xr:uid="{00000000-0005-0000-0000-0000C68B0000}"/>
    <cellStyle name="Normal 2 3 3 2 2 3 2" xfId="8689" xr:uid="{00000000-0005-0000-0000-0000C78B0000}"/>
    <cellStyle name="Normal 2 3 3 2 2 3 2 2" xfId="32591" xr:uid="{00000000-0005-0000-0000-0000C88B0000}"/>
    <cellStyle name="Normal 2 3 3 2 2 3 3" xfId="14665" xr:uid="{00000000-0005-0000-0000-0000C98B0000}"/>
    <cellStyle name="Normal 2 3 3 2 2 3 3 2" xfId="38567" xr:uid="{00000000-0005-0000-0000-0000CA8B0000}"/>
    <cellStyle name="Normal 2 3 3 2 2 3 4" xfId="20641" xr:uid="{00000000-0005-0000-0000-0000CB8B0000}"/>
    <cellStyle name="Normal 2 3 3 2 2 3 5" xfId="28789" xr:uid="{00000000-0005-0000-0000-0000CC8B0000}"/>
    <cellStyle name="Normal 2 3 3 2 2 4" xfId="3801" xr:uid="{00000000-0005-0000-0000-0000CD8B0000}"/>
    <cellStyle name="Normal 2 3 3 2 2 4 2" xfId="11405" xr:uid="{00000000-0005-0000-0000-0000CE8B0000}"/>
    <cellStyle name="Normal 2 3 3 2 2 4 2 2" xfId="35307" xr:uid="{00000000-0005-0000-0000-0000CF8B0000}"/>
    <cellStyle name="Normal 2 3 3 2 2 4 3" xfId="17381" xr:uid="{00000000-0005-0000-0000-0000D08B0000}"/>
    <cellStyle name="Normal 2 3 3 2 2 4 3 2" xfId="41283" xr:uid="{00000000-0005-0000-0000-0000D18B0000}"/>
    <cellStyle name="Normal 2 3 3 2 2 4 4" xfId="23357" xr:uid="{00000000-0005-0000-0000-0000D28B0000}"/>
    <cellStyle name="Normal 2 3 3 2 2 4 5" xfId="27703" xr:uid="{00000000-0005-0000-0000-0000D38B0000}"/>
    <cellStyle name="Normal 2 3 3 2 2 5" xfId="7603" xr:uid="{00000000-0005-0000-0000-0000D48B0000}"/>
    <cellStyle name="Normal 2 3 3 2 2 5 2" xfId="31505" xr:uid="{00000000-0005-0000-0000-0000D58B0000}"/>
    <cellStyle name="Normal 2 3 3 2 2 6" xfId="13579" xr:uid="{00000000-0005-0000-0000-0000D68B0000}"/>
    <cellStyle name="Normal 2 3 3 2 2 6 2" xfId="37481" xr:uid="{00000000-0005-0000-0000-0000D78B0000}"/>
    <cellStyle name="Normal 2 3 3 2 2 7" xfId="19555" xr:uid="{00000000-0005-0000-0000-0000D88B0000}"/>
    <cellStyle name="Normal 2 3 3 2 2 8" xfId="24987" xr:uid="{00000000-0005-0000-0000-0000D98B0000}"/>
    <cellStyle name="Normal 2 3 3 2 3" xfId="1627" xr:uid="{00000000-0005-0000-0000-0000DA8B0000}"/>
    <cellStyle name="Normal 2 3 3 2 3 2" xfId="5429" xr:uid="{00000000-0005-0000-0000-0000DB8B0000}"/>
    <cellStyle name="Normal 2 3 3 2 3 2 2" xfId="9231" xr:uid="{00000000-0005-0000-0000-0000DC8B0000}"/>
    <cellStyle name="Normal 2 3 3 2 3 2 2 2" xfId="33133" xr:uid="{00000000-0005-0000-0000-0000DD8B0000}"/>
    <cellStyle name="Normal 2 3 3 2 3 2 3" xfId="15207" xr:uid="{00000000-0005-0000-0000-0000DE8B0000}"/>
    <cellStyle name="Normal 2 3 3 2 3 2 3 2" xfId="39109" xr:uid="{00000000-0005-0000-0000-0000DF8B0000}"/>
    <cellStyle name="Normal 2 3 3 2 3 2 4" xfId="21183" xr:uid="{00000000-0005-0000-0000-0000E08B0000}"/>
    <cellStyle name="Normal 2 3 3 2 3 2 5" xfId="29331" xr:uid="{00000000-0005-0000-0000-0000E18B0000}"/>
    <cellStyle name="Normal 2 3 3 2 3 3" xfId="3257" xr:uid="{00000000-0005-0000-0000-0000E28B0000}"/>
    <cellStyle name="Normal 2 3 3 2 3 3 2" xfId="10861" xr:uid="{00000000-0005-0000-0000-0000E38B0000}"/>
    <cellStyle name="Normal 2 3 3 2 3 3 2 2" xfId="34763" xr:uid="{00000000-0005-0000-0000-0000E48B0000}"/>
    <cellStyle name="Normal 2 3 3 2 3 3 3" xfId="16837" xr:uid="{00000000-0005-0000-0000-0000E58B0000}"/>
    <cellStyle name="Normal 2 3 3 2 3 3 3 2" xfId="40739" xr:uid="{00000000-0005-0000-0000-0000E68B0000}"/>
    <cellStyle name="Normal 2 3 3 2 3 3 4" xfId="22813" xr:uid="{00000000-0005-0000-0000-0000E78B0000}"/>
    <cellStyle name="Normal 2 3 3 2 3 3 5" xfId="27159" xr:uid="{00000000-0005-0000-0000-0000E88B0000}"/>
    <cellStyle name="Normal 2 3 3 2 3 4" xfId="7059" xr:uid="{00000000-0005-0000-0000-0000E98B0000}"/>
    <cellStyle name="Normal 2 3 3 2 3 4 2" xfId="30961" xr:uid="{00000000-0005-0000-0000-0000EA8B0000}"/>
    <cellStyle name="Normal 2 3 3 2 3 5" xfId="13035" xr:uid="{00000000-0005-0000-0000-0000EB8B0000}"/>
    <cellStyle name="Normal 2 3 3 2 3 5 2" xfId="36937" xr:uid="{00000000-0005-0000-0000-0000EC8B0000}"/>
    <cellStyle name="Normal 2 3 3 2 3 6" xfId="19011" xr:uid="{00000000-0005-0000-0000-0000ED8B0000}"/>
    <cellStyle name="Normal 2 3 3 2 3 7" xfId="25529" xr:uid="{00000000-0005-0000-0000-0000EE8B0000}"/>
    <cellStyle name="Normal 2 3 3 2 4" xfId="4343" xr:uid="{00000000-0005-0000-0000-0000EF8B0000}"/>
    <cellStyle name="Normal 2 3 3 2 4 2" xfId="8145" xr:uid="{00000000-0005-0000-0000-0000F08B0000}"/>
    <cellStyle name="Normal 2 3 3 2 4 2 2" xfId="32047" xr:uid="{00000000-0005-0000-0000-0000F18B0000}"/>
    <cellStyle name="Normal 2 3 3 2 4 3" xfId="14121" xr:uid="{00000000-0005-0000-0000-0000F28B0000}"/>
    <cellStyle name="Normal 2 3 3 2 4 3 2" xfId="38023" xr:uid="{00000000-0005-0000-0000-0000F38B0000}"/>
    <cellStyle name="Normal 2 3 3 2 4 4" xfId="20097" xr:uid="{00000000-0005-0000-0000-0000F48B0000}"/>
    <cellStyle name="Normal 2 3 3 2 4 5" xfId="28245" xr:uid="{00000000-0005-0000-0000-0000F58B0000}"/>
    <cellStyle name="Normal 2 3 3 2 5" xfId="2715" xr:uid="{00000000-0005-0000-0000-0000F68B0000}"/>
    <cellStyle name="Normal 2 3 3 2 5 2" xfId="10319" xr:uid="{00000000-0005-0000-0000-0000F78B0000}"/>
    <cellStyle name="Normal 2 3 3 2 5 2 2" xfId="34221" xr:uid="{00000000-0005-0000-0000-0000F88B0000}"/>
    <cellStyle name="Normal 2 3 3 2 5 3" xfId="16295" xr:uid="{00000000-0005-0000-0000-0000F98B0000}"/>
    <cellStyle name="Normal 2 3 3 2 5 3 2" xfId="40197" xr:uid="{00000000-0005-0000-0000-0000FA8B0000}"/>
    <cellStyle name="Normal 2 3 3 2 5 4" xfId="22271" xr:uid="{00000000-0005-0000-0000-0000FB8B0000}"/>
    <cellStyle name="Normal 2 3 3 2 5 5" xfId="26617" xr:uid="{00000000-0005-0000-0000-0000FC8B0000}"/>
    <cellStyle name="Normal 2 3 3 2 6" xfId="6517" xr:uid="{00000000-0005-0000-0000-0000FD8B0000}"/>
    <cellStyle name="Normal 2 3 3 2 6 2" xfId="30419" xr:uid="{00000000-0005-0000-0000-0000FE8B0000}"/>
    <cellStyle name="Normal 2 3 3 2 7" xfId="12493" xr:uid="{00000000-0005-0000-0000-0000FF8B0000}"/>
    <cellStyle name="Normal 2 3 3 2 7 2" xfId="36395" xr:uid="{00000000-0005-0000-0000-0000008C0000}"/>
    <cellStyle name="Normal 2 3 3 2 8" xfId="18469" xr:uid="{00000000-0005-0000-0000-0000018C0000}"/>
    <cellStyle name="Normal 2 3 3 2 9" xfId="24443" xr:uid="{00000000-0005-0000-0000-0000028C0000}"/>
    <cellStyle name="Normal 2 3 3 3" xfId="813" xr:uid="{00000000-0005-0000-0000-0000038C0000}"/>
    <cellStyle name="Normal 2 3 3 3 2" xfId="1899" xr:uid="{00000000-0005-0000-0000-0000048C0000}"/>
    <cellStyle name="Normal 2 3 3 3 2 2" xfId="5701" xr:uid="{00000000-0005-0000-0000-0000058C0000}"/>
    <cellStyle name="Normal 2 3 3 3 2 2 2" xfId="11677" xr:uid="{00000000-0005-0000-0000-0000068C0000}"/>
    <cellStyle name="Normal 2 3 3 3 2 2 2 2" xfId="35579" xr:uid="{00000000-0005-0000-0000-0000078C0000}"/>
    <cellStyle name="Normal 2 3 3 3 2 2 3" xfId="17653" xr:uid="{00000000-0005-0000-0000-0000088C0000}"/>
    <cellStyle name="Normal 2 3 3 3 2 2 3 2" xfId="41555" xr:uid="{00000000-0005-0000-0000-0000098C0000}"/>
    <cellStyle name="Normal 2 3 3 3 2 2 4" xfId="23629" xr:uid="{00000000-0005-0000-0000-00000A8C0000}"/>
    <cellStyle name="Normal 2 3 3 3 2 2 5" xfId="29603" xr:uid="{00000000-0005-0000-0000-00000B8C0000}"/>
    <cellStyle name="Normal 2 3 3 3 2 3" xfId="9503" xr:uid="{00000000-0005-0000-0000-00000C8C0000}"/>
    <cellStyle name="Normal 2 3 3 3 2 3 2" xfId="33405" xr:uid="{00000000-0005-0000-0000-00000D8C0000}"/>
    <cellStyle name="Normal 2 3 3 3 2 4" xfId="15479" xr:uid="{00000000-0005-0000-0000-00000E8C0000}"/>
    <cellStyle name="Normal 2 3 3 3 2 4 2" xfId="39381" xr:uid="{00000000-0005-0000-0000-00000F8C0000}"/>
    <cellStyle name="Normal 2 3 3 3 2 5" xfId="21455" xr:uid="{00000000-0005-0000-0000-0000108C0000}"/>
    <cellStyle name="Normal 2 3 3 3 2 6" xfId="25801" xr:uid="{00000000-0005-0000-0000-0000118C0000}"/>
    <cellStyle name="Normal 2 3 3 3 3" xfId="4615" xr:uid="{00000000-0005-0000-0000-0000128C0000}"/>
    <cellStyle name="Normal 2 3 3 3 3 2" xfId="8417" xr:uid="{00000000-0005-0000-0000-0000138C0000}"/>
    <cellStyle name="Normal 2 3 3 3 3 2 2" xfId="32319" xr:uid="{00000000-0005-0000-0000-0000148C0000}"/>
    <cellStyle name="Normal 2 3 3 3 3 3" xfId="14393" xr:uid="{00000000-0005-0000-0000-0000158C0000}"/>
    <cellStyle name="Normal 2 3 3 3 3 3 2" xfId="38295" xr:uid="{00000000-0005-0000-0000-0000168C0000}"/>
    <cellStyle name="Normal 2 3 3 3 3 4" xfId="20369" xr:uid="{00000000-0005-0000-0000-0000178C0000}"/>
    <cellStyle name="Normal 2 3 3 3 3 5" xfId="28517" xr:uid="{00000000-0005-0000-0000-0000188C0000}"/>
    <cellStyle name="Normal 2 3 3 3 4" xfId="3529" xr:uid="{00000000-0005-0000-0000-0000198C0000}"/>
    <cellStyle name="Normal 2 3 3 3 4 2" xfId="11133" xr:uid="{00000000-0005-0000-0000-00001A8C0000}"/>
    <cellStyle name="Normal 2 3 3 3 4 2 2" xfId="35035" xr:uid="{00000000-0005-0000-0000-00001B8C0000}"/>
    <cellStyle name="Normal 2 3 3 3 4 3" xfId="17109" xr:uid="{00000000-0005-0000-0000-00001C8C0000}"/>
    <cellStyle name="Normal 2 3 3 3 4 3 2" xfId="41011" xr:uid="{00000000-0005-0000-0000-00001D8C0000}"/>
    <cellStyle name="Normal 2 3 3 3 4 4" xfId="23085" xr:uid="{00000000-0005-0000-0000-00001E8C0000}"/>
    <cellStyle name="Normal 2 3 3 3 4 5" xfId="27431" xr:uid="{00000000-0005-0000-0000-00001F8C0000}"/>
    <cellStyle name="Normal 2 3 3 3 5" xfId="7331" xr:uid="{00000000-0005-0000-0000-0000208C0000}"/>
    <cellStyle name="Normal 2 3 3 3 5 2" xfId="31233" xr:uid="{00000000-0005-0000-0000-0000218C0000}"/>
    <cellStyle name="Normal 2 3 3 3 6" xfId="13307" xr:uid="{00000000-0005-0000-0000-0000228C0000}"/>
    <cellStyle name="Normal 2 3 3 3 6 2" xfId="37209" xr:uid="{00000000-0005-0000-0000-0000238C0000}"/>
    <cellStyle name="Normal 2 3 3 3 7" xfId="19283" xr:uid="{00000000-0005-0000-0000-0000248C0000}"/>
    <cellStyle name="Normal 2 3 3 3 8" xfId="24715" xr:uid="{00000000-0005-0000-0000-0000258C0000}"/>
    <cellStyle name="Normal 2 3 3 4" xfId="1357" xr:uid="{00000000-0005-0000-0000-0000268C0000}"/>
    <cellStyle name="Normal 2 3 3 4 2" xfId="5159" xr:uid="{00000000-0005-0000-0000-0000278C0000}"/>
    <cellStyle name="Normal 2 3 3 4 2 2" xfId="8961" xr:uid="{00000000-0005-0000-0000-0000288C0000}"/>
    <cellStyle name="Normal 2 3 3 4 2 2 2" xfId="32863" xr:uid="{00000000-0005-0000-0000-0000298C0000}"/>
    <cellStyle name="Normal 2 3 3 4 2 3" xfId="14937" xr:uid="{00000000-0005-0000-0000-00002A8C0000}"/>
    <cellStyle name="Normal 2 3 3 4 2 3 2" xfId="38839" xr:uid="{00000000-0005-0000-0000-00002B8C0000}"/>
    <cellStyle name="Normal 2 3 3 4 2 4" xfId="20913" xr:uid="{00000000-0005-0000-0000-00002C8C0000}"/>
    <cellStyle name="Normal 2 3 3 4 2 5" xfId="29061" xr:uid="{00000000-0005-0000-0000-00002D8C0000}"/>
    <cellStyle name="Normal 2 3 3 4 3" xfId="2987" xr:uid="{00000000-0005-0000-0000-00002E8C0000}"/>
    <cellStyle name="Normal 2 3 3 4 3 2" xfId="10591" xr:uid="{00000000-0005-0000-0000-00002F8C0000}"/>
    <cellStyle name="Normal 2 3 3 4 3 2 2" xfId="34493" xr:uid="{00000000-0005-0000-0000-0000308C0000}"/>
    <cellStyle name="Normal 2 3 3 4 3 3" xfId="16567" xr:uid="{00000000-0005-0000-0000-0000318C0000}"/>
    <cellStyle name="Normal 2 3 3 4 3 3 2" xfId="40469" xr:uid="{00000000-0005-0000-0000-0000328C0000}"/>
    <cellStyle name="Normal 2 3 3 4 3 4" xfId="22543" xr:uid="{00000000-0005-0000-0000-0000338C0000}"/>
    <cellStyle name="Normal 2 3 3 4 3 5" xfId="26889" xr:uid="{00000000-0005-0000-0000-0000348C0000}"/>
    <cellStyle name="Normal 2 3 3 4 4" xfId="6789" xr:uid="{00000000-0005-0000-0000-0000358C0000}"/>
    <cellStyle name="Normal 2 3 3 4 4 2" xfId="30691" xr:uid="{00000000-0005-0000-0000-0000368C0000}"/>
    <cellStyle name="Normal 2 3 3 4 5" xfId="12765" xr:uid="{00000000-0005-0000-0000-0000378C0000}"/>
    <cellStyle name="Normal 2 3 3 4 5 2" xfId="36667" xr:uid="{00000000-0005-0000-0000-0000388C0000}"/>
    <cellStyle name="Normal 2 3 3 4 6" xfId="18741" xr:uid="{00000000-0005-0000-0000-0000398C0000}"/>
    <cellStyle name="Normal 2 3 3 4 7" xfId="25259" xr:uid="{00000000-0005-0000-0000-00003A8C0000}"/>
    <cellStyle name="Normal 2 3 3 5" xfId="4073" xr:uid="{00000000-0005-0000-0000-00003B8C0000}"/>
    <cellStyle name="Normal 2 3 3 5 2" xfId="7875" xr:uid="{00000000-0005-0000-0000-00003C8C0000}"/>
    <cellStyle name="Normal 2 3 3 5 2 2" xfId="31777" xr:uid="{00000000-0005-0000-0000-00003D8C0000}"/>
    <cellStyle name="Normal 2 3 3 5 3" xfId="13851" xr:uid="{00000000-0005-0000-0000-00003E8C0000}"/>
    <cellStyle name="Normal 2 3 3 5 3 2" xfId="37753" xr:uid="{00000000-0005-0000-0000-00003F8C0000}"/>
    <cellStyle name="Normal 2 3 3 5 4" xfId="19827" xr:uid="{00000000-0005-0000-0000-0000408C0000}"/>
    <cellStyle name="Normal 2 3 3 5 5" xfId="27975" xr:uid="{00000000-0005-0000-0000-0000418C0000}"/>
    <cellStyle name="Normal 2 3 3 6" xfId="2443" xr:uid="{00000000-0005-0000-0000-0000428C0000}"/>
    <cellStyle name="Normal 2 3 3 6 2" xfId="10047" xr:uid="{00000000-0005-0000-0000-0000438C0000}"/>
    <cellStyle name="Normal 2 3 3 6 2 2" xfId="33949" xr:uid="{00000000-0005-0000-0000-0000448C0000}"/>
    <cellStyle name="Normal 2 3 3 6 3" xfId="16023" xr:uid="{00000000-0005-0000-0000-0000458C0000}"/>
    <cellStyle name="Normal 2 3 3 6 3 2" xfId="39925" xr:uid="{00000000-0005-0000-0000-0000468C0000}"/>
    <cellStyle name="Normal 2 3 3 6 4" xfId="21999" xr:uid="{00000000-0005-0000-0000-0000478C0000}"/>
    <cellStyle name="Normal 2 3 3 6 5" xfId="26345" xr:uid="{00000000-0005-0000-0000-0000488C0000}"/>
    <cellStyle name="Normal 2 3 3 7" xfId="6245" xr:uid="{00000000-0005-0000-0000-0000498C0000}"/>
    <cellStyle name="Normal 2 3 3 7 2" xfId="30147" xr:uid="{00000000-0005-0000-0000-00004A8C0000}"/>
    <cellStyle name="Normal 2 3 3 8" xfId="12221" xr:uid="{00000000-0005-0000-0000-00004B8C0000}"/>
    <cellStyle name="Normal 2 3 3 8 2" xfId="36123" xr:uid="{00000000-0005-0000-0000-00004C8C0000}"/>
    <cellStyle name="Normal 2 3 3 9" xfId="18197" xr:uid="{00000000-0005-0000-0000-00004D8C0000}"/>
    <cellStyle name="Normal 2 3 4" xfId="410" xr:uid="{00000000-0005-0000-0000-00004E8C0000}"/>
    <cellStyle name="Normal 2 3 4 2" xfId="953" xr:uid="{00000000-0005-0000-0000-00004F8C0000}"/>
    <cellStyle name="Normal 2 3 4 2 2" xfId="2039" xr:uid="{00000000-0005-0000-0000-0000508C0000}"/>
    <cellStyle name="Normal 2 3 4 2 2 2" xfId="5841" xr:uid="{00000000-0005-0000-0000-0000518C0000}"/>
    <cellStyle name="Normal 2 3 4 2 2 2 2" xfId="11817" xr:uid="{00000000-0005-0000-0000-0000528C0000}"/>
    <cellStyle name="Normal 2 3 4 2 2 2 2 2" xfId="35719" xr:uid="{00000000-0005-0000-0000-0000538C0000}"/>
    <cellStyle name="Normal 2 3 4 2 2 2 3" xfId="17793" xr:uid="{00000000-0005-0000-0000-0000548C0000}"/>
    <cellStyle name="Normal 2 3 4 2 2 2 3 2" xfId="41695" xr:uid="{00000000-0005-0000-0000-0000558C0000}"/>
    <cellStyle name="Normal 2 3 4 2 2 2 4" xfId="23769" xr:uid="{00000000-0005-0000-0000-0000568C0000}"/>
    <cellStyle name="Normal 2 3 4 2 2 2 5" xfId="29743" xr:uid="{00000000-0005-0000-0000-0000578C0000}"/>
    <cellStyle name="Normal 2 3 4 2 2 3" xfId="9643" xr:uid="{00000000-0005-0000-0000-0000588C0000}"/>
    <cellStyle name="Normal 2 3 4 2 2 3 2" xfId="33545" xr:uid="{00000000-0005-0000-0000-0000598C0000}"/>
    <cellStyle name="Normal 2 3 4 2 2 4" xfId="15619" xr:uid="{00000000-0005-0000-0000-00005A8C0000}"/>
    <cellStyle name="Normal 2 3 4 2 2 4 2" xfId="39521" xr:uid="{00000000-0005-0000-0000-00005B8C0000}"/>
    <cellStyle name="Normal 2 3 4 2 2 5" xfId="21595" xr:uid="{00000000-0005-0000-0000-00005C8C0000}"/>
    <cellStyle name="Normal 2 3 4 2 2 6" xfId="25941" xr:uid="{00000000-0005-0000-0000-00005D8C0000}"/>
    <cellStyle name="Normal 2 3 4 2 3" xfId="4755" xr:uid="{00000000-0005-0000-0000-00005E8C0000}"/>
    <cellStyle name="Normal 2 3 4 2 3 2" xfId="8557" xr:uid="{00000000-0005-0000-0000-00005F8C0000}"/>
    <cellStyle name="Normal 2 3 4 2 3 2 2" xfId="32459" xr:uid="{00000000-0005-0000-0000-0000608C0000}"/>
    <cellStyle name="Normal 2 3 4 2 3 3" xfId="14533" xr:uid="{00000000-0005-0000-0000-0000618C0000}"/>
    <cellStyle name="Normal 2 3 4 2 3 3 2" xfId="38435" xr:uid="{00000000-0005-0000-0000-0000628C0000}"/>
    <cellStyle name="Normal 2 3 4 2 3 4" xfId="20509" xr:uid="{00000000-0005-0000-0000-0000638C0000}"/>
    <cellStyle name="Normal 2 3 4 2 3 5" xfId="28657" xr:uid="{00000000-0005-0000-0000-0000648C0000}"/>
    <cellStyle name="Normal 2 3 4 2 4" xfId="3669" xr:uid="{00000000-0005-0000-0000-0000658C0000}"/>
    <cellStyle name="Normal 2 3 4 2 4 2" xfId="11273" xr:uid="{00000000-0005-0000-0000-0000668C0000}"/>
    <cellStyle name="Normal 2 3 4 2 4 2 2" xfId="35175" xr:uid="{00000000-0005-0000-0000-0000678C0000}"/>
    <cellStyle name="Normal 2 3 4 2 4 3" xfId="17249" xr:uid="{00000000-0005-0000-0000-0000688C0000}"/>
    <cellStyle name="Normal 2 3 4 2 4 3 2" xfId="41151" xr:uid="{00000000-0005-0000-0000-0000698C0000}"/>
    <cellStyle name="Normal 2 3 4 2 4 4" xfId="23225" xr:uid="{00000000-0005-0000-0000-00006A8C0000}"/>
    <cellStyle name="Normal 2 3 4 2 4 5" xfId="27571" xr:uid="{00000000-0005-0000-0000-00006B8C0000}"/>
    <cellStyle name="Normal 2 3 4 2 5" xfId="7471" xr:uid="{00000000-0005-0000-0000-00006C8C0000}"/>
    <cellStyle name="Normal 2 3 4 2 5 2" xfId="31373" xr:uid="{00000000-0005-0000-0000-00006D8C0000}"/>
    <cellStyle name="Normal 2 3 4 2 6" xfId="13447" xr:uid="{00000000-0005-0000-0000-00006E8C0000}"/>
    <cellStyle name="Normal 2 3 4 2 6 2" xfId="37349" xr:uid="{00000000-0005-0000-0000-00006F8C0000}"/>
    <cellStyle name="Normal 2 3 4 2 7" xfId="19423" xr:uid="{00000000-0005-0000-0000-0000708C0000}"/>
    <cellStyle name="Normal 2 3 4 2 8" xfId="24855" xr:uid="{00000000-0005-0000-0000-0000718C0000}"/>
    <cellStyle name="Normal 2 3 4 3" xfId="1496" xr:uid="{00000000-0005-0000-0000-0000728C0000}"/>
    <cellStyle name="Normal 2 3 4 3 2" xfId="5298" xr:uid="{00000000-0005-0000-0000-0000738C0000}"/>
    <cellStyle name="Normal 2 3 4 3 2 2" xfId="9100" xr:uid="{00000000-0005-0000-0000-0000748C0000}"/>
    <cellStyle name="Normal 2 3 4 3 2 2 2" xfId="33002" xr:uid="{00000000-0005-0000-0000-0000758C0000}"/>
    <cellStyle name="Normal 2 3 4 3 2 3" xfId="15076" xr:uid="{00000000-0005-0000-0000-0000768C0000}"/>
    <cellStyle name="Normal 2 3 4 3 2 3 2" xfId="38978" xr:uid="{00000000-0005-0000-0000-0000778C0000}"/>
    <cellStyle name="Normal 2 3 4 3 2 4" xfId="21052" xr:uid="{00000000-0005-0000-0000-0000788C0000}"/>
    <cellStyle name="Normal 2 3 4 3 2 5" xfId="29200" xr:uid="{00000000-0005-0000-0000-0000798C0000}"/>
    <cellStyle name="Normal 2 3 4 3 3" xfId="3126" xr:uid="{00000000-0005-0000-0000-00007A8C0000}"/>
    <cellStyle name="Normal 2 3 4 3 3 2" xfId="10730" xr:uid="{00000000-0005-0000-0000-00007B8C0000}"/>
    <cellStyle name="Normal 2 3 4 3 3 2 2" xfId="34632" xr:uid="{00000000-0005-0000-0000-00007C8C0000}"/>
    <cellStyle name="Normal 2 3 4 3 3 3" xfId="16706" xr:uid="{00000000-0005-0000-0000-00007D8C0000}"/>
    <cellStyle name="Normal 2 3 4 3 3 3 2" xfId="40608" xr:uid="{00000000-0005-0000-0000-00007E8C0000}"/>
    <cellStyle name="Normal 2 3 4 3 3 4" xfId="22682" xr:uid="{00000000-0005-0000-0000-00007F8C0000}"/>
    <cellStyle name="Normal 2 3 4 3 3 5" xfId="27028" xr:uid="{00000000-0005-0000-0000-0000808C0000}"/>
    <cellStyle name="Normal 2 3 4 3 4" xfId="6928" xr:uid="{00000000-0005-0000-0000-0000818C0000}"/>
    <cellStyle name="Normal 2 3 4 3 4 2" xfId="30830" xr:uid="{00000000-0005-0000-0000-0000828C0000}"/>
    <cellStyle name="Normal 2 3 4 3 5" xfId="12904" xr:uid="{00000000-0005-0000-0000-0000838C0000}"/>
    <cellStyle name="Normal 2 3 4 3 5 2" xfId="36806" xr:uid="{00000000-0005-0000-0000-0000848C0000}"/>
    <cellStyle name="Normal 2 3 4 3 6" xfId="18880" xr:uid="{00000000-0005-0000-0000-0000858C0000}"/>
    <cellStyle name="Normal 2 3 4 3 7" xfId="25398" xr:uid="{00000000-0005-0000-0000-0000868C0000}"/>
    <cellStyle name="Normal 2 3 4 4" xfId="4212" xr:uid="{00000000-0005-0000-0000-0000878C0000}"/>
    <cellStyle name="Normal 2 3 4 4 2" xfId="8014" xr:uid="{00000000-0005-0000-0000-0000888C0000}"/>
    <cellStyle name="Normal 2 3 4 4 2 2" xfId="31916" xr:uid="{00000000-0005-0000-0000-0000898C0000}"/>
    <cellStyle name="Normal 2 3 4 4 3" xfId="13990" xr:uid="{00000000-0005-0000-0000-00008A8C0000}"/>
    <cellStyle name="Normal 2 3 4 4 3 2" xfId="37892" xr:uid="{00000000-0005-0000-0000-00008B8C0000}"/>
    <cellStyle name="Normal 2 3 4 4 4" xfId="19966" xr:uid="{00000000-0005-0000-0000-00008C8C0000}"/>
    <cellStyle name="Normal 2 3 4 4 5" xfId="28114" xr:uid="{00000000-0005-0000-0000-00008D8C0000}"/>
    <cellStyle name="Normal 2 3 4 5" xfId="2583" xr:uid="{00000000-0005-0000-0000-00008E8C0000}"/>
    <cellStyle name="Normal 2 3 4 5 2" xfId="10187" xr:uid="{00000000-0005-0000-0000-00008F8C0000}"/>
    <cellStyle name="Normal 2 3 4 5 2 2" xfId="34089" xr:uid="{00000000-0005-0000-0000-0000908C0000}"/>
    <cellStyle name="Normal 2 3 4 5 3" xfId="16163" xr:uid="{00000000-0005-0000-0000-0000918C0000}"/>
    <cellStyle name="Normal 2 3 4 5 3 2" xfId="40065" xr:uid="{00000000-0005-0000-0000-0000928C0000}"/>
    <cellStyle name="Normal 2 3 4 5 4" xfId="22139" xr:uid="{00000000-0005-0000-0000-0000938C0000}"/>
    <cellStyle name="Normal 2 3 4 5 5" xfId="26485" xr:uid="{00000000-0005-0000-0000-0000948C0000}"/>
    <cellStyle name="Normal 2 3 4 6" xfId="6385" xr:uid="{00000000-0005-0000-0000-0000958C0000}"/>
    <cellStyle name="Normal 2 3 4 6 2" xfId="30287" xr:uid="{00000000-0005-0000-0000-0000968C0000}"/>
    <cellStyle name="Normal 2 3 4 7" xfId="12361" xr:uid="{00000000-0005-0000-0000-0000978C0000}"/>
    <cellStyle name="Normal 2 3 4 7 2" xfId="36263" xr:uid="{00000000-0005-0000-0000-0000988C0000}"/>
    <cellStyle name="Normal 2 3 4 8" xfId="18337" xr:uid="{00000000-0005-0000-0000-0000998C0000}"/>
    <cellStyle name="Normal 2 3 4 9" xfId="24312" xr:uid="{00000000-0005-0000-0000-00009A8C0000}"/>
    <cellStyle name="Normal 2 3 5" xfId="681" xr:uid="{00000000-0005-0000-0000-00009B8C0000}"/>
    <cellStyle name="Normal 2 3 5 2" xfId="1767" xr:uid="{00000000-0005-0000-0000-00009C8C0000}"/>
    <cellStyle name="Normal 2 3 5 2 2" xfId="5569" xr:uid="{00000000-0005-0000-0000-00009D8C0000}"/>
    <cellStyle name="Normal 2 3 5 2 2 2" xfId="11545" xr:uid="{00000000-0005-0000-0000-00009E8C0000}"/>
    <cellStyle name="Normal 2 3 5 2 2 2 2" xfId="35447" xr:uid="{00000000-0005-0000-0000-00009F8C0000}"/>
    <cellStyle name="Normal 2 3 5 2 2 3" xfId="17521" xr:uid="{00000000-0005-0000-0000-0000A08C0000}"/>
    <cellStyle name="Normal 2 3 5 2 2 3 2" xfId="41423" xr:uid="{00000000-0005-0000-0000-0000A18C0000}"/>
    <cellStyle name="Normal 2 3 5 2 2 4" xfId="23497" xr:uid="{00000000-0005-0000-0000-0000A28C0000}"/>
    <cellStyle name="Normal 2 3 5 2 2 5" xfId="29471" xr:uid="{00000000-0005-0000-0000-0000A38C0000}"/>
    <cellStyle name="Normal 2 3 5 2 3" xfId="9371" xr:uid="{00000000-0005-0000-0000-0000A48C0000}"/>
    <cellStyle name="Normal 2 3 5 2 3 2" xfId="33273" xr:uid="{00000000-0005-0000-0000-0000A58C0000}"/>
    <cellStyle name="Normal 2 3 5 2 4" xfId="15347" xr:uid="{00000000-0005-0000-0000-0000A68C0000}"/>
    <cellStyle name="Normal 2 3 5 2 4 2" xfId="39249" xr:uid="{00000000-0005-0000-0000-0000A78C0000}"/>
    <cellStyle name="Normal 2 3 5 2 5" xfId="21323" xr:uid="{00000000-0005-0000-0000-0000A88C0000}"/>
    <cellStyle name="Normal 2 3 5 2 6" xfId="25669" xr:uid="{00000000-0005-0000-0000-0000A98C0000}"/>
    <cellStyle name="Normal 2 3 5 3" xfId="4483" xr:uid="{00000000-0005-0000-0000-0000AA8C0000}"/>
    <cellStyle name="Normal 2 3 5 3 2" xfId="8285" xr:uid="{00000000-0005-0000-0000-0000AB8C0000}"/>
    <cellStyle name="Normal 2 3 5 3 2 2" xfId="32187" xr:uid="{00000000-0005-0000-0000-0000AC8C0000}"/>
    <cellStyle name="Normal 2 3 5 3 3" xfId="14261" xr:uid="{00000000-0005-0000-0000-0000AD8C0000}"/>
    <cellStyle name="Normal 2 3 5 3 3 2" xfId="38163" xr:uid="{00000000-0005-0000-0000-0000AE8C0000}"/>
    <cellStyle name="Normal 2 3 5 3 4" xfId="20237" xr:uid="{00000000-0005-0000-0000-0000AF8C0000}"/>
    <cellStyle name="Normal 2 3 5 3 5" xfId="28385" xr:uid="{00000000-0005-0000-0000-0000B08C0000}"/>
    <cellStyle name="Normal 2 3 5 4" xfId="3397" xr:uid="{00000000-0005-0000-0000-0000B18C0000}"/>
    <cellStyle name="Normal 2 3 5 4 2" xfId="11001" xr:uid="{00000000-0005-0000-0000-0000B28C0000}"/>
    <cellStyle name="Normal 2 3 5 4 2 2" xfId="34903" xr:uid="{00000000-0005-0000-0000-0000B38C0000}"/>
    <cellStyle name="Normal 2 3 5 4 3" xfId="16977" xr:uid="{00000000-0005-0000-0000-0000B48C0000}"/>
    <cellStyle name="Normal 2 3 5 4 3 2" xfId="40879" xr:uid="{00000000-0005-0000-0000-0000B58C0000}"/>
    <cellStyle name="Normal 2 3 5 4 4" xfId="22953" xr:uid="{00000000-0005-0000-0000-0000B68C0000}"/>
    <cellStyle name="Normal 2 3 5 4 5" xfId="27299" xr:uid="{00000000-0005-0000-0000-0000B78C0000}"/>
    <cellStyle name="Normal 2 3 5 5" xfId="7199" xr:uid="{00000000-0005-0000-0000-0000B88C0000}"/>
    <cellStyle name="Normal 2 3 5 5 2" xfId="31101" xr:uid="{00000000-0005-0000-0000-0000B98C0000}"/>
    <cellStyle name="Normal 2 3 5 6" xfId="13175" xr:uid="{00000000-0005-0000-0000-0000BA8C0000}"/>
    <cellStyle name="Normal 2 3 5 6 2" xfId="37077" xr:uid="{00000000-0005-0000-0000-0000BB8C0000}"/>
    <cellStyle name="Normal 2 3 5 7" xfId="19151" xr:uid="{00000000-0005-0000-0000-0000BC8C0000}"/>
    <cellStyle name="Normal 2 3 5 8" xfId="24583" xr:uid="{00000000-0005-0000-0000-0000BD8C0000}"/>
    <cellStyle name="Normal 2 3 6" xfId="1225" xr:uid="{00000000-0005-0000-0000-0000BE8C0000}"/>
    <cellStyle name="Normal 2 3 6 2" xfId="5027" xr:uid="{00000000-0005-0000-0000-0000BF8C0000}"/>
    <cellStyle name="Normal 2 3 6 2 2" xfId="8829" xr:uid="{00000000-0005-0000-0000-0000C08C0000}"/>
    <cellStyle name="Normal 2 3 6 2 2 2" xfId="32731" xr:uid="{00000000-0005-0000-0000-0000C18C0000}"/>
    <cellStyle name="Normal 2 3 6 2 3" xfId="14805" xr:uid="{00000000-0005-0000-0000-0000C28C0000}"/>
    <cellStyle name="Normal 2 3 6 2 3 2" xfId="38707" xr:uid="{00000000-0005-0000-0000-0000C38C0000}"/>
    <cellStyle name="Normal 2 3 6 2 4" xfId="20781" xr:uid="{00000000-0005-0000-0000-0000C48C0000}"/>
    <cellStyle name="Normal 2 3 6 2 5" xfId="28929" xr:uid="{00000000-0005-0000-0000-0000C58C0000}"/>
    <cellStyle name="Normal 2 3 6 3" xfId="2855" xr:uid="{00000000-0005-0000-0000-0000C68C0000}"/>
    <cellStyle name="Normal 2 3 6 3 2" xfId="10459" xr:uid="{00000000-0005-0000-0000-0000C78C0000}"/>
    <cellStyle name="Normal 2 3 6 3 2 2" xfId="34361" xr:uid="{00000000-0005-0000-0000-0000C88C0000}"/>
    <cellStyle name="Normal 2 3 6 3 3" xfId="16435" xr:uid="{00000000-0005-0000-0000-0000C98C0000}"/>
    <cellStyle name="Normal 2 3 6 3 3 2" xfId="40337" xr:uid="{00000000-0005-0000-0000-0000CA8C0000}"/>
    <cellStyle name="Normal 2 3 6 3 4" xfId="22411" xr:uid="{00000000-0005-0000-0000-0000CB8C0000}"/>
    <cellStyle name="Normal 2 3 6 3 5" xfId="26757" xr:uid="{00000000-0005-0000-0000-0000CC8C0000}"/>
    <cellStyle name="Normal 2 3 6 4" xfId="6657" xr:uid="{00000000-0005-0000-0000-0000CD8C0000}"/>
    <cellStyle name="Normal 2 3 6 4 2" xfId="30559" xr:uid="{00000000-0005-0000-0000-0000CE8C0000}"/>
    <cellStyle name="Normal 2 3 6 5" xfId="12633" xr:uid="{00000000-0005-0000-0000-0000CF8C0000}"/>
    <cellStyle name="Normal 2 3 6 5 2" xfId="36535" xr:uid="{00000000-0005-0000-0000-0000D08C0000}"/>
    <cellStyle name="Normal 2 3 6 6" xfId="18609" xr:uid="{00000000-0005-0000-0000-0000D18C0000}"/>
    <cellStyle name="Normal 2 3 6 7" xfId="25127" xr:uid="{00000000-0005-0000-0000-0000D28C0000}"/>
    <cellStyle name="Normal 2 3 7" xfId="3941" xr:uid="{00000000-0005-0000-0000-0000D38C0000}"/>
    <cellStyle name="Normal 2 3 7 2" xfId="7743" xr:uid="{00000000-0005-0000-0000-0000D48C0000}"/>
    <cellStyle name="Normal 2 3 7 2 2" xfId="31645" xr:uid="{00000000-0005-0000-0000-0000D58C0000}"/>
    <cellStyle name="Normal 2 3 7 3" xfId="13719" xr:uid="{00000000-0005-0000-0000-0000D68C0000}"/>
    <cellStyle name="Normal 2 3 7 3 2" xfId="37621" xr:uid="{00000000-0005-0000-0000-0000D78C0000}"/>
    <cellStyle name="Normal 2 3 7 4" xfId="19695" xr:uid="{00000000-0005-0000-0000-0000D88C0000}"/>
    <cellStyle name="Normal 2 3 7 5" xfId="27843" xr:uid="{00000000-0005-0000-0000-0000D98C0000}"/>
    <cellStyle name="Normal 2 3 8" xfId="2311" xr:uid="{00000000-0005-0000-0000-0000DA8C0000}"/>
    <cellStyle name="Normal 2 3 8 2" xfId="9915" xr:uid="{00000000-0005-0000-0000-0000DB8C0000}"/>
    <cellStyle name="Normal 2 3 8 2 2" xfId="33817" xr:uid="{00000000-0005-0000-0000-0000DC8C0000}"/>
    <cellStyle name="Normal 2 3 8 3" xfId="15891" xr:uid="{00000000-0005-0000-0000-0000DD8C0000}"/>
    <cellStyle name="Normal 2 3 8 3 2" xfId="39793" xr:uid="{00000000-0005-0000-0000-0000DE8C0000}"/>
    <cellStyle name="Normal 2 3 8 4" xfId="21867" xr:uid="{00000000-0005-0000-0000-0000DF8C0000}"/>
    <cellStyle name="Normal 2 3 8 5" xfId="26213" xr:uid="{00000000-0005-0000-0000-0000E08C0000}"/>
    <cellStyle name="Normal 2 3 9" xfId="6113" xr:uid="{00000000-0005-0000-0000-0000E18C0000}"/>
    <cellStyle name="Normal 2 3 9 2" xfId="30015" xr:uid="{00000000-0005-0000-0000-0000E28C0000}"/>
    <cellStyle name="Normal 2 4" xfId="114" xr:uid="{00000000-0005-0000-0000-0000E38C0000}"/>
    <cellStyle name="Normal 3" xfId="48" xr:uid="{00000000-0005-0000-0000-0000E48C0000}"/>
    <cellStyle name="Normal 3 2" xfId="82" xr:uid="{00000000-0005-0000-0000-0000E58C0000}"/>
    <cellStyle name="Normal 3 2 2" xfId="171" xr:uid="{00000000-0005-0000-0000-0000E68C0000}"/>
    <cellStyle name="Normal 3 2 2 10" xfId="12121" xr:uid="{00000000-0005-0000-0000-0000E78C0000}"/>
    <cellStyle name="Normal 3 2 2 10 2" xfId="36023" xr:uid="{00000000-0005-0000-0000-0000E88C0000}"/>
    <cellStyle name="Normal 3 2 2 11" xfId="18097" xr:uid="{00000000-0005-0000-0000-0000E98C0000}"/>
    <cellStyle name="Normal 3 2 2 12" xfId="24073" xr:uid="{00000000-0005-0000-0000-0000EA8C0000}"/>
    <cellStyle name="Normal 3 2 2 2" xfId="237" xr:uid="{00000000-0005-0000-0000-0000EB8C0000}"/>
    <cellStyle name="Normal 3 2 2 2 10" xfId="18163" xr:uid="{00000000-0005-0000-0000-0000EC8C0000}"/>
    <cellStyle name="Normal 3 2 2 2 11" xfId="24139" xr:uid="{00000000-0005-0000-0000-0000ED8C0000}"/>
    <cellStyle name="Normal 3 2 2 2 2" xfId="369" xr:uid="{00000000-0005-0000-0000-0000EE8C0000}"/>
    <cellStyle name="Normal 3 2 2 2 2 10" xfId="24271" xr:uid="{00000000-0005-0000-0000-0000EF8C0000}"/>
    <cellStyle name="Normal 3 2 2 2 2 2" xfId="639" xr:uid="{00000000-0005-0000-0000-0000F08C0000}"/>
    <cellStyle name="Normal 3 2 2 2 2 2 2" xfId="1183" xr:uid="{00000000-0005-0000-0000-0000F18C0000}"/>
    <cellStyle name="Normal 3 2 2 2 2 2 2 2" xfId="2269" xr:uid="{00000000-0005-0000-0000-0000F28C0000}"/>
    <cellStyle name="Normal 3 2 2 2 2 2 2 2 2" xfId="6071" xr:uid="{00000000-0005-0000-0000-0000F38C0000}"/>
    <cellStyle name="Normal 3 2 2 2 2 2 2 2 2 2" xfId="12047" xr:uid="{00000000-0005-0000-0000-0000F48C0000}"/>
    <cellStyle name="Normal 3 2 2 2 2 2 2 2 2 2 2" xfId="35949" xr:uid="{00000000-0005-0000-0000-0000F58C0000}"/>
    <cellStyle name="Normal 3 2 2 2 2 2 2 2 2 3" xfId="18023" xr:uid="{00000000-0005-0000-0000-0000F68C0000}"/>
    <cellStyle name="Normal 3 2 2 2 2 2 2 2 2 3 2" xfId="41925" xr:uid="{00000000-0005-0000-0000-0000F78C0000}"/>
    <cellStyle name="Normal 3 2 2 2 2 2 2 2 2 4" xfId="23999" xr:uid="{00000000-0005-0000-0000-0000F88C0000}"/>
    <cellStyle name="Normal 3 2 2 2 2 2 2 2 2 5" xfId="29973" xr:uid="{00000000-0005-0000-0000-0000F98C0000}"/>
    <cellStyle name="Normal 3 2 2 2 2 2 2 2 3" xfId="9873" xr:uid="{00000000-0005-0000-0000-0000FA8C0000}"/>
    <cellStyle name="Normal 3 2 2 2 2 2 2 2 3 2" xfId="33775" xr:uid="{00000000-0005-0000-0000-0000FB8C0000}"/>
    <cellStyle name="Normal 3 2 2 2 2 2 2 2 4" xfId="15849" xr:uid="{00000000-0005-0000-0000-0000FC8C0000}"/>
    <cellStyle name="Normal 3 2 2 2 2 2 2 2 4 2" xfId="39751" xr:uid="{00000000-0005-0000-0000-0000FD8C0000}"/>
    <cellStyle name="Normal 3 2 2 2 2 2 2 2 5" xfId="21825" xr:uid="{00000000-0005-0000-0000-0000FE8C0000}"/>
    <cellStyle name="Normal 3 2 2 2 2 2 2 2 6" xfId="26171" xr:uid="{00000000-0005-0000-0000-0000FF8C0000}"/>
    <cellStyle name="Normal 3 2 2 2 2 2 2 3" xfId="4985" xr:uid="{00000000-0005-0000-0000-0000008D0000}"/>
    <cellStyle name="Normal 3 2 2 2 2 2 2 3 2" xfId="8787" xr:uid="{00000000-0005-0000-0000-0000018D0000}"/>
    <cellStyle name="Normal 3 2 2 2 2 2 2 3 2 2" xfId="32689" xr:uid="{00000000-0005-0000-0000-0000028D0000}"/>
    <cellStyle name="Normal 3 2 2 2 2 2 2 3 3" xfId="14763" xr:uid="{00000000-0005-0000-0000-0000038D0000}"/>
    <cellStyle name="Normal 3 2 2 2 2 2 2 3 3 2" xfId="38665" xr:uid="{00000000-0005-0000-0000-0000048D0000}"/>
    <cellStyle name="Normal 3 2 2 2 2 2 2 3 4" xfId="20739" xr:uid="{00000000-0005-0000-0000-0000058D0000}"/>
    <cellStyle name="Normal 3 2 2 2 2 2 2 3 5" xfId="28887" xr:uid="{00000000-0005-0000-0000-0000068D0000}"/>
    <cellStyle name="Normal 3 2 2 2 2 2 2 4" xfId="3899" xr:uid="{00000000-0005-0000-0000-0000078D0000}"/>
    <cellStyle name="Normal 3 2 2 2 2 2 2 4 2" xfId="11503" xr:uid="{00000000-0005-0000-0000-0000088D0000}"/>
    <cellStyle name="Normal 3 2 2 2 2 2 2 4 2 2" xfId="35405" xr:uid="{00000000-0005-0000-0000-0000098D0000}"/>
    <cellStyle name="Normal 3 2 2 2 2 2 2 4 3" xfId="17479" xr:uid="{00000000-0005-0000-0000-00000A8D0000}"/>
    <cellStyle name="Normal 3 2 2 2 2 2 2 4 3 2" xfId="41381" xr:uid="{00000000-0005-0000-0000-00000B8D0000}"/>
    <cellStyle name="Normal 3 2 2 2 2 2 2 4 4" xfId="23455" xr:uid="{00000000-0005-0000-0000-00000C8D0000}"/>
    <cellStyle name="Normal 3 2 2 2 2 2 2 4 5" xfId="27801" xr:uid="{00000000-0005-0000-0000-00000D8D0000}"/>
    <cellStyle name="Normal 3 2 2 2 2 2 2 5" xfId="7701" xr:uid="{00000000-0005-0000-0000-00000E8D0000}"/>
    <cellStyle name="Normal 3 2 2 2 2 2 2 5 2" xfId="31603" xr:uid="{00000000-0005-0000-0000-00000F8D0000}"/>
    <cellStyle name="Normal 3 2 2 2 2 2 2 6" xfId="13677" xr:uid="{00000000-0005-0000-0000-0000108D0000}"/>
    <cellStyle name="Normal 3 2 2 2 2 2 2 6 2" xfId="37579" xr:uid="{00000000-0005-0000-0000-0000118D0000}"/>
    <cellStyle name="Normal 3 2 2 2 2 2 2 7" xfId="19653" xr:uid="{00000000-0005-0000-0000-0000128D0000}"/>
    <cellStyle name="Normal 3 2 2 2 2 2 2 8" xfId="25085" xr:uid="{00000000-0005-0000-0000-0000138D0000}"/>
    <cellStyle name="Normal 3 2 2 2 2 2 3" xfId="1725" xr:uid="{00000000-0005-0000-0000-0000148D0000}"/>
    <cellStyle name="Normal 3 2 2 2 2 2 3 2" xfId="5527" xr:uid="{00000000-0005-0000-0000-0000158D0000}"/>
    <cellStyle name="Normal 3 2 2 2 2 2 3 2 2" xfId="9329" xr:uid="{00000000-0005-0000-0000-0000168D0000}"/>
    <cellStyle name="Normal 3 2 2 2 2 2 3 2 2 2" xfId="33231" xr:uid="{00000000-0005-0000-0000-0000178D0000}"/>
    <cellStyle name="Normal 3 2 2 2 2 2 3 2 3" xfId="15305" xr:uid="{00000000-0005-0000-0000-0000188D0000}"/>
    <cellStyle name="Normal 3 2 2 2 2 2 3 2 3 2" xfId="39207" xr:uid="{00000000-0005-0000-0000-0000198D0000}"/>
    <cellStyle name="Normal 3 2 2 2 2 2 3 2 4" xfId="21281" xr:uid="{00000000-0005-0000-0000-00001A8D0000}"/>
    <cellStyle name="Normal 3 2 2 2 2 2 3 2 5" xfId="29429" xr:uid="{00000000-0005-0000-0000-00001B8D0000}"/>
    <cellStyle name="Normal 3 2 2 2 2 2 3 3" xfId="3355" xr:uid="{00000000-0005-0000-0000-00001C8D0000}"/>
    <cellStyle name="Normal 3 2 2 2 2 2 3 3 2" xfId="10959" xr:uid="{00000000-0005-0000-0000-00001D8D0000}"/>
    <cellStyle name="Normal 3 2 2 2 2 2 3 3 2 2" xfId="34861" xr:uid="{00000000-0005-0000-0000-00001E8D0000}"/>
    <cellStyle name="Normal 3 2 2 2 2 2 3 3 3" xfId="16935" xr:uid="{00000000-0005-0000-0000-00001F8D0000}"/>
    <cellStyle name="Normal 3 2 2 2 2 2 3 3 3 2" xfId="40837" xr:uid="{00000000-0005-0000-0000-0000208D0000}"/>
    <cellStyle name="Normal 3 2 2 2 2 2 3 3 4" xfId="22911" xr:uid="{00000000-0005-0000-0000-0000218D0000}"/>
    <cellStyle name="Normal 3 2 2 2 2 2 3 3 5" xfId="27257" xr:uid="{00000000-0005-0000-0000-0000228D0000}"/>
    <cellStyle name="Normal 3 2 2 2 2 2 3 4" xfId="7157" xr:uid="{00000000-0005-0000-0000-0000238D0000}"/>
    <cellStyle name="Normal 3 2 2 2 2 2 3 4 2" xfId="31059" xr:uid="{00000000-0005-0000-0000-0000248D0000}"/>
    <cellStyle name="Normal 3 2 2 2 2 2 3 5" xfId="13133" xr:uid="{00000000-0005-0000-0000-0000258D0000}"/>
    <cellStyle name="Normal 3 2 2 2 2 2 3 5 2" xfId="37035" xr:uid="{00000000-0005-0000-0000-0000268D0000}"/>
    <cellStyle name="Normal 3 2 2 2 2 2 3 6" xfId="19109" xr:uid="{00000000-0005-0000-0000-0000278D0000}"/>
    <cellStyle name="Normal 3 2 2 2 2 2 3 7" xfId="25627" xr:uid="{00000000-0005-0000-0000-0000288D0000}"/>
    <cellStyle name="Normal 3 2 2 2 2 2 4" xfId="4441" xr:uid="{00000000-0005-0000-0000-0000298D0000}"/>
    <cellStyle name="Normal 3 2 2 2 2 2 4 2" xfId="8243" xr:uid="{00000000-0005-0000-0000-00002A8D0000}"/>
    <cellStyle name="Normal 3 2 2 2 2 2 4 2 2" xfId="32145" xr:uid="{00000000-0005-0000-0000-00002B8D0000}"/>
    <cellStyle name="Normal 3 2 2 2 2 2 4 3" xfId="14219" xr:uid="{00000000-0005-0000-0000-00002C8D0000}"/>
    <cellStyle name="Normal 3 2 2 2 2 2 4 3 2" xfId="38121" xr:uid="{00000000-0005-0000-0000-00002D8D0000}"/>
    <cellStyle name="Normal 3 2 2 2 2 2 4 4" xfId="20195" xr:uid="{00000000-0005-0000-0000-00002E8D0000}"/>
    <cellStyle name="Normal 3 2 2 2 2 2 4 5" xfId="28343" xr:uid="{00000000-0005-0000-0000-00002F8D0000}"/>
    <cellStyle name="Normal 3 2 2 2 2 2 5" xfId="2813" xr:uid="{00000000-0005-0000-0000-0000308D0000}"/>
    <cellStyle name="Normal 3 2 2 2 2 2 5 2" xfId="10417" xr:uid="{00000000-0005-0000-0000-0000318D0000}"/>
    <cellStyle name="Normal 3 2 2 2 2 2 5 2 2" xfId="34319" xr:uid="{00000000-0005-0000-0000-0000328D0000}"/>
    <cellStyle name="Normal 3 2 2 2 2 2 5 3" xfId="16393" xr:uid="{00000000-0005-0000-0000-0000338D0000}"/>
    <cellStyle name="Normal 3 2 2 2 2 2 5 3 2" xfId="40295" xr:uid="{00000000-0005-0000-0000-0000348D0000}"/>
    <cellStyle name="Normal 3 2 2 2 2 2 5 4" xfId="22369" xr:uid="{00000000-0005-0000-0000-0000358D0000}"/>
    <cellStyle name="Normal 3 2 2 2 2 2 5 5" xfId="26715" xr:uid="{00000000-0005-0000-0000-0000368D0000}"/>
    <cellStyle name="Normal 3 2 2 2 2 2 6" xfId="6615" xr:uid="{00000000-0005-0000-0000-0000378D0000}"/>
    <cellStyle name="Normal 3 2 2 2 2 2 6 2" xfId="30517" xr:uid="{00000000-0005-0000-0000-0000388D0000}"/>
    <cellStyle name="Normal 3 2 2 2 2 2 7" xfId="12591" xr:uid="{00000000-0005-0000-0000-0000398D0000}"/>
    <cellStyle name="Normal 3 2 2 2 2 2 7 2" xfId="36493" xr:uid="{00000000-0005-0000-0000-00003A8D0000}"/>
    <cellStyle name="Normal 3 2 2 2 2 2 8" xfId="18567" xr:uid="{00000000-0005-0000-0000-00003B8D0000}"/>
    <cellStyle name="Normal 3 2 2 2 2 2 9" xfId="24541" xr:uid="{00000000-0005-0000-0000-00003C8D0000}"/>
    <cellStyle name="Normal 3 2 2 2 2 3" xfId="911" xr:uid="{00000000-0005-0000-0000-00003D8D0000}"/>
    <cellStyle name="Normal 3 2 2 2 2 3 2" xfId="1997" xr:uid="{00000000-0005-0000-0000-00003E8D0000}"/>
    <cellStyle name="Normal 3 2 2 2 2 3 2 2" xfId="5799" xr:uid="{00000000-0005-0000-0000-00003F8D0000}"/>
    <cellStyle name="Normal 3 2 2 2 2 3 2 2 2" xfId="11775" xr:uid="{00000000-0005-0000-0000-0000408D0000}"/>
    <cellStyle name="Normal 3 2 2 2 2 3 2 2 2 2" xfId="35677" xr:uid="{00000000-0005-0000-0000-0000418D0000}"/>
    <cellStyle name="Normal 3 2 2 2 2 3 2 2 3" xfId="17751" xr:uid="{00000000-0005-0000-0000-0000428D0000}"/>
    <cellStyle name="Normal 3 2 2 2 2 3 2 2 3 2" xfId="41653" xr:uid="{00000000-0005-0000-0000-0000438D0000}"/>
    <cellStyle name="Normal 3 2 2 2 2 3 2 2 4" xfId="23727" xr:uid="{00000000-0005-0000-0000-0000448D0000}"/>
    <cellStyle name="Normal 3 2 2 2 2 3 2 2 5" xfId="29701" xr:uid="{00000000-0005-0000-0000-0000458D0000}"/>
    <cellStyle name="Normal 3 2 2 2 2 3 2 3" xfId="9601" xr:uid="{00000000-0005-0000-0000-0000468D0000}"/>
    <cellStyle name="Normal 3 2 2 2 2 3 2 3 2" xfId="33503" xr:uid="{00000000-0005-0000-0000-0000478D0000}"/>
    <cellStyle name="Normal 3 2 2 2 2 3 2 4" xfId="15577" xr:uid="{00000000-0005-0000-0000-0000488D0000}"/>
    <cellStyle name="Normal 3 2 2 2 2 3 2 4 2" xfId="39479" xr:uid="{00000000-0005-0000-0000-0000498D0000}"/>
    <cellStyle name="Normal 3 2 2 2 2 3 2 5" xfId="21553" xr:uid="{00000000-0005-0000-0000-00004A8D0000}"/>
    <cellStyle name="Normal 3 2 2 2 2 3 2 6" xfId="25899" xr:uid="{00000000-0005-0000-0000-00004B8D0000}"/>
    <cellStyle name="Normal 3 2 2 2 2 3 3" xfId="4713" xr:uid="{00000000-0005-0000-0000-00004C8D0000}"/>
    <cellStyle name="Normal 3 2 2 2 2 3 3 2" xfId="8515" xr:uid="{00000000-0005-0000-0000-00004D8D0000}"/>
    <cellStyle name="Normal 3 2 2 2 2 3 3 2 2" xfId="32417" xr:uid="{00000000-0005-0000-0000-00004E8D0000}"/>
    <cellStyle name="Normal 3 2 2 2 2 3 3 3" xfId="14491" xr:uid="{00000000-0005-0000-0000-00004F8D0000}"/>
    <cellStyle name="Normal 3 2 2 2 2 3 3 3 2" xfId="38393" xr:uid="{00000000-0005-0000-0000-0000508D0000}"/>
    <cellStyle name="Normal 3 2 2 2 2 3 3 4" xfId="20467" xr:uid="{00000000-0005-0000-0000-0000518D0000}"/>
    <cellStyle name="Normal 3 2 2 2 2 3 3 5" xfId="28615" xr:uid="{00000000-0005-0000-0000-0000528D0000}"/>
    <cellStyle name="Normal 3 2 2 2 2 3 4" xfId="3627" xr:uid="{00000000-0005-0000-0000-0000538D0000}"/>
    <cellStyle name="Normal 3 2 2 2 2 3 4 2" xfId="11231" xr:uid="{00000000-0005-0000-0000-0000548D0000}"/>
    <cellStyle name="Normal 3 2 2 2 2 3 4 2 2" xfId="35133" xr:uid="{00000000-0005-0000-0000-0000558D0000}"/>
    <cellStyle name="Normal 3 2 2 2 2 3 4 3" xfId="17207" xr:uid="{00000000-0005-0000-0000-0000568D0000}"/>
    <cellStyle name="Normal 3 2 2 2 2 3 4 3 2" xfId="41109" xr:uid="{00000000-0005-0000-0000-0000578D0000}"/>
    <cellStyle name="Normal 3 2 2 2 2 3 4 4" xfId="23183" xr:uid="{00000000-0005-0000-0000-0000588D0000}"/>
    <cellStyle name="Normal 3 2 2 2 2 3 4 5" xfId="27529" xr:uid="{00000000-0005-0000-0000-0000598D0000}"/>
    <cellStyle name="Normal 3 2 2 2 2 3 5" xfId="7429" xr:uid="{00000000-0005-0000-0000-00005A8D0000}"/>
    <cellStyle name="Normal 3 2 2 2 2 3 5 2" xfId="31331" xr:uid="{00000000-0005-0000-0000-00005B8D0000}"/>
    <cellStyle name="Normal 3 2 2 2 2 3 6" xfId="13405" xr:uid="{00000000-0005-0000-0000-00005C8D0000}"/>
    <cellStyle name="Normal 3 2 2 2 2 3 6 2" xfId="37307" xr:uid="{00000000-0005-0000-0000-00005D8D0000}"/>
    <cellStyle name="Normal 3 2 2 2 2 3 7" xfId="19381" xr:uid="{00000000-0005-0000-0000-00005E8D0000}"/>
    <cellStyle name="Normal 3 2 2 2 2 3 8" xfId="24813" xr:uid="{00000000-0005-0000-0000-00005F8D0000}"/>
    <cellStyle name="Normal 3 2 2 2 2 4" xfId="1455" xr:uid="{00000000-0005-0000-0000-0000608D0000}"/>
    <cellStyle name="Normal 3 2 2 2 2 4 2" xfId="5257" xr:uid="{00000000-0005-0000-0000-0000618D0000}"/>
    <cellStyle name="Normal 3 2 2 2 2 4 2 2" xfId="9059" xr:uid="{00000000-0005-0000-0000-0000628D0000}"/>
    <cellStyle name="Normal 3 2 2 2 2 4 2 2 2" xfId="32961" xr:uid="{00000000-0005-0000-0000-0000638D0000}"/>
    <cellStyle name="Normal 3 2 2 2 2 4 2 3" xfId="15035" xr:uid="{00000000-0005-0000-0000-0000648D0000}"/>
    <cellStyle name="Normal 3 2 2 2 2 4 2 3 2" xfId="38937" xr:uid="{00000000-0005-0000-0000-0000658D0000}"/>
    <cellStyle name="Normal 3 2 2 2 2 4 2 4" xfId="21011" xr:uid="{00000000-0005-0000-0000-0000668D0000}"/>
    <cellStyle name="Normal 3 2 2 2 2 4 2 5" xfId="29159" xr:uid="{00000000-0005-0000-0000-0000678D0000}"/>
    <cellStyle name="Normal 3 2 2 2 2 4 3" xfId="3085" xr:uid="{00000000-0005-0000-0000-0000688D0000}"/>
    <cellStyle name="Normal 3 2 2 2 2 4 3 2" xfId="10689" xr:uid="{00000000-0005-0000-0000-0000698D0000}"/>
    <cellStyle name="Normal 3 2 2 2 2 4 3 2 2" xfId="34591" xr:uid="{00000000-0005-0000-0000-00006A8D0000}"/>
    <cellStyle name="Normal 3 2 2 2 2 4 3 3" xfId="16665" xr:uid="{00000000-0005-0000-0000-00006B8D0000}"/>
    <cellStyle name="Normal 3 2 2 2 2 4 3 3 2" xfId="40567" xr:uid="{00000000-0005-0000-0000-00006C8D0000}"/>
    <cellStyle name="Normal 3 2 2 2 2 4 3 4" xfId="22641" xr:uid="{00000000-0005-0000-0000-00006D8D0000}"/>
    <cellStyle name="Normal 3 2 2 2 2 4 3 5" xfId="26987" xr:uid="{00000000-0005-0000-0000-00006E8D0000}"/>
    <cellStyle name="Normal 3 2 2 2 2 4 4" xfId="6887" xr:uid="{00000000-0005-0000-0000-00006F8D0000}"/>
    <cellStyle name="Normal 3 2 2 2 2 4 4 2" xfId="30789" xr:uid="{00000000-0005-0000-0000-0000708D0000}"/>
    <cellStyle name="Normal 3 2 2 2 2 4 5" xfId="12863" xr:uid="{00000000-0005-0000-0000-0000718D0000}"/>
    <cellStyle name="Normal 3 2 2 2 2 4 5 2" xfId="36765" xr:uid="{00000000-0005-0000-0000-0000728D0000}"/>
    <cellStyle name="Normal 3 2 2 2 2 4 6" xfId="18839" xr:uid="{00000000-0005-0000-0000-0000738D0000}"/>
    <cellStyle name="Normal 3 2 2 2 2 4 7" xfId="25357" xr:uid="{00000000-0005-0000-0000-0000748D0000}"/>
    <cellStyle name="Normal 3 2 2 2 2 5" xfId="4171" xr:uid="{00000000-0005-0000-0000-0000758D0000}"/>
    <cellStyle name="Normal 3 2 2 2 2 5 2" xfId="7973" xr:uid="{00000000-0005-0000-0000-0000768D0000}"/>
    <cellStyle name="Normal 3 2 2 2 2 5 2 2" xfId="31875" xr:uid="{00000000-0005-0000-0000-0000778D0000}"/>
    <cellStyle name="Normal 3 2 2 2 2 5 3" xfId="13949" xr:uid="{00000000-0005-0000-0000-0000788D0000}"/>
    <cellStyle name="Normal 3 2 2 2 2 5 3 2" xfId="37851" xr:uid="{00000000-0005-0000-0000-0000798D0000}"/>
    <cellStyle name="Normal 3 2 2 2 2 5 4" xfId="19925" xr:uid="{00000000-0005-0000-0000-00007A8D0000}"/>
    <cellStyle name="Normal 3 2 2 2 2 5 5" xfId="28073" xr:uid="{00000000-0005-0000-0000-00007B8D0000}"/>
    <cellStyle name="Normal 3 2 2 2 2 6" xfId="2541" xr:uid="{00000000-0005-0000-0000-00007C8D0000}"/>
    <cellStyle name="Normal 3 2 2 2 2 6 2" xfId="10145" xr:uid="{00000000-0005-0000-0000-00007D8D0000}"/>
    <cellStyle name="Normal 3 2 2 2 2 6 2 2" xfId="34047" xr:uid="{00000000-0005-0000-0000-00007E8D0000}"/>
    <cellStyle name="Normal 3 2 2 2 2 6 3" xfId="16121" xr:uid="{00000000-0005-0000-0000-00007F8D0000}"/>
    <cellStyle name="Normal 3 2 2 2 2 6 3 2" xfId="40023" xr:uid="{00000000-0005-0000-0000-0000808D0000}"/>
    <cellStyle name="Normal 3 2 2 2 2 6 4" xfId="22097" xr:uid="{00000000-0005-0000-0000-0000818D0000}"/>
    <cellStyle name="Normal 3 2 2 2 2 6 5" xfId="26443" xr:uid="{00000000-0005-0000-0000-0000828D0000}"/>
    <cellStyle name="Normal 3 2 2 2 2 7" xfId="6343" xr:uid="{00000000-0005-0000-0000-0000838D0000}"/>
    <cellStyle name="Normal 3 2 2 2 2 7 2" xfId="30245" xr:uid="{00000000-0005-0000-0000-0000848D0000}"/>
    <cellStyle name="Normal 3 2 2 2 2 8" xfId="12319" xr:uid="{00000000-0005-0000-0000-0000858D0000}"/>
    <cellStyle name="Normal 3 2 2 2 2 8 2" xfId="36221" xr:uid="{00000000-0005-0000-0000-0000868D0000}"/>
    <cellStyle name="Normal 3 2 2 2 2 9" xfId="18295" xr:uid="{00000000-0005-0000-0000-0000878D0000}"/>
    <cellStyle name="Normal 3 2 2 2 3" xfId="507" xr:uid="{00000000-0005-0000-0000-0000888D0000}"/>
    <cellStyle name="Normal 3 2 2 2 3 2" xfId="1051" xr:uid="{00000000-0005-0000-0000-0000898D0000}"/>
    <cellStyle name="Normal 3 2 2 2 3 2 2" xfId="2137" xr:uid="{00000000-0005-0000-0000-00008A8D0000}"/>
    <cellStyle name="Normal 3 2 2 2 3 2 2 2" xfId="5939" xr:uid="{00000000-0005-0000-0000-00008B8D0000}"/>
    <cellStyle name="Normal 3 2 2 2 3 2 2 2 2" xfId="11915" xr:uid="{00000000-0005-0000-0000-00008C8D0000}"/>
    <cellStyle name="Normal 3 2 2 2 3 2 2 2 2 2" xfId="35817" xr:uid="{00000000-0005-0000-0000-00008D8D0000}"/>
    <cellStyle name="Normal 3 2 2 2 3 2 2 2 3" xfId="17891" xr:uid="{00000000-0005-0000-0000-00008E8D0000}"/>
    <cellStyle name="Normal 3 2 2 2 3 2 2 2 3 2" xfId="41793" xr:uid="{00000000-0005-0000-0000-00008F8D0000}"/>
    <cellStyle name="Normal 3 2 2 2 3 2 2 2 4" xfId="23867" xr:uid="{00000000-0005-0000-0000-0000908D0000}"/>
    <cellStyle name="Normal 3 2 2 2 3 2 2 2 5" xfId="29841" xr:uid="{00000000-0005-0000-0000-0000918D0000}"/>
    <cellStyle name="Normal 3 2 2 2 3 2 2 3" xfId="9741" xr:uid="{00000000-0005-0000-0000-0000928D0000}"/>
    <cellStyle name="Normal 3 2 2 2 3 2 2 3 2" xfId="33643" xr:uid="{00000000-0005-0000-0000-0000938D0000}"/>
    <cellStyle name="Normal 3 2 2 2 3 2 2 4" xfId="15717" xr:uid="{00000000-0005-0000-0000-0000948D0000}"/>
    <cellStyle name="Normal 3 2 2 2 3 2 2 4 2" xfId="39619" xr:uid="{00000000-0005-0000-0000-0000958D0000}"/>
    <cellStyle name="Normal 3 2 2 2 3 2 2 5" xfId="21693" xr:uid="{00000000-0005-0000-0000-0000968D0000}"/>
    <cellStyle name="Normal 3 2 2 2 3 2 2 6" xfId="26039" xr:uid="{00000000-0005-0000-0000-0000978D0000}"/>
    <cellStyle name="Normal 3 2 2 2 3 2 3" xfId="4853" xr:uid="{00000000-0005-0000-0000-0000988D0000}"/>
    <cellStyle name="Normal 3 2 2 2 3 2 3 2" xfId="8655" xr:uid="{00000000-0005-0000-0000-0000998D0000}"/>
    <cellStyle name="Normal 3 2 2 2 3 2 3 2 2" xfId="32557" xr:uid="{00000000-0005-0000-0000-00009A8D0000}"/>
    <cellStyle name="Normal 3 2 2 2 3 2 3 3" xfId="14631" xr:uid="{00000000-0005-0000-0000-00009B8D0000}"/>
    <cellStyle name="Normal 3 2 2 2 3 2 3 3 2" xfId="38533" xr:uid="{00000000-0005-0000-0000-00009C8D0000}"/>
    <cellStyle name="Normal 3 2 2 2 3 2 3 4" xfId="20607" xr:uid="{00000000-0005-0000-0000-00009D8D0000}"/>
    <cellStyle name="Normal 3 2 2 2 3 2 3 5" xfId="28755" xr:uid="{00000000-0005-0000-0000-00009E8D0000}"/>
    <cellStyle name="Normal 3 2 2 2 3 2 4" xfId="3767" xr:uid="{00000000-0005-0000-0000-00009F8D0000}"/>
    <cellStyle name="Normal 3 2 2 2 3 2 4 2" xfId="11371" xr:uid="{00000000-0005-0000-0000-0000A08D0000}"/>
    <cellStyle name="Normal 3 2 2 2 3 2 4 2 2" xfId="35273" xr:uid="{00000000-0005-0000-0000-0000A18D0000}"/>
    <cellStyle name="Normal 3 2 2 2 3 2 4 3" xfId="17347" xr:uid="{00000000-0005-0000-0000-0000A28D0000}"/>
    <cellStyle name="Normal 3 2 2 2 3 2 4 3 2" xfId="41249" xr:uid="{00000000-0005-0000-0000-0000A38D0000}"/>
    <cellStyle name="Normal 3 2 2 2 3 2 4 4" xfId="23323" xr:uid="{00000000-0005-0000-0000-0000A48D0000}"/>
    <cellStyle name="Normal 3 2 2 2 3 2 4 5" xfId="27669" xr:uid="{00000000-0005-0000-0000-0000A58D0000}"/>
    <cellStyle name="Normal 3 2 2 2 3 2 5" xfId="7569" xr:uid="{00000000-0005-0000-0000-0000A68D0000}"/>
    <cellStyle name="Normal 3 2 2 2 3 2 5 2" xfId="31471" xr:uid="{00000000-0005-0000-0000-0000A78D0000}"/>
    <cellStyle name="Normal 3 2 2 2 3 2 6" xfId="13545" xr:uid="{00000000-0005-0000-0000-0000A88D0000}"/>
    <cellStyle name="Normal 3 2 2 2 3 2 6 2" xfId="37447" xr:uid="{00000000-0005-0000-0000-0000A98D0000}"/>
    <cellStyle name="Normal 3 2 2 2 3 2 7" xfId="19521" xr:uid="{00000000-0005-0000-0000-0000AA8D0000}"/>
    <cellStyle name="Normal 3 2 2 2 3 2 8" xfId="24953" xr:uid="{00000000-0005-0000-0000-0000AB8D0000}"/>
    <cellStyle name="Normal 3 2 2 2 3 3" xfId="1593" xr:uid="{00000000-0005-0000-0000-0000AC8D0000}"/>
    <cellStyle name="Normal 3 2 2 2 3 3 2" xfId="5395" xr:uid="{00000000-0005-0000-0000-0000AD8D0000}"/>
    <cellStyle name="Normal 3 2 2 2 3 3 2 2" xfId="9197" xr:uid="{00000000-0005-0000-0000-0000AE8D0000}"/>
    <cellStyle name="Normal 3 2 2 2 3 3 2 2 2" xfId="33099" xr:uid="{00000000-0005-0000-0000-0000AF8D0000}"/>
    <cellStyle name="Normal 3 2 2 2 3 3 2 3" xfId="15173" xr:uid="{00000000-0005-0000-0000-0000B08D0000}"/>
    <cellStyle name="Normal 3 2 2 2 3 3 2 3 2" xfId="39075" xr:uid="{00000000-0005-0000-0000-0000B18D0000}"/>
    <cellStyle name="Normal 3 2 2 2 3 3 2 4" xfId="21149" xr:uid="{00000000-0005-0000-0000-0000B28D0000}"/>
    <cellStyle name="Normal 3 2 2 2 3 3 2 5" xfId="29297" xr:uid="{00000000-0005-0000-0000-0000B38D0000}"/>
    <cellStyle name="Normal 3 2 2 2 3 3 3" xfId="3223" xr:uid="{00000000-0005-0000-0000-0000B48D0000}"/>
    <cellStyle name="Normal 3 2 2 2 3 3 3 2" xfId="10827" xr:uid="{00000000-0005-0000-0000-0000B58D0000}"/>
    <cellStyle name="Normal 3 2 2 2 3 3 3 2 2" xfId="34729" xr:uid="{00000000-0005-0000-0000-0000B68D0000}"/>
    <cellStyle name="Normal 3 2 2 2 3 3 3 3" xfId="16803" xr:uid="{00000000-0005-0000-0000-0000B78D0000}"/>
    <cellStyle name="Normal 3 2 2 2 3 3 3 3 2" xfId="40705" xr:uid="{00000000-0005-0000-0000-0000B88D0000}"/>
    <cellStyle name="Normal 3 2 2 2 3 3 3 4" xfId="22779" xr:uid="{00000000-0005-0000-0000-0000B98D0000}"/>
    <cellStyle name="Normal 3 2 2 2 3 3 3 5" xfId="27125" xr:uid="{00000000-0005-0000-0000-0000BA8D0000}"/>
    <cellStyle name="Normal 3 2 2 2 3 3 4" xfId="7025" xr:uid="{00000000-0005-0000-0000-0000BB8D0000}"/>
    <cellStyle name="Normal 3 2 2 2 3 3 4 2" xfId="30927" xr:uid="{00000000-0005-0000-0000-0000BC8D0000}"/>
    <cellStyle name="Normal 3 2 2 2 3 3 5" xfId="13001" xr:uid="{00000000-0005-0000-0000-0000BD8D0000}"/>
    <cellStyle name="Normal 3 2 2 2 3 3 5 2" xfId="36903" xr:uid="{00000000-0005-0000-0000-0000BE8D0000}"/>
    <cellStyle name="Normal 3 2 2 2 3 3 6" xfId="18977" xr:uid="{00000000-0005-0000-0000-0000BF8D0000}"/>
    <cellStyle name="Normal 3 2 2 2 3 3 7" xfId="25495" xr:uid="{00000000-0005-0000-0000-0000C08D0000}"/>
    <cellStyle name="Normal 3 2 2 2 3 4" xfId="4309" xr:uid="{00000000-0005-0000-0000-0000C18D0000}"/>
    <cellStyle name="Normal 3 2 2 2 3 4 2" xfId="8111" xr:uid="{00000000-0005-0000-0000-0000C28D0000}"/>
    <cellStyle name="Normal 3 2 2 2 3 4 2 2" xfId="32013" xr:uid="{00000000-0005-0000-0000-0000C38D0000}"/>
    <cellStyle name="Normal 3 2 2 2 3 4 3" xfId="14087" xr:uid="{00000000-0005-0000-0000-0000C48D0000}"/>
    <cellStyle name="Normal 3 2 2 2 3 4 3 2" xfId="37989" xr:uid="{00000000-0005-0000-0000-0000C58D0000}"/>
    <cellStyle name="Normal 3 2 2 2 3 4 4" xfId="20063" xr:uid="{00000000-0005-0000-0000-0000C68D0000}"/>
    <cellStyle name="Normal 3 2 2 2 3 4 5" xfId="28211" xr:uid="{00000000-0005-0000-0000-0000C78D0000}"/>
    <cellStyle name="Normal 3 2 2 2 3 5" xfId="2681" xr:uid="{00000000-0005-0000-0000-0000C88D0000}"/>
    <cellStyle name="Normal 3 2 2 2 3 5 2" xfId="10285" xr:uid="{00000000-0005-0000-0000-0000C98D0000}"/>
    <cellStyle name="Normal 3 2 2 2 3 5 2 2" xfId="34187" xr:uid="{00000000-0005-0000-0000-0000CA8D0000}"/>
    <cellStyle name="Normal 3 2 2 2 3 5 3" xfId="16261" xr:uid="{00000000-0005-0000-0000-0000CB8D0000}"/>
    <cellStyle name="Normal 3 2 2 2 3 5 3 2" xfId="40163" xr:uid="{00000000-0005-0000-0000-0000CC8D0000}"/>
    <cellStyle name="Normal 3 2 2 2 3 5 4" xfId="22237" xr:uid="{00000000-0005-0000-0000-0000CD8D0000}"/>
    <cellStyle name="Normal 3 2 2 2 3 5 5" xfId="26583" xr:uid="{00000000-0005-0000-0000-0000CE8D0000}"/>
    <cellStyle name="Normal 3 2 2 2 3 6" xfId="6483" xr:uid="{00000000-0005-0000-0000-0000CF8D0000}"/>
    <cellStyle name="Normal 3 2 2 2 3 6 2" xfId="30385" xr:uid="{00000000-0005-0000-0000-0000D08D0000}"/>
    <cellStyle name="Normal 3 2 2 2 3 7" xfId="12459" xr:uid="{00000000-0005-0000-0000-0000D18D0000}"/>
    <cellStyle name="Normal 3 2 2 2 3 7 2" xfId="36361" xr:uid="{00000000-0005-0000-0000-0000D28D0000}"/>
    <cellStyle name="Normal 3 2 2 2 3 8" xfId="18435" xr:uid="{00000000-0005-0000-0000-0000D38D0000}"/>
    <cellStyle name="Normal 3 2 2 2 3 9" xfId="24409" xr:uid="{00000000-0005-0000-0000-0000D48D0000}"/>
    <cellStyle name="Normal 3 2 2 2 4" xfId="779" xr:uid="{00000000-0005-0000-0000-0000D58D0000}"/>
    <cellStyle name="Normal 3 2 2 2 4 2" xfId="1865" xr:uid="{00000000-0005-0000-0000-0000D68D0000}"/>
    <cellStyle name="Normal 3 2 2 2 4 2 2" xfId="5667" xr:uid="{00000000-0005-0000-0000-0000D78D0000}"/>
    <cellStyle name="Normal 3 2 2 2 4 2 2 2" xfId="11643" xr:uid="{00000000-0005-0000-0000-0000D88D0000}"/>
    <cellStyle name="Normal 3 2 2 2 4 2 2 2 2" xfId="35545" xr:uid="{00000000-0005-0000-0000-0000D98D0000}"/>
    <cellStyle name="Normal 3 2 2 2 4 2 2 3" xfId="17619" xr:uid="{00000000-0005-0000-0000-0000DA8D0000}"/>
    <cellStyle name="Normal 3 2 2 2 4 2 2 3 2" xfId="41521" xr:uid="{00000000-0005-0000-0000-0000DB8D0000}"/>
    <cellStyle name="Normal 3 2 2 2 4 2 2 4" xfId="23595" xr:uid="{00000000-0005-0000-0000-0000DC8D0000}"/>
    <cellStyle name="Normal 3 2 2 2 4 2 2 5" xfId="29569" xr:uid="{00000000-0005-0000-0000-0000DD8D0000}"/>
    <cellStyle name="Normal 3 2 2 2 4 2 3" xfId="9469" xr:uid="{00000000-0005-0000-0000-0000DE8D0000}"/>
    <cellStyle name="Normal 3 2 2 2 4 2 3 2" xfId="33371" xr:uid="{00000000-0005-0000-0000-0000DF8D0000}"/>
    <cellStyle name="Normal 3 2 2 2 4 2 4" xfId="15445" xr:uid="{00000000-0005-0000-0000-0000E08D0000}"/>
    <cellStyle name="Normal 3 2 2 2 4 2 4 2" xfId="39347" xr:uid="{00000000-0005-0000-0000-0000E18D0000}"/>
    <cellStyle name="Normal 3 2 2 2 4 2 5" xfId="21421" xr:uid="{00000000-0005-0000-0000-0000E28D0000}"/>
    <cellStyle name="Normal 3 2 2 2 4 2 6" xfId="25767" xr:uid="{00000000-0005-0000-0000-0000E38D0000}"/>
    <cellStyle name="Normal 3 2 2 2 4 3" xfId="4581" xr:uid="{00000000-0005-0000-0000-0000E48D0000}"/>
    <cellStyle name="Normal 3 2 2 2 4 3 2" xfId="8383" xr:uid="{00000000-0005-0000-0000-0000E58D0000}"/>
    <cellStyle name="Normal 3 2 2 2 4 3 2 2" xfId="32285" xr:uid="{00000000-0005-0000-0000-0000E68D0000}"/>
    <cellStyle name="Normal 3 2 2 2 4 3 3" xfId="14359" xr:uid="{00000000-0005-0000-0000-0000E78D0000}"/>
    <cellStyle name="Normal 3 2 2 2 4 3 3 2" xfId="38261" xr:uid="{00000000-0005-0000-0000-0000E88D0000}"/>
    <cellStyle name="Normal 3 2 2 2 4 3 4" xfId="20335" xr:uid="{00000000-0005-0000-0000-0000E98D0000}"/>
    <cellStyle name="Normal 3 2 2 2 4 3 5" xfId="28483" xr:uid="{00000000-0005-0000-0000-0000EA8D0000}"/>
    <cellStyle name="Normal 3 2 2 2 4 4" xfId="3495" xr:uid="{00000000-0005-0000-0000-0000EB8D0000}"/>
    <cellStyle name="Normal 3 2 2 2 4 4 2" xfId="11099" xr:uid="{00000000-0005-0000-0000-0000EC8D0000}"/>
    <cellStyle name="Normal 3 2 2 2 4 4 2 2" xfId="35001" xr:uid="{00000000-0005-0000-0000-0000ED8D0000}"/>
    <cellStyle name="Normal 3 2 2 2 4 4 3" xfId="17075" xr:uid="{00000000-0005-0000-0000-0000EE8D0000}"/>
    <cellStyle name="Normal 3 2 2 2 4 4 3 2" xfId="40977" xr:uid="{00000000-0005-0000-0000-0000EF8D0000}"/>
    <cellStyle name="Normal 3 2 2 2 4 4 4" xfId="23051" xr:uid="{00000000-0005-0000-0000-0000F08D0000}"/>
    <cellStyle name="Normal 3 2 2 2 4 4 5" xfId="27397" xr:uid="{00000000-0005-0000-0000-0000F18D0000}"/>
    <cellStyle name="Normal 3 2 2 2 4 5" xfId="7297" xr:uid="{00000000-0005-0000-0000-0000F28D0000}"/>
    <cellStyle name="Normal 3 2 2 2 4 5 2" xfId="31199" xr:uid="{00000000-0005-0000-0000-0000F38D0000}"/>
    <cellStyle name="Normal 3 2 2 2 4 6" xfId="13273" xr:uid="{00000000-0005-0000-0000-0000F48D0000}"/>
    <cellStyle name="Normal 3 2 2 2 4 6 2" xfId="37175" xr:uid="{00000000-0005-0000-0000-0000F58D0000}"/>
    <cellStyle name="Normal 3 2 2 2 4 7" xfId="19249" xr:uid="{00000000-0005-0000-0000-0000F68D0000}"/>
    <cellStyle name="Normal 3 2 2 2 4 8" xfId="24681" xr:uid="{00000000-0005-0000-0000-0000F78D0000}"/>
    <cellStyle name="Normal 3 2 2 2 5" xfId="1323" xr:uid="{00000000-0005-0000-0000-0000F88D0000}"/>
    <cellStyle name="Normal 3 2 2 2 5 2" xfId="5125" xr:uid="{00000000-0005-0000-0000-0000F98D0000}"/>
    <cellStyle name="Normal 3 2 2 2 5 2 2" xfId="8927" xr:uid="{00000000-0005-0000-0000-0000FA8D0000}"/>
    <cellStyle name="Normal 3 2 2 2 5 2 2 2" xfId="32829" xr:uid="{00000000-0005-0000-0000-0000FB8D0000}"/>
    <cellStyle name="Normal 3 2 2 2 5 2 3" xfId="14903" xr:uid="{00000000-0005-0000-0000-0000FC8D0000}"/>
    <cellStyle name="Normal 3 2 2 2 5 2 3 2" xfId="38805" xr:uid="{00000000-0005-0000-0000-0000FD8D0000}"/>
    <cellStyle name="Normal 3 2 2 2 5 2 4" xfId="20879" xr:uid="{00000000-0005-0000-0000-0000FE8D0000}"/>
    <cellStyle name="Normal 3 2 2 2 5 2 5" xfId="29027" xr:uid="{00000000-0005-0000-0000-0000FF8D0000}"/>
    <cellStyle name="Normal 3 2 2 2 5 3" xfId="2953" xr:uid="{00000000-0005-0000-0000-0000008E0000}"/>
    <cellStyle name="Normal 3 2 2 2 5 3 2" xfId="10557" xr:uid="{00000000-0005-0000-0000-0000018E0000}"/>
    <cellStyle name="Normal 3 2 2 2 5 3 2 2" xfId="34459" xr:uid="{00000000-0005-0000-0000-0000028E0000}"/>
    <cellStyle name="Normal 3 2 2 2 5 3 3" xfId="16533" xr:uid="{00000000-0005-0000-0000-0000038E0000}"/>
    <cellStyle name="Normal 3 2 2 2 5 3 3 2" xfId="40435" xr:uid="{00000000-0005-0000-0000-0000048E0000}"/>
    <cellStyle name="Normal 3 2 2 2 5 3 4" xfId="22509" xr:uid="{00000000-0005-0000-0000-0000058E0000}"/>
    <cellStyle name="Normal 3 2 2 2 5 3 5" xfId="26855" xr:uid="{00000000-0005-0000-0000-0000068E0000}"/>
    <cellStyle name="Normal 3 2 2 2 5 4" xfId="6755" xr:uid="{00000000-0005-0000-0000-0000078E0000}"/>
    <cellStyle name="Normal 3 2 2 2 5 4 2" xfId="30657" xr:uid="{00000000-0005-0000-0000-0000088E0000}"/>
    <cellStyle name="Normal 3 2 2 2 5 5" xfId="12731" xr:uid="{00000000-0005-0000-0000-0000098E0000}"/>
    <cellStyle name="Normal 3 2 2 2 5 5 2" xfId="36633" xr:uid="{00000000-0005-0000-0000-00000A8E0000}"/>
    <cellStyle name="Normal 3 2 2 2 5 6" xfId="18707" xr:uid="{00000000-0005-0000-0000-00000B8E0000}"/>
    <cellStyle name="Normal 3 2 2 2 5 7" xfId="25225" xr:uid="{00000000-0005-0000-0000-00000C8E0000}"/>
    <cellStyle name="Normal 3 2 2 2 6" xfId="4039" xr:uid="{00000000-0005-0000-0000-00000D8E0000}"/>
    <cellStyle name="Normal 3 2 2 2 6 2" xfId="7841" xr:uid="{00000000-0005-0000-0000-00000E8E0000}"/>
    <cellStyle name="Normal 3 2 2 2 6 2 2" xfId="31743" xr:uid="{00000000-0005-0000-0000-00000F8E0000}"/>
    <cellStyle name="Normal 3 2 2 2 6 3" xfId="13817" xr:uid="{00000000-0005-0000-0000-0000108E0000}"/>
    <cellStyle name="Normal 3 2 2 2 6 3 2" xfId="37719" xr:uid="{00000000-0005-0000-0000-0000118E0000}"/>
    <cellStyle name="Normal 3 2 2 2 6 4" xfId="19793" xr:uid="{00000000-0005-0000-0000-0000128E0000}"/>
    <cellStyle name="Normal 3 2 2 2 6 5" xfId="27941" xr:uid="{00000000-0005-0000-0000-0000138E0000}"/>
    <cellStyle name="Normal 3 2 2 2 7" xfId="2409" xr:uid="{00000000-0005-0000-0000-0000148E0000}"/>
    <cellStyle name="Normal 3 2 2 2 7 2" xfId="10013" xr:uid="{00000000-0005-0000-0000-0000158E0000}"/>
    <cellStyle name="Normal 3 2 2 2 7 2 2" xfId="33915" xr:uid="{00000000-0005-0000-0000-0000168E0000}"/>
    <cellStyle name="Normal 3 2 2 2 7 3" xfId="15989" xr:uid="{00000000-0005-0000-0000-0000178E0000}"/>
    <cellStyle name="Normal 3 2 2 2 7 3 2" xfId="39891" xr:uid="{00000000-0005-0000-0000-0000188E0000}"/>
    <cellStyle name="Normal 3 2 2 2 7 4" xfId="21965" xr:uid="{00000000-0005-0000-0000-0000198E0000}"/>
    <cellStyle name="Normal 3 2 2 2 7 5" xfId="26311" xr:uid="{00000000-0005-0000-0000-00001A8E0000}"/>
    <cellStyle name="Normal 3 2 2 2 8" xfId="6211" xr:uid="{00000000-0005-0000-0000-00001B8E0000}"/>
    <cellStyle name="Normal 3 2 2 2 8 2" xfId="30113" xr:uid="{00000000-0005-0000-0000-00001C8E0000}"/>
    <cellStyle name="Normal 3 2 2 2 9" xfId="12187" xr:uid="{00000000-0005-0000-0000-00001D8E0000}"/>
    <cellStyle name="Normal 3 2 2 2 9 2" xfId="36089" xr:uid="{00000000-0005-0000-0000-00001E8E0000}"/>
    <cellStyle name="Normal 3 2 2 3" xfId="303" xr:uid="{00000000-0005-0000-0000-00001F8E0000}"/>
    <cellStyle name="Normal 3 2 2 3 10" xfId="24205" xr:uid="{00000000-0005-0000-0000-0000208E0000}"/>
    <cellStyle name="Normal 3 2 2 3 2" xfId="573" xr:uid="{00000000-0005-0000-0000-0000218E0000}"/>
    <cellStyle name="Normal 3 2 2 3 2 2" xfId="1117" xr:uid="{00000000-0005-0000-0000-0000228E0000}"/>
    <cellStyle name="Normal 3 2 2 3 2 2 2" xfId="2203" xr:uid="{00000000-0005-0000-0000-0000238E0000}"/>
    <cellStyle name="Normal 3 2 2 3 2 2 2 2" xfId="6005" xr:uid="{00000000-0005-0000-0000-0000248E0000}"/>
    <cellStyle name="Normal 3 2 2 3 2 2 2 2 2" xfId="11981" xr:uid="{00000000-0005-0000-0000-0000258E0000}"/>
    <cellStyle name="Normal 3 2 2 3 2 2 2 2 2 2" xfId="35883" xr:uid="{00000000-0005-0000-0000-0000268E0000}"/>
    <cellStyle name="Normal 3 2 2 3 2 2 2 2 3" xfId="17957" xr:uid="{00000000-0005-0000-0000-0000278E0000}"/>
    <cellStyle name="Normal 3 2 2 3 2 2 2 2 3 2" xfId="41859" xr:uid="{00000000-0005-0000-0000-0000288E0000}"/>
    <cellStyle name="Normal 3 2 2 3 2 2 2 2 4" xfId="23933" xr:uid="{00000000-0005-0000-0000-0000298E0000}"/>
    <cellStyle name="Normal 3 2 2 3 2 2 2 2 5" xfId="29907" xr:uid="{00000000-0005-0000-0000-00002A8E0000}"/>
    <cellStyle name="Normal 3 2 2 3 2 2 2 3" xfId="9807" xr:uid="{00000000-0005-0000-0000-00002B8E0000}"/>
    <cellStyle name="Normal 3 2 2 3 2 2 2 3 2" xfId="33709" xr:uid="{00000000-0005-0000-0000-00002C8E0000}"/>
    <cellStyle name="Normal 3 2 2 3 2 2 2 4" xfId="15783" xr:uid="{00000000-0005-0000-0000-00002D8E0000}"/>
    <cellStyle name="Normal 3 2 2 3 2 2 2 4 2" xfId="39685" xr:uid="{00000000-0005-0000-0000-00002E8E0000}"/>
    <cellStyle name="Normal 3 2 2 3 2 2 2 5" xfId="21759" xr:uid="{00000000-0005-0000-0000-00002F8E0000}"/>
    <cellStyle name="Normal 3 2 2 3 2 2 2 6" xfId="26105" xr:uid="{00000000-0005-0000-0000-0000308E0000}"/>
    <cellStyle name="Normal 3 2 2 3 2 2 3" xfId="4919" xr:uid="{00000000-0005-0000-0000-0000318E0000}"/>
    <cellStyle name="Normal 3 2 2 3 2 2 3 2" xfId="8721" xr:uid="{00000000-0005-0000-0000-0000328E0000}"/>
    <cellStyle name="Normal 3 2 2 3 2 2 3 2 2" xfId="32623" xr:uid="{00000000-0005-0000-0000-0000338E0000}"/>
    <cellStyle name="Normal 3 2 2 3 2 2 3 3" xfId="14697" xr:uid="{00000000-0005-0000-0000-0000348E0000}"/>
    <cellStyle name="Normal 3 2 2 3 2 2 3 3 2" xfId="38599" xr:uid="{00000000-0005-0000-0000-0000358E0000}"/>
    <cellStyle name="Normal 3 2 2 3 2 2 3 4" xfId="20673" xr:uid="{00000000-0005-0000-0000-0000368E0000}"/>
    <cellStyle name="Normal 3 2 2 3 2 2 3 5" xfId="28821" xr:uid="{00000000-0005-0000-0000-0000378E0000}"/>
    <cellStyle name="Normal 3 2 2 3 2 2 4" xfId="3833" xr:uid="{00000000-0005-0000-0000-0000388E0000}"/>
    <cellStyle name="Normal 3 2 2 3 2 2 4 2" xfId="11437" xr:uid="{00000000-0005-0000-0000-0000398E0000}"/>
    <cellStyle name="Normal 3 2 2 3 2 2 4 2 2" xfId="35339" xr:uid="{00000000-0005-0000-0000-00003A8E0000}"/>
    <cellStyle name="Normal 3 2 2 3 2 2 4 3" xfId="17413" xr:uid="{00000000-0005-0000-0000-00003B8E0000}"/>
    <cellStyle name="Normal 3 2 2 3 2 2 4 3 2" xfId="41315" xr:uid="{00000000-0005-0000-0000-00003C8E0000}"/>
    <cellStyle name="Normal 3 2 2 3 2 2 4 4" xfId="23389" xr:uid="{00000000-0005-0000-0000-00003D8E0000}"/>
    <cellStyle name="Normal 3 2 2 3 2 2 4 5" xfId="27735" xr:uid="{00000000-0005-0000-0000-00003E8E0000}"/>
    <cellStyle name="Normal 3 2 2 3 2 2 5" xfId="7635" xr:uid="{00000000-0005-0000-0000-00003F8E0000}"/>
    <cellStyle name="Normal 3 2 2 3 2 2 5 2" xfId="31537" xr:uid="{00000000-0005-0000-0000-0000408E0000}"/>
    <cellStyle name="Normal 3 2 2 3 2 2 6" xfId="13611" xr:uid="{00000000-0005-0000-0000-0000418E0000}"/>
    <cellStyle name="Normal 3 2 2 3 2 2 6 2" xfId="37513" xr:uid="{00000000-0005-0000-0000-0000428E0000}"/>
    <cellStyle name="Normal 3 2 2 3 2 2 7" xfId="19587" xr:uid="{00000000-0005-0000-0000-0000438E0000}"/>
    <cellStyle name="Normal 3 2 2 3 2 2 8" xfId="25019" xr:uid="{00000000-0005-0000-0000-0000448E0000}"/>
    <cellStyle name="Normal 3 2 2 3 2 3" xfId="1659" xr:uid="{00000000-0005-0000-0000-0000458E0000}"/>
    <cellStyle name="Normal 3 2 2 3 2 3 2" xfId="5461" xr:uid="{00000000-0005-0000-0000-0000468E0000}"/>
    <cellStyle name="Normal 3 2 2 3 2 3 2 2" xfId="9263" xr:uid="{00000000-0005-0000-0000-0000478E0000}"/>
    <cellStyle name="Normal 3 2 2 3 2 3 2 2 2" xfId="33165" xr:uid="{00000000-0005-0000-0000-0000488E0000}"/>
    <cellStyle name="Normal 3 2 2 3 2 3 2 3" xfId="15239" xr:uid="{00000000-0005-0000-0000-0000498E0000}"/>
    <cellStyle name="Normal 3 2 2 3 2 3 2 3 2" xfId="39141" xr:uid="{00000000-0005-0000-0000-00004A8E0000}"/>
    <cellStyle name="Normal 3 2 2 3 2 3 2 4" xfId="21215" xr:uid="{00000000-0005-0000-0000-00004B8E0000}"/>
    <cellStyle name="Normal 3 2 2 3 2 3 2 5" xfId="29363" xr:uid="{00000000-0005-0000-0000-00004C8E0000}"/>
    <cellStyle name="Normal 3 2 2 3 2 3 3" xfId="3289" xr:uid="{00000000-0005-0000-0000-00004D8E0000}"/>
    <cellStyle name="Normal 3 2 2 3 2 3 3 2" xfId="10893" xr:uid="{00000000-0005-0000-0000-00004E8E0000}"/>
    <cellStyle name="Normal 3 2 2 3 2 3 3 2 2" xfId="34795" xr:uid="{00000000-0005-0000-0000-00004F8E0000}"/>
    <cellStyle name="Normal 3 2 2 3 2 3 3 3" xfId="16869" xr:uid="{00000000-0005-0000-0000-0000508E0000}"/>
    <cellStyle name="Normal 3 2 2 3 2 3 3 3 2" xfId="40771" xr:uid="{00000000-0005-0000-0000-0000518E0000}"/>
    <cellStyle name="Normal 3 2 2 3 2 3 3 4" xfId="22845" xr:uid="{00000000-0005-0000-0000-0000528E0000}"/>
    <cellStyle name="Normal 3 2 2 3 2 3 3 5" xfId="27191" xr:uid="{00000000-0005-0000-0000-0000538E0000}"/>
    <cellStyle name="Normal 3 2 2 3 2 3 4" xfId="7091" xr:uid="{00000000-0005-0000-0000-0000548E0000}"/>
    <cellStyle name="Normal 3 2 2 3 2 3 4 2" xfId="30993" xr:uid="{00000000-0005-0000-0000-0000558E0000}"/>
    <cellStyle name="Normal 3 2 2 3 2 3 5" xfId="13067" xr:uid="{00000000-0005-0000-0000-0000568E0000}"/>
    <cellStyle name="Normal 3 2 2 3 2 3 5 2" xfId="36969" xr:uid="{00000000-0005-0000-0000-0000578E0000}"/>
    <cellStyle name="Normal 3 2 2 3 2 3 6" xfId="19043" xr:uid="{00000000-0005-0000-0000-0000588E0000}"/>
    <cellStyle name="Normal 3 2 2 3 2 3 7" xfId="25561" xr:uid="{00000000-0005-0000-0000-0000598E0000}"/>
    <cellStyle name="Normal 3 2 2 3 2 4" xfId="4375" xr:uid="{00000000-0005-0000-0000-00005A8E0000}"/>
    <cellStyle name="Normal 3 2 2 3 2 4 2" xfId="8177" xr:uid="{00000000-0005-0000-0000-00005B8E0000}"/>
    <cellStyle name="Normal 3 2 2 3 2 4 2 2" xfId="32079" xr:uid="{00000000-0005-0000-0000-00005C8E0000}"/>
    <cellStyle name="Normal 3 2 2 3 2 4 3" xfId="14153" xr:uid="{00000000-0005-0000-0000-00005D8E0000}"/>
    <cellStyle name="Normal 3 2 2 3 2 4 3 2" xfId="38055" xr:uid="{00000000-0005-0000-0000-00005E8E0000}"/>
    <cellStyle name="Normal 3 2 2 3 2 4 4" xfId="20129" xr:uid="{00000000-0005-0000-0000-00005F8E0000}"/>
    <cellStyle name="Normal 3 2 2 3 2 4 5" xfId="28277" xr:uid="{00000000-0005-0000-0000-0000608E0000}"/>
    <cellStyle name="Normal 3 2 2 3 2 5" xfId="2747" xr:uid="{00000000-0005-0000-0000-0000618E0000}"/>
    <cellStyle name="Normal 3 2 2 3 2 5 2" xfId="10351" xr:uid="{00000000-0005-0000-0000-0000628E0000}"/>
    <cellStyle name="Normal 3 2 2 3 2 5 2 2" xfId="34253" xr:uid="{00000000-0005-0000-0000-0000638E0000}"/>
    <cellStyle name="Normal 3 2 2 3 2 5 3" xfId="16327" xr:uid="{00000000-0005-0000-0000-0000648E0000}"/>
    <cellStyle name="Normal 3 2 2 3 2 5 3 2" xfId="40229" xr:uid="{00000000-0005-0000-0000-0000658E0000}"/>
    <cellStyle name="Normal 3 2 2 3 2 5 4" xfId="22303" xr:uid="{00000000-0005-0000-0000-0000668E0000}"/>
    <cellStyle name="Normal 3 2 2 3 2 5 5" xfId="26649" xr:uid="{00000000-0005-0000-0000-0000678E0000}"/>
    <cellStyle name="Normal 3 2 2 3 2 6" xfId="6549" xr:uid="{00000000-0005-0000-0000-0000688E0000}"/>
    <cellStyle name="Normal 3 2 2 3 2 6 2" xfId="30451" xr:uid="{00000000-0005-0000-0000-0000698E0000}"/>
    <cellStyle name="Normal 3 2 2 3 2 7" xfId="12525" xr:uid="{00000000-0005-0000-0000-00006A8E0000}"/>
    <cellStyle name="Normal 3 2 2 3 2 7 2" xfId="36427" xr:uid="{00000000-0005-0000-0000-00006B8E0000}"/>
    <cellStyle name="Normal 3 2 2 3 2 8" xfId="18501" xr:uid="{00000000-0005-0000-0000-00006C8E0000}"/>
    <cellStyle name="Normal 3 2 2 3 2 9" xfId="24475" xr:uid="{00000000-0005-0000-0000-00006D8E0000}"/>
    <cellStyle name="Normal 3 2 2 3 3" xfId="845" xr:uid="{00000000-0005-0000-0000-00006E8E0000}"/>
    <cellStyle name="Normal 3 2 2 3 3 2" xfId="1931" xr:uid="{00000000-0005-0000-0000-00006F8E0000}"/>
    <cellStyle name="Normal 3 2 2 3 3 2 2" xfId="5733" xr:uid="{00000000-0005-0000-0000-0000708E0000}"/>
    <cellStyle name="Normal 3 2 2 3 3 2 2 2" xfId="11709" xr:uid="{00000000-0005-0000-0000-0000718E0000}"/>
    <cellStyle name="Normal 3 2 2 3 3 2 2 2 2" xfId="35611" xr:uid="{00000000-0005-0000-0000-0000728E0000}"/>
    <cellStyle name="Normal 3 2 2 3 3 2 2 3" xfId="17685" xr:uid="{00000000-0005-0000-0000-0000738E0000}"/>
    <cellStyle name="Normal 3 2 2 3 3 2 2 3 2" xfId="41587" xr:uid="{00000000-0005-0000-0000-0000748E0000}"/>
    <cellStyle name="Normal 3 2 2 3 3 2 2 4" xfId="23661" xr:uid="{00000000-0005-0000-0000-0000758E0000}"/>
    <cellStyle name="Normal 3 2 2 3 3 2 2 5" xfId="29635" xr:uid="{00000000-0005-0000-0000-0000768E0000}"/>
    <cellStyle name="Normal 3 2 2 3 3 2 3" xfId="9535" xr:uid="{00000000-0005-0000-0000-0000778E0000}"/>
    <cellStyle name="Normal 3 2 2 3 3 2 3 2" xfId="33437" xr:uid="{00000000-0005-0000-0000-0000788E0000}"/>
    <cellStyle name="Normal 3 2 2 3 3 2 4" xfId="15511" xr:uid="{00000000-0005-0000-0000-0000798E0000}"/>
    <cellStyle name="Normal 3 2 2 3 3 2 4 2" xfId="39413" xr:uid="{00000000-0005-0000-0000-00007A8E0000}"/>
    <cellStyle name="Normal 3 2 2 3 3 2 5" xfId="21487" xr:uid="{00000000-0005-0000-0000-00007B8E0000}"/>
    <cellStyle name="Normal 3 2 2 3 3 2 6" xfId="25833" xr:uid="{00000000-0005-0000-0000-00007C8E0000}"/>
    <cellStyle name="Normal 3 2 2 3 3 3" xfId="4647" xr:uid="{00000000-0005-0000-0000-00007D8E0000}"/>
    <cellStyle name="Normal 3 2 2 3 3 3 2" xfId="8449" xr:uid="{00000000-0005-0000-0000-00007E8E0000}"/>
    <cellStyle name="Normal 3 2 2 3 3 3 2 2" xfId="32351" xr:uid="{00000000-0005-0000-0000-00007F8E0000}"/>
    <cellStyle name="Normal 3 2 2 3 3 3 3" xfId="14425" xr:uid="{00000000-0005-0000-0000-0000808E0000}"/>
    <cellStyle name="Normal 3 2 2 3 3 3 3 2" xfId="38327" xr:uid="{00000000-0005-0000-0000-0000818E0000}"/>
    <cellStyle name="Normal 3 2 2 3 3 3 4" xfId="20401" xr:uid="{00000000-0005-0000-0000-0000828E0000}"/>
    <cellStyle name="Normal 3 2 2 3 3 3 5" xfId="28549" xr:uid="{00000000-0005-0000-0000-0000838E0000}"/>
    <cellStyle name="Normal 3 2 2 3 3 4" xfId="3561" xr:uid="{00000000-0005-0000-0000-0000848E0000}"/>
    <cellStyle name="Normal 3 2 2 3 3 4 2" xfId="11165" xr:uid="{00000000-0005-0000-0000-0000858E0000}"/>
    <cellStyle name="Normal 3 2 2 3 3 4 2 2" xfId="35067" xr:uid="{00000000-0005-0000-0000-0000868E0000}"/>
    <cellStyle name="Normal 3 2 2 3 3 4 3" xfId="17141" xr:uid="{00000000-0005-0000-0000-0000878E0000}"/>
    <cellStyle name="Normal 3 2 2 3 3 4 3 2" xfId="41043" xr:uid="{00000000-0005-0000-0000-0000888E0000}"/>
    <cellStyle name="Normal 3 2 2 3 3 4 4" xfId="23117" xr:uid="{00000000-0005-0000-0000-0000898E0000}"/>
    <cellStyle name="Normal 3 2 2 3 3 4 5" xfId="27463" xr:uid="{00000000-0005-0000-0000-00008A8E0000}"/>
    <cellStyle name="Normal 3 2 2 3 3 5" xfId="7363" xr:uid="{00000000-0005-0000-0000-00008B8E0000}"/>
    <cellStyle name="Normal 3 2 2 3 3 5 2" xfId="31265" xr:uid="{00000000-0005-0000-0000-00008C8E0000}"/>
    <cellStyle name="Normal 3 2 2 3 3 6" xfId="13339" xr:uid="{00000000-0005-0000-0000-00008D8E0000}"/>
    <cellStyle name="Normal 3 2 2 3 3 6 2" xfId="37241" xr:uid="{00000000-0005-0000-0000-00008E8E0000}"/>
    <cellStyle name="Normal 3 2 2 3 3 7" xfId="19315" xr:uid="{00000000-0005-0000-0000-00008F8E0000}"/>
    <cellStyle name="Normal 3 2 2 3 3 8" xfId="24747" xr:uid="{00000000-0005-0000-0000-0000908E0000}"/>
    <cellStyle name="Normal 3 2 2 3 4" xfId="1389" xr:uid="{00000000-0005-0000-0000-0000918E0000}"/>
    <cellStyle name="Normal 3 2 2 3 4 2" xfId="5191" xr:uid="{00000000-0005-0000-0000-0000928E0000}"/>
    <cellStyle name="Normal 3 2 2 3 4 2 2" xfId="8993" xr:uid="{00000000-0005-0000-0000-0000938E0000}"/>
    <cellStyle name="Normal 3 2 2 3 4 2 2 2" xfId="32895" xr:uid="{00000000-0005-0000-0000-0000948E0000}"/>
    <cellStyle name="Normal 3 2 2 3 4 2 3" xfId="14969" xr:uid="{00000000-0005-0000-0000-0000958E0000}"/>
    <cellStyle name="Normal 3 2 2 3 4 2 3 2" xfId="38871" xr:uid="{00000000-0005-0000-0000-0000968E0000}"/>
    <cellStyle name="Normal 3 2 2 3 4 2 4" xfId="20945" xr:uid="{00000000-0005-0000-0000-0000978E0000}"/>
    <cellStyle name="Normal 3 2 2 3 4 2 5" xfId="29093" xr:uid="{00000000-0005-0000-0000-0000988E0000}"/>
    <cellStyle name="Normal 3 2 2 3 4 3" xfId="3019" xr:uid="{00000000-0005-0000-0000-0000998E0000}"/>
    <cellStyle name="Normal 3 2 2 3 4 3 2" xfId="10623" xr:uid="{00000000-0005-0000-0000-00009A8E0000}"/>
    <cellStyle name="Normal 3 2 2 3 4 3 2 2" xfId="34525" xr:uid="{00000000-0005-0000-0000-00009B8E0000}"/>
    <cellStyle name="Normal 3 2 2 3 4 3 3" xfId="16599" xr:uid="{00000000-0005-0000-0000-00009C8E0000}"/>
    <cellStyle name="Normal 3 2 2 3 4 3 3 2" xfId="40501" xr:uid="{00000000-0005-0000-0000-00009D8E0000}"/>
    <cellStyle name="Normal 3 2 2 3 4 3 4" xfId="22575" xr:uid="{00000000-0005-0000-0000-00009E8E0000}"/>
    <cellStyle name="Normal 3 2 2 3 4 3 5" xfId="26921" xr:uid="{00000000-0005-0000-0000-00009F8E0000}"/>
    <cellStyle name="Normal 3 2 2 3 4 4" xfId="6821" xr:uid="{00000000-0005-0000-0000-0000A08E0000}"/>
    <cellStyle name="Normal 3 2 2 3 4 4 2" xfId="30723" xr:uid="{00000000-0005-0000-0000-0000A18E0000}"/>
    <cellStyle name="Normal 3 2 2 3 4 5" xfId="12797" xr:uid="{00000000-0005-0000-0000-0000A28E0000}"/>
    <cellStyle name="Normal 3 2 2 3 4 5 2" xfId="36699" xr:uid="{00000000-0005-0000-0000-0000A38E0000}"/>
    <cellStyle name="Normal 3 2 2 3 4 6" xfId="18773" xr:uid="{00000000-0005-0000-0000-0000A48E0000}"/>
    <cellStyle name="Normal 3 2 2 3 4 7" xfId="25291" xr:uid="{00000000-0005-0000-0000-0000A58E0000}"/>
    <cellStyle name="Normal 3 2 2 3 5" xfId="4105" xr:uid="{00000000-0005-0000-0000-0000A68E0000}"/>
    <cellStyle name="Normal 3 2 2 3 5 2" xfId="7907" xr:uid="{00000000-0005-0000-0000-0000A78E0000}"/>
    <cellStyle name="Normal 3 2 2 3 5 2 2" xfId="31809" xr:uid="{00000000-0005-0000-0000-0000A88E0000}"/>
    <cellStyle name="Normal 3 2 2 3 5 3" xfId="13883" xr:uid="{00000000-0005-0000-0000-0000A98E0000}"/>
    <cellStyle name="Normal 3 2 2 3 5 3 2" xfId="37785" xr:uid="{00000000-0005-0000-0000-0000AA8E0000}"/>
    <cellStyle name="Normal 3 2 2 3 5 4" xfId="19859" xr:uid="{00000000-0005-0000-0000-0000AB8E0000}"/>
    <cellStyle name="Normal 3 2 2 3 5 5" xfId="28007" xr:uid="{00000000-0005-0000-0000-0000AC8E0000}"/>
    <cellStyle name="Normal 3 2 2 3 6" xfId="2475" xr:uid="{00000000-0005-0000-0000-0000AD8E0000}"/>
    <cellStyle name="Normal 3 2 2 3 6 2" xfId="10079" xr:uid="{00000000-0005-0000-0000-0000AE8E0000}"/>
    <cellStyle name="Normal 3 2 2 3 6 2 2" xfId="33981" xr:uid="{00000000-0005-0000-0000-0000AF8E0000}"/>
    <cellStyle name="Normal 3 2 2 3 6 3" xfId="16055" xr:uid="{00000000-0005-0000-0000-0000B08E0000}"/>
    <cellStyle name="Normal 3 2 2 3 6 3 2" xfId="39957" xr:uid="{00000000-0005-0000-0000-0000B18E0000}"/>
    <cellStyle name="Normal 3 2 2 3 6 4" xfId="22031" xr:uid="{00000000-0005-0000-0000-0000B28E0000}"/>
    <cellStyle name="Normal 3 2 2 3 6 5" xfId="26377" xr:uid="{00000000-0005-0000-0000-0000B38E0000}"/>
    <cellStyle name="Normal 3 2 2 3 7" xfId="6277" xr:uid="{00000000-0005-0000-0000-0000B48E0000}"/>
    <cellStyle name="Normal 3 2 2 3 7 2" xfId="30179" xr:uid="{00000000-0005-0000-0000-0000B58E0000}"/>
    <cellStyle name="Normal 3 2 2 3 8" xfId="12253" xr:uid="{00000000-0005-0000-0000-0000B68E0000}"/>
    <cellStyle name="Normal 3 2 2 3 8 2" xfId="36155" xr:uid="{00000000-0005-0000-0000-0000B78E0000}"/>
    <cellStyle name="Normal 3 2 2 3 9" xfId="18229" xr:uid="{00000000-0005-0000-0000-0000B88E0000}"/>
    <cellStyle name="Normal 3 2 2 4" xfId="442" xr:uid="{00000000-0005-0000-0000-0000B98E0000}"/>
    <cellStyle name="Normal 3 2 2 4 2" xfId="985" xr:uid="{00000000-0005-0000-0000-0000BA8E0000}"/>
    <cellStyle name="Normal 3 2 2 4 2 2" xfId="2071" xr:uid="{00000000-0005-0000-0000-0000BB8E0000}"/>
    <cellStyle name="Normal 3 2 2 4 2 2 2" xfId="5873" xr:uid="{00000000-0005-0000-0000-0000BC8E0000}"/>
    <cellStyle name="Normal 3 2 2 4 2 2 2 2" xfId="11849" xr:uid="{00000000-0005-0000-0000-0000BD8E0000}"/>
    <cellStyle name="Normal 3 2 2 4 2 2 2 2 2" xfId="35751" xr:uid="{00000000-0005-0000-0000-0000BE8E0000}"/>
    <cellStyle name="Normal 3 2 2 4 2 2 2 3" xfId="17825" xr:uid="{00000000-0005-0000-0000-0000BF8E0000}"/>
    <cellStyle name="Normal 3 2 2 4 2 2 2 3 2" xfId="41727" xr:uid="{00000000-0005-0000-0000-0000C08E0000}"/>
    <cellStyle name="Normal 3 2 2 4 2 2 2 4" xfId="23801" xr:uid="{00000000-0005-0000-0000-0000C18E0000}"/>
    <cellStyle name="Normal 3 2 2 4 2 2 2 5" xfId="29775" xr:uid="{00000000-0005-0000-0000-0000C28E0000}"/>
    <cellStyle name="Normal 3 2 2 4 2 2 3" xfId="9675" xr:uid="{00000000-0005-0000-0000-0000C38E0000}"/>
    <cellStyle name="Normal 3 2 2 4 2 2 3 2" xfId="33577" xr:uid="{00000000-0005-0000-0000-0000C48E0000}"/>
    <cellStyle name="Normal 3 2 2 4 2 2 4" xfId="15651" xr:uid="{00000000-0005-0000-0000-0000C58E0000}"/>
    <cellStyle name="Normal 3 2 2 4 2 2 4 2" xfId="39553" xr:uid="{00000000-0005-0000-0000-0000C68E0000}"/>
    <cellStyle name="Normal 3 2 2 4 2 2 5" xfId="21627" xr:uid="{00000000-0005-0000-0000-0000C78E0000}"/>
    <cellStyle name="Normal 3 2 2 4 2 2 6" xfId="25973" xr:uid="{00000000-0005-0000-0000-0000C88E0000}"/>
    <cellStyle name="Normal 3 2 2 4 2 3" xfId="4787" xr:uid="{00000000-0005-0000-0000-0000C98E0000}"/>
    <cellStyle name="Normal 3 2 2 4 2 3 2" xfId="8589" xr:uid="{00000000-0005-0000-0000-0000CA8E0000}"/>
    <cellStyle name="Normal 3 2 2 4 2 3 2 2" xfId="32491" xr:uid="{00000000-0005-0000-0000-0000CB8E0000}"/>
    <cellStyle name="Normal 3 2 2 4 2 3 3" xfId="14565" xr:uid="{00000000-0005-0000-0000-0000CC8E0000}"/>
    <cellStyle name="Normal 3 2 2 4 2 3 3 2" xfId="38467" xr:uid="{00000000-0005-0000-0000-0000CD8E0000}"/>
    <cellStyle name="Normal 3 2 2 4 2 3 4" xfId="20541" xr:uid="{00000000-0005-0000-0000-0000CE8E0000}"/>
    <cellStyle name="Normal 3 2 2 4 2 3 5" xfId="28689" xr:uid="{00000000-0005-0000-0000-0000CF8E0000}"/>
    <cellStyle name="Normal 3 2 2 4 2 4" xfId="3701" xr:uid="{00000000-0005-0000-0000-0000D08E0000}"/>
    <cellStyle name="Normal 3 2 2 4 2 4 2" xfId="11305" xr:uid="{00000000-0005-0000-0000-0000D18E0000}"/>
    <cellStyle name="Normal 3 2 2 4 2 4 2 2" xfId="35207" xr:uid="{00000000-0005-0000-0000-0000D28E0000}"/>
    <cellStyle name="Normal 3 2 2 4 2 4 3" xfId="17281" xr:uid="{00000000-0005-0000-0000-0000D38E0000}"/>
    <cellStyle name="Normal 3 2 2 4 2 4 3 2" xfId="41183" xr:uid="{00000000-0005-0000-0000-0000D48E0000}"/>
    <cellStyle name="Normal 3 2 2 4 2 4 4" xfId="23257" xr:uid="{00000000-0005-0000-0000-0000D58E0000}"/>
    <cellStyle name="Normal 3 2 2 4 2 4 5" xfId="27603" xr:uid="{00000000-0005-0000-0000-0000D68E0000}"/>
    <cellStyle name="Normal 3 2 2 4 2 5" xfId="7503" xr:uid="{00000000-0005-0000-0000-0000D78E0000}"/>
    <cellStyle name="Normal 3 2 2 4 2 5 2" xfId="31405" xr:uid="{00000000-0005-0000-0000-0000D88E0000}"/>
    <cellStyle name="Normal 3 2 2 4 2 6" xfId="13479" xr:uid="{00000000-0005-0000-0000-0000D98E0000}"/>
    <cellStyle name="Normal 3 2 2 4 2 6 2" xfId="37381" xr:uid="{00000000-0005-0000-0000-0000DA8E0000}"/>
    <cellStyle name="Normal 3 2 2 4 2 7" xfId="19455" xr:uid="{00000000-0005-0000-0000-0000DB8E0000}"/>
    <cellStyle name="Normal 3 2 2 4 2 8" xfId="24887" xr:uid="{00000000-0005-0000-0000-0000DC8E0000}"/>
    <cellStyle name="Normal 3 2 2 4 3" xfId="1528" xr:uid="{00000000-0005-0000-0000-0000DD8E0000}"/>
    <cellStyle name="Normal 3 2 2 4 3 2" xfId="5330" xr:uid="{00000000-0005-0000-0000-0000DE8E0000}"/>
    <cellStyle name="Normal 3 2 2 4 3 2 2" xfId="9132" xr:uid="{00000000-0005-0000-0000-0000DF8E0000}"/>
    <cellStyle name="Normal 3 2 2 4 3 2 2 2" xfId="33034" xr:uid="{00000000-0005-0000-0000-0000E08E0000}"/>
    <cellStyle name="Normal 3 2 2 4 3 2 3" xfId="15108" xr:uid="{00000000-0005-0000-0000-0000E18E0000}"/>
    <cellStyle name="Normal 3 2 2 4 3 2 3 2" xfId="39010" xr:uid="{00000000-0005-0000-0000-0000E28E0000}"/>
    <cellStyle name="Normal 3 2 2 4 3 2 4" xfId="21084" xr:uid="{00000000-0005-0000-0000-0000E38E0000}"/>
    <cellStyle name="Normal 3 2 2 4 3 2 5" xfId="29232" xr:uid="{00000000-0005-0000-0000-0000E48E0000}"/>
    <cellStyle name="Normal 3 2 2 4 3 3" xfId="3158" xr:uid="{00000000-0005-0000-0000-0000E58E0000}"/>
    <cellStyle name="Normal 3 2 2 4 3 3 2" xfId="10762" xr:uid="{00000000-0005-0000-0000-0000E68E0000}"/>
    <cellStyle name="Normal 3 2 2 4 3 3 2 2" xfId="34664" xr:uid="{00000000-0005-0000-0000-0000E78E0000}"/>
    <cellStyle name="Normal 3 2 2 4 3 3 3" xfId="16738" xr:uid="{00000000-0005-0000-0000-0000E88E0000}"/>
    <cellStyle name="Normal 3 2 2 4 3 3 3 2" xfId="40640" xr:uid="{00000000-0005-0000-0000-0000E98E0000}"/>
    <cellStyle name="Normal 3 2 2 4 3 3 4" xfId="22714" xr:uid="{00000000-0005-0000-0000-0000EA8E0000}"/>
    <cellStyle name="Normal 3 2 2 4 3 3 5" xfId="27060" xr:uid="{00000000-0005-0000-0000-0000EB8E0000}"/>
    <cellStyle name="Normal 3 2 2 4 3 4" xfId="6960" xr:uid="{00000000-0005-0000-0000-0000EC8E0000}"/>
    <cellStyle name="Normal 3 2 2 4 3 4 2" xfId="30862" xr:uid="{00000000-0005-0000-0000-0000ED8E0000}"/>
    <cellStyle name="Normal 3 2 2 4 3 5" xfId="12936" xr:uid="{00000000-0005-0000-0000-0000EE8E0000}"/>
    <cellStyle name="Normal 3 2 2 4 3 5 2" xfId="36838" xr:uid="{00000000-0005-0000-0000-0000EF8E0000}"/>
    <cellStyle name="Normal 3 2 2 4 3 6" xfId="18912" xr:uid="{00000000-0005-0000-0000-0000F08E0000}"/>
    <cellStyle name="Normal 3 2 2 4 3 7" xfId="25430" xr:uid="{00000000-0005-0000-0000-0000F18E0000}"/>
    <cellStyle name="Normal 3 2 2 4 4" xfId="4244" xr:uid="{00000000-0005-0000-0000-0000F28E0000}"/>
    <cellStyle name="Normal 3 2 2 4 4 2" xfId="8046" xr:uid="{00000000-0005-0000-0000-0000F38E0000}"/>
    <cellStyle name="Normal 3 2 2 4 4 2 2" xfId="31948" xr:uid="{00000000-0005-0000-0000-0000F48E0000}"/>
    <cellStyle name="Normal 3 2 2 4 4 3" xfId="14022" xr:uid="{00000000-0005-0000-0000-0000F58E0000}"/>
    <cellStyle name="Normal 3 2 2 4 4 3 2" xfId="37924" xr:uid="{00000000-0005-0000-0000-0000F68E0000}"/>
    <cellStyle name="Normal 3 2 2 4 4 4" xfId="19998" xr:uid="{00000000-0005-0000-0000-0000F78E0000}"/>
    <cellStyle name="Normal 3 2 2 4 4 5" xfId="28146" xr:uid="{00000000-0005-0000-0000-0000F88E0000}"/>
    <cellStyle name="Normal 3 2 2 4 5" xfId="2615" xr:uid="{00000000-0005-0000-0000-0000F98E0000}"/>
    <cellStyle name="Normal 3 2 2 4 5 2" xfId="10219" xr:uid="{00000000-0005-0000-0000-0000FA8E0000}"/>
    <cellStyle name="Normal 3 2 2 4 5 2 2" xfId="34121" xr:uid="{00000000-0005-0000-0000-0000FB8E0000}"/>
    <cellStyle name="Normal 3 2 2 4 5 3" xfId="16195" xr:uid="{00000000-0005-0000-0000-0000FC8E0000}"/>
    <cellStyle name="Normal 3 2 2 4 5 3 2" xfId="40097" xr:uid="{00000000-0005-0000-0000-0000FD8E0000}"/>
    <cellStyle name="Normal 3 2 2 4 5 4" xfId="22171" xr:uid="{00000000-0005-0000-0000-0000FE8E0000}"/>
    <cellStyle name="Normal 3 2 2 4 5 5" xfId="26517" xr:uid="{00000000-0005-0000-0000-0000FF8E0000}"/>
    <cellStyle name="Normal 3 2 2 4 6" xfId="6417" xr:uid="{00000000-0005-0000-0000-0000008F0000}"/>
    <cellStyle name="Normal 3 2 2 4 6 2" xfId="30319" xr:uid="{00000000-0005-0000-0000-0000018F0000}"/>
    <cellStyle name="Normal 3 2 2 4 7" xfId="12393" xr:uid="{00000000-0005-0000-0000-0000028F0000}"/>
    <cellStyle name="Normal 3 2 2 4 7 2" xfId="36295" xr:uid="{00000000-0005-0000-0000-0000038F0000}"/>
    <cellStyle name="Normal 3 2 2 4 8" xfId="18369" xr:uid="{00000000-0005-0000-0000-0000048F0000}"/>
    <cellStyle name="Normal 3 2 2 4 9" xfId="24344" xr:uid="{00000000-0005-0000-0000-0000058F0000}"/>
    <cellStyle name="Normal 3 2 2 5" xfId="713" xr:uid="{00000000-0005-0000-0000-0000068F0000}"/>
    <cellStyle name="Normal 3 2 2 5 2" xfId="1799" xr:uid="{00000000-0005-0000-0000-0000078F0000}"/>
    <cellStyle name="Normal 3 2 2 5 2 2" xfId="5601" xr:uid="{00000000-0005-0000-0000-0000088F0000}"/>
    <cellStyle name="Normal 3 2 2 5 2 2 2" xfId="11577" xr:uid="{00000000-0005-0000-0000-0000098F0000}"/>
    <cellStyle name="Normal 3 2 2 5 2 2 2 2" xfId="35479" xr:uid="{00000000-0005-0000-0000-00000A8F0000}"/>
    <cellStyle name="Normal 3 2 2 5 2 2 3" xfId="17553" xr:uid="{00000000-0005-0000-0000-00000B8F0000}"/>
    <cellStyle name="Normal 3 2 2 5 2 2 3 2" xfId="41455" xr:uid="{00000000-0005-0000-0000-00000C8F0000}"/>
    <cellStyle name="Normal 3 2 2 5 2 2 4" xfId="23529" xr:uid="{00000000-0005-0000-0000-00000D8F0000}"/>
    <cellStyle name="Normal 3 2 2 5 2 2 5" xfId="29503" xr:uid="{00000000-0005-0000-0000-00000E8F0000}"/>
    <cellStyle name="Normal 3 2 2 5 2 3" xfId="9403" xr:uid="{00000000-0005-0000-0000-00000F8F0000}"/>
    <cellStyle name="Normal 3 2 2 5 2 3 2" xfId="33305" xr:uid="{00000000-0005-0000-0000-0000108F0000}"/>
    <cellStyle name="Normal 3 2 2 5 2 4" xfId="15379" xr:uid="{00000000-0005-0000-0000-0000118F0000}"/>
    <cellStyle name="Normal 3 2 2 5 2 4 2" xfId="39281" xr:uid="{00000000-0005-0000-0000-0000128F0000}"/>
    <cellStyle name="Normal 3 2 2 5 2 5" xfId="21355" xr:uid="{00000000-0005-0000-0000-0000138F0000}"/>
    <cellStyle name="Normal 3 2 2 5 2 6" xfId="25701" xr:uid="{00000000-0005-0000-0000-0000148F0000}"/>
    <cellStyle name="Normal 3 2 2 5 3" xfId="4515" xr:uid="{00000000-0005-0000-0000-0000158F0000}"/>
    <cellStyle name="Normal 3 2 2 5 3 2" xfId="8317" xr:uid="{00000000-0005-0000-0000-0000168F0000}"/>
    <cellStyle name="Normal 3 2 2 5 3 2 2" xfId="32219" xr:uid="{00000000-0005-0000-0000-0000178F0000}"/>
    <cellStyle name="Normal 3 2 2 5 3 3" xfId="14293" xr:uid="{00000000-0005-0000-0000-0000188F0000}"/>
    <cellStyle name="Normal 3 2 2 5 3 3 2" xfId="38195" xr:uid="{00000000-0005-0000-0000-0000198F0000}"/>
    <cellStyle name="Normal 3 2 2 5 3 4" xfId="20269" xr:uid="{00000000-0005-0000-0000-00001A8F0000}"/>
    <cellStyle name="Normal 3 2 2 5 3 5" xfId="28417" xr:uid="{00000000-0005-0000-0000-00001B8F0000}"/>
    <cellStyle name="Normal 3 2 2 5 4" xfId="3429" xr:uid="{00000000-0005-0000-0000-00001C8F0000}"/>
    <cellStyle name="Normal 3 2 2 5 4 2" xfId="11033" xr:uid="{00000000-0005-0000-0000-00001D8F0000}"/>
    <cellStyle name="Normal 3 2 2 5 4 2 2" xfId="34935" xr:uid="{00000000-0005-0000-0000-00001E8F0000}"/>
    <cellStyle name="Normal 3 2 2 5 4 3" xfId="17009" xr:uid="{00000000-0005-0000-0000-00001F8F0000}"/>
    <cellStyle name="Normal 3 2 2 5 4 3 2" xfId="40911" xr:uid="{00000000-0005-0000-0000-0000208F0000}"/>
    <cellStyle name="Normal 3 2 2 5 4 4" xfId="22985" xr:uid="{00000000-0005-0000-0000-0000218F0000}"/>
    <cellStyle name="Normal 3 2 2 5 4 5" xfId="27331" xr:uid="{00000000-0005-0000-0000-0000228F0000}"/>
    <cellStyle name="Normal 3 2 2 5 5" xfId="7231" xr:uid="{00000000-0005-0000-0000-0000238F0000}"/>
    <cellStyle name="Normal 3 2 2 5 5 2" xfId="31133" xr:uid="{00000000-0005-0000-0000-0000248F0000}"/>
    <cellStyle name="Normal 3 2 2 5 6" xfId="13207" xr:uid="{00000000-0005-0000-0000-0000258F0000}"/>
    <cellStyle name="Normal 3 2 2 5 6 2" xfId="37109" xr:uid="{00000000-0005-0000-0000-0000268F0000}"/>
    <cellStyle name="Normal 3 2 2 5 7" xfId="19183" xr:uid="{00000000-0005-0000-0000-0000278F0000}"/>
    <cellStyle name="Normal 3 2 2 5 8" xfId="24615" xr:uid="{00000000-0005-0000-0000-0000288F0000}"/>
    <cellStyle name="Normal 3 2 2 6" xfId="1257" xr:uid="{00000000-0005-0000-0000-0000298F0000}"/>
    <cellStyle name="Normal 3 2 2 6 2" xfId="5059" xr:uid="{00000000-0005-0000-0000-00002A8F0000}"/>
    <cellStyle name="Normal 3 2 2 6 2 2" xfId="8861" xr:uid="{00000000-0005-0000-0000-00002B8F0000}"/>
    <cellStyle name="Normal 3 2 2 6 2 2 2" xfId="32763" xr:uid="{00000000-0005-0000-0000-00002C8F0000}"/>
    <cellStyle name="Normal 3 2 2 6 2 3" xfId="14837" xr:uid="{00000000-0005-0000-0000-00002D8F0000}"/>
    <cellStyle name="Normal 3 2 2 6 2 3 2" xfId="38739" xr:uid="{00000000-0005-0000-0000-00002E8F0000}"/>
    <cellStyle name="Normal 3 2 2 6 2 4" xfId="20813" xr:uid="{00000000-0005-0000-0000-00002F8F0000}"/>
    <cellStyle name="Normal 3 2 2 6 2 5" xfId="28961" xr:uid="{00000000-0005-0000-0000-0000308F0000}"/>
    <cellStyle name="Normal 3 2 2 6 3" xfId="2887" xr:uid="{00000000-0005-0000-0000-0000318F0000}"/>
    <cellStyle name="Normal 3 2 2 6 3 2" xfId="10491" xr:uid="{00000000-0005-0000-0000-0000328F0000}"/>
    <cellStyle name="Normal 3 2 2 6 3 2 2" xfId="34393" xr:uid="{00000000-0005-0000-0000-0000338F0000}"/>
    <cellStyle name="Normal 3 2 2 6 3 3" xfId="16467" xr:uid="{00000000-0005-0000-0000-0000348F0000}"/>
    <cellStyle name="Normal 3 2 2 6 3 3 2" xfId="40369" xr:uid="{00000000-0005-0000-0000-0000358F0000}"/>
    <cellStyle name="Normal 3 2 2 6 3 4" xfId="22443" xr:uid="{00000000-0005-0000-0000-0000368F0000}"/>
    <cellStyle name="Normal 3 2 2 6 3 5" xfId="26789" xr:uid="{00000000-0005-0000-0000-0000378F0000}"/>
    <cellStyle name="Normal 3 2 2 6 4" xfId="6689" xr:uid="{00000000-0005-0000-0000-0000388F0000}"/>
    <cellStyle name="Normal 3 2 2 6 4 2" xfId="30591" xr:uid="{00000000-0005-0000-0000-0000398F0000}"/>
    <cellStyle name="Normal 3 2 2 6 5" xfId="12665" xr:uid="{00000000-0005-0000-0000-00003A8F0000}"/>
    <cellStyle name="Normal 3 2 2 6 5 2" xfId="36567" xr:uid="{00000000-0005-0000-0000-00003B8F0000}"/>
    <cellStyle name="Normal 3 2 2 6 6" xfId="18641" xr:uid="{00000000-0005-0000-0000-00003C8F0000}"/>
    <cellStyle name="Normal 3 2 2 6 7" xfId="25159" xr:uid="{00000000-0005-0000-0000-00003D8F0000}"/>
    <cellStyle name="Normal 3 2 2 7" xfId="3973" xr:uid="{00000000-0005-0000-0000-00003E8F0000}"/>
    <cellStyle name="Normal 3 2 2 7 2" xfId="7775" xr:uid="{00000000-0005-0000-0000-00003F8F0000}"/>
    <cellStyle name="Normal 3 2 2 7 2 2" xfId="31677" xr:uid="{00000000-0005-0000-0000-0000408F0000}"/>
    <cellStyle name="Normal 3 2 2 7 3" xfId="13751" xr:uid="{00000000-0005-0000-0000-0000418F0000}"/>
    <cellStyle name="Normal 3 2 2 7 3 2" xfId="37653" xr:uid="{00000000-0005-0000-0000-0000428F0000}"/>
    <cellStyle name="Normal 3 2 2 7 4" xfId="19727" xr:uid="{00000000-0005-0000-0000-0000438F0000}"/>
    <cellStyle name="Normal 3 2 2 7 5" xfId="27875" xr:uid="{00000000-0005-0000-0000-0000448F0000}"/>
    <cellStyle name="Normal 3 2 2 8" xfId="2343" xr:uid="{00000000-0005-0000-0000-0000458F0000}"/>
    <cellStyle name="Normal 3 2 2 8 2" xfId="9947" xr:uid="{00000000-0005-0000-0000-0000468F0000}"/>
    <cellStyle name="Normal 3 2 2 8 2 2" xfId="33849" xr:uid="{00000000-0005-0000-0000-0000478F0000}"/>
    <cellStyle name="Normal 3 2 2 8 3" xfId="15923" xr:uid="{00000000-0005-0000-0000-0000488F0000}"/>
    <cellStyle name="Normal 3 2 2 8 3 2" xfId="39825" xr:uid="{00000000-0005-0000-0000-0000498F0000}"/>
    <cellStyle name="Normal 3 2 2 8 4" xfId="21899" xr:uid="{00000000-0005-0000-0000-00004A8F0000}"/>
    <cellStyle name="Normal 3 2 2 8 5" xfId="26245" xr:uid="{00000000-0005-0000-0000-00004B8F0000}"/>
    <cellStyle name="Normal 3 2 2 9" xfId="6145" xr:uid="{00000000-0005-0000-0000-00004C8F0000}"/>
    <cellStyle name="Normal 3 2 2 9 2" xfId="30047" xr:uid="{00000000-0005-0000-0000-00004D8F0000}"/>
    <cellStyle name="Normal 3 2 3" xfId="120" xr:uid="{00000000-0005-0000-0000-00004E8F0000}"/>
    <cellStyle name="Normal 3 3" xfId="141" xr:uid="{00000000-0005-0000-0000-00004F8F0000}"/>
    <cellStyle name="Normal 3 3 10" xfId="12091" xr:uid="{00000000-0005-0000-0000-0000508F0000}"/>
    <cellStyle name="Normal 3 3 10 2" xfId="35993" xr:uid="{00000000-0005-0000-0000-0000518F0000}"/>
    <cellStyle name="Normal 3 3 11" xfId="18067" xr:uid="{00000000-0005-0000-0000-0000528F0000}"/>
    <cellStyle name="Normal 3 3 12" xfId="24043" xr:uid="{00000000-0005-0000-0000-0000538F0000}"/>
    <cellStyle name="Normal 3 3 2" xfId="207" xr:uid="{00000000-0005-0000-0000-0000548F0000}"/>
    <cellStyle name="Normal 3 3 2 10" xfId="18133" xr:uid="{00000000-0005-0000-0000-0000558F0000}"/>
    <cellStyle name="Normal 3 3 2 11" xfId="24109" xr:uid="{00000000-0005-0000-0000-0000568F0000}"/>
    <cellStyle name="Normal 3 3 2 2" xfId="339" xr:uid="{00000000-0005-0000-0000-0000578F0000}"/>
    <cellStyle name="Normal 3 3 2 2 10" xfId="24241" xr:uid="{00000000-0005-0000-0000-0000588F0000}"/>
    <cellStyle name="Normal 3 3 2 2 2" xfId="609" xr:uid="{00000000-0005-0000-0000-0000598F0000}"/>
    <cellStyle name="Normal 3 3 2 2 2 2" xfId="1153" xr:uid="{00000000-0005-0000-0000-00005A8F0000}"/>
    <cellStyle name="Normal 3 3 2 2 2 2 2" xfId="2239" xr:uid="{00000000-0005-0000-0000-00005B8F0000}"/>
    <cellStyle name="Normal 3 3 2 2 2 2 2 2" xfId="6041" xr:uid="{00000000-0005-0000-0000-00005C8F0000}"/>
    <cellStyle name="Normal 3 3 2 2 2 2 2 2 2" xfId="12017" xr:uid="{00000000-0005-0000-0000-00005D8F0000}"/>
    <cellStyle name="Normal 3 3 2 2 2 2 2 2 2 2" xfId="35919" xr:uid="{00000000-0005-0000-0000-00005E8F0000}"/>
    <cellStyle name="Normal 3 3 2 2 2 2 2 2 3" xfId="17993" xr:uid="{00000000-0005-0000-0000-00005F8F0000}"/>
    <cellStyle name="Normal 3 3 2 2 2 2 2 2 3 2" xfId="41895" xr:uid="{00000000-0005-0000-0000-0000608F0000}"/>
    <cellStyle name="Normal 3 3 2 2 2 2 2 2 4" xfId="23969" xr:uid="{00000000-0005-0000-0000-0000618F0000}"/>
    <cellStyle name="Normal 3 3 2 2 2 2 2 2 5" xfId="29943" xr:uid="{00000000-0005-0000-0000-0000628F0000}"/>
    <cellStyle name="Normal 3 3 2 2 2 2 2 3" xfId="9843" xr:uid="{00000000-0005-0000-0000-0000638F0000}"/>
    <cellStyle name="Normal 3 3 2 2 2 2 2 3 2" xfId="33745" xr:uid="{00000000-0005-0000-0000-0000648F0000}"/>
    <cellStyle name="Normal 3 3 2 2 2 2 2 4" xfId="15819" xr:uid="{00000000-0005-0000-0000-0000658F0000}"/>
    <cellStyle name="Normal 3 3 2 2 2 2 2 4 2" xfId="39721" xr:uid="{00000000-0005-0000-0000-0000668F0000}"/>
    <cellStyle name="Normal 3 3 2 2 2 2 2 5" xfId="21795" xr:uid="{00000000-0005-0000-0000-0000678F0000}"/>
    <cellStyle name="Normal 3 3 2 2 2 2 2 6" xfId="26141" xr:uid="{00000000-0005-0000-0000-0000688F0000}"/>
    <cellStyle name="Normal 3 3 2 2 2 2 3" xfId="4955" xr:uid="{00000000-0005-0000-0000-0000698F0000}"/>
    <cellStyle name="Normal 3 3 2 2 2 2 3 2" xfId="8757" xr:uid="{00000000-0005-0000-0000-00006A8F0000}"/>
    <cellStyle name="Normal 3 3 2 2 2 2 3 2 2" xfId="32659" xr:uid="{00000000-0005-0000-0000-00006B8F0000}"/>
    <cellStyle name="Normal 3 3 2 2 2 2 3 3" xfId="14733" xr:uid="{00000000-0005-0000-0000-00006C8F0000}"/>
    <cellStyle name="Normal 3 3 2 2 2 2 3 3 2" xfId="38635" xr:uid="{00000000-0005-0000-0000-00006D8F0000}"/>
    <cellStyle name="Normal 3 3 2 2 2 2 3 4" xfId="20709" xr:uid="{00000000-0005-0000-0000-00006E8F0000}"/>
    <cellStyle name="Normal 3 3 2 2 2 2 3 5" xfId="28857" xr:uid="{00000000-0005-0000-0000-00006F8F0000}"/>
    <cellStyle name="Normal 3 3 2 2 2 2 4" xfId="3869" xr:uid="{00000000-0005-0000-0000-0000708F0000}"/>
    <cellStyle name="Normal 3 3 2 2 2 2 4 2" xfId="11473" xr:uid="{00000000-0005-0000-0000-0000718F0000}"/>
    <cellStyle name="Normal 3 3 2 2 2 2 4 2 2" xfId="35375" xr:uid="{00000000-0005-0000-0000-0000728F0000}"/>
    <cellStyle name="Normal 3 3 2 2 2 2 4 3" xfId="17449" xr:uid="{00000000-0005-0000-0000-0000738F0000}"/>
    <cellStyle name="Normal 3 3 2 2 2 2 4 3 2" xfId="41351" xr:uid="{00000000-0005-0000-0000-0000748F0000}"/>
    <cellStyle name="Normal 3 3 2 2 2 2 4 4" xfId="23425" xr:uid="{00000000-0005-0000-0000-0000758F0000}"/>
    <cellStyle name="Normal 3 3 2 2 2 2 4 5" xfId="27771" xr:uid="{00000000-0005-0000-0000-0000768F0000}"/>
    <cellStyle name="Normal 3 3 2 2 2 2 5" xfId="7671" xr:uid="{00000000-0005-0000-0000-0000778F0000}"/>
    <cellStyle name="Normal 3 3 2 2 2 2 5 2" xfId="31573" xr:uid="{00000000-0005-0000-0000-0000788F0000}"/>
    <cellStyle name="Normal 3 3 2 2 2 2 6" xfId="13647" xr:uid="{00000000-0005-0000-0000-0000798F0000}"/>
    <cellStyle name="Normal 3 3 2 2 2 2 6 2" xfId="37549" xr:uid="{00000000-0005-0000-0000-00007A8F0000}"/>
    <cellStyle name="Normal 3 3 2 2 2 2 7" xfId="19623" xr:uid="{00000000-0005-0000-0000-00007B8F0000}"/>
    <cellStyle name="Normal 3 3 2 2 2 2 8" xfId="25055" xr:uid="{00000000-0005-0000-0000-00007C8F0000}"/>
    <cellStyle name="Normal 3 3 2 2 2 3" xfId="1695" xr:uid="{00000000-0005-0000-0000-00007D8F0000}"/>
    <cellStyle name="Normal 3 3 2 2 2 3 2" xfId="5497" xr:uid="{00000000-0005-0000-0000-00007E8F0000}"/>
    <cellStyle name="Normal 3 3 2 2 2 3 2 2" xfId="9299" xr:uid="{00000000-0005-0000-0000-00007F8F0000}"/>
    <cellStyle name="Normal 3 3 2 2 2 3 2 2 2" xfId="33201" xr:uid="{00000000-0005-0000-0000-0000808F0000}"/>
    <cellStyle name="Normal 3 3 2 2 2 3 2 3" xfId="15275" xr:uid="{00000000-0005-0000-0000-0000818F0000}"/>
    <cellStyle name="Normal 3 3 2 2 2 3 2 3 2" xfId="39177" xr:uid="{00000000-0005-0000-0000-0000828F0000}"/>
    <cellStyle name="Normal 3 3 2 2 2 3 2 4" xfId="21251" xr:uid="{00000000-0005-0000-0000-0000838F0000}"/>
    <cellStyle name="Normal 3 3 2 2 2 3 2 5" xfId="29399" xr:uid="{00000000-0005-0000-0000-0000848F0000}"/>
    <cellStyle name="Normal 3 3 2 2 2 3 3" xfId="3325" xr:uid="{00000000-0005-0000-0000-0000858F0000}"/>
    <cellStyle name="Normal 3 3 2 2 2 3 3 2" xfId="10929" xr:uid="{00000000-0005-0000-0000-0000868F0000}"/>
    <cellStyle name="Normal 3 3 2 2 2 3 3 2 2" xfId="34831" xr:uid="{00000000-0005-0000-0000-0000878F0000}"/>
    <cellStyle name="Normal 3 3 2 2 2 3 3 3" xfId="16905" xr:uid="{00000000-0005-0000-0000-0000888F0000}"/>
    <cellStyle name="Normal 3 3 2 2 2 3 3 3 2" xfId="40807" xr:uid="{00000000-0005-0000-0000-0000898F0000}"/>
    <cellStyle name="Normal 3 3 2 2 2 3 3 4" xfId="22881" xr:uid="{00000000-0005-0000-0000-00008A8F0000}"/>
    <cellStyle name="Normal 3 3 2 2 2 3 3 5" xfId="27227" xr:uid="{00000000-0005-0000-0000-00008B8F0000}"/>
    <cellStyle name="Normal 3 3 2 2 2 3 4" xfId="7127" xr:uid="{00000000-0005-0000-0000-00008C8F0000}"/>
    <cellStyle name="Normal 3 3 2 2 2 3 4 2" xfId="31029" xr:uid="{00000000-0005-0000-0000-00008D8F0000}"/>
    <cellStyle name="Normal 3 3 2 2 2 3 5" xfId="13103" xr:uid="{00000000-0005-0000-0000-00008E8F0000}"/>
    <cellStyle name="Normal 3 3 2 2 2 3 5 2" xfId="37005" xr:uid="{00000000-0005-0000-0000-00008F8F0000}"/>
    <cellStyle name="Normal 3 3 2 2 2 3 6" xfId="19079" xr:uid="{00000000-0005-0000-0000-0000908F0000}"/>
    <cellStyle name="Normal 3 3 2 2 2 3 7" xfId="25597" xr:uid="{00000000-0005-0000-0000-0000918F0000}"/>
    <cellStyle name="Normal 3 3 2 2 2 4" xfId="4411" xr:uid="{00000000-0005-0000-0000-0000928F0000}"/>
    <cellStyle name="Normal 3 3 2 2 2 4 2" xfId="8213" xr:uid="{00000000-0005-0000-0000-0000938F0000}"/>
    <cellStyle name="Normal 3 3 2 2 2 4 2 2" xfId="32115" xr:uid="{00000000-0005-0000-0000-0000948F0000}"/>
    <cellStyle name="Normal 3 3 2 2 2 4 3" xfId="14189" xr:uid="{00000000-0005-0000-0000-0000958F0000}"/>
    <cellStyle name="Normal 3 3 2 2 2 4 3 2" xfId="38091" xr:uid="{00000000-0005-0000-0000-0000968F0000}"/>
    <cellStyle name="Normal 3 3 2 2 2 4 4" xfId="20165" xr:uid="{00000000-0005-0000-0000-0000978F0000}"/>
    <cellStyle name="Normal 3 3 2 2 2 4 5" xfId="28313" xr:uid="{00000000-0005-0000-0000-0000988F0000}"/>
    <cellStyle name="Normal 3 3 2 2 2 5" xfId="2783" xr:uid="{00000000-0005-0000-0000-0000998F0000}"/>
    <cellStyle name="Normal 3 3 2 2 2 5 2" xfId="10387" xr:uid="{00000000-0005-0000-0000-00009A8F0000}"/>
    <cellStyle name="Normal 3 3 2 2 2 5 2 2" xfId="34289" xr:uid="{00000000-0005-0000-0000-00009B8F0000}"/>
    <cellStyle name="Normal 3 3 2 2 2 5 3" xfId="16363" xr:uid="{00000000-0005-0000-0000-00009C8F0000}"/>
    <cellStyle name="Normal 3 3 2 2 2 5 3 2" xfId="40265" xr:uid="{00000000-0005-0000-0000-00009D8F0000}"/>
    <cellStyle name="Normal 3 3 2 2 2 5 4" xfId="22339" xr:uid="{00000000-0005-0000-0000-00009E8F0000}"/>
    <cellStyle name="Normal 3 3 2 2 2 5 5" xfId="26685" xr:uid="{00000000-0005-0000-0000-00009F8F0000}"/>
    <cellStyle name="Normal 3 3 2 2 2 6" xfId="6585" xr:uid="{00000000-0005-0000-0000-0000A08F0000}"/>
    <cellStyle name="Normal 3 3 2 2 2 6 2" xfId="30487" xr:uid="{00000000-0005-0000-0000-0000A18F0000}"/>
    <cellStyle name="Normal 3 3 2 2 2 7" xfId="12561" xr:uid="{00000000-0005-0000-0000-0000A28F0000}"/>
    <cellStyle name="Normal 3 3 2 2 2 7 2" xfId="36463" xr:uid="{00000000-0005-0000-0000-0000A38F0000}"/>
    <cellStyle name="Normal 3 3 2 2 2 8" xfId="18537" xr:uid="{00000000-0005-0000-0000-0000A48F0000}"/>
    <cellStyle name="Normal 3 3 2 2 2 9" xfId="24511" xr:uid="{00000000-0005-0000-0000-0000A58F0000}"/>
    <cellStyle name="Normal 3 3 2 2 3" xfId="881" xr:uid="{00000000-0005-0000-0000-0000A68F0000}"/>
    <cellStyle name="Normal 3 3 2 2 3 2" xfId="1967" xr:uid="{00000000-0005-0000-0000-0000A78F0000}"/>
    <cellStyle name="Normal 3 3 2 2 3 2 2" xfId="5769" xr:uid="{00000000-0005-0000-0000-0000A88F0000}"/>
    <cellStyle name="Normal 3 3 2 2 3 2 2 2" xfId="11745" xr:uid="{00000000-0005-0000-0000-0000A98F0000}"/>
    <cellStyle name="Normal 3 3 2 2 3 2 2 2 2" xfId="35647" xr:uid="{00000000-0005-0000-0000-0000AA8F0000}"/>
    <cellStyle name="Normal 3 3 2 2 3 2 2 3" xfId="17721" xr:uid="{00000000-0005-0000-0000-0000AB8F0000}"/>
    <cellStyle name="Normal 3 3 2 2 3 2 2 3 2" xfId="41623" xr:uid="{00000000-0005-0000-0000-0000AC8F0000}"/>
    <cellStyle name="Normal 3 3 2 2 3 2 2 4" xfId="23697" xr:uid="{00000000-0005-0000-0000-0000AD8F0000}"/>
    <cellStyle name="Normal 3 3 2 2 3 2 2 5" xfId="29671" xr:uid="{00000000-0005-0000-0000-0000AE8F0000}"/>
    <cellStyle name="Normal 3 3 2 2 3 2 3" xfId="9571" xr:uid="{00000000-0005-0000-0000-0000AF8F0000}"/>
    <cellStyle name="Normal 3 3 2 2 3 2 3 2" xfId="33473" xr:uid="{00000000-0005-0000-0000-0000B08F0000}"/>
    <cellStyle name="Normal 3 3 2 2 3 2 4" xfId="15547" xr:uid="{00000000-0005-0000-0000-0000B18F0000}"/>
    <cellStyle name="Normal 3 3 2 2 3 2 4 2" xfId="39449" xr:uid="{00000000-0005-0000-0000-0000B28F0000}"/>
    <cellStyle name="Normal 3 3 2 2 3 2 5" xfId="21523" xr:uid="{00000000-0005-0000-0000-0000B38F0000}"/>
    <cellStyle name="Normal 3 3 2 2 3 2 6" xfId="25869" xr:uid="{00000000-0005-0000-0000-0000B48F0000}"/>
    <cellStyle name="Normal 3 3 2 2 3 3" xfId="4683" xr:uid="{00000000-0005-0000-0000-0000B58F0000}"/>
    <cellStyle name="Normal 3 3 2 2 3 3 2" xfId="8485" xr:uid="{00000000-0005-0000-0000-0000B68F0000}"/>
    <cellStyle name="Normal 3 3 2 2 3 3 2 2" xfId="32387" xr:uid="{00000000-0005-0000-0000-0000B78F0000}"/>
    <cellStyle name="Normal 3 3 2 2 3 3 3" xfId="14461" xr:uid="{00000000-0005-0000-0000-0000B88F0000}"/>
    <cellStyle name="Normal 3 3 2 2 3 3 3 2" xfId="38363" xr:uid="{00000000-0005-0000-0000-0000B98F0000}"/>
    <cellStyle name="Normal 3 3 2 2 3 3 4" xfId="20437" xr:uid="{00000000-0005-0000-0000-0000BA8F0000}"/>
    <cellStyle name="Normal 3 3 2 2 3 3 5" xfId="28585" xr:uid="{00000000-0005-0000-0000-0000BB8F0000}"/>
    <cellStyle name="Normal 3 3 2 2 3 4" xfId="3597" xr:uid="{00000000-0005-0000-0000-0000BC8F0000}"/>
    <cellStyle name="Normal 3 3 2 2 3 4 2" xfId="11201" xr:uid="{00000000-0005-0000-0000-0000BD8F0000}"/>
    <cellStyle name="Normal 3 3 2 2 3 4 2 2" xfId="35103" xr:uid="{00000000-0005-0000-0000-0000BE8F0000}"/>
    <cellStyle name="Normal 3 3 2 2 3 4 3" xfId="17177" xr:uid="{00000000-0005-0000-0000-0000BF8F0000}"/>
    <cellStyle name="Normal 3 3 2 2 3 4 3 2" xfId="41079" xr:uid="{00000000-0005-0000-0000-0000C08F0000}"/>
    <cellStyle name="Normal 3 3 2 2 3 4 4" xfId="23153" xr:uid="{00000000-0005-0000-0000-0000C18F0000}"/>
    <cellStyle name="Normal 3 3 2 2 3 4 5" xfId="27499" xr:uid="{00000000-0005-0000-0000-0000C28F0000}"/>
    <cellStyle name="Normal 3 3 2 2 3 5" xfId="7399" xr:uid="{00000000-0005-0000-0000-0000C38F0000}"/>
    <cellStyle name="Normal 3 3 2 2 3 5 2" xfId="31301" xr:uid="{00000000-0005-0000-0000-0000C48F0000}"/>
    <cellStyle name="Normal 3 3 2 2 3 6" xfId="13375" xr:uid="{00000000-0005-0000-0000-0000C58F0000}"/>
    <cellStyle name="Normal 3 3 2 2 3 6 2" xfId="37277" xr:uid="{00000000-0005-0000-0000-0000C68F0000}"/>
    <cellStyle name="Normal 3 3 2 2 3 7" xfId="19351" xr:uid="{00000000-0005-0000-0000-0000C78F0000}"/>
    <cellStyle name="Normal 3 3 2 2 3 8" xfId="24783" xr:uid="{00000000-0005-0000-0000-0000C88F0000}"/>
    <cellStyle name="Normal 3 3 2 2 4" xfId="1425" xr:uid="{00000000-0005-0000-0000-0000C98F0000}"/>
    <cellStyle name="Normal 3 3 2 2 4 2" xfId="5227" xr:uid="{00000000-0005-0000-0000-0000CA8F0000}"/>
    <cellStyle name="Normal 3 3 2 2 4 2 2" xfId="9029" xr:uid="{00000000-0005-0000-0000-0000CB8F0000}"/>
    <cellStyle name="Normal 3 3 2 2 4 2 2 2" xfId="32931" xr:uid="{00000000-0005-0000-0000-0000CC8F0000}"/>
    <cellStyle name="Normal 3 3 2 2 4 2 3" xfId="15005" xr:uid="{00000000-0005-0000-0000-0000CD8F0000}"/>
    <cellStyle name="Normal 3 3 2 2 4 2 3 2" xfId="38907" xr:uid="{00000000-0005-0000-0000-0000CE8F0000}"/>
    <cellStyle name="Normal 3 3 2 2 4 2 4" xfId="20981" xr:uid="{00000000-0005-0000-0000-0000CF8F0000}"/>
    <cellStyle name="Normal 3 3 2 2 4 2 5" xfId="29129" xr:uid="{00000000-0005-0000-0000-0000D08F0000}"/>
    <cellStyle name="Normal 3 3 2 2 4 3" xfId="3055" xr:uid="{00000000-0005-0000-0000-0000D18F0000}"/>
    <cellStyle name="Normal 3 3 2 2 4 3 2" xfId="10659" xr:uid="{00000000-0005-0000-0000-0000D28F0000}"/>
    <cellStyle name="Normal 3 3 2 2 4 3 2 2" xfId="34561" xr:uid="{00000000-0005-0000-0000-0000D38F0000}"/>
    <cellStyle name="Normal 3 3 2 2 4 3 3" xfId="16635" xr:uid="{00000000-0005-0000-0000-0000D48F0000}"/>
    <cellStyle name="Normal 3 3 2 2 4 3 3 2" xfId="40537" xr:uid="{00000000-0005-0000-0000-0000D58F0000}"/>
    <cellStyle name="Normal 3 3 2 2 4 3 4" xfId="22611" xr:uid="{00000000-0005-0000-0000-0000D68F0000}"/>
    <cellStyle name="Normal 3 3 2 2 4 3 5" xfId="26957" xr:uid="{00000000-0005-0000-0000-0000D78F0000}"/>
    <cellStyle name="Normal 3 3 2 2 4 4" xfId="6857" xr:uid="{00000000-0005-0000-0000-0000D88F0000}"/>
    <cellStyle name="Normal 3 3 2 2 4 4 2" xfId="30759" xr:uid="{00000000-0005-0000-0000-0000D98F0000}"/>
    <cellStyle name="Normal 3 3 2 2 4 5" xfId="12833" xr:uid="{00000000-0005-0000-0000-0000DA8F0000}"/>
    <cellStyle name="Normal 3 3 2 2 4 5 2" xfId="36735" xr:uid="{00000000-0005-0000-0000-0000DB8F0000}"/>
    <cellStyle name="Normal 3 3 2 2 4 6" xfId="18809" xr:uid="{00000000-0005-0000-0000-0000DC8F0000}"/>
    <cellStyle name="Normal 3 3 2 2 4 7" xfId="25327" xr:uid="{00000000-0005-0000-0000-0000DD8F0000}"/>
    <cellStyle name="Normal 3 3 2 2 5" xfId="4141" xr:uid="{00000000-0005-0000-0000-0000DE8F0000}"/>
    <cellStyle name="Normal 3 3 2 2 5 2" xfId="7943" xr:uid="{00000000-0005-0000-0000-0000DF8F0000}"/>
    <cellStyle name="Normal 3 3 2 2 5 2 2" xfId="31845" xr:uid="{00000000-0005-0000-0000-0000E08F0000}"/>
    <cellStyle name="Normal 3 3 2 2 5 3" xfId="13919" xr:uid="{00000000-0005-0000-0000-0000E18F0000}"/>
    <cellStyle name="Normal 3 3 2 2 5 3 2" xfId="37821" xr:uid="{00000000-0005-0000-0000-0000E28F0000}"/>
    <cellStyle name="Normal 3 3 2 2 5 4" xfId="19895" xr:uid="{00000000-0005-0000-0000-0000E38F0000}"/>
    <cellStyle name="Normal 3 3 2 2 5 5" xfId="28043" xr:uid="{00000000-0005-0000-0000-0000E48F0000}"/>
    <cellStyle name="Normal 3 3 2 2 6" xfId="2511" xr:uid="{00000000-0005-0000-0000-0000E58F0000}"/>
    <cellStyle name="Normal 3 3 2 2 6 2" xfId="10115" xr:uid="{00000000-0005-0000-0000-0000E68F0000}"/>
    <cellStyle name="Normal 3 3 2 2 6 2 2" xfId="34017" xr:uid="{00000000-0005-0000-0000-0000E78F0000}"/>
    <cellStyle name="Normal 3 3 2 2 6 3" xfId="16091" xr:uid="{00000000-0005-0000-0000-0000E88F0000}"/>
    <cellStyle name="Normal 3 3 2 2 6 3 2" xfId="39993" xr:uid="{00000000-0005-0000-0000-0000E98F0000}"/>
    <cellStyle name="Normal 3 3 2 2 6 4" xfId="22067" xr:uid="{00000000-0005-0000-0000-0000EA8F0000}"/>
    <cellStyle name="Normal 3 3 2 2 6 5" xfId="26413" xr:uid="{00000000-0005-0000-0000-0000EB8F0000}"/>
    <cellStyle name="Normal 3 3 2 2 7" xfId="6313" xr:uid="{00000000-0005-0000-0000-0000EC8F0000}"/>
    <cellStyle name="Normal 3 3 2 2 7 2" xfId="30215" xr:uid="{00000000-0005-0000-0000-0000ED8F0000}"/>
    <cellStyle name="Normal 3 3 2 2 8" xfId="12289" xr:uid="{00000000-0005-0000-0000-0000EE8F0000}"/>
    <cellStyle name="Normal 3 3 2 2 8 2" xfId="36191" xr:uid="{00000000-0005-0000-0000-0000EF8F0000}"/>
    <cellStyle name="Normal 3 3 2 2 9" xfId="18265" xr:uid="{00000000-0005-0000-0000-0000F08F0000}"/>
    <cellStyle name="Normal 3 3 2 3" xfId="477" xr:uid="{00000000-0005-0000-0000-0000F18F0000}"/>
    <cellStyle name="Normal 3 3 2 3 2" xfId="1021" xr:uid="{00000000-0005-0000-0000-0000F28F0000}"/>
    <cellStyle name="Normal 3 3 2 3 2 2" xfId="2107" xr:uid="{00000000-0005-0000-0000-0000F38F0000}"/>
    <cellStyle name="Normal 3 3 2 3 2 2 2" xfId="5909" xr:uid="{00000000-0005-0000-0000-0000F48F0000}"/>
    <cellStyle name="Normal 3 3 2 3 2 2 2 2" xfId="11885" xr:uid="{00000000-0005-0000-0000-0000F58F0000}"/>
    <cellStyle name="Normal 3 3 2 3 2 2 2 2 2" xfId="35787" xr:uid="{00000000-0005-0000-0000-0000F68F0000}"/>
    <cellStyle name="Normal 3 3 2 3 2 2 2 3" xfId="17861" xr:uid="{00000000-0005-0000-0000-0000F78F0000}"/>
    <cellStyle name="Normal 3 3 2 3 2 2 2 3 2" xfId="41763" xr:uid="{00000000-0005-0000-0000-0000F88F0000}"/>
    <cellStyle name="Normal 3 3 2 3 2 2 2 4" xfId="23837" xr:uid="{00000000-0005-0000-0000-0000F98F0000}"/>
    <cellStyle name="Normal 3 3 2 3 2 2 2 5" xfId="29811" xr:uid="{00000000-0005-0000-0000-0000FA8F0000}"/>
    <cellStyle name="Normal 3 3 2 3 2 2 3" xfId="9711" xr:uid="{00000000-0005-0000-0000-0000FB8F0000}"/>
    <cellStyle name="Normal 3 3 2 3 2 2 3 2" xfId="33613" xr:uid="{00000000-0005-0000-0000-0000FC8F0000}"/>
    <cellStyle name="Normal 3 3 2 3 2 2 4" xfId="15687" xr:uid="{00000000-0005-0000-0000-0000FD8F0000}"/>
    <cellStyle name="Normal 3 3 2 3 2 2 4 2" xfId="39589" xr:uid="{00000000-0005-0000-0000-0000FE8F0000}"/>
    <cellStyle name="Normal 3 3 2 3 2 2 5" xfId="21663" xr:uid="{00000000-0005-0000-0000-0000FF8F0000}"/>
    <cellStyle name="Normal 3 3 2 3 2 2 6" xfId="26009" xr:uid="{00000000-0005-0000-0000-000000900000}"/>
    <cellStyle name="Normal 3 3 2 3 2 3" xfId="4823" xr:uid="{00000000-0005-0000-0000-000001900000}"/>
    <cellStyle name="Normal 3 3 2 3 2 3 2" xfId="8625" xr:uid="{00000000-0005-0000-0000-000002900000}"/>
    <cellStyle name="Normal 3 3 2 3 2 3 2 2" xfId="32527" xr:uid="{00000000-0005-0000-0000-000003900000}"/>
    <cellStyle name="Normal 3 3 2 3 2 3 3" xfId="14601" xr:uid="{00000000-0005-0000-0000-000004900000}"/>
    <cellStyle name="Normal 3 3 2 3 2 3 3 2" xfId="38503" xr:uid="{00000000-0005-0000-0000-000005900000}"/>
    <cellStyle name="Normal 3 3 2 3 2 3 4" xfId="20577" xr:uid="{00000000-0005-0000-0000-000006900000}"/>
    <cellStyle name="Normal 3 3 2 3 2 3 5" xfId="28725" xr:uid="{00000000-0005-0000-0000-000007900000}"/>
    <cellStyle name="Normal 3 3 2 3 2 4" xfId="3737" xr:uid="{00000000-0005-0000-0000-000008900000}"/>
    <cellStyle name="Normal 3 3 2 3 2 4 2" xfId="11341" xr:uid="{00000000-0005-0000-0000-000009900000}"/>
    <cellStyle name="Normal 3 3 2 3 2 4 2 2" xfId="35243" xr:uid="{00000000-0005-0000-0000-00000A900000}"/>
    <cellStyle name="Normal 3 3 2 3 2 4 3" xfId="17317" xr:uid="{00000000-0005-0000-0000-00000B900000}"/>
    <cellStyle name="Normal 3 3 2 3 2 4 3 2" xfId="41219" xr:uid="{00000000-0005-0000-0000-00000C900000}"/>
    <cellStyle name="Normal 3 3 2 3 2 4 4" xfId="23293" xr:uid="{00000000-0005-0000-0000-00000D900000}"/>
    <cellStyle name="Normal 3 3 2 3 2 4 5" xfId="27639" xr:uid="{00000000-0005-0000-0000-00000E900000}"/>
    <cellStyle name="Normal 3 3 2 3 2 5" xfId="7539" xr:uid="{00000000-0005-0000-0000-00000F900000}"/>
    <cellStyle name="Normal 3 3 2 3 2 5 2" xfId="31441" xr:uid="{00000000-0005-0000-0000-000010900000}"/>
    <cellStyle name="Normal 3 3 2 3 2 6" xfId="13515" xr:uid="{00000000-0005-0000-0000-000011900000}"/>
    <cellStyle name="Normal 3 3 2 3 2 6 2" xfId="37417" xr:uid="{00000000-0005-0000-0000-000012900000}"/>
    <cellStyle name="Normal 3 3 2 3 2 7" xfId="19491" xr:uid="{00000000-0005-0000-0000-000013900000}"/>
    <cellStyle name="Normal 3 3 2 3 2 8" xfId="24923" xr:uid="{00000000-0005-0000-0000-000014900000}"/>
    <cellStyle name="Normal 3 3 2 3 3" xfId="1563" xr:uid="{00000000-0005-0000-0000-000015900000}"/>
    <cellStyle name="Normal 3 3 2 3 3 2" xfId="5365" xr:uid="{00000000-0005-0000-0000-000016900000}"/>
    <cellStyle name="Normal 3 3 2 3 3 2 2" xfId="9167" xr:uid="{00000000-0005-0000-0000-000017900000}"/>
    <cellStyle name="Normal 3 3 2 3 3 2 2 2" xfId="33069" xr:uid="{00000000-0005-0000-0000-000018900000}"/>
    <cellStyle name="Normal 3 3 2 3 3 2 3" xfId="15143" xr:uid="{00000000-0005-0000-0000-000019900000}"/>
    <cellStyle name="Normal 3 3 2 3 3 2 3 2" xfId="39045" xr:uid="{00000000-0005-0000-0000-00001A900000}"/>
    <cellStyle name="Normal 3 3 2 3 3 2 4" xfId="21119" xr:uid="{00000000-0005-0000-0000-00001B900000}"/>
    <cellStyle name="Normal 3 3 2 3 3 2 5" xfId="29267" xr:uid="{00000000-0005-0000-0000-00001C900000}"/>
    <cellStyle name="Normal 3 3 2 3 3 3" xfId="3193" xr:uid="{00000000-0005-0000-0000-00001D900000}"/>
    <cellStyle name="Normal 3 3 2 3 3 3 2" xfId="10797" xr:uid="{00000000-0005-0000-0000-00001E900000}"/>
    <cellStyle name="Normal 3 3 2 3 3 3 2 2" xfId="34699" xr:uid="{00000000-0005-0000-0000-00001F900000}"/>
    <cellStyle name="Normal 3 3 2 3 3 3 3" xfId="16773" xr:uid="{00000000-0005-0000-0000-000020900000}"/>
    <cellStyle name="Normal 3 3 2 3 3 3 3 2" xfId="40675" xr:uid="{00000000-0005-0000-0000-000021900000}"/>
    <cellStyle name="Normal 3 3 2 3 3 3 4" xfId="22749" xr:uid="{00000000-0005-0000-0000-000022900000}"/>
    <cellStyle name="Normal 3 3 2 3 3 3 5" xfId="27095" xr:uid="{00000000-0005-0000-0000-000023900000}"/>
    <cellStyle name="Normal 3 3 2 3 3 4" xfId="6995" xr:uid="{00000000-0005-0000-0000-000024900000}"/>
    <cellStyle name="Normal 3 3 2 3 3 4 2" xfId="30897" xr:uid="{00000000-0005-0000-0000-000025900000}"/>
    <cellStyle name="Normal 3 3 2 3 3 5" xfId="12971" xr:uid="{00000000-0005-0000-0000-000026900000}"/>
    <cellStyle name="Normal 3 3 2 3 3 5 2" xfId="36873" xr:uid="{00000000-0005-0000-0000-000027900000}"/>
    <cellStyle name="Normal 3 3 2 3 3 6" xfId="18947" xr:uid="{00000000-0005-0000-0000-000028900000}"/>
    <cellStyle name="Normal 3 3 2 3 3 7" xfId="25465" xr:uid="{00000000-0005-0000-0000-000029900000}"/>
    <cellStyle name="Normal 3 3 2 3 4" xfId="4279" xr:uid="{00000000-0005-0000-0000-00002A900000}"/>
    <cellStyle name="Normal 3 3 2 3 4 2" xfId="8081" xr:uid="{00000000-0005-0000-0000-00002B900000}"/>
    <cellStyle name="Normal 3 3 2 3 4 2 2" xfId="31983" xr:uid="{00000000-0005-0000-0000-00002C900000}"/>
    <cellStyle name="Normal 3 3 2 3 4 3" xfId="14057" xr:uid="{00000000-0005-0000-0000-00002D900000}"/>
    <cellStyle name="Normal 3 3 2 3 4 3 2" xfId="37959" xr:uid="{00000000-0005-0000-0000-00002E900000}"/>
    <cellStyle name="Normal 3 3 2 3 4 4" xfId="20033" xr:uid="{00000000-0005-0000-0000-00002F900000}"/>
    <cellStyle name="Normal 3 3 2 3 4 5" xfId="28181" xr:uid="{00000000-0005-0000-0000-000030900000}"/>
    <cellStyle name="Normal 3 3 2 3 5" xfId="2651" xr:uid="{00000000-0005-0000-0000-000031900000}"/>
    <cellStyle name="Normal 3 3 2 3 5 2" xfId="10255" xr:uid="{00000000-0005-0000-0000-000032900000}"/>
    <cellStyle name="Normal 3 3 2 3 5 2 2" xfId="34157" xr:uid="{00000000-0005-0000-0000-000033900000}"/>
    <cellStyle name="Normal 3 3 2 3 5 3" xfId="16231" xr:uid="{00000000-0005-0000-0000-000034900000}"/>
    <cellStyle name="Normal 3 3 2 3 5 3 2" xfId="40133" xr:uid="{00000000-0005-0000-0000-000035900000}"/>
    <cellStyle name="Normal 3 3 2 3 5 4" xfId="22207" xr:uid="{00000000-0005-0000-0000-000036900000}"/>
    <cellStyle name="Normal 3 3 2 3 5 5" xfId="26553" xr:uid="{00000000-0005-0000-0000-000037900000}"/>
    <cellStyle name="Normal 3 3 2 3 6" xfId="6453" xr:uid="{00000000-0005-0000-0000-000038900000}"/>
    <cellStyle name="Normal 3 3 2 3 6 2" xfId="30355" xr:uid="{00000000-0005-0000-0000-000039900000}"/>
    <cellStyle name="Normal 3 3 2 3 7" xfId="12429" xr:uid="{00000000-0005-0000-0000-00003A900000}"/>
    <cellStyle name="Normal 3 3 2 3 7 2" xfId="36331" xr:uid="{00000000-0005-0000-0000-00003B900000}"/>
    <cellStyle name="Normal 3 3 2 3 8" xfId="18405" xr:uid="{00000000-0005-0000-0000-00003C900000}"/>
    <cellStyle name="Normal 3 3 2 3 9" xfId="24379" xr:uid="{00000000-0005-0000-0000-00003D900000}"/>
    <cellStyle name="Normal 3 3 2 4" xfId="749" xr:uid="{00000000-0005-0000-0000-00003E900000}"/>
    <cellStyle name="Normal 3 3 2 4 2" xfId="1835" xr:uid="{00000000-0005-0000-0000-00003F900000}"/>
    <cellStyle name="Normal 3 3 2 4 2 2" xfId="5637" xr:uid="{00000000-0005-0000-0000-000040900000}"/>
    <cellStyle name="Normal 3 3 2 4 2 2 2" xfId="11613" xr:uid="{00000000-0005-0000-0000-000041900000}"/>
    <cellStyle name="Normal 3 3 2 4 2 2 2 2" xfId="35515" xr:uid="{00000000-0005-0000-0000-000042900000}"/>
    <cellStyle name="Normal 3 3 2 4 2 2 3" xfId="17589" xr:uid="{00000000-0005-0000-0000-000043900000}"/>
    <cellStyle name="Normal 3 3 2 4 2 2 3 2" xfId="41491" xr:uid="{00000000-0005-0000-0000-000044900000}"/>
    <cellStyle name="Normal 3 3 2 4 2 2 4" xfId="23565" xr:uid="{00000000-0005-0000-0000-000045900000}"/>
    <cellStyle name="Normal 3 3 2 4 2 2 5" xfId="29539" xr:uid="{00000000-0005-0000-0000-000046900000}"/>
    <cellStyle name="Normal 3 3 2 4 2 3" xfId="9439" xr:uid="{00000000-0005-0000-0000-000047900000}"/>
    <cellStyle name="Normal 3 3 2 4 2 3 2" xfId="33341" xr:uid="{00000000-0005-0000-0000-000048900000}"/>
    <cellStyle name="Normal 3 3 2 4 2 4" xfId="15415" xr:uid="{00000000-0005-0000-0000-000049900000}"/>
    <cellStyle name="Normal 3 3 2 4 2 4 2" xfId="39317" xr:uid="{00000000-0005-0000-0000-00004A900000}"/>
    <cellStyle name="Normal 3 3 2 4 2 5" xfId="21391" xr:uid="{00000000-0005-0000-0000-00004B900000}"/>
    <cellStyle name="Normal 3 3 2 4 2 6" xfId="25737" xr:uid="{00000000-0005-0000-0000-00004C900000}"/>
    <cellStyle name="Normal 3 3 2 4 3" xfId="4551" xr:uid="{00000000-0005-0000-0000-00004D900000}"/>
    <cellStyle name="Normal 3 3 2 4 3 2" xfId="8353" xr:uid="{00000000-0005-0000-0000-00004E900000}"/>
    <cellStyle name="Normal 3 3 2 4 3 2 2" xfId="32255" xr:uid="{00000000-0005-0000-0000-00004F900000}"/>
    <cellStyle name="Normal 3 3 2 4 3 3" xfId="14329" xr:uid="{00000000-0005-0000-0000-000050900000}"/>
    <cellStyle name="Normal 3 3 2 4 3 3 2" xfId="38231" xr:uid="{00000000-0005-0000-0000-000051900000}"/>
    <cellStyle name="Normal 3 3 2 4 3 4" xfId="20305" xr:uid="{00000000-0005-0000-0000-000052900000}"/>
    <cellStyle name="Normal 3 3 2 4 3 5" xfId="28453" xr:uid="{00000000-0005-0000-0000-000053900000}"/>
    <cellStyle name="Normal 3 3 2 4 4" xfId="3465" xr:uid="{00000000-0005-0000-0000-000054900000}"/>
    <cellStyle name="Normal 3 3 2 4 4 2" xfId="11069" xr:uid="{00000000-0005-0000-0000-000055900000}"/>
    <cellStyle name="Normal 3 3 2 4 4 2 2" xfId="34971" xr:uid="{00000000-0005-0000-0000-000056900000}"/>
    <cellStyle name="Normal 3 3 2 4 4 3" xfId="17045" xr:uid="{00000000-0005-0000-0000-000057900000}"/>
    <cellStyle name="Normal 3 3 2 4 4 3 2" xfId="40947" xr:uid="{00000000-0005-0000-0000-000058900000}"/>
    <cellStyle name="Normal 3 3 2 4 4 4" xfId="23021" xr:uid="{00000000-0005-0000-0000-000059900000}"/>
    <cellStyle name="Normal 3 3 2 4 4 5" xfId="27367" xr:uid="{00000000-0005-0000-0000-00005A900000}"/>
    <cellStyle name="Normal 3 3 2 4 5" xfId="7267" xr:uid="{00000000-0005-0000-0000-00005B900000}"/>
    <cellStyle name="Normal 3 3 2 4 5 2" xfId="31169" xr:uid="{00000000-0005-0000-0000-00005C900000}"/>
    <cellStyle name="Normal 3 3 2 4 6" xfId="13243" xr:uid="{00000000-0005-0000-0000-00005D900000}"/>
    <cellStyle name="Normal 3 3 2 4 6 2" xfId="37145" xr:uid="{00000000-0005-0000-0000-00005E900000}"/>
    <cellStyle name="Normal 3 3 2 4 7" xfId="19219" xr:uid="{00000000-0005-0000-0000-00005F900000}"/>
    <cellStyle name="Normal 3 3 2 4 8" xfId="24651" xr:uid="{00000000-0005-0000-0000-000060900000}"/>
    <cellStyle name="Normal 3 3 2 5" xfId="1293" xr:uid="{00000000-0005-0000-0000-000061900000}"/>
    <cellStyle name="Normal 3 3 2 5 2" xfId="5095" xr:uid="{00000000-0005-0000-0000-000062900000}"/>
    <cellStyle name="Normal 3 3 2 5 2 2" xfId="8897" xr:uid="{00000000-0005-0000-0000-000063900000}"/>
    <cellStyle name="Normal 3 3 2 5 2 2 2" xfId="32799" xr:uid="{00000000-0005-0000-0000-000064900000}"/>
    <cellStyle name="Normal 3 3 2 5 2 3" xfId="14873" xr:uid="{00000000-0005-0000-0000-000065900000}"/>
    <cellStyle name="Normal 3 3 2 5 2 3 2" xfId="38775" xr:uid="{00000000-0005-0000-0000-000066900000}"/>
    <cellStyle name="Normal 3 3 2 5 2 4" xfId="20849" xr:uid="{00000000-0005-0000-0000-000067900000}"/>
    <cellStyle name="Normal 3 3 2 5 2 5" xfId="28997" xr:uid="{00000000-0005-0000-0000-000068900000}"/>
    <cellStyle name="Normal 3 3 2 5 3" xfId="2923" xr:uid="{00000000-0005-0000-0000-000069900000}"/>
    <cellStyle name="Normal 3 3 2 5 3 2" xfId="10527" xr:uid="{00000000-0005-0000-0000-00006A900000}"/>
    <cellStyle name="Normal 3 3 2 5 3 2 2" xfId="34429" xr:uid="{00000000-0005-0000-0000-00006B900000}"/>
    <cellStyle name="Normal 3 3 2 5 3 3" xfId="16503" xr:uid="{00000000-0005-0000-0000-00006C900000}"/>
    <cellStyle name="Normal 3 3 2 5 3 3 2" xfId="40405" xr:uid="{00000000-0005-0000-0000-00006D900000}"/>
    <cellStyle name="Normal 3 3 2 5 3 4" xfId="22479" xr:uid="{00000000-0005-0000-0000-00006E900000}"/>
    <cellStyle name="Normal 3 3 2 5 3 5" xfId="26825" xr:uid="{00000000-0005-0000-0000-00006F900000}"/>
    <cellStyle name="Normal 3 3 2 5 4" xfId="6725" xr:uid="{00000000-0005-0000-0000-000070900000}"/>
    <cellStyle name="Normal 3 3 2 5 4 2" xfId="30627" xr:uid="{00000000-0005-0000-0000-000071900000}"/>
    <cellStyle name="Normal 3 3 2 5 5" xfId="12701" xr:uid="{00000000-0005-0000-0000-000072900000}"/>
    <cellStyle name="Normal 3 3 2 5 5 2" xfId="36603" xr:uid="{00000000-0005-0000-0000-000073900000}"/>
    <cellStyle name="Normal 3 3 2 5 6" xfId="18677" xr:uid="{00000000-0005-0000-0000-000074900000}"/>
    <cellStyle name="Normal 3 3 2 5 7" xfId="25195" xr:uid="{00000000-0005-0000-0000-000075900000}"/>
    <cellStyle name="Normal 3 3 2 6" xfId="4009" xr:uid="{00000000-0005-0000-0000-000076900000}"/>
    <cellStyle name="Normal 3 3 2 6 2" xfId="7811" xr:uid="{00000000-0005-0000-0000-000077900000}"/>
    <cellStyle name="Normal 3 3 2 6 2 2" xfId="31713" xr:uid="{00000000-0005-0000-0000-000078900000}"/>
    <cellStyle name="Normal 3 3 2 6 3" xfId="13787" xr:uid="{00000000-0005-0000-0000-000079900000}"/>
    <cellStyle name="Normal 3 3 2 6 3 2" xfId="37689" xr:uid="{00000000-0005-0000-0000-00007A900000}"/>
    <cellStyle name="Normal 3 3 2 6 4" xfId="19763" xr:uid="{00000000-0005-0000-0000-00007B900000}"/>
    <cellStyle name="Normal 3 3 2 6 5" xfId="27911" xr:uid="{00000000-0005-0000-0000-00007C900000}"/>
    <cellStyle name="Normal 3 3 2 7" xfId="2379" xr:uid="{00000000-0005-0000-0000-00007D900000}"/>
    <cellStyle name="Normal 3 3 2 7 2" xfId="9983" xr:uid="{00000000-0005-0000-0000-00007E900000}"/>
    <cellStyle name="Normal 3 3 2 7 2 2" xfId="33885" xr:uid="{00000000-0005-0000-0000-00007F900000}"/>
    <cellStyle name="Normal 3 3 2 7 3" xfId="15959" xr:uid="{00000000-0005-0000-0000-000080900000}"/>
    <cellStyle name="Normal 3 3 2 7 3 2" xfId="39861" xr:uid="{00000000-0005-0000-0000-000081900000}"/>
    <cellStyle name="Normal 3 3 2 7 4" xfId="21935" xr:uid="{00000000-0005-0000-0000-000082900000}"/>
    <cellStyle name="Normal 3 3 2 7 5" xfId="26281" xr:uid="{00000000-0005-0000-0000-000083900000}"/>
    <cellStyle name="Normal 3 3 2 8" xfId="6181" xr:uid="{00000000-0005-0000-0000-000084900000}"/>
    <cellStyle name="Normal 3 3 2 8 2" xfId="30083" xr:uid="{00000000-0005-0000-0000-000085900000}"/>
    <cellStyle name="Normal 3 3 2 9" xfId="12157" xr:uid="{00000000-0005-0000-0000-000086900000}"/>
    <cellStyle name="Normal 3 3 2 9 2" xfId="36059" xr:uid="{00000000-0005-0000-0000-000087900000}"/>
    <cellStyle name="Normal 3 3 3" xfId="273" xr:uid="{00000000-0005-0000-0000-000088900000}"/>
    <cellStyle name="Normal 3 3 3 10" xfId="24175" xr:uid="{00000000-0005-0000-0000-000089900000}"/>
    <cellStyle name="Normal 3 3 3 2" xfId="543" xr:uid="{00000000-0005-0000-0000-00008A900000}"/>
    <cellStyle name="Normal 3 3 3 2 2" xfId="1087" xr:uid="{00000000-0005-0000-0000-00008B900000}"/>
    <cellStyle name="Normal 3 3 3 2 2 2" xfId="2173" xr:uid="{00000000-0005-0000-0000-00008C900000}"/>
    <cellStyle name="Normal 3 3 3 2 2 2 2" xfId="5975" xr:uid="{00000000-0005-0000-0000-00008D900000}"/>
    <cellStyle name="Normal 3 3 3 2 2 2 2 2" xfId="11951" xr:uid="{00000000-0005-0000-0000-00008E900000}"/>
    <cellStyle name="Normal 3 3 3 2 2 2 2 2 2" xfId="35853" xr:uid="{00000000-0005-0000-0000-00008F900000}"/>
    <cellStyle name="Normal 3 3 3 2 2 2 2 3" xfId="17927" xr:uid="{00000000-0005-0000-0000-000090900000}"/>
    <cellStyle name="Normal 3 3 3 2 2 2 2 3 2" xfId="41829" xr:uid="{00000000-0005-0000-0000-000091900000}"/>
    <cellStyle name="Normal 3 3 3 2 2 2 2 4" xfId="23903" xr:uid="{00000000-0005-0000-0000-000092900000}"/>
    <cellStyle name="Normal 3 3 3 2 2 2 2 5" xfId="29877" xr:uid="{00000000-0005-0000-0000-000093900000}"/>
    <cellStyle name="Normal 3 3 3 2 2 2 3" xfId="9777" xr:uid="{00000000-0005-0000-0000-000094900000}"/>
    <cellStyle name="Normal 3 3 3 2 2 2 3 2" xfId="33679" xr:uid="{00000000-0005-0000-0000-000095900000}"/>
    <cellStyle name="Normal 3 3 3 2 2 2 4" xfId="15753" xr:uid="{00000000-0005-0000-0000-000096900000}"/>
    <cellStyle name="Normal 3 3 3 2 2 2 4 2" xfId="39655" xr:uid="{00000000-0005-0000-0000-000097900000}"/>
    <cellStyle name="Normal 3 3 3 2 2 2 5" xfId="21729" xr:uid="{00000000-0005-0000-0000-000098900000}"/>
    <cellStyle name="Normal 3 3 3 2 2 2 6" xfId="26075" xr:uid="{00000000-0005-0000-0000-000099900000}"/>
    <cellStyle name="Normal 3 3 3 2 2 3" xfId="4889" xr:uid="{00000000-0005-0000-0000-00009A900000}"/>
    <cellStyle name="Normal 3 3 3 2 2 3 2" xfId="8691" xr:uid="{00000000-0005-0000-0000-00009B900000}"/>
    <cellStyle name="Normal 3 3 3 2 2 3 2 2" xfId="32593" xr:uid="{00000000-0005-0000-0000-00009C900000}"/>
    <cellStyle name="Normal 3 3 3 2 2 3 3" xfId="14667" xr:uid="{00000000-0005-0000-0000-00009D900000}"/>
    <cellStyle name="Normal 3 3 3 2 2 3 3 2" xfId="38569" xr:uid="{00000000-0005-0000-0000-00009E900000}"/>
    <cellStyle name="Normal 3 3 3 2 2 3 4" xfId="20643" xr:uid="{00000000-0005-0000-0000-00009F900000}"/>
    <cellStyle name="Normal 3 3 3 2 2 3 5" xfId="28791" xr:uid="{00000000-0005-0000-0000-0000A0900000}"/>
    <cellStyle name="Normal 3 3 3 2 2 4" xfId="3803" xr:uid="{00000000-0005-0000-0000-0000A1900000}"/>
    <cellStyle name="Normal 3 3 3 2 2 4 2" xfId="11407" xr:uid="{00000000-0005-0000-0000-0000A2900000}"/>
    <cellStyle name="Normal 3 3 3 2 2 4 2 2" xfId="35309" xr:uid="{00000000-0005-0000-0000-0000A3900000}"/>
    <cellStyle name="Normal 3 3 3 2 2 4 3" xfId="17383" xr:uid="{00000000-0005-0000-0000-0000A4900000}"/>
    <cellStyle name="Normal 3 3 3 2 2 4 3 2" xfId="41285" xr:uid="{00000000-0005-0000-0000-0000A5900000}"/>
    <cellStyle name="Normal 3 3 3 2 2 4 4" xfId="23359" xr:uid="{00000000-0005-0000-0000-0000A6900000}"/>
    <cellStyle name="Normal 3 3 3 2 2 4 5" xfId="27705" xr:uid="{00000000-0005-0000-0000-0000A7900000}"/>
    <cellStyle name="Normal 3 3 3 2 2 5" xfId="7605" xr:uid="{00000000-0005-0000-0000-0000A8900000}"/>
    <cellStyle name="Normal 3 3 3 2 2 5 2" xfId="31507" xr:uid="{00000000-0005-0000-0000-0000A9900000}"/>
    <cellStyle name="Normal 3 3 3 2 2 6" xfId="13581" xr:uid="{00000000-0005-0000-0000-0000AA900000}"/>
    <cellStyle name="Normal 3 3 3 2 2 6 2" xfId="37483" xr:uid="{00000000-0005-0000-0000-0000AB900000}"/>
    <cellStyle name="Normal 3 3 3 2 2 7" xfId="19557" xr:uid="{00000000-0005-0000-0000-0000AC900000}"/>
    <cellStyle name="Normal 3 3 3 2 2 8" xfId="24989" xr:uid="{00000000-0005-0000-0000-0000AD900000}"/>
    <cellStyle name="Normal 3 3 3 2 3" xfId="1629" xr:uid="{00000000-0005-0000-0000-0000AE900000}"/>
    <cellStyle name="Normal 3 3 3 2 3 2" xfId="5431" xr:uid="{00000000-0005-0000-0000-0000AF900000}"/>
    <cellStyle name="Normal 3 3 3 2 3 2 2" xfId="9233" xr:uid="{00000000-0005-0000-0000-0000B0900000}"/>
    <cellStyle name="Normal 3 3 3 2 3 2 2 2" xfId="33135" xr:uid="{00000000-0005-0000-0000-0000B1900000}"/>
    <cellStyle name="Normal 3 3 3 2 3 2 3" xfId="15209" xr:uid="{00000000-0005-0000-0000-0000B2900000}"/>
    <cellStyle name="Normal 3 3 3 2 3 2 3 2" xfId="39111" xr:uid="{00000000-0005-0000-0000-0000B3900000}"/>
    <cellStyle name="Normal 3 3 3 2 3 2 4" xfId="21185" xr:uid="{00000000-0005-0000-0000-0000B4900000}"/>
    <cellStyle name="Normal 3 3 3 2 3 2 5" xfId="29333" xr:uid="{00000000-0005-0000-0000-0000B5900000}"/>
    <cellStyle name="Normal 3 3 3 2 3 3" xfId="3259" xr:uid="{00000000-0005-0000-0000-0000B6900000}"/>
    <cellStyle name="Normal 3 3 3 2 3 3 2" xfId="10863" xr:uid="{00000000-0005-0000-0000-0000B7900000}"/>
    <cellStyle name="Normal 3 3 3 2 3 3 2 2" xfId="34765" xr:uid="{00000000-0005-0000-0000-0000B8900000}"/>
    <cellStyle name="Normal 3 3 3 2 3 3 3" xfId="16839" xr:uid="{00000000-0005-0000-0000-0000B9900000}"/>
    <cellStyle name="Normal 3 3 3 2 3 3 3 2" xfId="40741" xr:uid="{00000000-0005-0000-0000-0000BA900000}"/>
    <cellStyle name="Normal 3 3 3 2 3 3 4" xfId="22815" xr:uid="{00000000-0005-0000-0000-0000BB900000}"/>
    <cellStyle name="Normal 3 3 3 2 3 3 5" xfId="27161" xr:uid="{00000000-0005-0000-0000-0000BC900000}"/>
    <cellStyle name="Normal 3 3 3 2 3 4" xfId="7061" xr:uid="{00000000-0005-0000-0000-0000BD900000}"/>
    <cellStyle name="Normal 3 3 3 2 3 4 2" xfId="30963" xr:uid="{00000000-0005-0000-0000-0000BE900000}"/>
    <cellStyle name="Normal 3 3 3 2 3 5" xfId="13037" xr:uid="{00000000-0005-0000-0000-0000BF900000}"/>
    <cellStyle name="Normal 3 3 3 2 3 5 2" xfId="36939" xr:uid="{00000000-0005-0000-0000-0000C0900000}"/>
    <cellStyle name="Normal 3 3 3 2 3 6" xfId="19013" xr:uid="{00000000-0005-0000-0000-0000C1900000}"/>
    <cellStyle name="Normal 3 3 3 2 3 7" xfId="25531" xr:uid="{00000000-0005-0000-0000-0000C2900000}"/>
    <cellStyle name="Normal 3 3 3 2 4" xfId="4345" xr:uid="{00000000-0005-0000-0000-0000C3900000}"/>
    <cellStyle name="Normal 3 3 3 2 4 2" xfId="8147" xr:uid="{00000000-0005-0000-0000-0000C4900000}"/>
    <cellStyle name="Normal 3 3 3 2 4 2 2" xfId="32049" xr:uid="{00000000-0005-0000-0000-0000C5900000}"/>
    <cellStyle name="Normal 3 3 3 2 4 3" xfId="14123" xr:uid="{00000000-0005-0000-0000-0000C6900000}"/>
    <cellStyle name="Normal 3 3 3 2 4 3 2" xfId="38025" xr:uid="{00000000-0005-0000-0000-0000C7900000}"/>
    <cellStyle name="Normal 3 3 3 2 4 4" xfId="20099" xr:uid="{00000000-0005-0000-0000-0000C8900000}"/>
    <cellStyle name="Normal 3 3 3 2 4 5" xfId="28247" xr:uid="{00000000-0005-0000-0000-0000C9900000}"/>
    <cellStyle name="Normal 3 3 3 2 5" xfId="2717" xr:uid="{00000000-0005-0000-0000-0000CA900000}"/>
    <cellStyle name="Normal 3 3 3 2 5 2" xfId="10321" xr:uid="{00000000-0005-0000-0000-0000CB900000}"/>
    <cellStyle name="Normal 3 3 3 2 5 2 2" xfId="34223" xr:uid="{00000000-0005-0000-0000-0000CC900000}"/>
    <cellStyle name="Normal 3 3 3 2 5 3" xfId="16297" xr:uid="{00000000-0005-0000-0000-0000CD900000}"/>
    <cellStyle name="Normal 3 3 3 2 5 3 2" xfId="40199" xr:uid="{00000000-0005-0000-0000-0000CE900000}"/>
    <cellStyle name="Normal 3 3 3 2 5 4" xfId="22273" xr:uid="{00000000-0005-0000-0000-0000CF900000}"/>
    <cellStyle name="Normal 3 3 3 2 5 5" xfId="26619" xr:uid="{00000000-0005-0000-0000-0000D0900000}"/>
    <cellStyle name="Normal 3 3 3 2 6" xfId="6519" xr:uid="{00000000-0005-0000-0000-0000D1900000}"/>
    <cellStyle name="Normal 3 3 3 2 6 2" xfId="30421" xr:uid="{00000000-0005-0000-0000-0000D2900000}"/>
    <cellStyle name="Normal 3 3 3 2 7" xfId="12495" xr:uid="{00000000-0005-0000-0000-0000D3900000}"/>
    <cellStyle name="Normal 3 3 3 2 7 2" xfId="36397" xr:uid="{00000000-0005-0000-0000-0000D4900000}"/>
    <cellStyle name="Normal 3 3 3 2 8" xfId="18471" xr:uid="{00000000-0005-0000-0000-0000D5900000}"/>
    <cellStyle name="Normal 3 3 3 2 9" xfId="24445" xr:uid="{00000000-0005-0000-0000-0000D6900000}"/>
    <cellStyle name="Normal 3 3 3 3" xfId="815" xr:uid="{00000000-0005-0000-0000-0000D7900000}"/>
    <cellStyle name="Normal 3 3 3 3 2" xfId="1901" xr:uid="{00000000-0005-0000-0000-0000D8900000}"/>
    <cellStyle name="Normal 3 3 3 3 2 2" xfId="5703" xr:uid="{00000000-0005-0000-0000-0000D9900000}"/>
    <cellStyle name="Normal 3 3 3 3 2 2 2" xfId="11679" xr:uid="{00000000-0005-0000-0000-0000DA900000}"/>
    <cellStyle name="Normal 3 3 3 3 2 2 2 2" xfId="35581" xr:uid="{00000000-0005-0000-0000-0000DB900000}"/>
    <cellStyle name="Normal 3 3 3 3 2 2 3" xfId="17655" xr:uid="{00000000-0005-0000-0000-0000DC900000}"/>
    <cellStyle name="Normal 3 3 3 3 2 2 3 2" xfId="41557" xr:uid="{00000000-0005-0000-0000-0000DD900000}"/>
    <cellStyle name="Normal 3 3 3 3 2 2 4" xfId="23631" xr:uid="{00000000-0005-0000-0000-0000DE900000}"/>
    <cellStyle name="Normal 3 3 3 3 2 2 5" xfId="29605" xr:uid="{00000000-0005-0000-0000-0000DF900000}"/>
    <cellStyle name="Normal 3 3 3 3 2 3" xfId="9505" xr:uid="{00000000-0005-0000-0000-0000E0900000}"/>
    <cellStyle name="Normal 3 3 3 3 2 3 2" xfId="33407" xr:uid="{00000000-0005-0000-0000-0000E1900000}"/>
    <cellStyle name="Normal 3 3 3 3 2 4" xfId="15481" xr:uid="{00000000-0005-0000-0000-0000E2900000}"/>
    <cellStyle name="Normal 3 3 3 3 2 4 2" xfId="39383" xr:uid="{00000000-0005-0000-0000-0000E3900000}"/>
    <cellStyle name="Normal 3 3 3 3 2 5" xfId="21457" xr:uid="{00000000-0005-0000-0000-0000E4900000}"/>
    <cellStyle name="Normal 3 3 3 3 2 6" xfId="25803" xr:uid="{00000000-0005-0000-0000-0000E5900000}"/>
    <cellStyle name="Normal 3 3 3 3 3" xfId="4617" xr:uid="{00000000-0005-0000-0000-0000E6900000}"/>
    <cellStyle name="Normal 3 3 3 3 3 2" xfId="8419" xr:uid="{00000000-0005-0000-0000-0000E7900000}"/>
    <cellStyle name="Normal 3 3 3 3 3 2 2" xfId="32321" xr:uid="{00000000-0005-0000-0000-0000E8900000}"/>
    <cellStyle name="Normal 3 3 3 3 3 3" xfId="14395" xr:uid="{00000000-0005-0000-0000-0000E9900000}"/>
    <cellStyle name="Normal 3 3 3 3 3 3 2" xfId="38297" xr:uid="{00000000-0005-0000-0000-0000EA900000}"/>
    <cellStyle name="Normal 3 3 3 3 3 4" xfId="20371" xr:uid="{00000000-0005-0000-0000-0000EB900000}"/>
    <cellStyle name="Normal 3 3 3 3 3 5" xfId="28519" xr:uid="{00000000-0005-0000-0000-0000EC900000}"/>
    <cellStyle name="Normal 3 3 3 3 4" xfId="3531" xr:uid="{00000000-0005-0000-0000-0000ED900000}"/>
    <cellStyle name="Normal 3 3 3 3 4 2" xfId="11135" xr:uid="{00000000-0005-0000-0000-0000EE900000}"/>
    <cellStyle name="Normal 3 3 3 3 4 2 2" xfId="35037" xr:uid="{00000000-0005-0000-0000-0000EF900000}"/>
    <cellStyle name="Normal 3 3 3 3 4 3" xfId="17111" xr:uid="{00000000-0005-0000-0000-0000F0900000}"/>
    <cellStyle name="Normal 3 3 3 3 4 3 2" xfId="41013" xr:uid="{00000000-0005-0000-0000-0000F1900000}"/>
    <cellStyle name="Normal 3 3 3 3 4 4" xfId="23087" xr:uid="{00000000-0005-0000-0000-0000F2900000}"/>
    <cellStyle name="Normal 3 3 3 3 4 5" xfId="27433" xr:uid="{00000000-0005-0000-0000-0000F3900000}"/>
    <cellStyle name="Normal 3 3 3 3 5" xfId="7333" xr:uid="{00000000-0005-0000-0000-0000F4900000}"/>
    <cellStyle name="Normal 3 3 3 3 5 2" xfId="31235" xr:uid="{00000000-0005-0000-0000-0000F5900000}"/>
    <cellStyle name="Normal 3 3 3 3 6" xfId="13309" xr:uid="{00000000-0005-0000-0000-0000F6900000}"/>
    <cellStyle name="Normal 3 3 3 3 6 2" xfId="37211" xr:uid="{00000000-0005-0000-0000-0000F7900000}"/>
    <cellStyle name="Normal 3 3 3 3 7" xfId="19285" xr:uid="{00000000-0005-0000-0000-0000F8900000}"/>
    <cellStyle name="Normal 3 3 3 3 8" xfId="24717" xr:uid="{00000000-0005-0000-0000-0000F9900000}"/>
    <cellStyle name="Normal 3 3 3 4" xfId="1359" xr:uid="{00000000-0005-0000-0000-0000FA900000}"/>
    <cellStyle name="Normal 3 3 3 4 2" xfId="5161" xr:uid="{00000000-0005-0000-0000-0000FB900000}"/>
    <cellStyle name="Normal 3 3 3 4 2 2" xfId="8963" xr:uid="{00000000-0005-0000-0000-0000FC900000}"/>
    <cellStyle name="Normal 3 3 3 4 2 2 2" xfId="32865" xr:uid="{00000000-0005-0000-0000-0000FD900000}"/>
    <cellStyle name="Normal 3 3 3 4 2 3" xfId="14939" xr:uid="{00000000-0005-0000-0000-0000FE900000}"/>
    <cellStyle name="Normal 3 3 3 4 2 3 2" xfId="38841" xr:uid="{00000000-0005-0000-0000-0000FF900000}"/>
    <cellStyle name="Normal 3 3 3 4 2 4" xfId="20915" xr:uid="{00000000-0005-0000-0000-000000910000}"/>
    <cellStyle name="Normal 3 3 3 4 2 5" xfId="29063" xr:uid="{00000000-0005-0000-0000-000001910000}"/>
    <cellStyle name="Normal 3 3 3 4 3" xfId="2989" xr:uid="{00000000-0005-0000-0000-000002910000}"/>
    <cellStyle name="Normal 3 3 3 4 3 2" xfId="10593" xr:uid="{00000000-0005-0000-0000-000003910000}"/>
    <cellStyle name="Normal 3 3 3 4 3 2 2" xfId="34495" xr:uid="{00000000-0005-0000-0000-000004910000}"/>
    <cellStyle name="Normal 3 3 3 4 3 3" xfId="16569" xr:uid="{00000000-0005-0000-0000-000005910000}"/>
    <cellStyle name="Normal 3 3 3 4 3 3 2" xfId="40471" xr:uid="{00000000-0005-0000-0000-000006910000}"/>
    <cellStyle name="Normal 3 3 3 4 3 4" xfId="22545" xr:uid="{00000000-0005-0000-0000-000007910000}"/>
    <cellStyle name="Normal 3 3 3 4 3 5" xfId="26891" xr:uid="{00000000-0005-0000-0000-000008910000}"/>
    <cellStyle name="Normal 3 3 3 4 4" xfId="6791" xr:uid="{00000000-0005-0000-0000-000009910000}"/>
    <cellStyle name="Normal 3 3 3 4 4 2" xfId="30693" xr:uid="{00000000-0005-0000-0000-00000A910000}"/>
    <cellStyle name="Normal 3 3 3 4 5" xfId="12767" xr:uid="{00000000-0005-0000-0000-00000B910000}"/>
    <cellStyle name="Normal 3 3 3 4 5 2" xfId="36669" xr:uid="{00000000-0005-0000-0000-00000C910000}"/>
    <cellStyle name="Normal 3 3 3 4 6" xfId="18743" xr:uid="{00000000-0005-0000-0000-00000D910000}"/>
    <cellStyle name="Normal 3 3 3 4 7" xfId="25261" xr:uid="{00000000-0005-0000-0000-00000E910000}"/>
    <cellStyle name="Normal 3 3 3 5" xfId="4075" xr:uid="{00000000-0005-0000-0000-00000F910000}"/>
    <cellStyle name="Normal 3 3 3 5 2" xfId="7877" xr:uid="{00000000-0005-0000-0000-000010910000}"/>
    <cellStyle name="Normal 3 3 3 5 2 2" xfId="31779" xr:uid="{00000000-0005-0000-0000-000011910000}"/>
    <cellStyle name="Normal 3 3 3 5 3" xfId="13853" xr:uid="{00000000-0005-0000-0000-000012910000}"/>
    <cellStyle name="Normal 3 3 3 5 3 2" xfId="37755" xr:uid="{00000000-0005-0000-0000-000013910000}"/>
    <cellStyle name="Normal 3 3 3 5 4" xfId="19829" xr:uid="{00000000-0005-0000-0000-000014910000}"/>
    <cellStyle name="Normal 3 3 3 5 5" xfId="27977" xr:uid="{00000000-0005-0000-0000-000015910000}"/>
    <cellStyle name="Normal 3 3 3 6" xfId="2445" xr:uid="{00000000-0005-0000-0000-000016910000}"/>
    <cellStyle name="Normal 3 3 3 6 2" xfId="10049" xr:uid="{00000000-0005-0000-0000-000017910000}"/>
    <cellStyle name="Normal 3 3 3 6 2 2" xfId="33951" xr:uid="{00000000-0005-0000-0000-000018910000}"/>
    <cellStyle name="Normal 3 3 3 6 3" xfId="16025" xr:uid="{00000000-0005-0000-0000-000019910000}"/>
    <cellStyle name="Normal 3 3 3 6 3 2" xfId="39927" xr:uid="{00000000-0005-0000-0000-00001A910000}"/>
    <cellStyle name="Normal 3 3 3 6 4" xfId="22001" xr:uid="{00000000-0005-0000-0000-00001B910000}"/>
    <cellStyle name="Normal 3 3 3 6 5" xfId="26347" xr:uid="{00000000-0005-0000-0000-00001C910000}"/>
    <cellStyle name="Normal 3 3 3 7" xfId="6247" xr:uid="{00000000-0005-0000-0000-00001D910000}"/>
    <cellStyle name="Normal 3 3 3 7 2" xfId="30149" xr:uid="{00000000-0005-0000-0000-00001E910000}"/>
    <cellStyle name="Normal 3 3 3 8" xfId="12223" xr:uid="{00000000-0005-0000-0000-00001F910000}"/>
    <cellStyle name="Normal 3 3 3 8 2" xfId="36125" xr:uid="{00000000-0005-0000-0000-000020910000}"/>
    <cellStyle name="Normal 3 3 3 9" xfId="18199" xr:uid="{00000000-0005-0000-0000-000021910000}"/>
    <cellStyle name="Normal 3 3 4" xfId="412" xr:uid="{00000000-0005-0000-0000-000022910000}"/>
    <cellStyle name="Normal 3 3 4 2" xfId="955" xr:uid="{00000000-0005-0000-0000-000023910000}"/>
    <cellStyle name="Normal 3 3 4 2 2" xfId="2041" xr:uid="{00000000-0005-0000-0000-000024910000}"/>
    <cellStyle name="Normal 3 3 4 2 2 2" xfId="5843" xr:uid="{00000000-0005-0000-0000-000025910000}"/>
    <cellStyle name="Normal 3 3 4 2 2 2 2" xfId="11819" xr:uid="{00000000-0005-0000-0000-000026910000}"/>
    <cellStyle name="Normal 3 3 4 2 2 2 2 2" xfId="35721" xr:uid="{00000000-0005-0000-0000-000027910000}"/>
    <cellStyle name="Normal 3 3 4 2 2 2 3" xfId="17795" xr:uid="{00000000-0005-0000-0000-000028910000}"/>
    <cellStyle name="Normal 3 3 4 2 2 2 3 2" xfId="41697" xr:uid="{00000000-0005-0000-0000-000029910000}"/>
    <cellStyle name="Normal 3 3 4 2 2 2 4" xfId="23771" xr:uid="{00000000-0005-0000-0000-00002A910000}"/>
    <cellStyle name="Normal 3 3 4 2 2 2 5" xfId="29745" xr:uid="{00000000-0005-0000-0000-00002B910000}"/>
    <cellStyle name="Normal 3 3 4 2 2 3" xfId="9645" xr:uid="{00000000-0005-0000-0000-00002C910000}"/>
    <cellStyle name="Normal 3 3 4 2 2 3 2" xfId="33547" xr:uid="{00000000-0005-0000-0000-00002D910000}"/>
    <cellStyle name="Normal 3 3 4 2 2 4" xfId="15621" xr:uid="{00000000-0005-0000-0000-00002E910000}"/>
    <cellStyle name="Normal 3 3 4 2 2 4 2" xfId="39523" xr:uid="{00000000-0005-0000-0000-00002F910000}"/>
    <cellStyle name="Normal 3 3 4 2 2 5" xfId="21597" xr:uid="{00000000-0005-0000-0000-000030910000}"/>
    <cellStyle name="Normal 3 3 4 2 2 6" xfId="25943" xr:uid="{00000000-0005-0000-0000-000031910000}"/>
    <cellStyle name="Normal 3 3 4 2 3" xfId="4757" xr:uid="{00000000-0005-0000-0000-000032910000}"/>
    <cellStyle name="Normal 3 3 4 2 3 2" xfId="8559" xr:uid="{00000000-0005-0000-0000-000033910000}"/>
    <cellStyle name="Normal 3 3 4 2 3 2 2" xfId="32461" xr:uid="{00000000-0005-0000-0000-000034910000}"/>
    <cellStyle name="Normal 3 3 4 2 3 3" xfId="14535" xr:uid="{00000000-0005-0000-0000-000035910000}"/>
    <cellStyle name="Normal 3 3 4 2 3 3 2" xfId="38437" xr:uid="{00000000-0005-0000-0000-000036910000}"/>
    <cellStyle name="Normal 3 3 4 2 3 4" xfId="20511" xr:uid="{00000000-0005-0000-0000-000037910000}"/>
    <cellStyle name="Normal 3 3 4 2 3 5" xfId="28659" xr:uid="{00000000-0005-0000-0000-000038910000}"/>
    <cellStyle name="Normal 3 3 4 2 4" xfId="3671" xr:uid="{00000000-0005-0000-0000-000039910000}"/>
    <cellStyle name="Normal 3 3 4 2 4 2" xfId="11275" xr:uid="{00000000-0005-0000-0000-00003A910000}"/>
    <cellStyle name="Normal 3 3 4 2 4 2 2" xfId="35177" xr:uid="{00000000-0005-0000-0000-00003B910000}"/>
    <cellStyle name="Normal 3 3 4 2 4 3" xfId="17251" xr:uid="{00000000-0005-0000-0000-00003C910000}"/>
    <cellStyle name="Normal 3 3 4 2 4 3 2" xfId="41153" xr:uid="{00000000-0005-0000-0000-00003D910000}"/>
    <cellStyle name="Normal 3 3 4 2 4 4" xfId="23227" xr:uid="{00000000-0005-0000-0000-00003E910000}"/>
    <cellStyle name="Normal 3 3 4 2 4 5" xfId="27573" xr:uid="{00000000-0005-0000-0000-00003F910000}"/>
    <cellStyle name="Normal 3 3 4 2 5" xfId="7473" xr:uid="{00000000-0005-0000-0000-000040910000}"/>
    <cellStyle name="Normal 3 3 4 2 5 2" xfId="31375" xr:uid="{00000000-0005-0000-0000-000041910000}"/>
    <cellStyle name="Normal 3 3 4 2 6" xfId="13449" xr:uid="{00000000-0005-0000-0000-000042910000}"/>
    <cellStyle name="Normal 3 3 4 2 6 2" xfId="37351" xr:uid="{00000000-0005-0000-0000-000043910000}"/>
    <cellStyle name="Normal 3 3 4 2 7" xfId="19425" xr:uid="{00000000-0005-0000-0000-000044910000}"/>
    <cellStyle name="Normal 3 3 4 2 8" xfId="24857" xr:uid="{00000000-0005-0000-0000-000045910000}"/>
    <cellStyle name="Normal 3 3 4 3" xfId="1498" xr:uid="{00000000-0005-0000-0000-000046910000}"/>
    <cellStyle name="Normal 3 3 4 3 2" xfId="5300" xr:uid="{00000000-0005-0000-0000-000047910000}"/>
    <cellStyle name="Normal 3 3 4 3 2 2" xfId="9102" xr:uid="{00000000-0005-0000-0000-000048910000}"/>
    <cellStyle name="Normal 3 3 4 3 2 2 2" xfId="33004" xr:uid="{00000000-0005-0000-0000-000049910000}"/>
    <cellStyle name="Normal 3 3 4 3 2 3" xfId="15078" xr:uid="{00000000-0005-0000-0000-00004A910000}"/>
    <cellStyle name="Normal 3 3 4 3 2 3 2" xfId="38980" xr:uid="{00000000-0005-0000-0000-00004B910000}"/>
    <cellStyle name="Normal 3 3 4 3 2 4" xfId="21054" xr:uid="{00000000-0005-0000-0000-00004C910000}"/>
    <cellStyle name="Normal 3 3 4 3 2 5" xfId="29202" xr:uid="{00000000-0005-0000-0000-00004D910000}"/>
    <cellStyle name="Normal 3 3 4 3 3" xfId="3128" xr:uid="{00000000-0005-0000-0000-00004E910000}"/>
    <cellStyle name="Normal 3 3 4 3 3 2" xfId="10732" xr:uid="{00000000-0005-0000-0000-00004F910000}"/>
    <cellStyle name="Normal 3 3 4 3 3 2 2" xfId="34634" xr:uid="{00000000-0005-0000-0000-000050910000}"/>
    <cellStyle name="Normal 3 3 4 3 3 3" xfId="16708" xr:uid="{00000000-0005-0000-0000-000051910000}"/>
    <cellStyle name="Normal 3 3 4 3 3 3 2" xfId="40610" xr:uid="{00000000-0005-0000-0000-000052910000}"/>
    <cellStyle name="Normal 3 3 4 3 3 4" xfId="22684" xr:uid="{00000000-0005-0000-0000-000053910000}"/>
    <cellStyle name="Normal 3 3 4 3 3 5" xfId="27030" xr:uid="{00000000-0005-0000-0000-000054910000}"/>
    <cellStyle name="Normal 3 3 4 3 4" xfId="6930" xr:uid="{00000000-0005-0000-0000-000055910000}"/>
    <cellStyle name="Normal 3 3 4 3 4 2" xfId="30832" xr:uid="{00000000-0005-0000-0000-000056910000}"/>
    <cellStyle name="Normal 3 3 4 3 5" xfId="12906" xr:uid="{00000000-0005-0000-0000-000057910000}"/>
    <cellStyle name="Normal 3 3 4 3 5 2" xfId="36808" xr:uid="{00000000-0005-0000-0000-000058910000}"/>
    <cellStyle name="Normal 3 3 4 3 6" xfId="18882" xr:uid="{00000000-0005-0000-0000-000059910000}"/>
    <cellStyle name="Normal 3 3 4 3 7" xfId="25400" xr:uid="{00000000-0005-0000-0000-00005A910000}"/>
    <cellStyle name="Normal 3 3 4 4" xfId="4214" xr:uid="{00000000-0005-0000-0000-00005B910000}"/>
    <cellStyle name="Normal 3 3 4 4 2" xfId="8016" xr:uid="{00000000-0005-0000-0000-00005C910000}"/>
    <cellStyle name="Normal 3 3 4 4 2 2" xfId="31918" xr:uid="{00000000-0005-0000-0000-00005D910000}"/>
    <cellStyle name="Normal 3 3 4 4 3" xfId="13992" xr:uid="{00000000-0005-0000-0000-00005E910000}"/>
    <cellStyle name="Normal 3 3 4 4 3 2" xfId="37894" xr:uid="{00000000-0005-0000-0000-00005F910000}"/>
    <cellStyle name="Normal 3 3 4 4 4" xfId="19968" xr:uid="{00000000-0005-0000-0000-000060910000}"/>
    <cellStyle name="Normal 3 3 4 4 5" xfId="28116" xr:uid="{00000000-0005-0000-0000-000061910000}"/>
    <cellStyle name="Normal 3 3 4 5" xfId="2585" xr:uid="{00000000-0005-0000-0000-000062910000}"/>
    <cellStyle name="Normal 3 3 4 5 2" xfId="10189" xr:uid="{00000000-0005-0000-0000-000063910000}"/>
    <cellStyle name="Normal 3 3 4 5 2 2" xfId="34091" xr:uid="{00000000-0005-0000-0000-000064910000}"/>
    <cellStyle name="Normal 3 3 4 5 3" xfId="16165" xr:uid="{00000000-0005-0000-0000-000065910000}"/>
    <cellStyle name="Normal 3 3 4 5 3 2" xfId="40067" xr:uid="{00000000-0005-0000-0000-000066910000}"/>
    <cellStyle name="Normal 3 3 4 5 4" xfId="22141" xr:uid="{00000000-0005-0000-0000-000067910000}"/>
    <cellStyle name="Normal 3 3 4 5 5" xfId="26487" xr:uid="{00000000-0005-0000-0000-000068910000}"/>
    <cellStyle name="Normal 3 3 4 6" xfId="6387" xr:uid="{00000000-0005-0000-0000-000069910000}"/>
    <cellStyle name="Normal 3 3 4 6 2" xfId="30289" xr:uid="{00000000-0005-0000-0000-00006A910000}"/>
    <cellStyle name="Normal 3 3 4 7" xfId="12363" xr:uid="{00000000-0005-0000-0000-00006B910000}"/>
    <cellStyle name="Normal 3 3 4 7 2" xfId="36265" xr:uid="{00000000-0005-0000-0000-00006C910000}"/>
    <cellStyle name="Normal 3 3 4 8" xfId="18339" xr:uid="{00000000-0005-0000-0000-00006D910000}"/>
    <cellStyle name="Normal 3 3 4 9" xfId="24314" xr:uid="{00000000-0005-0000-0000-00006E910000}"/>
    <cellStyle name="Normal 3 3 5" xfId="683" xr:uid="{00000000-0005-0000-0000-00006F910000}"/>
    <cellStyle name="Normal 3 3 5 2" xfId="1769" xr:uid="{00000000-0005-0000-0000-000070910000}"/>
    <cellStyle name="Normal 3 3 5 2 2" xfId="5571" xr:uid="{00000000-0005-0000-0000-000071910000}"/>
    <cellStyle name="Normal 3 3 5 2 2 2" xfId="11547" xr:uid="{00000000-0005-0000-0000-000072910000}"/>
    <cellStyle name="Normal 3 3 5 2 2 2 2" xfId="35449" xr:uid="{00000000-0005-0000-0000-000073910000}"/>
    <cellStyle name="Normal 3 3 5 2 2 3" xfId="17523" xr:uid="{00000000-0005-0000-0000-000074910000}"/>
    <cellStyle name="Normal 3 3 5 2 2 3 2" xfId="41425" xr:uid="{00000000-0005-0000-0000-000075910000}"/>
    <cellStyle name="Normal 3 3 5 2 2 4" xfId="23499" xr:uid="{00000000-0005-0000-0000-000076910000}"/>
    <cellStyle name="Normal 3 3 5 2 2 5" xfId="29473" xr:uid="{00000000-0005-0000-0000-000077910000}"/>
    <cellStyle name="Normal 3 3 5 2 3" xfId="9373" xr:uid="{00000000-0005-0000-0000-000078910000}"/>
    <cellStyle name="Normal 3 3 5 2 3 2" xfId="33275" xr:uid="{00000000-0005-0000-0000-000079910000}"/>
    <cellStyle name="Normal 3 3 5 2 4" xfId="15349" xr:uid="{00000000-0005-0000-0000-00007A910000}"/>
    <cellStyle name="Normal 3 3 5 2 4 2" xfId="39251" xr:uid="{00000000-0005-0000-0000-00007B910000}"/>
    <cellStyle name="Normal 3 3 5 2 5" xfId="21325" xr:uid="{00000000-0005-0000-0000-00007C910000}"/>
    <cellStyle name="Normal 3 3 5 2 6" xfId="25671" xr:uid="{00000000-0005-0000-0000-00007D910000}"/>
    <cellStyle name="Normal 3 3 5 3" xfId="4485" xr:uid="{00000000-0005-0000-0000-00007E910000}"/>
    <cellStyle name="Normal 3 3 5 3 2" xfId="8287" xr:uid="{00000000-0005-0000-0000-00007F910000}"/>
    <cellStyle name="Normal 3 3 5 3 2 2" xfId="32189" xr:uid="{00000000-0005-0000-0000-000080910000}"/>
    <cellStyle name="Normal 3 3 5 3 3" xfId="14263" xr:uid="{00000000-0005-0000-0000-000081910000}"/>
    <cellStyle name="Normal 3 3 5 3 3 2" xfId="38165" xr:uid="{00000000-0005-0000-0000-000082910000}"/>
    <cellStyle name="Normal 3 3 5 3 4" xfId="20239" xr:uid="{00000000-0005-0000-0000-000083910000}"/>
    <cellStyle name="Normal 3 3 5 3 5" xfId="28387" xr:uid="{00000000-0005-0000-0000-000084910000}"/>
    <cellStyle name="Normal 3 3 5 4" xfId="3399" xr:uid="{00000000-0005-0000-0000-000085910000}"/>
    <cellStyle name="Normal 3 3 5 4 2" xfId="11003" xr:uid="{00000000-0005-0000-0000-000086910000}"/>
    <cellStyle name="Normal 3 3 5 4 2 2" xfId="34905" xr:uid="{00000000-0005-0000-0000-000087910000}"/>
    <cellStyle name="Normal 3 3 5 4 3" xfId="16979" xr:uid="{00000000-0005-0000-0000-000088910000}"/>
    <cellStyle name="Normal 3 3 5 4 3 2" xfId="40881" xr:uid="{00000000-0005-0000-0000-000089910000}"/>
    <cellStyle name="Normal 3 3 5 4 4" xfId="22955" xr:uid="{00000000-0005-0000-0000-00008A910000}"/>
    <cellStyle name="Normal 3 3 5 4 5" xfId="27301" xr:uid="{00000000-0005-0000-0000-00008B910000}"/>
    <cellStyle name="Normal 3 3 5 5" xfId="7201" xr:uid="{00000000-0005-0000-0000-00008C910000}"/>
    <cellStyle name="Normal 3 3 5 5 2" xfId="31103" xr:uid="{00000000-0005-0000-0000-00008D910000}"/>
    <cellStyle name="Normal 3 3 5 6" xfId="13177" xr:uid="{00000000-0005-0000-0000-00008E910000}"/>
    <cellStyle name="Normal 3 3 5 6 2" xfId="37079" xr:uid="{00000000-0005-0000-0000-00008F910000}"/>
    <cellStyle name="Normal 3 3 5 7" xfId="19153" xr:uid="{00000000-0005-0000-0000-000090910000}"/>
    <cellStyle name="Normal 3 3 5 8" xfId="24585" xr:uid="{00000000-0005-0000-0000-000091910000}"/>
    <cellStyle name="Normal 3 3 6" xfId="1227" xr:uid="{00000000-0005-0000-0000-000092910000}"/>
    <cellStyle name="Normal 3 3 6 2" xfId="5029" xr:uid="{00000000-0005-0000-0000-000093910000}"/>
    <cellStyle name="Normal 3 3 6 2 2" xfId="8831" xr:uid="{00000000-0005-0000-0000-000094910000}"/>
    <cellStyle name="Normal 3 3 6 2 2 2" xfId="32733" xr:uid="{00000000-0005-0000-0000-000095910000}"/>
    <cellStyle name="Normal 3 3 6 2 3" xfId="14807" xr:uid="{00000000-0005-0000-0000-000096910000}"/>
    <cellStyle name="Normal 3 3 6 2 3 2" xfId="38709" xr:uid="{00000000-0005-0000-0000-000097910000}"/>
    <cellStyle name="Normal 3 3 6 2 4" xfId="20783" xr:uid="{00000000-0005-0000-0000-000098910000}"/>
    <cellStyle name="Normal 3 3 6 2 5" xfId="28931" xr:uid="{00000000-0005-0000-0000-000099910000}"/>
    <cellStyle name="Normal 3 3 6 3" xfId="2857" xr:uid="{00000000-0005-0000-0000-00009A910000}"/>
    <cellStyle name="Normal 3 3 6 3 2" xfId="10461" xr:uid="{00000000-0005-0000-0000-00009B910000}"/>
    <cellStyle name="Normal 3 3 6 3 2 2" xfId="34363" xr:uid="{00000000-0005-0000-0000-00009C910000}"/>
    <cellStyle name="Normal 3 3 6 3 3" xfId="16437" xr:uid="{00000000-0005-0000-0000-00009D910000}"/>
    <cellStyle name="Normal 3 3 6 3 3 2" xfId="40339" xr:uid="{00000000-0005-0000-0000-00009E910000}"/>
    <cellStyle name="Normal 3 3 6 3 4" xfId="22413" xr:uid="{00000000-0005-0000-0000-00009F910000}"/>
    <cellStyle name="Normal 3 3 6 3 5" xfId="26759" xr:uid="{00000000-0005-0000-0000-0000A0910000}"/>
    <cellStyle name="Normal 3 3 6 4" xfId="6659" xr:uid="{00000000-0005-0000-0000-0000A1910000}"/>
    <cellStyle name="Normal 3 3 6 4 2" xfId="30561" xr:uid="{00000000-0005-0000-0000-0000A2910000}"/>
    <cellStyle name="Normal 3 3 6 5" xfId="12635" xr:uid="{00000000-0005-0000-0000-0000A3910000}"/>
    <cellStyle name="Normal 3 3 6 5 2" xfId="36537" xr:uid="{00000000-0005-0000-0000-0000A4910000}"/>
    <cellStyle name="Normal 3 3 6 6" xfId="18611" xr:uid="{00000000-0005-0000-0000-0000A5910000}"/>
    <cellStyle name="Normal 3 3 6 7" xfId="25129" xr:uid="{00000000-0005-0000-0000-0000A6910000}"/>
    <cellStyle name="Normal 3 3 7" xfId="3943" xr:uid="{00000000-0005-0000-0000-0000A7910000}"/>
    <cellStyle name="Normal 3 3 7 2" xfId="7745" xr:uid="{00000000-0005-0000-0000-0000A8910000}"/>
    <cellStyle name="Normal 3 3 7 2 2" xfId="31647" xr:uid="{00000000-0005-0000-0000-0000A9910000}"/>
    <cellStyle name="Normal 3 3 7 3" xfId="13721" xr:uid="{00000000-0005-0000-0000-0000AA910000}"/>
    <cellStyle name="Normal 3 3 7 3 2" xfId="37623" xr:uid="{00000000-0005-0000-0000-0000AB910000}"/>
    <cellStyle name="Normal 3 3 7 4" xfId="19697" xr:uid="{00000000-0005-0000-0000-0000AC910000}"/>
    <cellStyle name="Normal 3 3 7 5" xfId="27845" xr:uid="{00000000-0005-0000-0000-0000AD910000}"/>
    <cellStyle name="Normal 3 3 8" xfId="2313" xr:uid="{00000000-0005-0000-0000-0000AE910000}"/>
    <cellStyle name="Normal 3 3 8 2" xfId="9917" xr:uid="{00000000-0005-0000-0000-0000AF910000}"/>
    <cellStyle name="Normal 3 3 8 2 2" xfId="33819" xr:uid="{00000000-0005-0000-0000-0000B0910000}"/>
    <cellStyle name="Normal 3 3 8 3" xfId="15893" xr:uid="{00000000-0005-0000-0000-0000B1910000}"/>
    <cellStyle name="Normal 3 3 8 3 2" xfId="39795" xr:uid="{00000000-0005-0000-0000-0000B2910000}"/>
    <cellStyle name="Normal 3 3 8 4" xfId="21869" xr:uid="{00000000-0005-0000-0000-0000B3910000}"/>
    <cellStyle name="Normal 3 3 8 5" xfId="26215" xr:uid="{00000000-0005-0000-0000-0000B4910000}"/>
    <cellStyle name="Normal 3 3 9" xfId="6115" xr:uid="{00000000-0005-0000-0000-0000B5910000}"/>
    <cellStyle name="Normal 3 3 9 2" xfId="30017" xr:uid="{00000000-0005-0000-0000-0000B6910000}"/>
    <cellStyle name="Normal 3 4" xfId="115" xr:uid="{00000000-0005-0000-0000-0000B7910000}"/>
    <cellStyle name="Normal 4" xfId="62" xr:uid="{00000000-0005-0000-0000-0000B8910000}"/>
    <cellStyle name="Normal 4 2" xfId="96" xr:uid="{00000000-0005-0000-0000-0000B9910000}"/>
    <cellStyle name="Normal 4 2 10" xfId="12135" xr:uid="{00000000-0005-0000-0000-0000BA910000}"/>
    <cellStyle name="Normal 4 2 10 2" xfId="36037" xr:uid="{00000000-0005-0000-0000-0000BB910000}"/>
    <cellStyle name="Normal 4 2 11" xfId="18111" xr:uid="{00000000-0005-0000-0000-0000BC910000}"/>
    <cellStyle name="Normal 4 2 12" xfId="24087" xr:uid="{00000000-0005-0000-0000-0000BD910000}"/>
    <cellStyle name="Normal 4 2 13" xfId="185" xr:uid="{00000000-0005-0000-0000-0000BE910000}"/>
    <cellStyle name="Normal 4 2 2" xfId="251" xr:uid="{00000000-0005-0000-0000-0000BF910000}"/>
    <cellStyle name="Normal 4 2 2 10" xfId="18177" xr:uid="{00000000-0005-0000-0000-0000C0910000}"/>
    <cellStyle name="Normal 4 2 2 11" xfId="24153" xr:uid="{00000000-0005-0000-0000-0000C1910000}"/>
    <cellStyle name="Normal 4 2 2 2" xfId="383" xr:uid="{00000000-0005-0000-0000-0000C2910000}"/>
    <cellStyle name="Normal 4 2 2 2 10" xfId="24285" xr:uid="{00000000-0005-0000-0000-0000C3910000}"/>
    <cellStyle name="Normal 4 2 2 2 2" xfId="653" xr:uid="{00000000-0005-0000-0000-0000C4910000}"/>
    <cellStyle name="Normal 4 2 2 2 2 2" xfId="1197" xr:uid="{00000000-0005-0000-0000-0000C5910000}"/>
    <cellStyle name="Normal 4 2 2 2 2 2 2" xfId="2283" xr:uid="{00000000-0005-0000-0000-0000C6910000}"/>
    <cellStyle name="Normal 4 2 2 2 2 2 2 2" xfId="6085" xr:uid="{00000000-0005-0000-0000-0000C7910000}"/>
    <cellStyle name="Normal 4 2 2 2 2 2 2 2 2" xfId="12061" xr:uid="{00000000-0005-0000-0000-0000C8910000}"/>
    <cellStyle name="Normal 4 2 2 2 2 2 2 2 2 2" xfId="35963" xr:uid="{00000000-0005-0000-0000-0000C9910000}"/>
    <cellStyle name="Normal 4 2 2 2 2 2 2 2 3" xfId="18037" xr:uid="{00000000-0005-0000-0000-0000CA910000}"/>
    <cellStyle name="Normal 4 2 2 2 2 2 2 2 3 2" xfId="41939" xr:uid="{00000000-0005-0000-0000-0000CB910000}"/>
    <cellStyle name="Normal 4 2 2 2 2 2 2 2 4" xfId="24013" xr:uid="{00000000-0005-0000-0000-0000CC910000}"/>
    <cellStyle name="Normal 4 2 2 2 2 2 2 2 5" xfId="29987" xr:uid="{00000000-0005-0000-0000-0000CD910000}"/>
    <cellStyle name="Normal 4 2 2 2 2 2 2 3" xfId="9887" xr:uid="{00000000-0005-0000-0000-0000CE910000}"/>
    <cellStyle name="Normal 4 2 2 2 2 2 2 3 2" xfId="33789" xr:uid="{00000000-0005-0000-0000-0000CF910000}"/>
    <cellStyle name="Normal 4 2 2 2 2 2 2 4" xfId="15863" xr:uid="{00000000-0005-0000-0000-0000D0910000}"/>
    <cellStyle name="Normal 4 2 2 2 2 2 2 4 2" xfId="39765" xr:uid="{00000000-0005-0000-0000-0000D1910000}"/>
    <cellStyle name="Normal 4 2 2 2 2 2 2 5" xfId="21839" xr:uid="{00000000-0005-0000-0000-0000D2910000}"/>
    <cellStyle name="Normal 4 2 2 2 2 2 2 6" xfId="26185" xr:uid="{00000000-0005-0000-0000-0000D3910000}"/>
    <cellStyle name="Normal 4 2 2 2 2 2 3" xfId="4999" xr:uid="{00000000-0005-0000-0000-0000D4910000}"/>
    <cellStyle name="Normal 4 2 2 2 2 2 3 2" xfId="8801" xr:uid="{00000000-0005-0000-0000-0000D5910000}"/>
    <cellStyle name="Normal 4 2 2 2 2 2 3 2 2" xfId="32703" xr:uid="{00000000-0005-0000-0000-0000D6910000}"/>
    <cellStyle name="Normal 4 2 2 2 2 2 3 3" xfId="14777" xr:uid="{00000000-0005-0000-0000-0000D7910000}"/>
    <cellStyle name="Normal 4 2 2 2 2 2 3 3 2" xfId="38679" xr:uid="{00000000-0005-0000-0000-0000D8910000}"/>
    <cellStyle name="Normal 4 2 2 2 2 2 3 4" xfId="20753" xr:uid="{00000000-0005-0000-0000-0000D9910000}"/>
    <cellStyle name="Normal 4 2 2 2 2 2 3 5" xfId="28901" xr:uid="{00000000-0005-0000-0000-0000DA910000}"/>
    <cellStyle name="Normal 4 2 2 2 2 2 4" xfId="3913" xr:uid="{00000000-0005-0000-0000-0000DB910000}"/>
    <cellStyle name="Normal 4 2 2 2 2 2 4 2" xfId="11517" xr:uid="{00000000-0005-0000-0000-0000DC910000}"/>
    <cellStyle name="Normal 4 2 2 2 2 2 4 2 2" xfId="35419" xr:uid="{00000000-0005-0000-0000-0000DD910000}"/>
    <cellStyle name="Normal 4 2 2 2 2 2 4 3" xfId="17493" xr:uid="{00000000-0005-0000-0000-0000DE910000}"/>
    <cellStyle name="Normal 4 2 2 2 2 2 4 3 2" xfId="41395" xr:uid="{00000000-0005-0000-0000-0000DF910000}"/>
    <cellStyle name="Normal 4 2 2 2 2 2 4 4" xfId="23469" xr:uid="{00000000-0005-0000-0000-0000E0910000}"/>
    <cellStyle name="Normal 4 2 2 2 2 2 4 5" xfId="27815" xr:uid="{00000000-0005-0000-0000-0000E1910000}"/>
    <cellStyle name="Normal 4 2 2 2 2 2 5" xfId="7715" xr:uid="{00000000-0005-0000-0000-0000E2910000}"/>
    <cellStyle name="Normal 4 2 2 2 2 2 5 2" xfId="31617" xr:uid="{00000000-0005-0000-0000-0000E3910000}"/>
    <cellStyle name="Normal 4 2 2 2 2 2 6" xfId="13691" xr:uid="{00000000-0005-0000-0000-0000E4910000}"/>
    <cellStyle name="Normal 4 2 2 2 2 2 6 2" xfId="37593" xr:uid="{00000000-0005-0000-0000-0000E5910000}"/>
    <cellStyle name="Normal 4 2 2 2 2 2 7" xfId="19667" xr:uid="{00000000-0005-0000-0000-0000E6910000}"/>
    <cellStyle name="Normal 4 2 2 2 2 2 8" xfId="25099" xr:uid="{00000000-0005-0000-0000-0000E7910000}"/>
    <cellStyle name="Normal 4 2 2 2 2 3" xfId="1739" xr:uid="{00000000-0005-0000-0000-0000E8910000}"/>
    <cellStyle name="Normal 4 2 2 2 2 3 2" xfId="5541" xr:uid="{00000000-0005-0000-0000-0000E9910000}"/>
    <cellStyle name="Normal 4 2 2 2 2 3 2 2" xfId="9343" xr:uid="{00000000-0005-0000-0000-0000EA910000}"/>
    <cellStyle name="Normal 4 2 2 2 2 3 2 2 2" xfId="33245" xr:uid="{00000000-0005-0000-0000-0000EB910000}"/>
    <cellStyle name="Normal 4 2 2 2 2 3 2 3" xfId="15319" xr:uid="{00000000-0005-0000-0000-0000EC910000}"/>
    <cellStyle name="Normal 4 2 2 2 2 3 2 3 2" xfId="39221" xr:uid="{00000000-0005-0000-0000-0000ED910000}"/>
    <cellStyle name="Normal 4 2 2 2 2 3 2 4" xfId="21295" xr:uid="{00000000-0005-0000-0000-0000EE910000}"/>
    <cellStyle name="Normal 4 2 2 2 2 3 2 5" xfId="29443" xr:uid="{00000000-0005-0000-0000-0000EF910000}"/>
    <cellStyle name="Normal 4 2 2 2 2 3 3" xfId="3369" xr:uid="{00000000-0005-0000-0000-0000F0910000}"/>
    <cellStyle name="Normal 4 2 2 2 2 3 3 2" xfId="10973" xr:uid="{00000000-0005-0000-0000-0000F1910000}"/>
    <cellStyle name="Normal 4 2 2 2 2 3 3 2 2" xfId="34875" xr:uid="{00000000-0005-0000-0000-0000F2910000}"/>
    <cellStyle name="Normal 4 2 2 2 2 3 3 3" xfId="16949" xr:uid="{00000000-0005-0000-0000-0000F3910000}"/>
    <cellStyle name="Normal 4 2 2 2 2 3 3 3 2" xfId="40851" xr:uid="{00000000-0005-0000-0000-0000F4910000}"/>
    <cellStyle name="Normal 4 2 2 2 2 3 3 4" xfId="22925" xr:uid="{00000000-0005-0000-0000-0000F5910000}"/>
    <cellStyle name="Normal 4 2 2 2 2 3 3 5" xfId="27271" xr:uid="{00000000-0005-0000-0000-0000F6910000}"/>
    <cellStyle name="Normal 4 2 2 2 2 3 4" xfId="7171" xr:uid="{00000000-0005-0000-0000-0000F7910000}"/>
    <cellStyle name="Normal 4 2 2 2 2 3 4 2" xfId="31073" xr:uid="{00000000-0005-0000-0000-0000F8910000}"/>
    <cellStyle name="Normal 4 2 2 2 2 3 5" xfId="13147" xr:uid="{00000000-0005-0000-0000-0000F9910000}"/>
    <cellStyle name="Normal 4 2 2 2 2 3 5 2" xfId="37049" xr:uid="{00000000-0005-0000-0000-0000FA910000}"/>
    <cellStyle name="Normal 4 2 2 2 2 3 6" xfId="19123" xr:uid="{00000000-0005-0000-0000-0000FB910000}"/>
    <cellStyle name="Normal 4 2 2 2 2 3 7" xfId="25641" xr:uid="{00000000-0005-0000-0000-0000FC910000}"/>
    <cellStyle name="Normal 4 2 2 2 2 4" xfId="4455" xr:uid="{00000000-0005-0000-0000-0000FD910000}"/>
    <cellStyle name="Normal 4 2 2 2 2 4 2" xfId="8257" xr:uid="{00000000-0005-0000-0000-0000FE910000}"/>
    <cellStyle name="Normal 4 2 2 2 2 4 2 2" xfId="32159" xr:uid="{00000000-0005-0000-0000-0000FF910000}"/>
    <cellStyle name="Normal 4 2 2 2 2 4 3" xfId="14233" xr:uid="{00000000-0005-0000-0000-000000920000}"/>
    <cellStyle name="Normal 4 2 2 2 2 4 3 2" xfId="38135" xr:uid="{00000000-0005-0000-0000-000001920000}"/>
    <cellStyle name="Normal 4 2 2 2 2 4 4" xfId="20209" xr:uid="{00000000-0005-0000-0000-000002920000}"/>
    <cellStyle name="Normal 4 2 2 2 2 4 5" xfId="28357" xr:uid="{00000000-0005-0000-0000-000003920000}"/>
    <cellStyle name="Normal 4 2 2 2 2 5" xfId="2827" xr:uid="{00000000-0005-0000-0000-000004920000}"/>
    <cellStyle name="Normal 4 2 2 2 2 5 2" xfId="10431" xr:uid="{00000000-0005-0000-0000-000005920000}"/>
    <cellStyle name="Normal 4 2 2 2 2 5 2 2" xfId="34333" xr:uid="{00000000-0005-0000-0000-000006920000}"/>
    <cellStyle name="Normal 4 2 2 2 2 5 3" xfId="16407" xr:uid="{00000000-0005-0000-0000-000007920000}"/>
    <cellStyle name="Normal 4 2 2 2 2 5 3 2" xfId="40309" xr:uid="{00000000-0005-0000-0000-000008920000}"/>
    <cellStyle name="Normal 4 2 2 2 2 5 4" xfId="22383" xr:uid="{00000000-0005-0000-0000-000009920000}"/>
    <cellStyle name="Normal 4 2 2 2 2 5 5" xfId="26729" xr:uid="{00000000-0005-0000-0000-00000A920000}"/>
    <cellStyle name="Normal 4 2 2 2 2 6" xfId="6629" xr:uid="{00000000-0005-0000-0000-00000B920000}"/>
    <cellStyle name="Normal 4 2 2 2 2 6 2" xfId="30531" xr:uid="{00000000-0005-0000-0000-00000C920000}"/>
    <cellStyle name="Normal 4 2 2 2 2 7" xfId="12605" xr:uid="{00000000-0005-0000-0000-00000D920000}"/>
    <cellStyle name="Normal 4 2 2 2 2 7 2" xfId="36507" xr:uid="{00000000-0005-0000-0000-00000E920000}"/>
    <cellStyle name="Normal 4 2 2 2 2 8" xfId="18581" xr:uid="{00000000-0005-0000-0000-00000F920000}"/>
    <cellStyle name="Normal 4 2 2 2 2 9" xfId="24555" xr:uid="{00000000-0005-0000-0000-000010920000}"/>
    <cellStyle name="Normal 4 2 2 2 3" xfId="925" xr:uid="{00000000-0005-0000-0000-000011920000}"/>
    <cellStyle name="Normal 4 2 2 2 3 2" xfId="2011" xr:uid="{00000000-0005-0000-0000-000012920000}"/>
    <cellStyle name="Normal 4 2 2 2 3 2 2" xfId="5813" xr:uid="{00000000-0005-0000-0000-000013920000}"/>
    <cellStyle name="Normal 4 2 2 2 3 2 2 2" xfId="11789" xr:uid="{00000000-0005-0000-0000-000014920000}"/>
    <cellStyle name="Normal 4 2 2 2 3 2 2 2 2" xfId="35691" xr:uid="{00000000-0005-0000-0000-000015920000}"/>
    <cellStyle name="Normal 4 2 2 2 3 2 2 3" xfId="17765" xr:uid="{00000000-0005-0000-0000-000016920000}"/>
    <cellStyle name="Normal 4 2 2 2 3 2 2 3 2" xfId="41667" xr:uid="{00000000-0005-0000-0000-000017920000}"/>
    <cellStyle name="Normal 4 2 2 2 3 2 2 4" xfId="23741" xr:uid="{00000000-0005-0000-0000-000018920000}"/>
    <cellStyle name="Normal 4 2 2 2 3 2 2 5" xfId="29715" xr:uid="{00000000-0005-0000-0000-000019920000}"/>
    <cellStyle name="Normal 4 2 2 2 3 2 3" xfId="9615" xr:uid="{00000000-0005-0000-0000-00001A920000}"/>
    <cellStyle name="Normal 4 2 2 2 3 2 3 2" xfId="33517" xr:uid="{00000000-0005-0000-0000-00001B920000}"/>
    <cellStyle name="Normal 4 2 2 2 3 2 4" xfId="15591" xr:uid="{00000000-0005-0000-0000-00001C920000}"/>
    <cellStyle name="Normal 4 2 2 2 3 2 4 2" xfId="39493" xr:uid="{00000000-0005-0000-0000-00001D920000}"/>
    <cellStyle name="Normal 4 2 2 2 3 2 5" xfId="21567" xr:uid="{00000000-0005-0000-0000-00001E920000}"/>
    <cellStyle name="Normal 4 2 2 2 3 2 6" xfId="25913" xr:uid="{00000000-0005-0000-0000-00001F920000}"/>
    <cellStyle name="Normal 4 2 2 2 3 3" xfId="4727" xr:uid="{00000000-0005-0000-0000-000020920000}"/>
    <cellStyle name="Normal 4 2 2 2 3 3 2" xfId="8529" xr:uid="{00000000-0005-0000-0000-000021920000}"/>
    <cellStyle name="Normal 4 2 2 2 3 3 2 2" xfId="32431" xr:uid="{00000000-0005-0000-0000-000022920000}"/>
    <cellStyle name="Normal 4 2 2 2 3 3 3" xfId="14505" xr:uid="{00000000-0005-0000-0000-000023920000}"/>
    <cellStyle name="Normal 4 2 2 2 3 3 3 2" xfId="38407" xr:uid="{00000000-0005-0000-0000-000024920000}"/>
    <cellStyle name="Normal 4 2 2 2 3 3 4" xfId="20481" xr:uid="{00000000-0005-0000-0000-000025920000}"/>
    <cellStyle name="Normal 4 2 2 2 3 3 5" xfId="28629" xr:uid="{00000000-0005-0000-0000-000026920000}"/>
    <cellStyle name="Normal 4 2 2 2 3 4" xfId="3641" xr:uid="{00000000-0005-0000-0000-000027920000}"/>
    <cellStyle name="Normal 4 2 2 2 3 4 2" xfId="11245" xr:uid="{00000000-0005-0000-0000-000028920000}"/>
    <cellStyle name="Normal 4 2 2 2 3 4 2 2" xfId="35147" xr:uid="{00000000-0005-0000-0000-000029920000}"/>
    <cellStyle name="Normal 4 2 2 2 3 4 3" xfId="17221" xr:uid="{00000000-0005-0000-0000-00002A920000}"/>
    <cellStyle name="Normal 4 2 2 2 3 4 3 2" xfId="41123" xr:uid="{00000000-0005-0000-0000-00002B920000}"/>
    <cellStyle name="Normal 4 2 2 2 3 4 4" xfId="23197" xr:uid="{00000000-0005-0000-0000-00002C920000}"/>
    <cellStyle name="Normal 4 2 2 2 3 4 5" xfId="27543" xr:uid="{00000000-0005-0000-0000-00002D920000}"/>
    <cellStyle name="Normal 4 2 2 2 3 5" xfId="7443" xr:uid="{00000000-0005-0000-0000-00002E920000}"/>
    <cellStyle name="Normal 4 2 2 2 3 5 2" xfId="31345" xr:uid="{00000000-0005-0000-0000-00002F920000}"/>
    <cellStyle name="Normal 4 2 2 2 3 6" xfId="13419" xr:uid="{00000000-0005-0000-0000-000030920000}"/>
    <cellStyle name="Normal 4 2 2 2 3 6 2" xfId="37321" xr:uid="{00000000-0005-0000-0000-000031920000}"/>
    <cellStyle name="Normal 4 2 2 2 3 7" xfId="19395" xr:uid="{00000000-0005-0000-0000-000032920000}"/>
    <cellStyle name="Normal 4 2 2 2 3 8" xfId="24827" xr:uid="{00000000-0005-0000-0000-000033920000}"/>
    <cellStyle name="Normal 4 2 2 2 4" xfId="1469" xr:uid="{00000000-0005-0000-0000-000034920000}"/>
    <cellStyle name="Normal 4 2 2 2 4 2" xfId="5271" xr:uid="{00000000-0005-0000-0000-000035920000}"/>
    <cellStyle name="Normal 4 2 2 2 4 2 2" xfId="9073" xr:uid="{00000000-0005-0000-0000-000036920000}"/>
    <cellStyle name="Normal 4 2 2 2 4 2 2 2" xfId="32975" xr:uid="{00000000-0005-0000-0000-000037920000}"/>
    <cellStyle name="Normal 4 2 2 2 4 2 3" xfId="15049" xr:uid="{00000000-0005-0000-0000-000038920000}"/>
    <cellStyle name="Normal 4 2 2 2 4 2 3 2" xfId="38951" xr:uid="{00000000-0005-0000-0000-000039920000}"/>
    <cellStyle name="Normal 4 2 2 2 4 2 4" xfId="21025" xr:uid="{00000000-0005-0000-0000-00003A920000}"/>
    <cellStyle name="Normal 4 2 2 2 4 2 5" xfId="29173" xr:uid="{00000000-0005-0000-0000-00003B920000}"/>
    <cellStyle name="Normal 4 2 2 2 4 3" xfId="3099" xr:uid="{00000000-0005-0000-0000-00003C920000}"/>
    <cellStyle name="Normal 4 2 2 2 4 3 2" xfId="10703" xr:uid="{00000000-0005-0000-0000-00003D920000}"/>
    <cellStyle name="Normal 4 2 2 2 4 3 2 2" xfId="34605" xr:uid="{00000000-0005-0000-0000-00003E920000}"/>
    <cellStyle name="Normal 4 2 2 2 4 3 3" xfId="16679" xr:uid="{00000000-0005-0000-0000-00003F920000}"/>
    <cellStyle name="Normal 4 2 2 2 4 3 3 2" xfId="40581" xr:uid="{00000000-0005-0000-0000-000040920000}"/>
    <cellStyle name="Normal 4 2 2 2 4 3 4" xfId="22655" xr:uid="{00000000-0005-0000-0000-000041920000}"/>
    <cellStyle name="Normal 4 2 2 2 4 3 5" xfId="27001" xr:uid="{00000000-0005-0000-0000-000042920000}"/>
    <cellStyle name="Normal 4 2 2 2 4 4" xfId="6901" xr:uid="{00000000-0005-0000-0000-000043920000}"/>
    <cellStyle name="Normal 4 2 2 2 4 4 2" xfId="30803" xr:uid="{00000000-0005-0000-0000-000044920000}"/>
    <cellStyle name="Normal 4 2 2 2 4 5" xfId="12877" xr:uid="{00000000-0005-0000-0000-000045920000}"/>
    <cellStyle name="Normal 4 2 2 2 4 5 2" xfId="36779" xr:uid="{00000000-0005-0000-0000-000046920000}"/>
    <cellStyle name="Normal 4 2 2 2 4 6" xfId="18853" xr:uid="{00000000-0005-0000-0000-000047920000}"/>
    <cellStyle name="Normal 4 2 2 2 4 7" xfId="25371" xr:uid="{00000000-0005-0000-0000-000048920000}"/>
    <cellStyle name="Normal 4 2 2 2 5" xfId="4185" xr:uid="{00000000-0005-0000-0000-000049920000}"/>
    <cellStyle name="Normal 4 2 2 2 5 2" xfId="7987" xr:uid="{00000000-0005-0000-0000-00004A920000}"/>
    <cellStyle name="Normal 4 2 2 2 5 2 2" xfId="31889" xr:uid="{00000000-0005-0000-0000-00004B920000}"/>
    <cellStyle name="Normal 4 2 2 2 5 3" xfId="13963" xr:uid="{00000000-0005-0000-0000-00004C920000}"/>
    <cellStyle name="Normal 4 2 2 2 5 3 2" xfId="37865" xr:uid="{00000000-0005-0000-0000-00004D920000}"/>
    <cellStyle name="Normal 4 2 2 2 5 4" xfId="19939" xr:uid="{00000000-0005-0000-0000-00004E920000}"/>
    <cellStyle name="Normal 4 2 2 2 5 5" xfId="28087" xr:uid="{00000000-0005-0000-0000-00004F920000}"/>
    <cellStyle name="Normal 4 2 2 2 6" xfId="2555" xr:uid="{00000000-0005-0000-0000-000050920000}"/>
    <cellStyle name="Normal 4 2 2 2 6 2" xfId="10159" xr:uid="{00000000-0005-0000-0000-000051920000}"/>
    <cellStyle name="Normal 4 2 2 2 6 2 2" xfId="34061" xr:uid="{00000000-0005-0000-0000-000052920000}"/>
    <cellStyle name="Normal 4 2 2 2 6 3" xfId="16135" xr:uid="{00000000-0005-0000-0000-000053920000}"/>
    <cellStyle name="Normal 4 2 2 2 6 3 2" xfId="40037" xr:uid="{00000000-0005-0000-0000-000054920000}"/>
    <cellStyle name="Normal 4 2 2 2 6 4" xfId="22111" xr:uid="{00000000-0005-0000-0000-000055920000}"/>
    <cellStyle name="Normal 4 2 2 2 6 5" xfId="26457" xr:uid="{00000000-0005-0000-0000-000056920000}"/>
    <cellStyle name="Normal 4 2 2 2 7" xfId="6357" xr:uid="{00000000-0005-0000-0000-000057920000}"/>
    <cellStyle name="Normal 4 2 2 2 7 2" xfId="30259" xr:uid="{00000000-0005-0000-0000-000058920000}"/>
    <cellStyle name="Normal 4 2 2 2 8" xfId="12333" xr:uid="{00000000-0005-0000-0000-000059920000}"/>
    <cellStyle name="Normal 4 2 2 2 8 2" xfId="36235" xr:uid="{00000000-0005-0000-0000-00005A920000}"/>
    <cellStyle name="Normal 4 2 2 2 9" xfId="18309" xr:uid="{00000000-0005-0000-0000-00005B920000}"/>
    <cellStyle name="Normal 4 2 2 3" xfId="521" xr:uid="{00000000-0005-0000-0000-00005C920000}"/>
    <cellStyle name="Normal 4 2 2 3 2" xfId="1065" xr:uid="{00000000-0005-0000-0000-00005D920000}"/>
    <cellStyle name="Normal 4 2 2 3 2 2" xfId="2151" xr:uid="{00000000-0005-0000-0000-00005E920000}"/>
    <cellStyle name="Normal 4 2 2 3 2 2 2" xfId="5953" xr:uid="{00000000-0005-0000-0000-00005F920000}"/>
    <cellStyle name="Normal 4 2 2 3 2 2 2 2" xfId="11929" xr:uid="{00000000-0005-0000-0000-000060920000}"/>
    <cellStyle name="Normal 4 2 2 3 2 2 2 2 2" xfId="35831" xr:uid="{00000000-0005-0000-0000-000061920000}"/>
    <cellStyle name="Normal 4 2 2 3 2 2 2 3" xfId="17905" xr:uid="{00000000-0005-0000-0000-000062920000}"/>
    <cellStyle name="Normal 4 2 2 3 2 2 2 3 2" xfId="41807" xr:uid="{00000000-0005-0000-0000-000063920000}"/>
    <cellStyle name="Normal 4 2 2 3 2 2 2 4" xfId="23881" xr:uid="{00000000-0005-0000-0000-000064920000}"/>
    <cellStyle name="Normal 4 2 2 3 2 2 2 5" xfId="29855" xr:uid="{00000000-0005-0000-0000-000065920000}"/>
    <cellStyle name="Normal 4 2 2 3 2 2 3" xfId="9755" xr:uid="{00000000-0005-0000-0000-000066920000}"/>
    <cellStyle name="Normal 4 2 2 3 2 2 3 2" xfId="33657" xr:uid="{00000000-0005-0000-0000-000067920000}"/>
    <cellStyle name="Normal 4 2 2 3 2 2 4" xfId="15731" xr:uid="{00000000-0005-0000-0000-000068920000}"/>
    <cellStyle name="Normal 4 2 2 3 2 2 4 2" xfId="39633" xr:uid="{00000000-0005-0000-0000-000069920000}"/>
    <cellStyle name="Normal 4 2 2 3 2 2 5" xfId="21707" xr:uid="{00000000-0005-0000-0000-00006A920000}"/>
    <cellStyle name="Normal 4 2 2 3 2 2 6" xfId="26053" xr:uid="{00000000-0005-0000-0000-00006B920000}"/>
    <cellStyle name="Normal 4 2 2 3 2 3" xfId="4867" xr:uid="{00000000-0005-0000-0000-00006C920000}"/>
    <cellStyle name="Normal 4 2 2 3 2 3 2" xfId="8669" xr:uid="{00000000-0005-0000-0000-00006D920000}"/>
    <cellStyle name="Normal 4 2 2 3 2 3 2 2" xfId="32571" xr:uid="{00000000-0005-0000-0000-00006E920000}"/>
    <cellStyle name="Normal 4 2 2 3 2 3 3" xfId="14645" xr:uid="{00000000-0005-0000-0000-00006F920000}"/>
    <cellStyle name="Normal 4 2 2 3 2 3 3 2" xfId="38547" xr:uid="{00000000-0005-0000-0000-000070920000}"/>
    <cellStyle name="Normal 4 2 2 3 2 3 4" xfId="20621" xr:uid="{00000000-0005-0000-0000-000071920000}"/>
    <cellStyle name="Normal 4 2 2 3 2 3 5" xfId="28769" xr:uid="{00000000-0005-0000-0000-000072920000}"/>
    <cellStyle name="Normal 4 2 2 3 2 4" xfId="3781" xr:uid="{00000000-0005-0000-0000-000073920000}"/>
    <cellStyle name="Normal 4 2 2 3 2 4 2" xfId="11385" xr:uid="{00000000-0005-0000-0000-000074920000}"/>
    <cellStyle name="Normal 4 2 2 3 2 4 2 2" xfId="35287" xr:uid="{00000000-0005-0000-0000-000075920000}"/>
    <cellStyle name="Normal 4 2 2 3 2 4 3" xfId="17361" xr:uid="{00000000-0005-0000-0000-000076920000}"/>
    <cellStyle name="Normal 4 2 2 3 2 4 3 2" xfId="41263" xr:uid="{00000000-0005-0000-0000-000077920000}"/>
    <cellStyle name="Normal 4 2 2 3 2 4 4" xfId="23337" xr:uid="{00000000-0005-0000-0000-000078920000}"/>
    <cellStyle name="Normal 4 2 2 3 2 4 5" xfId="27683" xr:uid="{00000000-0005-0000-0000-000079920000}"/>
    <cellStyle name="Normal 4 2 2 3 2 5" xfId="7583" xr:uid="{00000000-0005-0000-0000-00007A920000}"/>
    <cellStyle name="Normal 4 2 2 3 2 5 2" xfId="31485" xr:uid="{00000000-0005-0000-0000-00007B920000}"/>
    <cellStyle name="Normal 4 2 2 3 2 6" xfId="13559" xr:uid="{00000000-0005-0000-0000-00007C920000}"/>
    <cellStyle name="Normal 4 2 2 3 2 6 2" xfId="37461" xr:uid="{00000000-0005-0000-0000-00007D920000}"/>
    <cellStyle name="Normal 4 2 2 3 2 7" xfId="19535" xr:uid="{00000000-0005-0000-0000-00007E920000}"/>
    <cellStyle name="Normal 4 2 2 3 2 8" xfId="24967" xr:uid="{00000000-0005-0000-0000-00007F920000}"/>
    <cellStyle name="Normal 4 2 2 3 3" xfId="1607" xr:uid="{00000000-0005-0000-0000-000080920000}"/>
    <cellStyle name="Normal 4 2 2 3 3 2" xfId="5409" xr:uid="{00000000-0005-0000-0000-000081920000}"/>
    <cellStyle name="Normal 4 2 2 3 3 2 2" xfId="9211" xr:uid="{00000000-0005-0000-0000-000082920000}"/>
    <cellStyle name="Normal 4 2 2 3 3 2 2 2" xfId="33113" xr:uid="{00000000-0005-0000-0000-000083920000}"/>
    <cellStyle name="Normal 4 2 2 3 3 2 3" xfId="15187" xr:uid="{00000000-0005-0000-0000-000084920000}"/>
    <cellStyle name="Normal 4 2 2 3 3 2 3 2" xfId="39089" xr:uid="{00000000-0005-0000-0000-000085920000}"/>
    <cellStyle name="Normal 4 2 2 3 3 2 4" xfId="21163" xr:uid="{00000000-0005-0000-0000-000086920000}"/>
    <cellStyle name="Normal 4 2 2 3 3 2 5" xfId="29311" xr:uid="{00000000-0005-0000-0000-000087920000}"/>
    <cellStyle name="Normal 4 2 2 3 3 3" xfId="3237" xr:uid="{00000000-0005-0000-0000-000088920000}"/>
    <cellStyle name="Normal 4 2 2 3 3 3 2" xfId="10841" xr:uid="{00000000-0005-0000-0000-000089920000}"/>
    <cellStyle name="Normal 4 2 2 3 3 3 2 2" xfId="34743" xr:uid="{00000000-0005-0000-0000-00008A920000}"/>
    <cellStyle name="Normal 4 2 2 3 3 3 3" xfId="16817" xr:uid="{00000000-0005-0000-0000-00008B920000}"/>
    <cellStyle name="Normal 4 2 2 3 3 3 3 2" xfId="40719" xr:uid="{00000000-0005-0000-0000-00008C920000}"/>
    <cellStyle name="Normal 4 2 2 3 3 3 4" xfId="22793" xr:uid="{00000000-0005-0000-0000-00008D920000}"/>
    <cellStyle name="Normal 4 2 2 3 3 3 5" xfId="27139" xr:uid="{00000000-0005-0000-0000-00008E920000}"/>
    <cellStyle name="Normal 4 2 2 3 3 4" xfId="7039" xr:uid="{00000000-0005-0000-0000-00008F920000}"/>
    <cellStyle name="Normal 4 2 2 3 3 4 2" xfId="30941" xr:uid="{00000000-0005-0000-0000-000090920000}"/>
    <cellStyle name="Normal 4 2 2 3 3 5" xfId="13015" xr:uid="{00000000-0005-0000-0000-000091920000}"/>
    <cellStyle name="Normal 4 2 2 3 3 5 2" xfId="36917" xr:uid="{00000000-0005-0000-0000-000092920000}"/>
    <cellStyle name="Normal 4 2 2 3 3 6" xfId="18991" xr:uid="{00000000-0005-0000-0000-000093920000}"/>
    <cellStyle name="Normal 4 2 2 3 3 7" xfId="25509" xr:uid="{00000000-0005-0000-0000-000094920000}"/>
    <cellStyle name="Normal 4 2 2 3 4" xfId="4323" xr:uid="{00000000-0005-0000-0000-000095920000}"/>
    <cellStyle name="Normal 4 2 2 3 4 2" xfId="8125" xr:uid="{00000000-0005-0000-0000-000096920000}"/>
    <cellStyle name="Normal 4 2 2 3 4 2 2" xfId="32027" xr:uid="{00000000-0005-0000-0000-000097920000}"/>
    <cellStyle name="Normal 4 2 2 3 4 3" xfId="14101" xr:uid="{00000000-0005-0000-0000-000098920000}"/>
    <cellStyle name="Normal 4 2 2 3 4 3 2" xfId="38003" xr:uid="{00000000-0005-0000-0000-000099920000}"/>
    <cellStyle name="Normal 4 2 2 3 4 4" xfId="20077" xr:uid="{00000000-0005-0000-0000-00009A920000}"/>
    <cellStyle name="Normal 4 2 2 3 4 5" xfId="28225" xr:uid="{00000000-0005-0000-0000-00009B920000}"/>
    <cellStyle name="Normal 4 2 2 3 5" xfId="2695" xr:uid="{00000000-0005-0000-0000-00009C920000}"/>
    <cellStyle name="Normal 4 2 2 3 5 2" xfId="10299" xr:uid="{00000000-0005-0000-0000-00009D920000}"/>
    <cellStyle name="Normal 4 2 2 3 5 2 2" xfId="34201" xr:uid="{00000000-0005-0000-0000-00009E920000}"/>
    <cellStyle name="Normal 4 2 2 3 5 3" xfId="16275" xr:uid="{00000000-0005-0000-0000-00009F920000}"/>
    <cellStyle name="Normal 4 2 2 3 5 3 2" xfId="40177" xr:uid="{00000000-0005-0000-0000-0000A0920000}"/>
    <cellStyle name="Normal 4 2 2 3 5 4" xfId="22251" xr:uid="{00000000-0005-0000-0000-0000A1920000}"/>
    <cellStyle name="Normal 4 2 2 3 5 5" xfId="26597" xr:uid="{00000000-0005-0000-0000-0000A2920000}"/>
    <cellStyle name="Normal 4 2 2 3 6" xfId="6497" xr:uid="{00000000-0005-0000-0000-0000A3920000}"/>
    <cellStyle name="Normal 4 2 2 3 6 2" xfId="30399" xr:uid="{00000000-0005-0000-0000-0000A4920000}"/>
    <cellStyle name="Normal 4 2 2 3 7" xfId="12473" xr:uid="{00000000-0005-0000-0000-0000A5920000}"/>
    <cellStyle name="Normal 4 2 2 3 7 2" xfId="36375" xr:uid="{00000000-0005-0000-0000-0000A6920000}"/>
    <cellStyle name="Normal 4 2 2 3 8" xfId="18449" xr:uid="{00000000-0005-0000-0000-0000A7920000}"/>
    <cellStyle name="Normal 4 2 2 3 9" xfId="24423" xr:uid="{00000000-0005-0000-0000-0000A8920000}"/>
    <cellStyle name="Normal 4 2 2 4" xfId="793" xr:uid="{00000000-0005-0000-0000-0000A9920000}"/>
    <cellStyle name="Normal 4 2 2 4 2" xfId="1879" xr:uid="{00000000-0005-0000-0000-0000AA920000}"/>
    <cellStyle name="Normal 4 2 2 4 2 2" xfId="5681" xr:uid="{00000000-0005-0000-0000-0000AB920000}"/>
    <cellStyle name="Normal 4 2 2 4 2 2 2" xfId="11657" xr:uid="{00000000-0005-0000-0000-0000AC920000}"/>
    <cellStyle name="Normal 4 2 2 4 2 2 2 2" xfId="35559" xr:uid="{00000000-0005-0000-0000-0000AD920000}"/>
    <cellStyle name="Normal 4 2 2 4 2 2 3" xfId="17633" xr:uid="{00000000-0005-0000-0000-0000AE920000}"/>
    <cellStyle name="Normal 4 2 2 4 2 2 3 2" xfId="41535" xr:uid="{00000000-0005-0000-0000-0000AF920000}"/>
    <cellStyle name="Normal 4 2 2 4 2 2 4" xfId="23609" xr:uid="{00000000-0005-0000-0000-0000B0920000}"/>
    <cellStyle name="Normal 4 2 2 4 2 2 5" xfId="29583" xr:uid="{00000000-0005-0000-0000-0000B1920000}"/>
    <cellStyle name="Normal 4 2 2 4 2 3" xfId="9483" xr:uid="{00000000-0005-0000-0000-0000B2920000}"/>
    <cellStyle name="Normal 4 2 2 4 2 3 2" xfId="33385" xr:uid="{00000000-0005-0000-0000-0000B3920000}"/>
    <cellStyle name="Normal 4 2 2 4 2 4" xfId="15459" xr:uid="{00000000-0005-0000-0000-0000B4920000}"/>
    <cellStyle name="Normal 4 2 2 4 2 4 2" xfId="39361" xr:uid="{00000000-0005-0000-0000-0000B5920000}"/>
    <cellStyle name="Normal 4 2 2 4 2 5" xfId="21435" xr:uid="{00000000-0005-0000-0000-0000B6920000}"/>
    <cellStyle name="Normal 4 2 2 4 2 6" xfId="25781" xr:uid="{00000000-0005-0000-0000-0000B7920000}"/>
    <cellStyle name="Normal 4 2 2 4 3" xfId="4595" xr:uid="{00000000-0005-0000-0000-0000B8920000}"/>
    <cellStyle name="Normal 4 2 2 4 3 2" xfId="8397" xr:uid="{00000000-0005-0000-0000-0000B9920000}"/>
    <cellStyle name="Normal 4 2 2 4 3 2 2" xfId="32299" xr:uid="{00000000-0005-0000-0000-0000BA920000}"/>
    <cellStyle name="Normal 4 2 2 4 3 3" xfId="14373" xr:uid="{00000000-0005-0000-0000-0000BB920000}"/>
    <cellStyle name="Normal 4 2 2 4 3 3 2" xfId="38275" xr:uid="{00000000-0005-0000-0000-0000BC920000}"/>
    <cellStyle name="Normal 4 2 2 4 3 4" xfId="20349" xr:uid="{00000000-0005-0000-0000-0000BD920000}"/>
    <cellStyle name="Normal 4 2 2 4 3 5" xfId="28497" xr:uid="{00000000-0005-0000-0000-0000BE920000}"/>
    <cellStyle name="Normal 4 2 2 4 4" xfId="3509" xr:uid="{00000000-0005-0000-0000-0000BF920000}"/>
    <cellStyle name="Normal 4 2 2 4 4 2" xfId="11113" xr:uid="{00000000-0005-0000-0000-0000C0920000}"/>
    <cellStyle name="Normal 4 2 2 4 4 2 2" xfId="35015" xr:uid="{00000000-0005-0000-0000-0000C1920000}"/>
    <cellStyle name="Normal 4 2 2 4 4 3" xfId="17089" xr:uid="{00000000-0005-0000-0000-0000C2920000}"/>
    <cellStyle name="Normal 4 2 2 4 4 3 2" xfId="40991" xr:uid="{00000000-0005-0000-0000-0000C3920000}"/>
    <cellStyle name="Normal 4 2 2 4 4 4" xfId="23065" xr:uid="{00000000-0005-0000-0000-0000C4920000}"/>
    <cellStyle name="Normal 4 2 2 4 4 5" xfId="27411" xr:uid="{00000000-0005-0000-0000-0000C5920000}"/>
    <cellStyle name="Normal 4 2 2 4 5" xfId="7311" xr:uid="{00000000-0005-0000-0000-0000C6920000}"/>
    <cellStyle name="Normal 4 2 2 4 5 2" xfId="31213" xr:uid="{00000000-0005-0000-0000-0000C7920000}"/>
    <cellStyle name="Normal 4 2 2 4 6" xfId="13287" xr:uid="{00000000-0005-0000-0000-0000C8920000}"/>
    <cellStyle name="Normal 4 2 2 4 6 2" xfId="37189" xr:uid="{00000000-0005-0000-0000-0000C9920000}"/>
    <cellStyle name="Normal 4 2 2 4 7" xfId="19263" xr:uid="{00000000-0005-0000-0000-0000CA920000}"/>
    <cellStyle name="Normal 4 2 2 4 8" xfId="24695" xr:uid="{00000000-0005-0000-0000-0000CB920000}"/>
    <cellStyle name="Normal 4 2 2 5" xfId="1337" xr:uid="{00000000-0005-0000-0000-0000CC920000}"/>
    <cellStyle name="Normal 4 2 2 5 2" xfId="5139" xr:uid="{00000000-0005-0000-0000-0000CD920000}"/>
    <cellStyle name="Normal 4 2 2 5 2 2" xfId="8941" xr:uid="{00000000-0005-0000-0000-0000CE920000}"/>
    <cellStyle name="Normal 4 2 2 5 2 2 2" xfId="32843" xr:uid="{00000000-0005-0000-0000-0000CF920000}"/>
    <cellStyle name="Normal 4 2 2 5 2 3" xfId="14917" xr:uid="{00000000-0005-0000-0000-0000D0920000}"/>
    <cellStyle name="Normal 4 2 2 5 2 3 2" xfId="38819" xr:uid="{00000000-0005-0000-0000-0000D1920000}"/>
    <cellStyle name="Normal 4 2 2 5 2 4" xfId="20893" xr:uid="{00000000-0005-0000-0000-0000D2920000}"/>
    <cellStyle name="Normal 4 2 2 5 2 5" xfId="29041" xr:uid="{00000000-0005-0000-0000-0000D3920000}"/>
    <cellStyle name="Normal 4 2 2 5 3" xfId="2967" xr:uid="{00000000-0005-0000-0000-0000D4920000}"/>
    <cellStyle name="Normal 4 2 2 5 3 2" xfId="10571" xr:uid="{00000000-0005-0000-0000-0000D5920000}"/>
    <cellStyle name="Normal 4 2 2 5 3 2 2" xfId="34473" xr:uid="{00000000-0005-0000-0000-0000D6920000}"/>
    <cellStyle name="Normal 4 2 2 5 3 3" xfId="16547" xr:uid="{00000000-0005-0000-0000-0000D7920000}"/>
    <cellStyle name="Normal 4 2 2 5 3 3 2" xfId="40449" xr:uid="{00000000-0005-0000-0000-0000D8920000}"/>
    <cellStyle name="Normal 4 2 2 5 3 4" xfId="22523" xr:uid="{00000000-0005-0000-0000-0000D9920000}"/>
    <cellStyle name="Normal 4 2 2 5 3 5" xfId="26869" xr:uid="{00000000-0005-0000-0000-0000DA920000}"/>
    <cellStyle name="Normal 4 2 2 5 4" xfId="6769" xr:uid="{00000000-0005-0000-0000-0000DB920000}"/>
    <cellStyle name="Normal 4 2 2 5 4 2" xfId="30671" xr:uid="{00000000-0005-0000-0000-0000DC920000}"/>
    <cellStyle name="Normal 4 2 2 5 5" xfId="12745" xr:uid="{00000000-0005-0000-0000-0000DD920000}"/>
    <cellStyle name="Normal 4 2 2 5 5 2" xfId="36647" xr:uid="{00000000-0005-0000-0000-0000DE920000}"/>
    <cellStyle name="Normal 4 2 2 5 6" xfId="18721" xr:uid="{00000000-0005-0000-0000-0000DF920000}"/>
    <cellStyle name="Normal 4 2 2 5 7" xfId="25239" xr:uid="{00000000-0005-0000-0000-0000E0920000}"/>
    <cellStyle name="Normal 4 2 2 6" xfId="4053" xr:uid="{00000000-0005-0000-0000-0000E1920000}"/>
    <cellStyle name="Normal 4 2 2 6 2" xfId="7855" xr:uid="{00000000-0005-0000-0000-0000E2920000}"/>
    <cellStyle name="Normal 4 2 2 6 2 2" xfId="31757" xr:uid="{00000000-0005-0000-0000-0000E3920000}"/>
    <cellStyle name="Normal 4 2 2 6 3" xfId="13831" xr:uid="{00000000-0005-0000-0000-0000E4920000}"/>
    <cellStyle name="Normal 4 2 2 6 3 2" xfId="37733" xr:uid="{00000000-0005-0000-0000-0000E5920000}"/>
    <cellStyle name="Normal 4 2 2 6 4" xfId="19807" xr:uid="{00000000-0005-0000-0000-0000E6920000}"/>
    <cellStyle name="Normal 4 2 2 6 5" xfId="27955" xr:uid="{00000000-0005-0000-0000-0000E7920000}"/>
    <cellStyle name="Normal 4 2 2 7" xfId="2423" xr:uid="{00000000-0005-0000-0000-0000E8920000}"/>
    <cellStyle name="Normal 4 2 2 7 2" xfId="10027" xr:uid="{00000000-0005-0000-0000-0000E9920000}"/>
    <cellStyle name="Normal 4 2 2 7 2 2" xfId="33929" xr:uid="{00000000-0005-0000-0000-0000EA920000}"/>
    <cellStyle name="Normal 4 2 2 7 3" xfId="16003" xr:uid="{00000000-0005-0000-0000-0000EB920000}"/>
    <cellStyle name="Normal 4 2 2 7 3 2" xfId="39905" xr:uid="{00000000-0005-0000-0000-0000EC920000}"/>
    <cellStyle name="Normal 4 2 2 7 4" xfId="21979" xr:uid="{00000000-0005-0000-0000-0000ED920000}"/>
    <cellStyle name="Normal 4 2 2 7 5" xfId="26325" xr:uid="{00000000-0005-0000-0000-0000EE920000}"/>
    <cellStyle name="Normal 4 2 2 8" xfId="6225" xr:uid="{00000000-0005-0000-0000-0000EF920000}"/>
    <cellStyle name="Normal 4 2 2 8 2" xfId="30127" xr:uid="{00000000-0005-0000-0000-0000F0920000}"/>
    <cellStyle name="Normal 4 2 2 9" xfId="12201" xr:uid="{00000000-0005-0000-0000-0000F1920000}"/>
    <cellStyle name="Normal 4 2 2 9 2" xfId="36103" xr:uid="{00000000-0005-0000-0000-0000F2920000}"/>
    <cellStyle name="Normal 4 2 3" xfId="317" xr:uid="{00000000-0005-0000-0000-0000F3920000}"/>
    <cellStyle name="Normal 4 2 3 10" xfId="24219" xr:uid="{00000000-0005-0000-0000-0000F4920000}"/>
    <cellStyle name="Normal 4 2 3 2" xfId="587" xr:uid="{00000000-0005-0000-0000-0000F5920000}"/>
    <cellStyle name="Normal 4 2 3 2 2" xfId="1131" xr:uid="{00000000-0005-0000-0000-0000F6920000}"/>
    <cellStyle name="Normal 4 2 3 2 2 2" xfId="2217" xr:uid="{00000000-0005-0000-0000-0000F7920000}"/>
    <cellStyle name="Normal 4 2 3 2 2 2 2" xfId="6019" xr:uid="{00000000-0005-0000-0000-0000F8920000}"/>
    <cellStyle name="Normal 4 2 3 2 2 2 2 2" xfId="11995" xr:uid="{00000000-0005-0000-0000-0000F9920000}"/>
    <cellStyle name="Normal 4 2 3 2 2 2 2 2 2" xfId="35897" xr:uid="{00000000-0005-0000-0000-0000FA920000}"/>
    <cellStyle name="Normal 4 2 3 2 2 2 2 3" xfId="17971" xr:uid="{00000000-0005-0000-0000-0000FB920000}"/>
    <cellStyle name="Normal 4 2 3 2 2 2 2 3 2" xfId="41873" xr:uid="{00000000-0005-0000-0000-0000FC920000}"/>
    <cellStyle name="Normal 4 2 3 2 2 2 2 4" xfId="23947" xr:uid="{00000000-0005-0000-0000-0000FD920000}"/>
    <cellStyle name="Normal 4 2 3 2 2 2 2 5" xfId="29921" xr:uid="{00000000-0005-0000-0000-0000FE920000}"/>
    <cellStyle name="Normal 4 2 3 2 2 2 3" xfId="9821" xr:uid="{00000000-0005-0000-0000-0000FF920000}"/>
    <cellStyle name="Normal 4 2 3 2 2 2 3 2" xfId="33723" xr:uid="{00000000-0005-0000-0000-000000930000}"/>
    <cellStyle name="Normal 4 2 3 2 2 2 4" xfId="15797" xr:uid="{00000000-0005-0000-0000-000001930000}"/>
    <cellStyle name="Normal 4 2 3 2 2 2 4 2" xfId="39699" xr:uid="{00000000-0005-0000-0000-000002930000}"/>
    <cellStyle name="Normal 4 2 3 2 2 2 5" xfId="21773" xr:uid="{00000000-0005-0000-0000-000003930000}"/>
    <cellStyle name="Normal 4 2 3 2 2 2 6" xfId="26119" xr:uid="{00000000-0005-0000-0000-000004930000}"/>
    <cellStyle name="Normal 4 2 3 2 2 3" xfId="4933" xr:uid="{00000000-0005-0000-0000-000005930000}"/>
    <cellStyle name="Normal 4 2 3 2 2 3 2" xfId="8735" xr:uid="{00000000-0005-0000-0000-000006930000}"/>
    <cellStyle name="Normal 4 2 3 2 2 3 2 2" xfId="32637" xr:uid="{00000000-0005-0000-0000-000007930000}"/>
    <cellStyle name="Normal 4 2 3 2 2 3 3" xfId="14711" xr:uid="{00000000-0005-0000-0000-000008930000}"/>
    <cellStyle name="Normal 4 2 3 2 2 3 3 2" xfId="38613" xr:uid="{00000000-0005-0000-0000-000009930000}"/>
    <cellStyle name="Normal 4 2 3 2 2 3 4" xfId="20687" xr:uid="{00000000-0005-0000-0000-00000A930000}"/>
    <cellStyle name="Normal 4 2 3 2 2 3 5" xfId="28835" xr:uid="{00000000-0005-0000-0000-00000B930000}"/>
    <cellStyle name="Normal 4 2 3 2 2 4" xfId="3847" xr:uid="{00000000-0005-0000-0000-00000C930000}"/>
    <cellStyle name="Normal 4 2 3 2 2 4 2" xfId="11451" xr:uid="{00000000-0005-0000-0000-00000D930000}"/>
    <cellStyle name="Normal 4 2 3 2 2 4 2 2" xfId="35353" xr:uid="{00000000-0005-0000-0000-00000E930000}"/>
    <cellStyle name="Normal 4 2 3 2 2 4 3" xfId="17427" xr:uid="{00000000-0005-0000-0000-00000F930000}"/>
    <cellStyle name="Normal 4 2 3 2 2 4 3 2" xfId="41329" xr:uid="{00000000-0005-0000-0000-000010930000}"/>
    <cellStyle name="Normal 4 2 3 2 2 4 4" xfId="23403" xr:uid="{00000000-0005-0000-0000-000011930000}"/>
    <cellStyle name="Normal 4 2 3 2 2 4 5" xfId="27749" xr:uid="{00000000-0005-0000-0000-000012930000}"/>
    <cellStyle name="Normal 4 2 3 2 2 5" xfId="7649" xr:uid="{00000000-0005-0000-0000-000013930000}"/>
    <cellStyle name="Normal 4 2 3 2 2 5 2" xfId="31551" xr:uid="{00000000-0005-0000-0000-000014930000}"/>
    <cellStyle name="Normal 4 2 3 2 2 6" xfId="13625" xr:uid="{00000000-0005-0000-0000-000015930000}"/>
    <cellStyle name="Normal 4 2 3 2 2 6 2" xfId="37527" xr:uid="{00000000-0005-0000-0000-000016930000}"/>
    <cellStyle name="Normal 4 2 3 2 2 7" xfId="19601" xr:uid="{00000000-0005-0000-0000-000017930000}"/>
    <cellStyle name="Normal 4 2 3 2 2 8" xfId="25033" xr:uid="{00000000-0005-0000-0000-000018930000}"/>
    <cellStyle name="Normal 4 2 3 2 3" xfId="1673" xr:uid="{00000000-0005-0000-0000-000019930000}"/>
    <cellStyle name="Normal 4 2 3 2 3 2" xfId="5475" xr:uid="{00000000-0005-0000-0000-00001A930000}"/>
    <cellStyle name="Normal 4 2 3 2 3 2 2" xfId="9277" xr:uid="{00000000-0005-0000-0000-00001B930000}"/>
    <cellStyle name="Normal 4 2 3 2 3 2 2 2" xfId="33179" xr:uid="{00000000-0005-0000-0000-00001C930000}"/>
    <cellStyle name="Normal 4 2 3 2 3 2 3" xfId="15253" xr:uid="{00000000-0005-0000-0000-00001D930000}"/>
    <cellStyle name="Normal 4 2 3 2 3 2 3 2" xfId="39155" xr:uid="{00000000-0005-0000-0000-00001E930000}"/>
    <cellStyle name="Normal 4 2 3 2 3 2 4" xfId="21229" xr:uid="{00000000-0005-0000-0000-00001F930000}"/>
    <cellStyle name="Normal 4 2 3 2 3 2 5" xfId="29377" xr:uid="{00000000-0005-0000-0000-000020930000}"/>
    <cellStyle name="Normal 4 2 3 2 3 3" xfId="3303" xr:uid="{00000000-0005-0000-0000-000021930000}"/>
    <cellStyle name="Normal 4 2 3 2 3 3 2" xfId="10907" xr:uid="{00000000-0005-0000-0000-000022930000}"/>
    <cellStyle name="Normal 4 2 3 2 3 3 2 2" xfId="34809" xr:uid="{00000000-0005-0000-0000-000023930000}"/>
    <cellStyle name="Normal 4 2 3 2 3 3 3" xfId="16883" xr:uid="{00000000-0005-0000-0000-000024930000}"/>
    <cellStyle name="Normal 4 2 3 2 3 3 3 2" xfId="40785" xr:uid="{00000000-0005-0000-0000-000025930000}"/>
    <cellStyle name="Normal 4 2 3 2 3 3 4" xfId="22859" xr:uid="{00000000-0005-0000-0000-000026930000}"/>
    <cellStyle name="Normal 4 2 3 2 3 3 5" xfId="27205" xr:uid="{00000000-0005-0000-0000-000027930000}"/>
    <cellStyle name="Normal 4 2 3 2 3 4" xfId="7105" xr:uid="{00000000-0005-0000-0000-000028930000}"/>
    <cellStyle name="Normal 4 2 3 2 3 4 2" xfId="31007" xr:uid="{00000000-0005-0000-0000-000029930000}"/>
    <cellStyle name="Normal 4 2 3 2 3 5" xfId="13081" xr:uid="{00000000-0005-0000-0000-00002A930000}"/>
    <cellStyle name="Normal 4 2 3 2 3 5 2" xfId="36983" xr:uid="{00000000-0005-0000-0000-00002B930000}"/>
    <cellStyle name="Normal 4 2 3 2 3 6" xfId="19057" xr:uid="{00000000-0005-0000-0000-00002C930000}"/>
    <cellStyle name="Normal 4 2 3 2 3 7" xfId="25575" xr:uid="{00000000-0005-0000-0000-00002D930000}"/>
    <cellStyle name="Normal 4 2 3 2 4" xfId="4389" xr:uid="{00000000-0005-0000-0000-00002E930000}"/>
    <cellStyle name="Normal 4 2 3 2 4 2" xfId="8191" xr:uid="{00000000-0005-0000-0000-00002F930000}"/>
    <cellStyle name="Normal 4 2 3 2 4 2 2" xfId="32093" xr:uid="{00000000-0005-0000-0000-000030930000}"/>
    <cellStyle name="Normal 4 2 3 2 4 3" xfId="14167" xr:uid="{00000000-0005-0000-0000-000031930000}"/>
    <cellStyle name="Normal 4 2 3 2 4 3 2" xfId="38069" xr:uid="{00000000-0005-0000-0000-000032930000}"/>
    <cellStyle name="Normal 4 2 3 2 4 4" xfId="20143" xr:uid="{00000000-0005-0000-0000-000033930000}"/>
    <cellStyle name="Normal 4 2 3 2 4 5" xfId="28291" xr:uid="{00000000-0005-0000-0000-000034930000}"/>
    <cellStyle name="Normal 4 2 3 2 5" xfId="2761" xr:uid="{00000000-0005-0000-0000-000035930000}"/>
    <cellStyle name="Normal 4 2 3 2 5 2" xfId="10365" xr:uid="{00000000-0005-0000-0000-000036930000}"/>
    <cellStyle name="Normal 4 2 3 2 5 2 2" xfId="34267" xr:uid="{00000000-0005-0000-0000-000037930000}"/>
    <cellStyle name="Normal 4 2 3 2 5 3" xfId="16341" xr:uid="{00000000-0005-0000-0000-000038930000}"/>
    <cellStyle name="Normal 4 2 3 2 5 3 2" xfId="40243" xr:uid="{00000000-0005-0000-0000-000039930000}"/>
    <cellStyle name="Normal 4 2 3 2 5 4" xfId="22317" xr:uid="{00000000-0005-0000-0000-00003A930000}"/>
    <cellStyle name="Normal 4 2 3 2 5 5" xfId="26663" xr:uid="{00000000-0005-0000-0000-00003B930000}"/>
    <cellStyle name="Normal 4 2 3 2 6" xfId="6563" xr:uid="{00000000-0005-0000-0000-00003C930000}"/>
    <cellStyle name="Normal 4 2 3 2 6 2" xfId="30465" xr:uid="{00000000-0005-0000-0000-00003D930000}"/>
    <cellStyle name="Normal 4 2 3 2 7" xfId="12539" xr:uid="{00000000-0005-0000-0000-00003E930000}"/>
    <cellStyle name="Normal 4 2 3 2 7 2" xfId="36441" xr:uid="{00000000-0005-0000-0000-00003F930000}"/>
    <cellStyle name="Normal 4 2 3 2 8" xfId="18515" xr:uid="{00000000-0005-0000-0000-000040930000}"/>
    <cellStyle name="Normal 4 2 3 2 9" xfId="24489" xr:uid="{00000000-0005-0000-0000-000041930000}"/>
    <cellStyle name="Normal 4 2 3 3" xfId="859" xr:uid="{00000000-0005-0000-0000-000042930000}"/>
    <cellStyle name="Normal 4 2 3 3 2" xfId="1945" xr:uid="{00000000-0005-0000-0000-000043930000}"/>
    <cellStyle name="Normal 4 2 3 3 2 2" xfId="5747" xr:uid="{00000000-0005-0000-0000-000044930000}"/>
    <cellStyle name="Normal 4 2 3 3 2 2 2" xfId="11723" xr:uid="{00000000-0005-0000-0000-000045930000}"/>
    <cellStyle name="Normal 4 2 3 3 2 2 2 2" xfId="35625" xr:uid="{00000000-0005-0000-0000-000046930000}"/>
    <cellStyle name="Normal 4 2 3 3 2 2 3" xfId="17699" xr:uid="{00000000-0005-0000-0000-000047930000}"/>
    <cellStyle name="Normal 4 2 3 3 2 2 3 2" xfId="41601" xr:uid="{00000000-0005-0000-0000-000048930000}"/>
    <cellStyle name="Normal 4 2 3 3 2 2 4" xfId="23675" xr:uid="{00000000-0005-0000-0000-000049930000}"/>
    <cellStyle name="Normal 4 2 3 3 2 2 5" xfId="29649" xr:uid="{00000000-0005-0000-0000-00004A930000}"/>
    <cellStyle name="Normal 4 2 3 3 2 3" xfId="9549" xr:uid="{00000000-0005-0000-0000-00004B930000}"/>
    <cellStyle name="Normal 4 2 3 3 2 3 2" xfId="33451" xr:uid="{00000000-0005-0000-0000-00004C930000}"/>
    <cellStyle name="Normal 4 2 3 3 2 4" xfId="15525" xr:uid="{00000000-0005-0000-0000-00004D930000}"/>
    <cellStyle name="Normal 4 2 3 3 2 4 2" xfId="39427" xr:uid="{00000000-0005-0000-0000-00004E930000}"/>
    <cellStyle name="Normal 4 2 3 3 2 5" xfId="21501" xr:uid="{00000000-0005-0000-0000-00004F930000}"/>
    <cellStyle name="Normal 4 2 3 3 2 6" xfId="25847" xr:uid="{00000000-0005-0000-0000-000050930000}"/>
    <cellStyle name="Normal 4 2 3 3 3" xfId="4661" xr:uid="{00000000-0005-0000-0000-000051930000}"/>
    <cellStyle name="Normal 4 2 3 3 3 2" xfId="8463" xr:uid="{00000000-0005-0000-0000-000052930000}"/>
    <cellStyle name="Normal 4 2 3 3 3 2 2" xfId="32365" xr:uid="{00000000-0005-0000-0000-000053930000}"/>
    <cellStyle name="Normal 4 2 3 3 3 3" xfId="14439" xr:uid="{00000000-0005-0000-0000-000054930000}"/>
    <cellStyle name="Normal 4 2 3 3 3 3 2" xfId="38341" xr:uid="{00000000-0005-0000-0000-000055930000}"/>
    <cellStyle name="Normal 4 2 3 3 3 4" xfId="20415" xr:uid="{00000000-0005-0000-0000-000056930000}"/>
    <cellStyle name="Normal 4 2 3 3 3 5" xfId="28563" xr:uid="{00000000-0005-0000-0000-000057930000}"/>
    <cellStyle name="Normal 4 2 3 3 4" xfId="3575" xr:uid="{00000000-0005-0000-0000-000058930000}"/>
    <cellStyle name="Normal 4 2 3 3 4 2" xfId="11179" xr:uid="{00000000-0005-0000-0000-000059930000}"/>
    <cellStyle name="Normal 4 2 3 3 4 2 2" xfId="35081" xr:uid="{00000000-0005-0000-0000-00005A930000}"/>
    <cellStyle name="Normal 4 2 3 3 4 3" xfId="17155" xr:uid="{00000000-0005-0000-0000-00005B930000}"/>
    <cellStyle name="Normal 4 2 3 3 4 3 2" xfId="41057" xr:uid="{00000000-0005-0000-0000-00005C930000}"/>
    <cellStyle name="Normal 4 2 3 3 4 4" xfId="23131" xr:uid="{00000000-0005-0000-0000-00005D930000}"/>
    <cellStyle name="Normal 4 2 3 3 4 5" xfId="27477" xr:uid="{00000000-0005-0000-0000-00005E930000}"/>
    <cellStyle name="Normal 4 2 3 3 5" xfId="7377" xr:uid="{00000000-0005-0000-0000-00005F930000}"/>
    <cellStyle name="Normal 4 2 3 3 5 2" xfId="31279" xr:uid="{00000000-0005-0000-0000-000060930000}"/>
    <cellStyle name="Normal 4 2 3 3 6" xfId="13353" xr:uid="{00000000-0005-0000-0000-000061930000}"/>
    <cellStyle name="Normal 4 2 3 3 6 2" xfId="37255" xr:uid="{00000000-0005-0000-0000-000062930000}"/>
    <cellStyle name="Normal 4 2 3 3 7" xfId="19329" xr:uid="{00000000-0005-0000-0000-000063930000}"/>
    <cellStyle name="Normal 4 2 3 3 8" xfId="24761" xr:uid="{00000000-0005-0000-0000-000064930000}"/>
    <cellStyle name="Normal 4 2 3 4" xfId="1403" xr:uid="{00000000-0005-0000-0000-000065930000}"/>
    <cellStyle name="Normal 4 2 3 4 2" xfId="5205" xr:uid="{00000000-0005-0000-0000-000066930000}"/>
    <cellStyle name="Normal 4 2 3 4 2 2" xfId="9007" xr:uid="{00000000-0005-0000-0000-000067930000}"/>
    <cellStyle name="Normal 4 2 3 4 2 2 2" xfId="32909" xr:uid="{00000000-0005-0000-0000-000068930000}"/>
    <cellStyle name="Normal 4 2 3 4 2 3" xfId="14983" xr:uid="{00000000-0005-0000-0000-000069930000}"/>
    <cellStyle name="Normal 4 2 3 4 2 3 2" xfId="38885" xr:uid="{00000000-0005-0000-0000-00006A930000}"/>
    <cellStyle name="Normal 4 2 3 4 2 4" xfId="20959" xr:uid="{00000000-0005-0000-0000-00006B930000}"/>
    <cellStyle name="Normal 4 2 3 4 2 5" xfId="29107" xr:uid="{00000000-0005-0000-0000-00006C930000}"/>
    <cellStyle name="Normal 4 2 3 4 3" xfId="3033" xr:uid="{00000000-0005-0000-0000-00006D930000}"/>
    <cellStyle name="Normal 4 2 3 4 3 2" xfId="10637" xr:uid="{00000000-0005-0000-0000-00006E930000}"/>
    <cellStyle name="Normal 4 2 3 4 3 2 2" xfId="34539" xr:uid="{00000000-0005-0000-0000-00006F930000}"/>
    <cellStyle name="Normal 4 2 3 4 3 3" xfId="16613" xr:uid="{00000000-0005-0000-0000-000070930000}"/>
    <cellStyle name="Normal 4 2 3 4 3 3 2" xfId="40515" xr:uid="{00000000-0005-0000-0000-000071930000}"/>
    <cellStyle name="Normal 4 2 3 4 3 4" xfId="22589" xr:uid="{00000000-0005-0000-0000-000072930000}"/>
    <cellStyle name="Normal 4 2 3 4 3 5" xfId="26935" xr:uid="{00000000-0005-0000-0000-000073930000}"/>
    <cellStyle name="Normal 4 2 3 4 4" xfId="6835" xr:uid="{00000000-0005-0000-0000-000074930000}"/>
    <cellStyle name="Normal 4 2 3 4 4 2" xfId="30737" xr:uid="{00000000-0005-0000-0000-000075930000}"/>
    <cellStyle name="Normal 4 2 3 4 5" xfId="12811" xr:uid="{00000000-0005-0000-0000-000076930000}"/>
    <cellStyle name="Normal 4 2 3 4 5 2" xfId="36713" xr:uid="{00000000-0005-0000-0000-000077930000}"/>
    <cellStyle name="Normal 4 2 3 4 6" xfId="18787" xr:uid="{00000000-0005-0000-0000-000078930000}"/>
    <cellStyle name="Normal 4 2 3 4 7" xfId="25305" xr:uid="{00000000-0005-0000-0000-000079930000}"/>
    <cellStyle name="Normal 4 2 3 5" xfId="4119" xr:uid="{00000000-0005-0000-0000-00007A930000}"/>
    <cellStyle name="Normal 4 2 3 5 2" xfId="7921" xr:uid="{00000000-0005-0000-0000-00007B930000}"/>
    <cellStyle name="Normal 4 2 3 5 2 2" xfId="31823" xr:uid="{00000000-0005-0000-0000-00007C930000}"/>
    <cellStyle name="Normal 4 2 3 5 3" xfId="13897" xr:uid="{00000000-0005-0000-0000-00007D930000}"/>
    <cellStyle name="Normal 4 2 3 5 3 2" xfId="37799" xr:uid="{00000000-0005-0000-0000-00007E930000}"/>
    <cellStyle name="Normal 4 2 3 5 4" xfId="19873" xr:uid="{00000000-0005-0000-0000-00007F930000}"/>
    <cellStyle name="Normal 4 2 3 5 5" xfId="28021" xr:uid="{00000000-0005-0000-0000-000080930000}"/>
    <cellStyle name="Normal 4 2 3 6" xfId="2489" xr:uid="{00000000-0005-0000-0000-000081930000}"/>
    <cellStyle name="Normal 4 2 3 6 2" xfId="10093" xr:uid="{00000000-0005-0000-0000-000082930000}"/>
    <cellStyle name="Normal 4 2 3 6 2 2" xfId="33995" xr:uid="{00000000-0005-0000-0000-000083930000}"/>
    <cellStyle name="Normal 4 2 3 6 3" xfId="16069" xr:uid="{00000000-0005-0000-0000-000084930000}"/>
    <cellStyle name="Normal 4 2 3 6 3 2" xfId="39971" xr:uid="{00000000-0005-0000-0000-000085930000}"/>
    <cellStyle name="Normal 4 2 3 6 4" xfId="22045" xr:uid="{00000000-0005-0000-0000-000086930000}"/>
    <cellStyle name="Normal 4 2 3 6 5" xfId="26391" xr:uid="{00000000-0005-0000-0000-000087930000}"/>
    <cellStyle name="Normal 4 2 3 7" xfId="6291" xr:uid="{00000000-0005-0000-0000-000088930000}"/>
    <cellStyle name="Normal 4 2 3 7 2" xfId="30193" xr:uid="{00000000-0005-0000-0000-000089930000}"/>
    <cellStyle name="Normal 4 2 3 8" xfId="12267" xr:uid="{00000000-0005-0000-0000-00008A930000}"/>
    <cellStyle name="Normal 4 2 3 8 2" xfId="36169" xr:uid="{00000000-0005-0000-0000-00008B930000}"/>
    <cellStyle name="Normal 4 2 3 9" xfId="18243" xr:uid="{00000000-0005-0000-0000-00008C930000}"/>
    <cellStyle name="Normal 4 2 4" xfId="456" xr:uid="{00000000-0005-0000-0000-00008D930000}"/>
    <cellStyle name="Normal 4 2 4 2" xfId="999" xr:uid="{00000000-0005-0000-0000-00008E930000}"/>
    <cellStyle name="Normal 4 2 4 2 2" xfId="2085" xr:uid="{00000000-0005-0000-0000-00008F930000}"/>
    <cellStyle name="Normal 4 2 4 2 2 2" xfId="5887" xr:uid="{00000000-0005-0000-0000-000090930000}"/>
    <cellStyle name="Normal 4 2 4 2 2 2 2" xfId="11863" xr:uid="{00000000-0005-0000-0000-000091930000}"/>
    <cellStyle name="Normal 4 2 4 2 2 2 2 2" xfId="35765" xr:uid="{00000000-0005-0000-0000-000092930000}"/>
    <cellStyle name="Normal 4 2 4 2 2 2 3" xfId="17839" xr:uid="{00000000-0005-0000-0000-000093930000}"/>
    <cellStyle name="Normal 4 2 4 2 2 2 3 2" xfId="41741" xr:uid="{00000000-0005-0000-0000-000094930000}"/>
    <cellStyle name="Normal 4 2 4 2 2 2 4" xfId="23815" xr:uid="{00000000-0005-0000-0000-000095930000}"/>
    <cellStyle name="Normal 4 2 4 2 2 2 5" xfId="29789" xr:uid="{00000000-0005-0000-0000-000096930000}"/>
    <cellStyle name="Normal 4 2 4 2 2 3" xfId="9689" xr:uid="{00000000-0005-0000-0000-000097930000}"/>
    <cellStyle name="Normal 4 2 4 2 2 3 2" xfId="33591" xr:uid="{00000000-0005-0000-0000-000098930000}"/>
    <cellStyle name="Normal 4 2 4 2 2 4" xfId="15665" xr:uid="{00000000-0005-0000-0000-000099930000}"/>
    <cellStyle name="Normal 4 2 4 2 2 4 2" xfId="39567" xr:uid="{00000000-0005-0000-0000-00009A930000}"/>
    <cellStyle name="Normal 4 2 4 2 2 5" xfId="21641" xr:uid="{00000000-0005-0000-0000-00009B930000}"/>
    <cellStyle name="Normal 4 2 4 2 2 6" xfId="25987" xr:uid="{00000000-0005-0000-0000-00009C930000}"/>
    <cellStyle name="Normal 4 2 4 2 3" xfId="4801" xr:uid="{00000000-0005-0000-0000-00009D930000}"/>
    <cellStyle name="Normal 4 2 4 2 3 2" xfId="8603" xr:uid="{00000000-0005-0000-0000-00009E930000}"/>
    <cellStyle name="Normal 4 2 4 2 3 2 2" xfId="32505" xr:uid="{00000000-0005-0000-0000-00009F930000}"/>
    <cellStyle name="Normal 4 2 4 2 3 3" xfId="14579" xr:uid="{00000000-0005-0000-0000-0000A0930000}"/>
    <cellStyle name="Normal 4 2 4 2 3 3 2" xfId="38481" xr:uid="{00000000-0005-0000-0000-0000A1930000}"/>
    <cellStyle name="Normal 4 2 4 2 3 4" xfId="20555" xr:uid="{00000000-0005-0000-0000-0000A2930000}"/>
    <cellStyle name="Normal 4 2 4 2 3 5" xfId="28703" xr:uid="{00000000-0005-0000-0000-0000A3930000}"/>
    <cellStyle name="Normal 4 2 4 2 4" xfId="3715" xr:uid="{00000000-0005-0000-0000-0000A4930000}"/>
    <cellStyle name="Normal 4 2 4 2 4 2" xfId="11319" xr:uid="{00000000-0005-0000-0000-0000A5930000}"/>
    <cellStyle name="Normal 4 2 4 2 4 2 2" xfId="35221" xr:uid="{00000000-0005-0000-0000-0000A6930000}"/>
    <cellStyle name="Normal 4 2 4 2 4 3" xfId="17295" xr:uid="{00000000-0005-0000-0000-0000A7930000}"/>
    <cellStyle name="Normal 4 2 4 2 4 3 2" xfId="41197" xr:uid="{00000000-0005-0000-0000-0000A8930000}"/>
    <cellStyle name="Normal 4 2 4 2 4 4" xfId="23271" xr:uid="{00000000-0005-0000-0000-0000A9930000}"/>
    <cellStyle name="Normal 4 2 4 2 4 5" xfId="27617" xr:uid="{00000000-0005-0000-0000-0000AA930000}"/>
    <cellStyle name="Normal 4 2 4 2 5" xfId="7517" xr:uid="{00000000-0005-0000-0000-0000AB930000}"/>
    <cellStyle name="Normal 4 2 4 2 5 2" xfId="31419" xr:uid="{00000000-0005-0000-0000-0000AC930000}"/>
    <cellStyle name="Normal 4 2 4 2 6" xfId="13493" xr:uid="{00000000-0005-0000-0000-0000AD930000}"/>
    <cellStyle name="Normal 4 2 4 2 6 2" xfId="37395" xr:uid="{00000000-0005-0000-0000-0000AE930000}"/>
    <cellStyle name="Normal 4 2 4 2 7" xfId="19469" xr:uid="{00000000-0005-0000-0000-0000AF930000}"/>
    <cellStyle name="Normal 4 2 4 2 8" xfId="24901" xr:uid="{00000000-0005-0000-0000-0000B0930000}"/>
    <cellStyle name="Normal 4 2 4 3" xfId="1542" xr:uid="{00000000-0005-0000-0000-0000B1930000}"/>
    <cellStyle name="Normal 4 2 4 3 2" xfId="5344" xr:uid="{00000000-0005-0000-0000-0000B2930000}"/>
    <cellStyle name="Normal 4 2 4 3 2 2" xfId="9146" xr:uid="{00000000-0005-0000-0000-0000B3930000}"/>
    <cellStyle name="Normal 4 2 4 3 2 2 2" xfId="33048" xr:uid="{00000000-0005-0000-0000-0000B4930000}"/>
    <cellStyle name="Normal 4 2 4 3 2 3" xfId="15122" xr:uid="{00000000-0005-0000-0000-0000B5930000}"/>
    <cellStyle name="Normal 4 2 4 3 2 3 2" xfId="39024" xr:uid="{00000000-0005-0000-0000-0000B6930000}"/>
    <cellStyle name="Normal 4 2 4 3 2 4" xfId="21098" xr:uid="{00000000-0005-0000-0000-0000B7930000}"/>
    <cellStyle name="Normal 4 2 4 3 2 5" xfId="29246" xr:uid="{00000000-0005-0000-0000-0000B8930000}"/>
    <cellStyle name="Normal 4 2 4 3 3" xfId="3172" xr:uid="{00000000-0005-0000-0000-0000B9930000}"/>
    <cellStyle name="Normal 4 2 4 3 3 2" xfId="10776" xr:uid="{00000000-0005-0000-0000-0000BA930000}"/>
    <cellStyle name="Normal 4 2 4 3 3 2 2" xfId="34678" xr:uid="{00000000-0005-0000-0000-0000BB930000}"/>
    <cellStyle name="Normal 4 2 4 3 3 3" xfId="16752" xr:uid="{00000000-0005-0000-0000-0000BC930000}"/>
    <cellStyle name="Normal 4 2 4 3 3 3 2" xfId="40654" xr:uid="{00000000-0005-0000-0000-0000BD930000}"/>
    <cellStyle name="Normal 4 2 4 3 3 4" xfId="22728" xr:uid="{00000000-0005-0000-0000-0000BE930000}"/>
    <cellStyle name="Normal 4 2 4 3 3 5" xfId="27074" xr:uid="{00000000-0005-0000-0000-0000BF930000}"/>
    <cellStyle name="Normal 4 2 4 3 4" xfId="6974" xr:uid="{00000000-0005-0000-0000-0000C0930000}"/>
    <cellStyle name="Normal 4 2 4 3 4 2" xfId="30876" xr:uid="{00000000-0005-0000-0000-0000C1930000}"/>
    <cellStyle name="Normal 4 2 4 3 5" xfId="12950" xr:uid="{00000000-0005-0000-0000-0000C2930000}"/>
    <cellStyle name="Normal 4 2 4 3 5 2" xfId="36852" xr:uid="{00000000-0005-0000-0000-0000C3930000}"/>
    <cellStyle name="Normal 4 2 4 3 6" xfId="18926" xr:uid="{00000000-0005-0000-0000-0000C4930000}"/>
    <cellStyle name="Normal 4 2 4 3 7" xfId="25444" xr:uid="{00000000-0005-0000-0000-0000C5930000}"/>
    <cellStyle name="Normal 4 2 4 4" xfId="4258" xr:uid="{00000000-0005-0000-0000-0000C6930000}"/>
    <cellStyle name="Normal 4 2 4 4 2" xfId="8060" xr:uid="{00000000-0005-0000-0000-0000C7930000}"/>
    <cellStyle name="Normal 4 2 4 4 2 2" xfId="31962" xr:uid="{00000000-0005-0000-0000-0000C8930000}"/>
    <cellStyle name="Normal 4 2 4 4 3" xfId="14036" xr:uid="{00000000-0005-0000-0000-0000C9930000}"/>
    <cellStyle name="Normal 4 2 4 4 3 2" xfId="37938" xr:uid="{00000000-0005-0000-0000-0000CA930000}"/>
    <cellStyle name="Normal 4 2 4 4 4" xfId="20012" xr:uid="{00000000-0005-0000-0000-0000CB930000}"/>
    <cellStyle name="Normal 4 2 4 4 5" xfId="28160" xr:uid="{00000000-0005-0000-0000-0000CC930000}"/>
    <cellStyle name="Normal 4 2 4 5" xfId="2629" xr:uid="{00000000-0005-0000-0000-0000CD930000}"/>
    <cellStyle name="Normal 4 2 4 5 2" xfId="10233" xr:uid="{00000000-0005-0000-0000-0000CE930000}"/>
    <cellStyle name="Normal 4 2 4 5 2 2" xfId="34135" xr:uid="{00000000-0005-0000-0000-0000CF930000}"/>
    <cellStyle name="Normal 4 2 4 5 3" xfId="16209" xr:uid="{00000000-0005-0000-0000-0000D0930000}"/>
    <cellStyle name="Normal 4 2 4 5 3 2" xfId="40111" xr:uid="{00000000-0005-0000-0000-0000D1930000}"/>
    <cellStyle name="Normal 4 2 4 5 4" xfId="22185" xr:uid="{00000000-0005-0000-0000-0000D2930000}"/>
    <cellStyle name="Normal 4 2 4 5 5" xfId="26531" xr:uid="{00000000-0005-0000-0000-0000D3930000}"/>
    <cellStyle name="Normal 4 2 4 6" xfId="6431" xr:uid="{00000000-0005-0000-0000-0000D4930000}"/>
    <cellStyle name="Normal 4 2 4 6 2" xfId="30333" xr:uid="{00000000-0005-0000-0000-0000D5930000}"/>
    <cellStyle name="Normal 4 2 4 7" xfId="12407" xr:uid="{00000000-0005-0000-0000-0000D6930000}"/>
    <cellStyle name="Normal 4 2 4 7 2" xfId="36309" xr:uid="{00000000-0005-0000-0000-0000D7930000}"/>
    <cellStyle name="Normal 4 2 4 8" xfId="18383" xr:uid="{00000000-0005-0000-0000-0000D8930000}"/>
    <cellStyle name="Normal 4 2 4 9" xfId="24358" xr:uid="{00000000-0005-0000-0000-0000D9930000}"/>
    <cellStyle name="Normal 4 2 5" xfId="727" xr:uid="{00000000-0005-0000-0000-0000DA930000}"/>
    <cellStyle name="Normal 4 2 5 2" xfId="1813" xr:uid="{00000000-0005-0000-0000-0000DB930000}"/>
    <cellStyle name="Normal 4 2 5 2 2" xfId="5615" xr:uid="{00000000-0005-0000-0000-0000DC930000}"/>
    <cellStyle name="Normal 4 2 5 2 2 2" xfId="11591" xr:uid="{00000000-0005-0000-0000-0000DD930000}"/>
    <cellStyle name="Normal 4 2 5 2 2 2 2" xfId="35493" xr:uid="{00000000-0005-0000-0000-0000DE930000}"/>
    <cellStyle name="Normal 4 2 5 2 2 3" xfId="17567" xr:uid="{00000000-0005-0000-0000-0000DF930000}"/>
    <cellStyle name="Normal 4 2 5 2 2 3 2" xfId="41469" xr:uid="{00000000-0005-0000-0000-0000E0930000}"/>
    <cellStyle name="Normal 4 2 5 2 2 4" xfId="23543" xr:uid="{00000000-0005-0000-0000-0000E1930000}"/>
    <cellStyle name="Normal 4 2 5 2 2 5" xfId="29517" xr:uid="{00000000-0005-0000-0000-0000E2930000}"/>
    <cellStyle name="Normal 4 2 5 2 3" xfId="9417" xr:uid="{00000000-0005-0000-0000-0000E3930000}"/>
    <cellStyle name="Normal 4 2 5 2 3 2" xfId="33319" xr:uid="{00000000-0005-0000-0000-0000E4930000}"/>
    <cellStyle name="Normal 4 2 5 2 4" xfId="15393" xr:uid="{00000000-0005-0000-0000-0000E5930000}"/>
    <cellStyle name="Normal 4 2 5 2 4 2" xfId="39295" xr:uid="{00000000-0005-0000-0000-0000E6930000}"/>
    <cellStyle name="Normal 4 2 5 2 5" xfId="21369" xr:uid="{00000000-0005-0000-0000-0000E7930000}"/>
    <cellStyle name="Normal 4 2 5 2 6" xfId="25715" xr:uid="{00000000-0005-0000-0000-0000E8930000}"/>
    <cellStyle name="Normal 4 2 5 3" xfId="4529" xr:uid="{00000000-0005-0000-0000-0000E9930000}"/>
    <cellStyle name="Normal 4 2 5 3 2" xfId="8331" xr:uid="{00000000-0005-0000-0000-0000EA930000}"/>
    <cellStyle name="Normal 4 2 5 3 2 2" xfId="32233" xr:uid="{00000000-0005-0000-0000-0000EB930000}"/>
    <cellStyle name="Normal 4 2 5 3 3" xfId="14307" xr:uid="{00000000-0005-0000-0000-0000EC930000}"/>
    <cellStyle name="Normal 4 2 5 3 3 2" xfId="38209" xr:uid="{00000000-0005-0000-0000-0000ED930000}"/>
    <cellStyle name="Normal 4 2 5 3 4" xfId="20283" xr:uid="{00000000-0005-0000-0000-0000EE930000}"/>
    <cellStyle name="Normal 4 2 5 3 5" xfId="28431" xr:uid="{00000000-0005-0000-0000-0000EF930000}"/>
    <cellStyle name="Normal 4 2 5 4" xfId="3443" xr:uid="{00000000-0005-0000-0000-0000F0930000}"/>
    <cellStyle name="Normal 4 2 5 4 2" xfId="11047" xr:uid="{00000000-0005-0000-0000-0000F1930000}"/>
    <cellStyle name="Normal 4 2 5 4 2 2" xfId="34949" xr:uid="{00000000-0005-0000-0000-0000F2930000}"/>
    <cellStyle name="Normal 4 2 5 4 3" xfId="17023" xr:uid="{00000000-0005-0000-0000-0000F3930000}"/>
    <cellStyle name="Normal 4 2 5 4 3 2" xfId="40925" xr:uid="{00000000-0005-0000-0000-0000F4930000}"/>
    <cellStyle name="Normal 4 2 5 4 4" xfId="22999" xr:uid="{00000000-0005-0000-0000-0000F5930000}"/>
    <cellStyle name="Normal 4 2 5 4 5" xfId="27345" xr:uid="{00000000-0005-0000-0000-0000F6930000}"/>
    <cellStyle name="Normal 4 2 5 5" xfId="7245" xr:uid="{00000000-0005-0000-0000-0000F7930000}"/>
    <cellStyle name="Normal 4 2 5 5 2" xfId="31147" xr:uid="{00000000-0005-0000-0000-0000F8930000}"/>
    <cellStyle name="Normal 4 2 5 6" xfId="13221" xr:uid="{00000000-0005-0000-0000-0000F9930000}"/>
    <cellStyle name="Normal 4 2 5 6 2" xfId="37123" xr:uid="{00000000-0005-0000-0000-0000FA930000}"/>
    <cellStyle name="Normal 4 2 5 7" xfId="19197" xr:uid="{00000000-0005-0000-0000-0000FB930000}"/>
    <cellStyle name="Normal 4 2 5 8" xfId="24629" xr:uid="{00000000-0005-0000-0000-0000FC930000}"/>
    <cellStyle name="Normal 4 2 6" xfId="1271" xr:uid="{00000000-0005-0000-0000-0000FD930000}"/>
    <cellStyle name="Normal 4 2 6 2" xfId="5073" xr:uid="{00000000-0005-0000-0000-0000FE930000}"/>
    <cellStyle name="Normal 4 2 6 2 2" xfId="8875" xr:uid="{00000000-0005-0000-0000-0000FF930000}"/>
    <cellStyle name="Normal 4 2 6 2 2 2" xfId="32777" xr:uid="{00000000-0005-0000-0000-000000940000}"/>
    <cellStyle name="Normal 4 2 6 2 3" xfId="14851" xr:uid="{00000000-0005-0000-0000-000001940000}"/>
    <cellStyle name="Normal 4 2 6 2 3 2" xfId="38753" xr:uid="{00000000-0005-0000-0000-000002940000}"/>
    <cellStyle name="Normal 4 2 6 2 4" xfId="20827" xr:uid="{00000000-0005-0000-0000-000003940000}"/>
    <cellStyle name="Normal 4 2 6 2 5" xfId="28975" xr:uid="{00000000-0005-0000-0000-000004940000}"/>
    <cellStyle name="Normal 4 2 6 3" xfId="2901" xr:uid="{00000000-0005-0000-0000-000005940000}"/>
    <cellStyle name="Normal 4 2 6 3 2" xfId="10505" xr:uid="{00000000-0005-0000-0000-000006940000}"/>
    <cellStyle name="Normal 4 2 6 3 2 2" xfId="34407" xr:uid="{00000000-0005-0000-0000-000007940000}"/>
    <cellStyle name="Normal 4 2 6 3 3" xfId="16481" xr:uid="{00000000-0005-0000-0000-000008940000}"/>
    <cellStyle name="Normal 4 2 6 3 3 2" xfId="40383" xr:uid="{00000000-0005-0000-0000-000009940000}"/>
    <cellStyle name="Normal 4 2 6 3 4" xfId="22457" xr:uid="{00000000-0005-0000-0000-00000A940000}"/>
    <cellStyle name="Normal 4 2 6 3 5" xfId="26803" xr:uid="{00000000-0005-0000-0000-00000B940000}"/>
    <cellStyle name="Normal 4 2 6 4" xfId="6703" xr:uid="{00000000-0005-0000-0000-00000C940000}"/>
    <cellStyle name="Normal 4 2 6 4 2" xfId="30605" xr:uid="{00000000-0005-0000-0000-00000D940000}"/>
    <cellStyle name="Normal 4 2 6 5" xfId="12679" xr:uid="{00000000-0005-0000-0000-00000E940000}"/>
    <cellStyle name="Normal 4 2 6 5 2" xfId="36581" xr:uid="{00000000-0005-0000-0000-00000F940000}"/>
    <cellStyle name="Normal 4 2 6 6" xfId="18655" xr:uid="{00000000-0005-0000-0000-000010940000}"/>
    <cellStyle name="Normal 4 2 6 7" xfId="25173" xr:uid="{00000000-0005-0000-0000-000011940000}"/>
    <cellStyle name="Normal 4 2 7" xfId="3987" xr:uid="{00000000-0005-0000-0000-000012940000}"/>
    <cellStyle name="Normal 4 2 7 2" xfId="7789" xr:uid="{00000000-0005-0000-0000-000013940000}"/>
    <cellStyle name="Normal 4 2 7 2 2" xfId="31691" xr:uid="{00000000-0005-0000-0000-000014940000}"/>
    <cellStyle name="Normal 4 2 7 3" xfId="13765" xr:uid="{00000000-0005-0000-0000-000015940000}"/>
    <cellStyle name="Normal 4 2 7 3 2" xfId="37667" xr:uid="{00000000-0005-0000-0000-000016940000}"/>
    <cellStyle name="Normal 4 2 7 4" xfId="19741" xr:uid="{00000000-0005-0000-0000-000017940000}"/>
    <cellStyle name="Normal 4 2 7 5" xfId="27889" xr:uid="{00000000-0005-0000-0000-000018940000}"/>
    <cellStyle name="Normal 4 2 8" xfId="2357" xr:uid="{00000000-0005-0000-0000-000019940000}"/>
    <cellStyle name="Normal 4 2 8 2" xfId="9961" xr:uid="{00000000-0005-0000-0000-00001A940000}"/>
    <cellStyle name="Normal 4 2 8 2 2" xfId="33863" xr:uid="{00000000-0005-0000-0000-00001B940000}"/>
    <cellStyle name="Normal 4 2 8 3" xfId="15937" xr:uid="{00000000-0005-0000-0000-00001C940000}"/>
    <cellStyle name="Normal 4 2 8 3 2" xfId="39839" xr:uid="{00000000-0005-0000-0000-00001D940000}"/>
    <cellStyle name="Normal 4 2 8 4" xfId="21913" xr:uid="{00000000-0005-0000-0000-00001E940000}"/>
    <cellStyle name="Normal 4 2 8 5" xfId="26259" xr:uid="{00000000-0005-0000-0000-00001F940000}"/>
    <cellStyle name="Normal 4 2 9" xfId="6159" xr:uid="{00000000-0005-0000-0000-000020940000}"/>
    <cellStyle name="Normal 4 2 9 2" xfId="30061" xr:uid="{00000000-0005-0000-0000-000021940000}"/>
    <cellStyle name="Normal 4 3" xfId="155" xr:uid="{00000000-0005-0000-0000-000022940000}"/>
    <cellStyle name="Normal 4 3 10" xfId="12105" xr:uid="{00000000-0005-0000-0000-000023940000}"/>
    <cellStyle name="Normal 4 3 10 2" xfId="36007" xr:uid="{00000000-0005-0000-0000-000024940000}"/>
    <cellStyle name="Normal 4 3 11" xfId="18081" xr:uid="{00000000-0005-0000-0000-000025940000}"/>
    <cellStyle name="Normal 4 3 12" xfId="24057" xr:uid="{00000000-0005-0000-0000-000026940000}"/>
    <cellStyle name="Normal 4 3 2" xfId="221" xr:uid="{00000000-0005-0000-0000-000027940000}"/>
    <cellStyle name="Normal 4 3 2 10" xfId="18147" xr:uid="{00000000-0005-0000-0000-000028940000}"/>
    <cellStyle name="Normal 4 3 2 11" xfId="24123" xr:uid="{00000000-0005-0000-0000-000029940000}"/>
    <cellStyle name="Normal 4 3 2 2" xfId="353" xr:uid="{00000000-0005-0000-0000-00002A940000}"/>
    <cellStyle name="Normal 4 3 2 2 10" xfId="24255" xr:uid="{00000000-0005-0000-0000-00002B940000}"/>
    <cellStyle name="Normal 4 3 2 2 2" xfId="623" xr:uid="{00000000-0005-0000-0000-00002C940000}"/>
    <cellStyle name="Normal 4 3 2 2 2 2" xfId="1167" xr:uid="{00000000-0005-0000-0000-00002D940000}"/>
    <cellStyle name="Normal 4 3 2 2 2 2 2" xfId="2253" xr:uid="{00000000-0005-0000-0000-00002E940000}"/>
    <cellStyle name="Normal 4 3 2 2 2 2 2 2" xfId="6055" xr:uid="{00000000-0005-0000-0000-00002F940000}"/>
    <cellStyle name="Normal 4 3 2 2 2 2 2 2 2" xfId="12031" xr:uid="{00000000-0005-0000-0000-000030940000}"/>
    <cellStyle name="Normal 4 3 2 2 2 2 2 2 2 2" xfId="35933" xr:uid="{00000000-0005-0000-0000-000031940000}"/>
    <cellStyle name="Normal 4 3 2 2 2 2 2 2 3" xfId="18007" xr:uid="{00000000-0005-0000-0000-000032940000}"/>
    <cellStyle name="Normal 4 3 2 2 2 2 2 2 3 2" xfId="41909" xr:uid="{00000000-0005-0000-0000-000033940000}"/>
    <cellStyle name="Normal 4 3 2 2 2 2 2 2 4" xfId="23983" xr:uid="{00000000-0005-0000-0000-000034940000}"/>
    <cellStyle name="Normal 4 3 2 2 2 2 2 2 5" xfId="29957" xr:uid="{00000000-0005-0000-0000-000035940000}"/>
    <cellStyle name="Normal 4 3 2 2 2 2 2 3" xfId="9857" xr:uid="{00000000-0005-0000-0000-000036940000}"/>
    <cellStyle name="Normal 4 3 2 2 2 2 2 3 2" xfId="33759" xr:uid="{00000000-0005-0000-0000-000037940000}"/>
    <cellStyle name="Normal 4 3 2 2 2 2 2 4" xfId="15833" xr:uid="{00000000-0005-0000-0000-000038940000}"/>
    <cellStyle name="Normal 4 3 2 2 2 2 2 4 2" xfId="39735" xr:uid="{00000000-0005-0000-0000-000039940000}"/>
    <cellStyle name="Normal 4 3 2 2 2 2 2 5" xfId="21809" xr:uid="{00000000-0005-0000-0000-00003A940000}"/>
    <cellStyle name="Normal 4 3 2 2 2 2 2 6" xfId="26155" xr:uid="{00000000-0005-0000-0000-00003B940000}"/>
    <cellStyle name="Normal 4 3 2 2 2 2 3" xfId="4969" xr:uid="{00000000-0005-0000-0000-00003C940000}"/>
    <cellStyle name="Normal 4 3 2 2 2 2 3 2" xfId="8771" xr:uid="{00000000-0005-0000-0000-00003D940000}"/>
    <cellStyle name="Normal 4 3 2 2 2 2 3 2 2" xfId="32673" xr:uid="{00000000-0005-0000-0000-00003E940000}"/>
    <cellStyle name="Normal 4 3 2 2 2 2 3 3" xfId="14747" xr:uid="{00000000-0005-0000-0000-00003F940000}"/>
    <cellStyle name="Normal 4 3 2 2 2 2 3 3 2" xfId="38649" xr:uid="{00000000-0005-0000-0000-000040940000}"/>
    <cellStyle name="Normal 4 3 2 2 2 2 3 4" xfId="20723" xr:uid="{00000000-0005-0000-0000-000041940000}"/>
    <cellStyle name="Normal 4 3 2 2 2 2 3 5" xfId="28871" xr:uid="{00000000-0005-0000-0000-000042940000}"/>
    <cellStyle name="Normal 4 3 2 2 2 2 4" xfId="3883" xr:uid="{00000000-0005-0000-0000-000043940000}"/>
    <cellStyle name="Normal 4 3 2 2 2 2 4 2" xfId="11487" xr:uid="{00000000-0005-0000-0000-000044940000}"/>
    <cellStyle name="Normal 4 3 2 2 2 2 4 2 2" xfId="35389" xr:uid="{00000000-0005-0000-0000-000045940000}"/>
    <cellStyle name="Normal 4 3 2 2 2 2 4 3" xfId="17463" xr:uid="{00000000-0005-0000-0000-000046940000}"/>
    <cellStyle name="Normal 4 3 2 2 2 2 4 3 2" xfId="41365" xr:uid="{00000000-0005-0000-0000-000047940000}"/>
    <cellStyle name="Normal 4 3 2 2 2 2 4 4" xfId="23439" xr:uid="{00000000-0005-0000-0000-000048940000}"/>
    <cellStyle name="Normal 4 3 2 2 2 2 4 5" xfId="27785" xr:uid="{00000000-0005-0000-0000-000049940000}"/>
    <cellStyle name="Normal 4 3 2 2 2 2 5" xfId="7685" xr:uid="{00000000-0005-0000-0000-00004A940000}"/>
    <cellStyle name="Normal 4 3 2 2 2 2 5 2" xfId="31587" xr:uid="{00000000-0005-0000-0000-00004B940000}"/>
    <cellStyle name="Normal 4 3 2 2 2 2 6" xfId="13661" xr:uid="{00000000-0005-0000-0000-00004C940000}"/>
    <cellStyle name="Normal 4 3 2 2 2 2 6 2" xfId="37563" xr:uid="{00000000-0005-0000-0000-00004D940000}"/>
    <cellStyle name="Normal 4 3 2 2 2 2 7" xfId="19637" xr:uid="{00000000-0005-0000-0000-00004E940000}"/>
    <cellStyle name="Normal 4 3 2 2 2 2 8" xfId="25069" xr:uid="{00000000-0005-0000-0000-00004F940000}"/>
    <cellStyle name="Normal 4 3 2 2 2 3" xfId="1709" xr:uid="{00000000-0005-0000-0000-000050940000}"/>
    <cellStyle name="Normal 4 3 2 2 2 3 2" xfId="5511" xr:uid="{00000000-0005-0000-0000-000051940000}"/>
    <cellStyle name="Normal 4 3 2 2 2 3 2 2" xfId="9313" xr:uid="{00000000-0005-0000-0000-000052940000}"/>
    <cellStyle name="Normal 4 3 2 2 2 3 2 2 2" xfId="33215" xr:uid="{00000000-0005-0000-0000-000053940000}"/>
    <cellStyle name="Normal 4 3 2 2 2 3 2 3" xfId="15289" xr:uid="{00000000-0005-0000-0000-000054940000}"/>
    <cellStyle name="Normal 4 3 2 2 2 3 2 3 2" xfId="39191" xr:uid="{00000000-0005-0000-0000-000055940000}"/>
    <cellStyle name="Normal 4 3 2 2 2 3 2 4" xfId="21265" xr:uid="{00000000-0005-0000-0000-000056940000}"/>
    <cellStyle name="Normal 4 3 2 2 2 3 2 5" xfId="29413" xr:uid="{00000000-0005-0000-0000-000057940000}"/>
    <cellStyle name="Normal 4 3 2 2 2 3 3" xfId="3339" xr:uid="{00000000-0005-0000-0000-000058940000}"/>
    <cellStyle name="Normal 4 3 2 2 2 3 3 2" xfId="10943" xr:uid="{00000000-0005-0000-0000-000059940000}"/>
    <cellStyle name="Normal 4 3 2 2 2 3 3 2 2" xfId="34845" xr:uid="{00000000-0005-0000-0000-00005A940000}"/>
    <cellStyle name="Normal 4 3 2 2 2 3 3 3" xfId="16919" xr:uid="{00000000-0005-0000-0000-00005B940000}"/>
    <cellStyle name="Normal 4 3 2 2 2 3 3 3 2" xfId="40821" xr:uid="{00000000-0005-0000-0000-00005C940000}"/>
    <cellStyle name="Normal 4 3 2 2 2 3 3 4" xfId="22895" xr:uid="{00000000-0005-0000-0000-00005D940000}"/>
    <cellStyle name="Normal 4 3 2 2 2 3 3 5" xfId="27241" xr:uid="{00000000-0005-0000-0000-00005E940000}"/>
    <cellStyle name="Normal 4 3 2 2 2 3 4" xfId="7141" xr:uid="{00000000-0005-0000-0000-00005F940000}"/>
    <cellStyle name="Normal 4 3 2 2 2 3 4 2" xfId="31043" xr:uid="{00000000-0005-0000-0000-000060940000}"/>
    <cellStyle name="Normal 4 3 2 2 2 3 5" xfId="13117" xr:uid="{00000000-0005-0000-0000-000061940000}"/>
    <cellStyle name="Normal 4 3 2 2 2 3 5 2" xfId="37019" xr:uid="{00000000-0005-0000-0000-000062940000}"/>
    <cellStyle name="Normal 4 3 2 2 2 3 6" xfId="19093" xr:uid="{00000000-0005-0000-0000-000063940000}"/>
    <cellStyle name="Normal 4 3 2 2 2 3 7" xfId="25611" xr:uid="{00000000-0005-0000-0000-000064940000}"/>
    <cellStyle name="Normal 4 3 2 2 2 4" xfId="4425" xr:uid="{00000000-0005-0000-0000-000065940000}"/>
    <cellStyle name="Normal 4 3 2 2 2 4 2" xfId="8227" xr:uid="{00000000-0005-0000-0000-000066940000}"/>
    <cellStyle name="Normal 4 3 2 2 2 4 2 2" xfId="32129" xr:uid="{00000000-0005-0000-0000-000067940000}"/>
    <cellStyle name="Normal 4 3 2 2 2 4 3" xfId="14203" xr:uid="{00000000-0005-0000-0000-000068940000}"/>
    <cellStyle name="Normal 4 3 2 2 2 4 3 2" xfId="38105" xr:uid="{00000000-0005-0000-0000-000069940000}"/>
    <cellStyle name="Normal 4 3 2 2 2 4 4" xfId="20179" xr:uid="{00000000-0005-0000-0000-00006A940000}"/>
    <cellStyle name="Normal 4 3 2 2 2 4 5" xfId="28327" xr:uid="{00000000-0005-0000-0000-00006B940000}"/>
    <cellStyle name="Normal 4 3 2 2 2 5" xfId="2797" xr:uid="{00000000-0005-0000-0000-00006C940000}"/>
    <cellStyle name="Normal 4 3 2 2 2 5 2" xfId="10401" xr:uid="{00000000-0005-0000-0000-00006D940000}"/>
    <cellStyle name="Normal 4 3 2 2 2 5 2 2" xfId="34303" xr:uid="{00000000-0005-0000-0000-00006E940000}"/>
    <cellStyle name="Normal 4 3 2 2 2 5 3" xfId="16377" xr:uid="{00000000-0005-0000-0000-00006F940000}"/>
    <cellStyle name="Normal 4 3 2 2 2 5 3 2" xfId="40279" xr:uid="{00000000-0005-0000-0000-000070940000}"/>
    <cellStyle name="Normal 4 3 2 2 2 5 4" xfId="22353" xr:uid="{00000000-0005-0000-0000-000071940000}"/>
    <cellStyle name="Normal 4 3 2 2 2 5 5" xfId="26699" xr:uid="{00000000-0005-0000-0000-000072940000}"/>
    <cellStyle name="Normal 4 3 2 2 2 6" xfId="6599" xr:uid="{00000000-0005-0000-0000-000073940000}"/>
    <cellStyle name="Normal 4 3 2 2 2 6 2" xfId="30501" xr:uid="{00000000-0005-0000-0000-000074940000}"/>
    <cellStyle name="Normal 4 3 2 2 2 7" xfId="12575" xr:uid="{00000000-0005-0000-0000-000075940000}"/>
    <cellStyle name="Normal 4 3 2 2 2 7 2" xfId="36477" xr:uid="{00000000-0005-0000-0000-000076940000}"/>
    <cellStyle name="Normal 4 3 2 2 2 8" xfId="18551" xr:uid="{00000000-0005-0000-0000-000077940000}"/>
    <cellStyle name="Normal 4 3 2 2 2 9" xfId="24525" xr:uid="{00000000-0005-0000-0000-000078940000}"/>
    <cellStyle name="Normal 4 3 2 2 3" xfId="895" xr:uid="{00000000-0005-0000-0000-000079940000}"/>
    <cellStyle name="Normal 4 3 2 2 3 2" xfId="1981" xr:uid="{00000000-0005-0000-0000-00007A940000}"/>
    <cellStyle name="Normal 4 3 2 2 3 2 2" xfId="5783" xr:uid="{00000000-0005-0000-0000-00007B940000}"/>
    <cellStyle name="Normal 4 3 2 2 3 2 2 2" xfId="11759" xr:uid="{00000000-0005-0000-0000-00007C940000}"/>
    <cellStyle name="Normal 4 3 2 2 3 2 2 2 2" xfId="35661" xr:uid="{00000000-0005-0000-0000-00007D940000}"/>
    <cellStyle name="Normal 4 3 2 2 3 2 2 3" xfId="17735" xr:uid="{00000000-0005-0000-0000-00007E940000}"/>
    <cellStyle name="Normal 4 3 2 2 3 2 2 3 2" xfId="41637" xr:uid="{00000000-0005-0000-0000-00007F940000}"/>
    <cellStyle name="Normal 4 3 2 2 3 2 2 4" xfId="23711" xr:uid="{00000000-0005-0000-0000-000080940000}"/>
    <cellStyle name="Normal 4 3 2 2 3 2 2 5" xfId="29685" xr:uid="{00000000-0005-0000-0000-000081940000}"/>
    <cellStyle name="Normal 4 3 2 2 3 2 3" xfId="9585" xr:uid="{00000000-0005-0000-0000-000082940000}"/>
    <cellStyle name="Normal 4 3 2 2 3 2 3 2" xfId="33487" xr:uid="{00000000-0005-0000-0000-000083940000}"/>
    <cellStyle name="Normal 4 3 2 2 3 2 4" xfId="15561" xr:uid="{00000000-0005-0000-0000-000084940000}"/>
    <cellStyle name="Normal 4 3 2 2 3 2 4 2" xfId="39463" xr:uid="{00000000-0005-0000-0000-000085940000}"/>
    <cellStyle name="Normal 4 3 2 2 3 2 5" xfId="21537" xr:uid="{00000000-0005-0000-0000-000086940000}"/>
    <cellStyle name="Normal 4 3 2 2 3 2 6" xfId="25883" xr:uid="{00000000-0005-0000-0000-000087940000}"/>
    <cellStyle name="Normal 4 3 2 2 3 3" xfId="4697" xr:uid="{00000000-0005-0000-0000-000088940000}"/>
    <cellStyle name="Normal 4 3 2 2 3 3 2" xfId="8499" xr:uid="{00000000-0005-0000-0000-000089940000}"/>
    <cellStyle name="Normal 4 3 2 2 3 3 2 2" xfId="32401" xr:uid="{00000000-0005-0000-0000-00008A940000}"/>
    <cellStyle name="Normal 4 3 2 2 3 3 3" xfId="14475" xr:uid="{00000000-0005-0000-0000-00008B940000}"/>
    <cellStyle name="Normal 4 3 2 2 3 3 3 2" xfId="38377" xr:uid="{00000000-0005-0000-0000-00008C940000}"/>
    <cellStyle name="Normal 4 3 2 2 3 3 4" xfId="20451" xr:uid="{00000000-0005-0000-0000-00008D940000}"/>
    <cellStyle name="Normal 4 3 2 2 3 3 5" xfId="28599" xr:uid="{00000000-0005-0000-0000-00008E940000}"/>
    <cellStyle name="Normal 4 3 2 2 3 4" xfId="3611" xr:uid="{00000000-0005-0000-0000-00008F940000}"/>
    <cellStyle name="Normal 4 3 2 2 3 4 2" xfId="11215" xr:uid="{00000000-0005-0000-0000-000090940000}"/>
    <cellStyle name="Normal 4 3 2 2 3 4 2 2" xfId="35117" xr:uid="{00000000-0005-0000-0000-000091940000}"/>
    <cellStyle name="Normal 4 3 2 2 3 4 3" xfId="17191" xr:uid="{00000000-0005-0000-0000-000092940000}"/>
    <cellStyle name="Normal 4 3 2 2 3 4 3 2" xfId="41093" xr:uid="{00000000-0005-0000-0000-000093940000}"/>
    <cellStyle name="Normal 4 3 2 2 3 4 4" xfId="23167" xr:uid="{00000000-0005-0000-0000-000094940000}"/>
    <cellStyle name="Normal 4 3 2 2 3 4 5" xfId="27513" xr:uid="{00000000-0005-0000-0000-000095940000}"/>
    <cellStyle name="Normal 4 3 2 2 3 5" xfId="7413" xr:uid="{00000000-0005-0000-0000-000096940000}"/>
    <cellStyle name="Normal 4 3 2 2 3 5 2" xfId="31315" xr:uid="{00000000-0005-0000-0000-000097940000}"/>
    <cellStyle name="Normal 4 3 2 2 3 6" xfId="13389" xr:uid="{00000000-0005-0000-0000-000098940000}"/>
    <cellStyle name="Normal 4 3 2 2 3 6 2" xfId="37291" xr:uid="{00000000-0005-0000-0000-000099940000}"/>
    <cellStyle name="Normal 4 3 2 2 3 7" xfId="19365" xr:uid="{00000000-0005-0000-0000-00009A940000}"/>
    <cellStyle name="Normal 4 3 2 2 3 8" xfId="24797" xr:uid="{00000000-0005-0000-0000-00009B940000}"/>
    <cellStyle name="Normal 4 3 2 2 4" xfId="1439" xr:uid="{00000000-0005-0000-0000-00009C940000}"/>
    <cellStyle name="Normal 4 3 2 2 4 2" xfId="5241" xr:uid="{00000000-0005-0000-0000-00009D940000}"/>
    <cellStyle name="Normal 4 3 2 2 4 2 2" xfId="9043" xr:uid="{00000000-0005-0000-0000-00009E940000}"/>
    <cellStyle name="Normal 4 3 2 2 4 2 2 2" xfId="32945" xr:uid="{00000000-0005-0000-0000-00009F940000}"/>
    <cellStyle name="Normal 4 3 2 2 4 2 3" xfId="15019" xr:uid="{00000000-0005-0000-0000-0000A0940000}"/>
    <cellStyle name="Normal 4 3 2 2 4 2 3 2" xfId="38921" xr:uid="{00000000-0005-0000-0000-0000A1940000}"/>
    <cellStyle name="Normal 4 3 2 2 4 2 4" xfId="20995" xr:uid="{00000000-0005-0000-0000-0000A2940000}"/>
    <cellStyle name="Normal 4 3 2 2 4 2 5" xfId="29143" xr:uid="{00000000-0005-0000-0000-0000A3940000}"/>
    <cellStyle name="Normal 4 3 2 2 4 3" xfId="3069" xr:uid="{00000000-0005-0000-0000-0000A4940000}"/>
    <cellStyle name="Normal 4 3 2 2 4 3 2" xfId="10673" xr:uid="{00000000-0005-0000-0000-0000A5940000}"/>
    <cellStyle name="Normal 4 3 2 2 4 3 2 2" xfId="34575" xr:uid="{00000000-0005-0000-0000-0000A6940000}"/>
    <cellStyle name="Normal 4 3 2 2 4 3 3" xfId="16649" xr:uid="{00000000-0005-0000-0000-0000A7940000}"/>
    <cellStyle name="Normal 4 3 2 2 4 3 3 2" xfId="40551" xr:uid="{00000000-0005-0000-0000-0000A8940000}"/>
    <cellStyle name="Normal 4 3 2 2 4 3 4" xfId="22625" xr:uid="{00000000-0005-0000-0000-0000A9940000}"/>
    <cellStyle name="Normal 4 3 2 2 4 3 5" xfId="26971" xr:uid="{00000000-0005-0000-0000-0000AA940000}"/>
    <cellStyle name="Normal 4 3 2 2 4 4" xfId="6871" xr:uid="{00000000-0005-0000-0000-0000AB940000}"/>
    <cellStyle name="Normal 4 3 2 2 4 4 2" xfId="30773" xr:uid="{00000000-0005-0000-0000-0000AC940000}"/>
    <cellStyle name="Normal 4 3 2 2 4 5" xfId="12847" xr:uid="{00000000-0005-0000-0000-0000AD940000}"/>
    <cellStyle name="Normal 4 3 2 2 4 5 2" xfId="36749" xr:uid="{00000000-0005-0000-0000-0000AE940000}"/>
    <cellStyle name="Normal 4 3 2 2 4 6" xfId="18823" xr:uid="{00000000-0005-0000-0000-0000AF940000}"/>
    <cellStyle name="Normal 4 3 2 2 4 7" xfId="25341" xr:uid="{00000000-0005-0000-0000-0000B0940000}"/>
    <cellStyle name="Normal 4 3 2 2 5" xfId="4155" xr:uid="{00000000-0005-0000-0000-0000B1940000}"/>
    <cellStyle name="Normal 4 3 2 2 5 2" xfId="7957" xr:uid="{00000000-0005-0000-0000-0000B2940000}"/>
    <cellStyle name="Normal 4 3 2 2 5 2 2" xfId="31859" xr:uid="{00000000-0005-0000-0000-0000B3940000}"/>
    <cellStyle name="Normal 4 3 2 2 5 3" xfId="13933" xr:uid="{00000000-0005-0000-0000-0000B4940000}"/>
    <cellStyle name="Normal 4 3 2 2 5 3 2" xfId="37835" xr:uid="{00000000-0005-0000-0000-0000B5940000}"/>
    <cellStyle name="Normal 4 3 2 2 5 4" xfId="19909" xr:uid="{00000000-0005-0000-0000-0000B6940000}"/>
    <cellStyle name="Normal 4 3 2 2 5 5" xfId="28057" xr:uid="{00000000-0005-0000-0000-0000B7940000}"/>
    <cellStyle name="Normal 4 3 2 2 6" xfId="2525" xr:uid="{00000000-0005-0000-0000-0000B8940000}"/>
    <cellStyle name="Normal 4 3 2 2 6 2" xfId="10129" xr:uid="{00000000-0005-0000-0000-0000B9940000}"/>
    <cellStyle name="Normal 4 3 2 2 6 2 2" xfId="34031" xr:uid="{00000000-0005-0000-0000-0000BA940000}"/>
    <cellStyle name="Normal 4 3 2 2 6 3" xfId="16105" xr:uid="{00000000-0005-0000-0000-0000BB940000}"/>
    <cellStyle name="Normal 4 3 2 2 6 3 2" xfId="40007" xr:uid="{00000000-0005-0000-0000-0000BC940000}"/>
    <cellStyle name="Normal 4 3 2 2 6 4" xfId="22081" xr:uid="{00000000-0005-0000-0000-0000BD940000}"/>
    <cellStyle name="Normal 4 3 2 2 6 5" xfId="26427" xr:uid="{00000000-0005-0000-0000-0000BE940000}"/>
    <cellStyle name="Normal 4 3 2 2 7" xfId="6327" xr:uid="{00000000-0005-0000-0000-0000BF940000}"/>
    <cellStyle name="Normal 4 3 2 2 7 2" xfId="30229" xr:uid="{00000000-0005-0000-0000-0000C0940000}"/>
    <cellStyle name="Normal 4 3 2 2 8" xfId="12303" xr:uid="{00000000-0005-0000-0000-0000C1940000}"/>
    <cellStyle name="Normal 4 3 2 2 8 2" xfId="36205" xr:uid="{00000000-0005-0000-0000-0000C2940000}"/>
    <cellStyle name="Normal 4 3 2 2 9" xfId="18279" xr:uid="{00000000-0005-0000-0000-0000C3940000}"/>
    <cellStyle name="Normal 4 3 2 3" xfId="491" xr:uid="{00000000-0005-0000-0000-0000C4940000}"/>
    <cellStyle name="Normal 4 3 2 3 2" xfId="1035" xr:uid="{00000000-0005-0000-0000-0000C5940000}"/>
    <cellStyle name="Normal 4 3 2 3 2 2" xfId="2121" xr:uid="{00000000-0005-0000-0000-0000C6940000}"/>
    <cellStyle name="Normal 4 3 2 3 2 2 2" xfId="5923" xr:uid="{00000000-0005-0000-0000-0000C7940000}"/>
    <cellStyle name="Normal 4 3 2 3 2 2 2 2" xfId="11899" xr:uid="{00000000-0005-0000-0000-0000C8940000}"/>
    <cellStyle name="Normal 4 3 2 3 2 2 2 2 2" xfId="35801" xr:uid="{00000000-0005-0000-0000-0000C9940000}"/>
    <cellStyle name="Normal 4 3 2 3 2 2 2 3" xfId="17875" xr:uid="{00000000-0005-0000-0000-0000CA940000}"/>
    <cellStyle name="Normal 4 3 2 3 2 2 2 3 2" xfId="41777" xr:uid="{00000000-0005-0000-0000-0000CB940000}"/>
    <cellStyle name="Normal 4 3 2 3 2 2 2 4" xfId="23851" xr:uid="{00000000-0005-0000-0000-0000CC940000}"/>
    <cellStyle name="Normal 4 3 2 3 2 2 2 5" xfId="29825" xr:uid="{00000000-0005-0000-0000-0000CD940000}"/>
    <cellStyle name="Normal 4 3 2 3 2 2 3" xfId="9725" xr:uid="{00000000-0005-0000-0000-0000CE940000}"/>
    <cellStyle name="Normal 4 3 2 3 2 2 3 2" xfId="33627" xr:uid="{00000000-0005-0000-0000-0000CF940000}"/>
    <cellStyle name="Normal 4 3 2 3 2 2 4" xfId="15701" xr:uid="{00000000-0005-0000-0000-0000D0940000}"/>
    <cellStyle name="Normal 4 3 2 3 2 2 4 2" xfId="39603" xr:uid="{00000000-0005-0000-0000-0000D1940000}"/>
    <cellStyle name="Normal 4 3 2 3 2 2 5" xfId="21677" xr:uid="{00000000-0005-0000-0000-0000D2940000}"/>
    <cellStyle name="Normal 4 3 2 3 2 2 6" xfId="26023" xr:uid="{00000000-0005-0000-0000-0000D3940000}"/>
    <cellStyle name="Normal 4 3 2 3 2 3" xfId="4837" xr:uid="{00000000-0005-0000-0000-0000D4940000}"/>
    <cellStyle name="Normal 4 3 2 3 2 3 2" xfId="8639" xr:uid="{00000000-0005-0000-0000-0000D5940000}"/>
    <cellStyle name="Normal 4 3 2 3 2 3 2 2" xfId="32541" xr:uid="{00000000-0005-0000-0000-0000D6940000}"/>
    <cellStyle name="Normal 4 3 2 3 2 3 3" xfId="14615" xr:uid="{00000000-0005-0000-0000-0000D7940000}"/>
    <cellStyle name="Normal 4 3 2 3 2 3 3 2" xfId="38517" xr:uid="{00000000-0005-0000-0000-0000D8940000}"/>
    <cellStyle name="Normal 4 3 2 3 2 3 4" xfId="20591" xr:uid="{00000000-0005-0000-0000-0000D9940000}"/>
    <cellStyle name="Normal 4 3 2 3 2 3 5" xfId="28739" xr:uid="{00000000-0005-0000-0000-0000DA940000}"/>
    <cellStyle name="Normal 4 3 2 3 2 4" xfId="3751" xr:uid="{00000000-0005-0000-0000-0000DB940000}"/>
    <cellStyle name="Normal 4 3 2 3 2 4 2" xfId="11355" xr:uid="{00000000-0005-0000-0000-0000DC940000}"/>
    <cellStyle name="Normal 4 3 2 3 2 4 2 2" xfId="35257" xr:uid="{00000000-0005-0000-0000-0000DD940000}"/>
    <cellStyle name="Normal 4 3 2 3 2 4 3" xfId="17331" xr:uid="{00000000-0005-0000-0000-0000DE940000}"/>
    <cellStyle name="Normal 4 3 2 3 2 4 3 2" xfId="41233" xr:uid="{00000000-0005-0000-0000-0000DF940000}"/>
    <cellStyle name="Normal 4 3 2 3 2 4 4" xfId="23307" xr:uid="{00000000-0005-0000-0000-0000E0940000}"/>
    <cellStyle name="Normal 4 3 2 3 2 4 5" xfId="27653" xr:uid="{00000000-0005-0000-0000-0000E1940000}"/>
    <cellStyle name="Normal 4 3 2 3 2 5" xfId="7553" xr:uid="{00000000-0005-0000-0000-0000E2940000}"/>
    <cellStyle name="Normal 4 3 2 3 2 5 2" xfId="31455" xr:uid="{00000000-0005-0000-0000-0000E3940000}"/>
    <cellStyle name="Normal 4 3 2 3 2 6" xfId="13529" xr:uid="{00000000-0005-0000-0000-0000E4940000}"/>
    <cellStyle name="Normal 4 3 2 3 2 6 2" xfId="37431" xr:uid="{00000000-0005-0000-0000-0000E5940000}"/>
    <cellStyle name="Normal 4 3 2 3 2 7" xfId="19505" xr:uid="{00000000-0005-0000-0000-0000E6940000}"/>
    <cellStyle name="Normal 4 3 2 3 2 8" xfId="24937" xr:uid="{00000000-0005-0000-0000-0000E7940000}"/>
    <cellStyle name="Normal 4 3 2 3 3" xfId="1577" xr:uid="{00000000-0005-0000-0000-0000E8940000}"/>
    <cellStyle name="Normal 4 3 2 3 3 2" xfId="5379" xr:uid="{00000000-0005-0000-0000-0000E9940000}"/>
    <cellStyle name="Normal 4 3 2 3 3 2 2" xfId="9181" xr:uid="{00000000-0005-0000-0000-0000EA940000}"/>
    <cellStyle name="Normal 4 3 2 3 3 2 2 2" xfId="33083" xr:uid="{00000000-0005-0000-0000-0000EB940000}"/>
    <cellStyle name="Normal 4 3 2 3 3 2 3" xfId="15157" xr:uid="{00000000-0005-0000-0000-0000EC940000}"/>
    <cellStyle name="Normal 4 3 2 3 3 2 3 2" xfId="39059" xr:uid="{00000000-0005-0000-0000-0000ED940000}"/>
    <cellStyle name="Normal 4 3 2 3 3 2 4" xfId="21133" xr:uid="{00000000-0005-0000-0000-0000EE940000}"/>
    <cellStyle name="Normal 4 3 2 3 3 2 5" xfId="29281" xr:uid="{00000000-0005-0000-0000-0000EF940000}"/>
    <cellStyle name="Normal 4 3 2 3 3 3" xfId="3207" xr:uid="{00000000-0005-0000-0000-0000F0940000}"/>
    <cellStyle name="Normal 4 3 2 3 3 3 2" xfId="10811" xr:uid="{00000000-0005-0000-0000-0000F1940000}"/>
    <cellStyle name="Normal 4 3 2 3 3 3 2 2" xfId="34713" xr:uid="{00000000-0005-0000-0000-0000F2940000}"/>
    <cellStyle name="Normal 4 3 2 3 3 3 3" xfId="16787" xr:uid="{00000000-0005-0000-0000-0000F3940000}"/>
    <cellStyle name="Normal 4 3 2 3 3 3 3 2" xfId="40689" xr:uid="{00000000-0005-0000-0000-0000F4940000}"/>
    <cellStyle name="Normal 4 3 2 3 3 3 4" xfId="22763" xr:uid="{00000000-0005-0000-0000-0000F5940000}"/>
    <cellStyle name="Normal 4 3 2 3 3 3 5" xfId="27109" xr:uid="{00000000-0005-0000-0000-0000F6940000}"/>
    <cellStyle name="Normal 4 3 2 3 3 4" xfId="7009" xr:uid="{00000000-0005-0000-0000-0000F7940000}"/>
    <cellStyle name="Normal 4 3 2 3 3 4 2" xfId="30911" xr:uid="{00000000-0005-0000-0000-0000F8940000}"/>
    <cellStyle name="Normal 4 3 2 3 3 5" xfId="12985" xr:uid="{00000000-0005-0000-0000-0000F9940000}"/>
    <cellStyle name="Normal 4 3 2 3 3 5 2" xfId="36887" xr:uid="{00000000-0005-0000-0000-0000FA940000}"/>
    <cellStyle name="Normal 4 3 2 3 3 6" xfId="18961" xr:uid="{00000000-0005-0000-0000-0000FB940000}"/>
    <cellStyle name="Normal 4 3 2 3 3 7" xfId="25479" xr:uid="{00000000-0005-0000-0000-0000FC940000}"/>
    <cellStyle name="Normal 4 3 2 3 4" xfId="4293" xr:uid="{00000000-0005-0000-0000-0000FD940000}"/>
    <cellStyle name="Normal 4 3 2 3 4 2" xfId="8095" xr:uid="{00000000-0005-0000-0000-0000FE940000}"/>
    <cellStyle name="Normal 4 3 2 3 4 2 2" xfId="31997" xr:uid="{00000000-0005-0000-0000-0000FF940000}"/>
    <cellStyle name="Normal 4 3 2 3 4 3" xfId="14071" xr:uid="{00000000-0005-0000-0000-000000950000}"/>
    <cellStyle name="Normal 4 3 2 3 4 3 2" xfId="37973" xr:uid="{00000000-0005-0000-0000-000001950000}"/>
    <cellStyle name="Normal 4 3 2 3 4 4" xfId="20047" xr:uid="{00000000-0005-0000-0000-000002950000}"/>
    <cellStyle name="Normal 4 3 2 3 4 5" xfId="28195" xr:uid="{00000000-0005-0000-0000-000003950000}"/>
    <cellStyle name="Normal 4 3 2 3 5" xfId="2665" xr:uid="{00000000-0005-0000-0000-000004950000}"/>
    <cellStyle name="Normal 4 3 2 3 5 2" xfId="10269" xr:uid="{00000000-0005-0000-0000-000005950000}"/>
    <cellStyle name="Normal 4 3 2 3 5 2 2" xfId="34171" xr:uid="{00000000-0005-0000-0000-000006950000}"/>
    <cellStyle name="Normal 4 3 2 3 5 3" xfId="16245" xr:uid="{00000000-0005-0000-0000-000007950000}"/>
    <cellStyle name="Normal 4 3 2 3 5 3 2" xfId="40147" xr:uid="{00000000-0005-0000-0000-000008950000}"/>
    <cellStyle name="Normal 4 3 2 3 5 4" xfId="22221" xr:uid="{00000000-0005-0000-0000-000009950000}"/>
    <cellStyle name="Normal 4 3 2 3 5 5" xfId="26567" xr:uid="{00000000-0005-0000-0000-00000A950000}"/>
    <cellStyle name="Normal 4 3 2 3 6" xfId="6467" xr:uid="{00000000-0005-0000-0000-00000B950000}"/>
    <cellStyle name="Normal 4 3 2 3 6 2" xfId="30369" xr:uid="{00000000-0005-0000-0000-00000C950000}"/>
    <cellStyle name="Normal 4 3 2 3 7" xfId="12443" xr:uid="{00000000-0005-0000-0000-00000D950000}"/>
    <cellStyle name="Normal 4 3 2 3 7 2" xfId="36345" xr:uid="{00000000-0005-0000-0000-00000E950000}"/>
    <cellStyle name="Normal 4 3 2 3 8" xfId="18419" xr:uid="{00000000-0005-0000-0000-00000F950000}"/>
    <cellStyle name="Normal 4 3 2 3 9" xfId="24393" xr:uid="{00000000-0005-0000-0000-000010950000}"/>
    <cellStyle name="Normal 4 3 2 4" xfId="763" xr:uid="{00000000-0005-0000-0000-000011950000}"/>
    <cellStyle name="Normal 4 3 2 4 2" xfId="1849" xr:uid="{00000000-0005-0000-0000-000012950000}"/>
    <cellStyle name="Normal 4 3 2 4 2 2" xfId="5651" xr:uid="{00000000-0005-0000-0000-000013950000}"/>
    <cellStyle name="Normal 4 3 2 4 2 2 2" xfId="11627" xr:uid="{00000000-0005-0000-0000-000014950000}"/>
    <cellStyle name="Normal 4 3 2 4 2 2 2 2" xfId="35529" xr:uid="{00000000-0005-0000-0000-000015950000}"/>
    <cellStyle name="Normal 4 3 2 4 2 2 3" xfId="17603" xr:uid="{00000000-0005-0000-0000-000016950000}"/>
    <cellStyle name="Normal 4 3 2 4 2 2 3 2" xfId="41505" xr:uid="{00000000-0005-0000-0000-000017950000}"/>
    <cellStyle name="Normal 4 3 2 4 2 2 4" xfId="23579" xr:uid="{00000000-0005-0000-0000-000018950000}"/>
    <cellStyle name="Normal 4 3 2 4 2 2 5" xfId="29553" xr:uid="{00000000-0005-0000-0000-000019950000}"/>
    <cellStyle name="Normal 4 3 2 4 2 3" xfId="9453" xr:uid="{00000000-0005-0000-0000-00001A950000}"/>
    <cellStyle name="Normal 4 3 2 4 2 3 2" xfId="33355" xr:uid="{00000000-0005-0000-0000-00001B950000}"/>
    <cellStyle name="Normal 4 3 2 4 2 4" xfId="15429" xr:uid="{00000000-0005-0000-0000-00001C950000}"/>
    <cellStyle name="Normal 4 3 2 4 2 4 2" xfId="39331" xr:uid="{00000000-0005-0000-0000-00001D950000}"/>
    <cellStyle name="Normal 4 3 2 4 2 5" xfId="21405" xr:uid="{00000000-0005-0000-0000-00001E950000}"/>
    <cellStyle name="Normal 4 3 2 4 2 6" xfId="25751" xr:uid="{00000000-0005-0000-0000-00001F950000}"/>
    <cellStyle name="Normal 4 3 2 4 3" xfId="4565" xr:uid="{00000000-0005-0000-0000-000020950000}"/>
    <cellStyle name="Normal 4 3 2 4 3 2" xfId="8367" xr:uid="{00000000-0005-0000-0000-000021950000}"/>
    <cellStyle name="Normal 4 3 2 4 3 2 2" xfId="32269" xr:uid="{00000000-0005-0000-0000-000022950000}"/>
    <cellStyle name="Normal 4 3 2 4 3 3" xfId="14343" xr:uid="{00000000-0005-0000-0000-000023950000}"/>
    <cellStyle name="Normal 4 3 2 4 3 3 2" xfId="38245" xr:uid="{00000000-0005-0000-0000-000024950000}"/>
    <cellStyle name="Normal 4 3 2 4 3 4" xfId="20319" xr:uid="{00000000-0005-0000-0000-000025950000}"/>
    <cellStyle name="Normal 4 3 2 4 3 5" xfId="28467" xr:uid="{00000000-0005-0000-0000-000026950000}"/>
    <cellStyle name="Normal 4 3 2 4 4" xfId="3479" xr:uid="{00000000-0005-0000-0000-000027950000}"/>
    <cellStyle name="Normal 4 3 2 4 4 2" xfId="11083" xr:uid="{00000000-0005-0000-0000-000028950000}"/>
    <cellStyle name="Normal 4 3 2 4 4 2 2" xfId="34985" xr:uid="{00000000-0005-0000-0000-000029950000}"/>
    <cellStyle name="Normal 4 3 2 4 4 3" xfId="17059" xr:uid="{00000000-0005-0000-0000-00002A950000}"/>
    <cellStyle name="Normal 4 3 2 4 4 3 2" xfId="40961" xr:uid="{00000000-0005-0000-0000-00002B950000}"/>
    <cellStyle name="Normal 4 3 2 4 4 4" xfId="23035" xr:uid="{00000000-0005-0000-0000-00002C950000}"/>
    <cellStyle name="Normal 4 3 2 4 4 5" xfId="27381" xr:uid="{00000000-0005-0000-0000-00002D950000}"/>
    <cellStyle name="Normal 4 3 2 4 5" xfId="7281" xr:uid="{00000000-0005-0000-0000-00002E950000}"/>
    <cellStyle name="Normal 4 3 2 4 5 2" xfId="31183" xr:uid="{00000000-0005-0000-0000-00002F950000}"/>
    <cellStyle name="Normal 4 3 2 4 6" xfId="13257" xr:uid="{00000000-0005-0000-0000-000030950000}"/>
    <cellStyle name="Normal 4 3 2 4 6 2" xfId="37159" xr:uid="{00000000-0005-0000-0000-000031950000}"/>
    <cellStyle name="Normal 4 3 2 4 7" xfId="19233" xr:uid="{00000000-0005-0000-0000-000032950000}"/>
    <cellStyle name="Normal 4 3 2 4 8" xfId="24665" xr:uid="{00000000-0005-0000-0000-000033950000}"/>
    <cellStyle name="Normal 4 3 2 5" xfId="1307" xr:uid="{00000000-0005-0000-0000-000034950000}"/>
    <cellStyle name="Normal 4 3 2 5 2" xfId="5109" xr:uid="{00000000-0005-0000-0000-000035950000}"/>
    <cellStyle name="Normal 4 3 2 5 2 2" xfId="8911" xr:uid="{00000000-0005-0000-0000-000036950000}"/>
    <cellStyle name="Normal 4 3 2 5 2 2 2" xfId="32813" xr:uid="{00000000-0005-0000-0000-000037950000}"/>
    <cellStyle name="Normal 4 3 2 5 2 3" xfId="14887" xr:uid="{00000000-0005-0000-0000-000038950000}"/>
    <cellStyle name="Normal 4 3 2 5 2 3 2" xfId="38789" xr:uid="{00000000-0005-0000-0000-000039950000}"/>
    <cellStyle name="Normal 4 3 2 5 2 4" xfId="20863" xr:uid="{00000000-0005-0000-0000-00003A950000}"/>
    <cellStyle name="Normal 4 3 2 5 2 5" xfId="29011" xr:uid="{00000000-0005-0000-0000-00003B950000}"/>
    <cellStyle name="Normal 4 3 2 5 3" xfId="2937" xr:uid="{00000000-0005-0000-0000-00003C950000}"/>
    <cellStyle name="Normal 4 3 2 5 3 2" xfId="10541" xr:uid="{00000000-0005-0000-0000-00003D950000}"/>
    <cellStyle name="Normal 4 3 2 5 3 2 2" xfId="34443" xr:uid="{00000000-0005-0000-0000-00003E950000}"/>
    <cellStyle name="Normal 4 3 2 5 3 3" xfId="16517" xr:uid="{00000000-0005-0000-0000-00003F950000}"/>
    <cellStyle name="Normal 4 3 2 5 3 3 2" xfId="40419" xr:uid="{00000000-0005-0000-0000-000040950000}"/>
    <cellStyle name="Normal 4 3 2 5 3 4" xfId="22493" xr:uid="{00000000-0005-0000-0000-000041950000}"/>
    <cellStyle name="Normal 4 3 2 5 3 5" xfId="26839" xr:uid="{00000000-0005-0000-0000-000042950000}"/>
    <cellStyle name="Normal 4 3 2 5 4" xfId="6739" xr:uid="{00000000-0005-0000-0000-000043950000}"/>
    <cellStyle name="Normal 4 3 2 5 4 2" xfId="30641" xr:uid="{00000000-0005-0000-0000-000044950000}"/>
    <cellStyle name="Normal 4 3 2 5 5" xfId="12715" xr:uid="{00000000-0005-0000-0000-000045950000}"/>
    <cellStyle name="Normal 4 3 2 5 5 2" xfId="36617" xr:uid="{00000000-0005-0000-0000-000046950000}"/>
    <cellStyle name="Normal 4 3 2 5 6" xfId="18691" xr:uid="{00000000-0005-0000-0000-000047950000}"/>
    <cellStyle name="Normal 4 3 2 5 7" xfId="25209" xr:uid="{00000000-0005-0000-0000-000048950000}"/>
    <cellStyle name="Normal 4 3 2 6" xfId="4023" xr:uid="{00000000-0005-0000-0000-000049950000}"/>
    <cellStyle name="Normal 4 3 2 6 2" xfId="7825" xr:uid="{00000000-0005-0000-0000-00004A950000}"/>
    <cellStyle name="Normal 4 3 2 6 2 2" xfId="31727" xr:uid="{00000000-0005-0000-0000-00004B950000}"/>
    <cellStyle name="Normal 4 3 2 6 3" xfId="13801" xr:uid="{00000000-0005-0000-0000-00004C950000}"/>
    <cellStyle name="Normal 4 3 2 6 3 2" xfId="37703" xr:uid="{00000000-0005-0000-0000-00004D950000}"/>
    <cellStyle name="Normal 4 3 2 6 4" xfId="19777" xr:uid="{00000000-0005-0000-0000-00004E950000}"/>
    <cellStyle name="Normal 4 3 2 6 5" xfId="27925" xr:uid="{00000000-0005-0000-0000-00004F950000}"/>
    <cellStyle name="Normal 4 3 2 7" xfId="2393" xr:uid="{00000000-0005-0000-0000-000050950000}"/>
    <cellStyle name="Normal 4 3 2 7 2" xfId="9997" xr:uid="{00000000-0005-0000-0000-000051950000}"/>
    <cellStyle name="Normal 4 3 2 7 2 2" xfId="33899" xr:uid="{00000000-0005-0000-0000-000052950000}"/>
    <cellStyle name="Normal 4 3 2 7 3" xfId="15973" xr:uid="{00000000-0005-0000-0000-000053950000}"/>
    <cellStyle name="Normal 4 3 2 7 3 2" xfId="39875" xr:uid="{00000000-0005-0000-0000-000054950000}"/>
    <cellStyle name="Normal 4 3 2 7 4" xfId="21949" xr:uid="{00000000-0005-0000-0000-000055950000}"/>
    <cellStyle name="Normal 4 3 2 7 5" xfId="26295" xr:uid="{00000000-0005-0000-0000-000056950000}"/>
    <cellStyle name="Normal 4 3 2 8" xfId="6195" xr:uid="{00000000-0005-0000-0000-000057950000}"/>
    <cellStyle name="Normal 4 3 2 8 2" xfId="30097" xr:uid="{00000000-0005-0000-0000-000058950000}"/>
    <cellStyle name="Normal 4 3 2 9" xfId="12171" xr:uid="{00000000-0005-0000-0000-000059950000}"/>
    <cellStyle name="Normal 4 3 2 9 2" xfId="36073" xr:uid="{00000000-0005-0000-0000-00005A950000}"/>
    <cellStyle name="Normal 4 3 3" xfId="287" xr:uid="{00000000-0005-0000-0000-00005B950000}"/>
    <cellStyle name="Normal 4 3 3 10" xfId="24189" xr:uid="{00000000-0005-0000-0000-00005C950000}"/>
    <cellStyle name="Normal 4 3 3 2" xfId="557" xr:uid="{00000000-0005-0000-0000-00005D950000}"/>
    <cellStyle name="Normal 4 3 3 2 2" xfId="1101" xr:uid="{00000000-0005-0000-0000-00005E950000}"/>
    <cellStyle name="Normal 4 3 3 2 2 2" xfId="2187" xr:uid="{00000000-0005-0000-0000-00005F950000}"/>
    <cellStyle name="Normal 4 3 3 2 2 2 2" xfId="5989" xr:uid="{00000000-0005-0000-0000-000060950000}"/>
    <cellStyle name="Normal 4 3 3 2 2 2 2 2" xfId="11965" xr:uid="{00000000-0005-0000-0000-000061950000}"/>
    <cellStyle name="Normal 4 3 3 2 2 2 2 2 2" xfId="35867" xr:uid="{00000000-0005-0000-0000-000062950000}"/>
    <cellStyle name="Normal 4 3 3 2 2 2 2 3" xfId="17941" xr:uid="{00000000-0005-0000-0000-000063950000}"/>
    <cellStyle name="Normal 4 3 3 2 2 2 2 3 2" xfId="41843" xr:uid="{00000000-0005-0000-0000-000064950000}"/>
    <cellStyle name="Normal 4 3 3 2 2 2 2 4" xfId="23917" xr:uid="{00000000-0005-0000-0000-000065950000}"/>
    <cellStyle name="Normal 4 3 3 2 2 2 2 5" xfId="29891" xr:uid="{00000000-0005-0000-0000-000066950000}"/>
    <cellStyle name="Normal 4 3 3 2 2 2 3" xfId="9791" xr:uid="{00000000-0005-0000-0000-000067950000}"/>
    <cellStyle name="Normal 4 3 3 2 2 2 3 2" xfId="33693" xr:uid="{00000000-0005-0000-0000-000068950000}"/>
    <cellStyle name="Normal 4 3 3 2 2 2 4" xfId="15767" xr:uid="{00000000-0005-0000-0000-000069950000}"/>
    <cellStyle name="Normal 4 3 3 2 2 2 4 2" xfId="39669" xr:uid="{00000000-0005-0000-0000-00006A950000}"/>
    <cellStyle name="Normal 4 3 3 2 2 2 5" xfId="21743" xr:uid="{00000000-0005-0000-0000-00006B950000}"/>
    <cellStyle name="Normal 4 3 3 2 2 2 6" xfId="26089" xr:uid="{00000000-0005-0000-0000-00006C950000}"/>
    <cellStyle name="Normal 4 3 3 2 2 3" xfId="4903" xr:uid="{00000000-0005-0000-0000-00006D950000}"/>
    <cellStyle name="Normal 4 3 3 2 2 3 2" xfId="8705" xr:uid="{00000000-0005-0000-0000-00006E950000}"/>
    <cellStyle name="Normal 4 3 3 2 2 3 2 2" xfId="32607" xr:uid="{00000000-0005-0000-0000-00006F950000}"/>
    <cellStyle name="Normal 4 3 3 2 2 3 3" xfId="14681" xr:uid="{00000000-0005-0000-0000-000070950000}"/>
    <cellStyle name="Normal 4 3 3 2 2 3 3 2" xfId="38583" xr:uid="{00000000-0005-0000-0000-000071950000}"/>
    <cellStyle name="Normal 4 3 3 2 2 3 4" xfId="20657" xr:uid="{00000000-0005-0000-0000-000072950000}"/>
    <cellStyle name="Normal 4 3 3 2 2 3 5" xfId="28805" xr:uid="{00000000-0005-0000-0000-000073950000}"/>
    <cellStyle name="Normal 4 3 3 2 2 4" xfId="3817" xr:uid="{00000000-0005-0000-0000-000074950000}"/>
    <cellStyle name="Normal 4 3 3 2 2 4 2" xfId="11421" xr:uid="{00000000-0005-0000-0000-000075950000}"/>
    <cellStyle name="Normal 4 3 3 2 2 4 2 2" xfId="35323" xr:uid="{00000000-0005-0000-0000-000076950000}"/>
    <cellStyle name="Normal 4 3 3 2 2 4 3" xfId="17397" xr:uid="{00000000-0005-0000-0000-000077950000}"/>
    <cellStyle name="Normal 4 3 3 2 2 4 3 2" xfId="41299" xr:uid="{00000000-0005-0000-0000-000078950000}"/>
    <cellStyle name="Normal 4 3 3 2 2 4 4" xfId="23373" xr:uid="{00000000-0005-0000-0000-000079950000}"/>
    <cellStyle name="Normal 4 3 3 2 2 4 5" xfId="27719" xr:uid="{00000000-0005-0000-0000-00007A950000}"/>
    <cellStyle name="Normal 4 3 3 2 2 5" xfId="7619" xr:uid="{00000000-0005-0000-0000-00007B950000}"/>
    <cellStyle name="Normal 4 3 3 2 2 5 2" xfId="31521" xr:uid="{00000000-0005-0000-0000-00007C950000}"/>
    <cellStyle name="Normal 4 3 3 2 2 6" xfId="13595" xr:uid="{00000000-0005-0000-0000-00007D950000}"/>
    <cellStyle name="Normal 4 3 3 2 2 6 2" xfId="37497" xr:uid="{00000000-0005-0000-0000-00007E950000}"/>
    <cellStyle name="Normal 4 3 3 2 2 7" xfId="19571" xr:uid="{00000000-0005-0000-0000-00007F950000}"/>
    <cellStyle name="Normal 4 3 3 2 2 8" xfId="25003" xr:uid="{00000000-0005-0000-0000-000080950000}"/>
    <cellStyle name="Normal 4 3 3 2 3" xfId="1643" xr:uid="{00000000-0005-0000-0000-000081950000}"/>
    <cellStyle name="Normal 4 3 3 2 3 2" xfId="5445" xr:uid="{00000000-0005-0000-0000-000082950000}"/>
    <cellStyle name="Normal 4 3 3 2 3 2 2" xfId="9247" xr:uid="{00000000-0005-0000-0000-000083950000}"/>
    <cellStyle name="Normal 4 3 3 2 3 2 2 2" xfId="33149" xr:uid="{00000000-0005-0000-0000-000084950000}"/>
    <cellStyle name="Normal 4 3 3 2 3 2 3" xfId="15223" xr:uid="{00000000-0005-0000-0000-000085950000}"/>
    <cellStyle name="Normal 4 3 3 2 3 2 3 2" xfId="39125" xr:uid="{00000000-0005-0000-0000-000086950000}"/>
    <cellStyle name="Normal 4 3 3 2 3 2 4" xfId="21199" xr:uid="{00000000-0005-0000-0000-000087950000}"/>
    <cellStyle name="Normal 4 3 3 2 3 2 5" xfId="29347" xr:uid="{00000000-0005-0000-0000-000088950000}"/>
    <cellStyle name="Normal 4 3 3 2 3 3" xfId="3273" xr:uid="{00000000-0005-0000-0000-000089950000}"/>
    <cellStyle name="Normal 4 3 3 2 3 3 2" xfId="10877" xr:uid="{00000000-0005-0000-0000-00008A950000}"/>
    <cellStyle name="Normal 4 3 3 2 3 3 2 2" xfId="34779" xr:uid="{00000000-0005-0000-0000-00008B950000}"/>
    <cellStyle name="Normal 4 3 3 2 3 3 3" xfId="16853" xr:uid="{00000000-0005-0000-0000-00008C950000}"/>
    <cellStyle name="Normal 4 3 3 2 3 3 3 2" xfId="40755" xr:uid="{00000000-0005-0000-0000-00008D950000}"/>
    <cellStyle name="Normal 4 3 3 2 3 3 4" xfId="22829" xr:uid="{00000000-0005-0000-0000-00008E950000}"/>
    <cellStyle name="Normal 4 3 3 2 3 3 5" xfId="27175" xr:uid="{00000000-0005-0000-0000-00008F950000}"/>
    <cellStyle name="Normal 4 3 3 2 3 4" xfId="7075" xr:uid="{00000000-0005-0000-0000-000090950000}"/>
    <cellStyle name="Normal 4 3 3 2 3 4 2" xfId="30977" xr:uid="{00000000-0005-0000-0000-000091950000}"/>
    <cellStyle name="Normal 4 3 3 2 3 5" xfId="13051" xr:uid="{00000000-0005-0000-0000-000092950000}"/>
    <cellStyle name="Normal 4 3 3 2 3 5 2" xfId="36953" xr:uid="{00000000-0005-0000-0000-000093950000}"/>
    <cellStyle name="Normal 4 3 3 2 3 6" xfId="19027" xr:uid="{00000000-0005-0000-0000-000094950000}"/>
    <cellStyle name="Normal 4 3 3 2 3 7" xfId="25545" xr:uid="{00000000-0005-0000-0000-000095950000}"/>
    <cellStyle name="Normal 4 3 3 2 4" xfId="4359" xr:uid="{00000000-0005-0000-0000-000096950000}"/>
    <cellStyle name="Normal 4 3 3 2 4 2" xfId="8161" xr:uid="{00000000-0005-0000-0000-000097950000}"/>
    <cellStyle name="Normal 4 3 3 2 4 2 2" xfId="32063" xr:uid="{00000000-0005-0000-0000-000098950000}"/>
    <cellStyle name="Normal 4 3 3 2 4 3" xfId="14137" xr:uid="{00000000-0005-0000-0000-000099950000}"/>
    <cellStyle name="Normal 4 3 3 2 4 3 2" xfId="38039" xr:uid="{00000000-0005-0000-0000-00009A950000}"/>
    <cellStyle name="Normal 4 3 3 2 4 4" xfId="20113" xr:uid="{00000000-0005-0000-0000-00009B950000}"/>
    <cellStyle name="Normal 4 3 3 2 4 5" xfId="28261" xr:uid="{00000000-0005-0000-0000-00009C950000}"/>
    <cellStyle name="Normal 4 3 3 2 5" xfId="2731" xr:uid="{00000000-0005-0000-0000-00009D950000}"/>
    <cellStyle name="Normal 4 3 3 2 5 2" xfId="10335" xr:uid="{00000000-0005-0000-0000-00009E950000}"/>
    <cellStyle name="Normal 4 3 3 2 5 2 2" xfId="34237" xr:uid="{00000000-0005-0000-0000-00009F950000}"/>
    <cellStyle name="Normal 4 3 3 2 5 3" xfId="16311" xr:uid="{00000000-0005-0000-0000-0000A0950000}"/>
    <cellStyle name="Normal 4 3 3 2 5 3 2" xfId="40213" xr:uid="{00000000-0005-0000-0000-0000A1950000}"/>
    <cellStyle name="Normal 4 3 3 2 5 4" xfId="22287" xr:uid="{00000000-0005-0000-0000-0000A2950000}"/>
    <cellStyle name="Normal 4 3 3 2 5 5" xfId="26633" xr:uid="{00000000-0005-0000-0000-0000A3950000}"/>
    <cellStyle name="Normal 4 3 3 2 6" xfId="6533" xr:uid="{00000000-0005-0000-0000-0000A4950000}"/>
    <cellStyle name="Normal 4 3 3 2 6 2" xfId="30435" xr:uid="{00000000-0005-0000-0000-0000A5950000}"/>
    <cellStyle name="Normal 4 3 3 2 7" xfId="12509" xr:uid="{00000000-0005-0000-0000-0000A6950000}"/>
    <cellStyle name="Normal 4 3 3 2 7 2" xfId="36411" xr:uid="{00000000-0005-0000-0000-0000A7950000}"/>
    <cellStyle name="Normal 4 3 3 2 8" xfId="18485" xr:uid="{00000000-0005-0000-0000-0000A8950000}"/>
    <cellStyle name="Normal 4 3 3 2 9" xfId="24459" xr:uid="{00000000-0005-0000-0000-0000A9950000}"/>
    <cellStyle name="Normal 4 3 3 3" xfId="829" xr:uid="{00000000-0005-0000-0000-0000AA950000}"/>
    <cellStyle name="Normal 4 3 3 3 2" xfId="1915" xr:uid="{00000000-0005-0000-0000-0000AB950000}"/>
    <cellStyle name="Normal 4 3 3 3 2 2" xfId="5717" xr:uid="{00000000-0005-0000-0000-0000AC950000}"/>
    <cellStyle name="Normal 4 3 3 3 2 2 2" xfId="11693" xr:uid="{00000000-0005-0000-0000-0000AD950000}"/>
    <cellStyle name="Normal 4 3 3 3 2 2 2 2" xfId="35595" xr:uid="{00000000-0005-0000-0000-0000AE950000}"/>
    <cellStyle name="Normal 4 3 3 3 2 2 3" xfId="17669" xr:uid="{00000000-0005-0000-0000-0000AF950000}"/>
    <cellStyle name="Normal 4 3 3 3 2 2 3 2" xfId="41571" xr:uid="{00000000-0005-0000-0000-0000B0950000}"/>
    <cellStyle name="Normal 4 3 3 3 2 2 4" xfId="23645" xr:uid="{00000000-0005-0000-0000-0000B1950000}"/>
    <cellStyle name="Normal 4 3 3 3 2 2 5" xfId="29619" xr:uid="{00000000-0005-0000-0000-0000B2950000}"/>
    <cellStyle name="Normal 4 3 3 3 2 3" xfId="9519" xr:uid="{00000000-0005-0000-0000-0000B3950000}"/>
    <cellStyle name="Normal 4 3 3 3 2 3 2" xfId="33421" xr:uid="{00000000-0005-0000-0000-0000B4950000}"/>
    <cellStyle name="Normal 4 3 3 3 2 4" xfId="15495" xr:uid="{00000000-0005-0000-0000-0000B5950000}"/>
    <cellStyle name="Normal 4 3 3 3 2 4 2" xfId="39397" xr:uid="{00000000-0005-0000-0000-0000B6950000}"/>
    <cellStyle name="Normal 4 3 3 3 2 5" xfId="21471" xr:uid="{00000000-0005-0000-0000-0000B7950000}"/>
    <cellStyle name="Normal 4 3 3 3 2 6" xfId="25817" xr:uid="{00000000-0005-0000-0000-0000B8950000}"/>
    <cellStyle name="Normal 4 3 3 3 3" xfId="4631" xr:uid="{00000000-0005-0000-0000-0000B9950000}"/>
    <cellStyle name="Normal 4 3 3 3 3 2" xfId="8433" xr:uid="{00000000-0005-0000-0000-0000BA950000}"/>
    <cellStyle name="Normal 4 3 3 3 3 2 2" xfId="32335" xr:uid="{00000000-0005-0000-0000-0000BB950000}"/>
    <cellStyle name="Normal 4 3 3 3 3 3" xfId="14409" xr:uid="{00000000-0005-0000-0000-0000BC950000}"/>
    <cellStyle name="Normal 4 3 3 3 3 3 2" xfId="38311" xr:uid="{00000000-0005-0000-0000-0000BD950000}"/>
    <cellStyle name="Normal 4 3 3 3 3 4" xfId="20385" xr:uid="{00000000-0005-0000-0000-0000BE950000}"/>
    <cellStyle name="Normal 4 3 3 3 3 5" xfId="28533" xr:uid="{00000000-0005-0000-0000-0000BF950000}"/>
    <cellStyle name="Normal 4 3 3 3 4" xfId="3545" xr:uid="{00000000-0005-0000-0000-0000C0950000}"/>
    <cellStyle name="Normal 4 3 3 3 4 2" xfId="11149" xr:uid="{00000000-0005-0000-0000-0000C1950000}"/>
    <cellStyle name="Normal 4 3 3 3 4 2 2" xfId="35051" xr:uid="{00000000-0005-0000-0000-0000C2950000}"/>
    <cellStyle name="Normal 4 3 3 3 4 3" xfId="17125" xr:uid="{00000000-0005-0000-0000-0000C3950000}"/>
    <cellStyle name="Normal 4 3 3 3 4 3 2" xfId="41027" xr:uid="{00000000-0005-0000-0000-0000C4950000}"/>
    <cellStyle name="Normal 4 3 3 3 4 4" xfId="23101" xr:uid="{00000000-0005-0000-0000-0000C5950000}"/>
    <cellStyle name="Normal 4 3 3 3 4 5" xfId="27447" xr:uid="{00000000-0005-0000-0000-0000C6950000}"/>
    <cellStyle name="Normal 4 3 3 3 5" xfId="7347" xr:uid="{00000000-0005-0000-0000-0000C7950000}"/>
    <cellStyle name="Normal 4 3 3 3 5 2" xfId="31249" xr:uid="{00000000-0005-0000-0000-0000C8950000}"/>
    <cellStyle name="Normal 4 3 3 3 6" xfId="13323" xr:uid="{00000000-0005-0000-0000-0000C9950000}"/>
    <cellStyle name="Normal 4 3 3 3 6 2" xfId="37225" xr:uid="{00000000-0005-0000-0000-0000CA950000}"/>
    <cellStyle name="Normal 4 3 3 3 7" xfId="19299" xr:uid="{00000000-0005-0000-0000-0000CB950000}"/>
    <cellStyle name="Normal 4 3 3 3 8" xfId="24731" xr:uid="{00000000-0005-0000-0000-0000CC950000}"/>
    <cellStyle name="Normal 4 3 3 4" xfId="1373" xr:uid="{00000000-0005-0000-0000-0000CD950000}"/>
    <cellStyle name="Normal 4 3 3 4 2" xfId="5175" xr:uid="{00000000-0005-0000-0000-0000CE950000}"/>
    <cellStyle name="Normal 4 3 3 4 2 2" xfId="8977" xr:uid="{00000000-0005-0000-0000-0000CF950000}"/>
    <cellStyle name="Normal 4 3 3 4 2 2 2" xfId="32879" xr:uid="{00000000-0005-0000-0000-0000D0950000}"/>
    <cellStyle name="Normal 4 3 3 4 2 3" xfId="14953" xr:uid="{00000000-0005-0000-0000-0000D1950000}"/>
    <cellStyle name="Normal 4 3 3 4 2 3 2" xfId="38855" xr:uid="{00000000-0005-0000-0000-0000D2950000}"/>
    <cellStyle name="Normal 4 3 3 4 2 4" xfId="20929" xr:uid="{00000000-0005-0000-0000-0000D3950000}"/>
    <cellStyle name="Normal 4 3 3 4 2 5" xfId="29077" xr:uid="{00000000-0005-0000-0000-0000D4950000}"/>
    <cellStyle name="Normal 4 3 3 4 3" xfId="3003" xr:uid="{00000000-0005-0000-0000-0000D5950000}"/>
    <cellStyle name="Normal 4 3 3 4 3 2" xfId="10607" xr:uid="{00000000-0005-0000-0000-0000D6950000}"/>
    <cellStyle name="Normal 4 3 3 4 3 2 2" xfId="34509" xr:uid="{00000000-0005-0000-0000-0000D7950000}"/>
    <cellStyle name="Normal 4 3 3 4 3 3" xfId="16583" xr:uid="{00000000-0005-0000-0000-0000D8950000}"/>
    <cellStyle name="Normal 4 3 3 4 3 3 2" xfId="40485" xr:uid="{00000000-0005-0000-0000-0000D9950000}"/>
    <cellStyle name="Normal 4 3 3 4 3 4" xfId="22559" xr:uid="{00000000-0005-0000-0000-0000DA950000}"/>
    <cellStyle name="Normal 4 3 3 4 3 5" xfId="26905" xr:uid="{00000000-0005-0000-0000-0000DB950000}"/>
    <cellStyle name="Normal 4 3 3 4 4" xfId="6805" xr:uid="{00000000-0005-0000-0000-0000DC950000}"/>
    <cellStyle name="Normal 4 3 3 4 4 2" xfId="30707" xr:uid="{00000000-0005-0000-0000-0000DD950000}"/>
    <cellStyle name="Normal 4 3 3 4 5" xfId="12781" xr:uid="{00000000-0005-0000-0000-0000DE950000}"/>
    <cellStyle name="Normal 4 3 3 4 5 2" xfId="36683" xr:uid="{00000000-0005-0000-0000-0000DF950000}"/>
    <cellStyle name="Normal 4 3 3 4 6" xfId="18757" xr:uid="{00000000-0005-0000-0000-0000E0950000}"/>
    <cellStyle name="Normal 4 3 3 4 7" xfId="25275" xr:uid="{00000000-0005-0000-0000-0000E1950000}"/>
    <cellStyle name="Normal 4 3 3 5" xfId="4089" xr:uid="{00000000-0005-0000-0000-0000E2950000}"/>
    <cellStyle name="Normal 4 3 3 5 2" xfId="7891" xr:uid="{00000000-0005-0000-0000-0000E3950000}"/>
    <cellStyle name="Normal 4 3 3 5 2 2" xfId="31793" xr:uid="{00000000-0005-0000-0000-0000E4950000}"/>
    <cellStyle name="Normal 4 3 3 5 3" xfId="13867" xr:uid="{00000000-0005-0000-0000-0000E5950000}"/>
    <cellStyle name="Normal 4 3 3 5 3 2" xfId="37769" xr:uid="{00000000-0005-0000-0000-0000E6950000}"/>
    <cellStyle name="Normal 4 3 3 5 4" xfId="19843" xr:uid="{00000000-0005-0000-0000-0000E7950000}"/>
    <cellStyle name="Normal 4 3 3 5 5" xfId="27991" xr:uid="{00000000-0005-0000-0000-0000E8950000}"/>
    <cellStyle name="Normal 4 3 3 6" xfId="2459" xr:uid="{00000000-0005-0000-0000-0000E9950000}"/>
    <cellStyle name="Normal 4 3 3 6 2" xfId="10063" xr:uid="{00000000-0005-0000-0000-0000EA950000}"/>
    <cellStyle name="Normal 4 3 3 6 2 2" xfId="33965" xr:uid="{00000000-0005-0000-0000-0000EB950000}"/>
    <cellStyle name="Normal 4 3 3 6 3" xfId="16039" xr:uid="{00000000-0005-0000-0000-0000EC950000}"/>
    <cellStyle name="Normal 4 3 3 6 3 2" xfId="39941" xr:uid="{00000000-0005-0000-0000-0000ED950000}"/>
    <cellStyle name="Normal 4 3 3 6 4" xfId="22015" xr:uid="{00000000-0005-0000-0000-0000EE950000}"/>
    <cellStyle name="Normal 4 3 3 6 5" xfId="26361" xr:uid="{00000000-0005-0000-0000-0000EF950000}"/>
    <cellStyle name="Normal 4 3 3 7" xfId="6261" xr:uid="{00000000-0005-0000-0000-0000F0950000}"/>
    <cellStyle name="Normal 4 3 3 7 2" xfId="30163" xr:uid="{00000000-0005-0000-0000-0000F1950000}"/>
    <cellStyle name="Normal 4 3 3 8" xfId="12237" xr:uid="{00000000-0005-0000-0000-0000F2950000}"/>
    <cellStyle name="Normal 4 3 3 8 2" xfId="36139" xr:uid="{00000000-0005-0000-0000-0000F3950000}"/>
    <cellStyle name="Normal 4 3 3 9" xfId="18213" xr:uid="{00000000-0005-0000-0000-0000F4950000}"/>
    <cellStyle name="Normal 4 3 4" xfId="426" xr:uid="{00000000-0005-0000-0000-0000F5950000}"/>
    <cellStyle name="Normal 4 3 4 2" xfId="969" xr:uid="{00000000-0005-0000-0000-0000F6950000}"/>
    <cellStyle name="Normal 4 3 4 2 2" xfId="2055" xr:uid="{00000000-0005-0000-0000-0000F7950000}"/>
    <cellStyle name="Normal 4 3 4 2 2 2" xfId="5857" xr:uid="{00000000-0005-0000-0000-0000F8950000}"/>
    <cellStyle name="Normal 4 3 4 2 2 2 2" xfId="11833" xr:uid="{00000000-0005-0000-0000-0000F9950000}"/>
    <cellStyle name="Normal 4 3 4 2 2 2 2 2" xfId="35735" xr:uid="{00000000-0005-0000-0000-0000FA950000}"/>
    <cellStyle name="Normal 4 3 4 2 2 2 3" xfId="17809" xr:uid="{00000000-0005-0000-0000-0000FB950000}"/>
    <cellStyle name="Normal 4 3 4 2 2 2 3 2" xfId="41711" xr:uid="{00000000-0005-0000-0000-0000FC950000}"/>
    <cellStyle name="Normal 4 3 4 2 2 2 4" xfId="23785" xr:uid="{00000000-0005-0000-0000-0000FD950000}"/>
    <cellStyle name="Normal 4 3 4 2 2 2 5" xfId="29759" xr:uid="{00000000-0005-0000-0000-0000FE950000}"/>
    <cellStyle name="Normal 4 3 4 2 2 3" xfId="9659" xr:uid="{00000000-0005-0000-0000-0000FF950000}"/>
    <cellStyle name="Normal 4 3 4 2 2 3 2" xfId="33561" xr:uid="{00000000-0005-0000-0000-000000960000}"/>
    <cellStyle name="Normal 4 3 4 2 2 4" xfId="15635" xr:uid="{00000000-0005-0000-0000-000001960000}"/>
    <cellStyle name="Normal 4 3 4 2 2 4 2" xfId="39537" xr:uid="{00000000-0005-0000-0000-000002960000}"/>
    <cellStyle name="Normal 4 3 4 2 2 5" xfId="21611" xr:uid="{00000000-0005-0000-0000-000003960000}"/>
    <cellStyle name="Normal 4 3 4 2 2 6" xfId="25957" xr:uid="{00000000-0005-0000-0000-000004960000}"/>
    <cellStyle name="Normal 4 3 4 2 3" xfId="4771" xr:uid="{00000000-0005-0000-0000-000005960000}"/>
    <cellStyle name="Normal 4 3 4 2 3 2" xfId="8573" xr:uid="{00000000-0005-0000-0000-000006960000}"/>
    <cellStyle name="Normal 4 3 4 2 3 2 2" xfId="32475" xr:uid="{00000000-0005-0000-0000-000007960000}"/>
    <cellStyle name="Normal 4 3 4 2 3 3" xfId="14549" xr:uid="{00000000-0005-0000-0000-000008960000}"/>
    <cellStyle name="Normal 4 3 4 2 3 3 2" xfId="38451" xr:uid="{00000000-0005-0000-0000-000009960000}"/>
    <cellStyle name="Normal 4 3 4 2 3 4" xfId="20525" xr:uid="{00000000-0005-0000-0000-00000A960000}"/>
    <cellStyle name="Normal 4 3 4 2 3 5" xfId="28673" xr:uid="{00000000-0005-0000-0000-00000B960000}"/>
    <cellStyle name="Normal 4 3 4 2 4" xfId="3685" xr:uid="{00000000-0005-0000-0000-00000C960000}"/>
    <cellStyle name="Normal 4 3 4 2 4 2" xfId="11289" xr:uid="{00000000-0005-0000-0000-00000D960000}"/>
    <cellStyle name="Normal 4 3 4 2 4 2 2" xfId="35191" xr:uid="{00000000-0005-0000-0000-00000E960000}"/>
    <cellStyle name="Normal 4 3 4 2 4 3" xfId="17265" xr:uid="{00000000-0005-0000-0000-00000F960000}"/>
    <cellStyle name="Normal 4 3 4 2 4 3 2" xfId="41167" xr:uid="{00000000-0005-0000-0000-000010960000}"/>
    <cellStyle name="Normal 4 3 4 2 4 4" xfId="23241" xr:uid="{00000000-0005-0000-0000-000011960000}"/>
    <cellStyle name="Normal 4 3 4 2 4 5" xfId="27587" xr:uid="{00000000-0005-0000-0000-000012960000}"/>
    <cellStyle name="Normal 4 3 4 2 5" xfId="7487" xr:uid="{00000000-0005-0000-0000-000013960000}"/>
    <cellStyle name="Normal 4 3 4 2 5 2" xfId="31389" xr:uid="{00000000-0005-0000-0000-000014960000}"/>
    <cellStyle name="Normal 4 3 4 2 6" xfId="13463" xr:uid="{00000000-0005-0000-0000-000015960000}"/>
    <cellStyle name="Normal 4 3 4 2 6 2" xfId="37365" xr:uid="{00000000-0005-0000-0000-000016960000}"/>
    <cellStyle name="Normal 4 3 4 2 7" xfId="19439" xr:uid="{00000000-0005-0000-0000-000017960000}"/>
    <cellStyle name="Normal 4 3 4 2 8" xfId="24871" xr:uid="{00000000-0005-0000-0000-000018960000}"/>
    <cellStyle name="Normal 4 3 4 3" xfId="1512" xr:uid="{00000000-0005-0000-0000-000019960000}"/>
    <cellStyle name="Normal 4 3 4 3 2" xfId="5314" xr:uid="{00000000-0005-0000-0000-00001A960000}"/>
    <cellStyle name="Normal 4 3 4 3 2 2" xfId="9116" xr:uid="{00000000-0005-0000-0000-00001B960000}"/>
    <cellStyle name="Normal 4 3 4 3 2 2 2" xfId="33018" xr:uid="{00000000-0005-0000-0000-00001C960000}"/>
    <cellStyle name="Normal 4 3 4 3 2 3" xfId="15092" xr:uid="{00000000-0005-0000-0000-00001D960000}"/>
    <cellStyle name="Normal 4 3 4 3 2 3 2" xfId="38994" xr:uid="{00000000-0005-0000-0000-00001E960000}"/>
    <cellStyle name="Normal 4 3 4 3 2 4" xfId="21068" xr:uid="{00000000-0005-0000-0000-00001F960000}"/>
    <cellStyle name="Normal 4 3 4 3 2 5" xfId="29216" xr:uid="{00000000-0005-0000-0000-000020960000}"/>
    <cellStyle name="Normal 4 3 4 3 3" xfId="3142" xr:uid="{00000000-0005-0000-0000-000021960000}"/>
    <cellStyle name="Normal 4 3 4 3 3 2" xfId="10746" xr:uid="{00000000-0005-0000-0000-000022960000}"/>
    <cellStyle name="Normal 4 3 4 3 3 2 2" xfId="34648" xr:uid="{00000000-0005-0000-0000-000023960000}"/>
    <cellStyle name="Normal 4 3 4 3 3 3" xfId="16722" xr:uid="{00000000-0005-0000-0000-000024960000}"/>
    <cellStyle name="Normal 4 3 4 3 3 3 2" xfId="40624" xr:uid="{00000000-0005-0000-0000-000025960000}"/>
    <cellStyle name="Normal 4 3 4 3 3 4" xfId="22698" xr:uid="{00000000-0005-0000-0000-000026960000}"/>
    <cellStyle name="Normal 4 3 4 3 3 5" xfId="27044" xr:uid="{00000000-0005-0000-0000-000027960000}"/>
    <cellStyle name="Normal 4 3 4 3 4" xfId="6944" xr:uid="{00000000-0005-0000-0000-000028960000}"/>
    <cellStyle name="Normal 4 3 4 3 4 2" xfId="30846" xr:uid="{00000000-0005-0000-0000-000029960000}"/>
    <cellStyle name="Normal 4 3 4 3 5" xfId="12920" xr:uid="{00000000-0005-0000-0000-00002A960000}"/>
    <cellStyle name="Normal 4 3 4 3 5 2" xfId="36822" xr:uid="{00000000-0005-0000-0000-00002B960000}"/>
    <cellStyle name="Normal 4 3 4 3 6" xfId="18896" xr:uid="{00000000-0005-0000-0000-00002C960000}"/>
    <cellStyle name="Normal 4 3 4 3 7" xfId="25414" xr:uid="{00000000-0005-0000-0000-00002D960000}"/>
    <cellStyle name="Normal 4 3 4 4" xfId="4228" xr:uid="{00000000-0005-0000-0000-00002E960000}"/>
    <cellStyle name="Normal 4 3 4 4 2" xfId="8030" xr:uid="{00000000-0005-0000-0000-00002F960000}"/>
    <cellStyle name="Normal 4 3 4 4 2 2" xfId="31932" xr:uid="{00000000-0005-0000-0000-000030960000}"/>
    <cellStyle name="Normal 4 3 4 4 3" xfId="14006" xr:uid="{00000000-0005-0000-0000-000031960000}"/>
    <cellStyle name="Normal 4 3 4 4 3 2" xfId="37908" xr:uid="{00000000-0005-0000-0000-000032960000}"/>
    <cellStyle name="Normal 4 3 4 4 4" xfId="19982" xr:uid="{00000000-0005-0000-0000-000033960000}"/>
    <cellStyle name="Normal 4 3 4 4 5" xfId="28130" xr:uid="{00000000-0005-0000-0000-000034960000}"/>
    <cellStyle name="Normal 4 3 4 5" xfId="2599" xr:uid="{00000000-0005-0000-0000-000035960000}"/>
    <cellStyle name="Normal 4 3 4 5 2" xfId="10203" xr:uid="{00000000-0005-0000-0000-000036960000}"/>
    <cellStyle name="Normal 4 3 4 5 2 2" xfId="34105" xr:uid="{00000000-0005-0000-0000-000037960000}"/>
    <cellStyle name="Normal 4 3 4 5 3" xfId="16179" xr:uid="{00000000-0005-0000-0000-000038960000}"/>
    <cellStyle name="Normal 4 3 4 5 3 2" xfId="40081" xr:uid="{00000000-0005-0000-0000-000039960000}"/>
    <cellStyle name="Normal 4 3 4 5 4" xfId="22155" xr:uid="{00000000-0005-0000-0000-00003A960000}"/>
    <cellStyle name="Normal 4 3 4 5 5" xfId="26501" xr:uid="{00000000-0005-0000-0000-00003B960000}"/>
    <cellStyle name="Normal 4 3 4 6" xfId="6401" xr:uid="{00000000-0005-0000-0000-00003C960000}"/>
    <cellStyle name="Normal 4 3 4 6 2" xfId="30303" xr:uid="{00000000-0005-0000-0000-00003D960000}"/>
    <cellStyle name="Normal 4 3 4 7" xfId="12377" xr:uid="{00000000-0005-0000-0000-00003E960000}"/>
    <cellStyle name="Normal 4 3 4 7 2" xfId="36279" xr:uid="{00000000-0005-0000-0000-00003F960000}"/>
    <cellStyle name="Normal 4 3 4 8" xfId="18353" xr:uid="{00000000-0005-0000-0000-000040960000}"/>
    <cellStyle name="Normal 4 3 4 9" xfId="24328" xr:uid="{00000000-0005-0000-0000-000041960000}"/>
    <cellStyle name="Normal 4 3 5" xfId="697" xr:uid="{00000000-0005-0000-0000-000042960000}"/>
    <cellStyle name="Normal 4 3 5 2" xfId="1783" xr:uid="{00000000-0005-0000-0000-000043960000}"/>
    <cellStyle name="Normal 4 3 5 2 2" xfId="5585" xr:uid="{00000000-0005-0000-0000-000044960000}"/>
    <cellStyle name="Normal 4 3 5 2 2 2" xfId="11561" xr:uid="{00000000-0005-0000-0000-000045960000}"/>
    <cellStyle name="Normal 4 3 5 2 2 2 2" xfId="35463" xr:uid="{00000000-0005-0000-0000-000046960000}"/>
    <cellStyle name="Normal 4 3 5 2 2 3" xfId="17537" xr:uid="{00000000-0005-0000-0000-000047960000}"/>
    <cellStyle name="Normal 4 3 5 2 2 3 2" xfId="41439" xr:uid="{00000000-0005-0000-0000-000048960000}"/>
    <cellStyle name="Normal 4 3 5 2 2 4" xfId="23513" xr:uid="{00000000-0005-0000-0000-000049960000}"/>
    <cellStyle name="Normal 4 3 5 2 2 5" xfId="29487" xr:uid="{00000000-0005-0000-0000-00004A960000}"/>
    <cellStyle name="Normal 4 3 5 2 3" xfId="9387" xr:uid="{00000000-0005-0000-0000-00004B960000}"/>
    <cellStyle name="Normal 4 3 5 2 3 2" xfId="33289" xr:uid="{00000000-0005-0000-0000-00004C960000}"/>
    <cellStyle name="Normal 4 3 5 2 4" xfId="15363" xr:uid="{00000000-0005-0000-0000-00004D960000}"/>
    <cellStyle name="Normal 4 3 5 2 4 2" xfId="39265" xr:uid="{00000000-0005-0000-0000-00004E960000}"/>
    <cellStyle name="Normal 4 3 5 2 5" xfId="21339" xr:uid="{00000000-0005-0000-0000-00004F960000}"/>
    <cellStyle name="Normal 4 3 5 2 6" xfId="25685" xr:uid="{00000000-0005-0000-0000-000050960000}"/>
    <cellStyle name="Normal 4 3 5 3" xfId="4499" xr:uid="{00000000-0005-0000-0000-000051960000}"/>
    <cellStyle name="Normal 4 3 5 3 2" xfId="8301" xr:uid="{00000000-0005-0000-0000-000052960000}"/>
    <cellStyle name="Normal 4 3 5 3 2 2" xfId="32203" xr:uid="{00000000-0005-0000-0000-000053960000}"/>
    <cellStyle name="Normal 4 3 5 3 3" xfId="14277" xr:uid="{00000000-0005-0000-0000-000054960000}"/>
    <cellStyle name="Normal 4 3 5 3 3 2" xfId="38179" xr:uid="{00000000-0005-0000-0000-000055960000}"/>
    <cellStyle name="Normal 4 3 5 3 4" xfId="20253" xr:uid="{00000000-0005-0000-0000-000056960000}"/>
    <cellStyle name="Normal 4 3 5 3 5" xfId="28401" xr:uid="{00000000-0005-0000-0000-000057960000}"/>
    <cellStyle name="Normal 4 3 5 4" xfId="3413" xr:uid="{00000000-0005-0000-0000-000058960000}"/>
    <cellStyle name="Normal 4 3 5 4 2" xfId="11017" xr:uid="{00000000-0005-0000-0000-000059960000}"/>
    <cellStyle name="Normal 4 3 5 4 2 2" xfId="34919" xr:uid="{00000000-0005-0000-0000-00005A960000}"/>
    <cellStyle name="Normal 4 3 5 4 3" xfId="16993" xr:uid="{00000000-0005-0000-0000-00005B960000}"/>
    <cellStyle name="Normal 4 3 5 4 3 2" xfId="40895" xr:uid="{00000000-0005-0000-0000-00005C960000}"/>
    <cellStyle name="Normal 4 3 5 4 4" xfId="22969" xr:uid="{00000000-0005-0000-0000-00005D960000}"/>
    <cellStyle name="Normal 4 3 5 4 5" xfId="27315" xr:uid="{00000000-0005-0000-0000-00005E960000}"/>
    <cellStyle name="Normal 4 3 5 5" xfId="7215" xr:uid="{00000000-0005-0000-0000-00005F960000}"/>
    <cellStyle name="Normal 4 3 5 5 2" xfId="31117" xr:uid="{00000000-0005-0000-0000-000060960000}"/>
    <cellStyle name="Normal 4 3 5 6" xfId="13191" xr:uid="{00000000-0005-0000-0000-000061960000}"/>
    <cellStyle name="Normal 4 3 5 6 2" xfId="37093" xr:uid="{00000000-0005-0000-0000-000062960000}"/>
    <cellStyle name="Normal 4 3 5 7" xfId="19167" xr:uid="{00000000-0005-0000-0000-000063960000}"/>
    <cellStyle name="Normal 4 3 5 8" xfId="24599" xr:uid="{00000000-0005-0000-0000-000064960000}"/>
    <cellStyle name="Normal 4 3 6" xfId="1241" xr:uid="{00000000-0005-0000-0000-000065960000}"/>
    <cellStyle name="Normal 4 3 6 2" xfId="5043" xr:uid="{00000000-0005-0000-0000-000066960000}"/>
    <cellStyle name="Normal 4 3 6 2 2" xfId="8845" xr:uid="{00000000-0005-0000-0000-000067960000}"/>
    <cellStyle name="Normal 4 3 6 2 2 2" xfId="32747" xr:uid="{00000000-0005-0000-0000-000068960000}"/>
    <cellStyle name="Normal 4 3 6 2 3" xfId="14821" xr:uid="{00000000-0005-0000-0000-000069960000}"/>
    <cellStyle name="Normal 4 3 6 2 3 2" xfId="38723" xr:uid="{00000000-0005-0000-0000-00006A960000}"/>
    <cellStyle name="Normal 4 3 6 2 4" xfId="20797" xr:uid="{00000000-0005-0000-0000-00006B960000}"/>
    <cellStyle name="Normal 4 3 6 2 5" xfId="28945" xr:uid="{00000000-0005-0000-0000-00006C960000}"/>
    <cellStyle name="Normal 4 3 6 3" xfId="2871" xr:uid="{00000000-0005-0000-0000-00006D960000}"/>
    <cellStyle name="Normal 4 3 6 3 2" xfId="10475" xr:uid="{00000000-0005-0000-0000-00006E960000}"/>
    <cellStyle name="Normal 4 3 6 3 2 2" xfId="34377" xr:uid="{00000000-0005-0000-0000-00006F960000}"/>
    <cellStyle name="Normal 4 3 6 3 3" xfId="16451" xr:uid="{00000000-0005-0000-0000-000070960000}"/>
    <cellStyle name="Normal 4 3 6 3 3 2" xfId="40353" xr:uid="{00000000-0005-0000-0000-000071960000}"/>
    <cellStyle name="Normal 4 3 6 3 4" xfId="22427" xr:uid="{00000000-0005-0000-0000-000072960000}"/>
    <cellStyle name="Normal 4 3 6 3 5" xfId="26773" xr:uid="{00000000-0005-0000-0000-000073960000}"/>
    <cellStyle name="Normal 4 3 6 4" xfId="6673" xr:uid="{00000000-0005-0000-0000-000074960000}"/>
    <cellStyle name="Normal 4 3 6 4 2" xfId="30575" xr:uid="{00000000-0005-0000-0000-000075960000}"/>
    <cellStyle name="Normal 4 3 6 5" xfId="12649" xr:uid="{00000000-0005-0000-0000-000076960000}"/>
    <cellStyle name="Normal 4 3 6 5 2" xfId="36551" xr:uid="{00000000-0005-0000-0000-000077960000}"/>
    <cellStyle name="Normal 4 3 6 6" xfId="18625" xr:uid="{00000000-0005-0000-0000-000078960000}"/>
    <cellStyle name="Normal 4 3 6 7" xfId="25143" xr:uid="{00000000-0005-0000-0000-000079960000}"/>
    <cellStyle name="Normal 4 3 7" xfId="3957" xr:uid="{00000000-0005-0000-0000-00007A960000}"/>
    <cellStyle name="Normal 4 3 7 2" xfId="7759" xr:uid="{00000000-0005-0000-0000-00007B960000}"/>
    <cellStyle name="Normal 4 3 7 2 2" xfId="31661" xr:uid="{00000000-0005-0000-0000-00007C960000}"/>
    <cellStyle name="Normal 4 3 7 3" xfId="13735" xr:uid="{00000000-0005-0000-0000-00007D960000}"/>
    <cellStyle name="Normal 4 3 7 3 2" xfId="37637" xr:uid="{00000000-0005-0000-0000-00007E960000}"/>
    <cellStyle name="Normal 4 3 7 4" xfId="19711" xr:uid="{00000000-0005-0000-0000-00007F960000}"/>
    <cellStyle name="Normal 4 3 7 5" xfId="27859" xr:uid="{00000000-0005-0000-0000-000080960000}"/>
    <cellStyle name="Normal 4 3 8" xfId="2327" xr:uid="{00000000-0005-0000-0000-000081960000}"/>
    <cellStyle name="Normal 4 3 8 2" xfId="9931" xr:uid="{00000000-0005-0000-0000-000082960000}"/>
    <cellStyle name="Normal 4 3 8 2 2" xfId="33833" xr:uid="{00000000-0005-0000-0000-000083960000}"/>
    <cellStyle name="Normal 4 3 8 3" xfId="15907" xr:uid="{00000000-0005-0000-0000-000084960000}"/>
    <cellStyle name="Normal 4 3 8 3 2" xfId="39809" xr:uid="{00000000-0005-0000-0000-000085960000}"/>
    <cellStyle name="Normal 4 3 8 4" xfId="21883" xr:uid="{00000000-0005-0000-0000-000086960000}"/>
    <cellStyle name="Normal 4 3 8 5" xfId="26229" xr:uid="{00000000-0005-0000-0000-000087960000}"/>
    <cellStyle name="Normal 4 3 9" xfId="6129" xr:uid="{00000000-0005-0000-0000-000088960000}"/>
    <cellStyle name="Normal 4 3 9 2" xfId="30031" xr:uid="{00000000-0005-0000-0000-000089960000}"/>
    <cellStyle name="Normal 4 4" xfId="118" xr:uid="{00000000-0005-0000-0000-00008A960000}"/>
    <cellStyle name="Normal 40" xfId="121" xr:uid="{00000000-0005-0000-0000-00008B960000}"/>
    <cellStyle name="Normal 40 2" xfId="122" xr:uid="{00000000-0005-0000-0000-00008C960000}"/>
    <cellStyle name="Normal 40 3" xfId="123" xr:uid="{00000000-0005-0000-0000-00008D960000}"/>
    <cellStyle name="Normal 42" xfId="124" xr:uid="{00000000-0005-0000-0000-00008E960000}"/>
    <cellStyle name="Normal 42 2" xfId="125" xr:uid="{00000000-0005-0000-0000-00008F960000}"/>
    <cellStyle name="Normal 42 3" xfId="126" xr:uid="{00000000-0005-0000-0000-000090960000}"/>
    <cellStyle name="Normal 5" xfId="132" xr:uid="{00000000-0005-0000-0000-000091960000}"/>
    <cellStyle name="Normal 5 10" xfId="2295" xr:uid="{00000000-0005-0000-0000-000092960000}"/>
    <cellStyle name="Normal 5 10 2" xfId="9899" xr:uid="{00000000-0005-0000-0000-000093960000}"/>
    <cellStyle name="Normal 5 10 2 2" xfId="33801" xr:uid="{00000000-0005-0000-0000-000094960000}"/>
    <cellStyle name="Normal 5 10 3" xfId="15875" xr:uid="{00000000-0005-0000-0000-000095960000}"/>
    <cellStyle name="Normal 5 10 3 2" xfId="39777" xr:uid="{00000000-0005-0000-0000-000096960000}"/>
    <cellStyle name="Normal 5 10 4" xfId="21851" xr:uid="{00000000-0005-0000-0000-000097960000}"/>
    <cellStyle name="Normal 5 10 5" xfId="26197" xr:uid="{00000000-0005-0000-0000-000098960000}"/>
    <cellStyle name="Normal 5 11" xfId="6097" xr:uid="{00000000-0005-0000-0000-000099960000}"/>
    <cellStyle name="Normal 5 11 2" xfId="29999" xr:uid="{00000000-0005-0000-0000-00009A960000}"/>
    <cellStyle name="Normal 5 12" xfId="12073" xr:uid="{00000000-0005-0000-0000-00009B960000}"/>
    <cellStyle name="Normal 5 12 2" xfId="35975" xr:uid="{00000000-0005-0000-0000-00009C960000}"/>
    <cellStyle name="Normal 5 13" xfId="18049" xr:uid="{00000000-0005-0000-0000-00009D960000}"/>
    <cellStyle name="Normal 5 14" xfId="24037" xr:uid="{00000000-0005-0000-0000-00009E960000}"/>
    <cellStyle name="Normal 5 2" xfId="189" xr:uid="{00000000-0005-0000-0000-00009F960000}"/>
    <cellStyle name="Normal 5 2 10" xfId="18115" xr:uid="{00000000-0005-0000-0000-0000A0960000}"/>
    <cellStyle name="Normal 5 2 11" xfId="24091" xr:uid="{00000000-0005-0000-0000-0000A1960000}"/>
    <cellStyle name="Normal 5 2 2" xfId="321" xr:uid="{00000000-0005-0000-0000-0000A2960000}"/>
    <cellStyle name="Normal 5 2 2 10" xfId="24223" xr:uid="{00000000-0005-0000-0000-0000A3960000}"/>
    <cellStyle name="Normal 5 2 2 2" xfId="591" xr:uid="{00000000-0005-0000-0000-0000A4960000}"/>
    <cellStyle name="Normal 5 2 2 2 2" xfId="1135" xr:uid="{00000000-0005-0000-0000-0000A5960000}"/>
    <cellStyle name="Normal 5 2 2 2 2 2" xfId="2221" xr:uid="{00000000-0005-0000-0000-0000A6960000}"/>
    <cellStyle name="Normal 5 2 2 2 2 2 2" xfId="6023" xr:uid="{00000000-0005-0000-0000-0000A7960000}"/>
    <cellStyle name="Normal 5 2 2 2 2 2 2 2" xfId="11999" xr:uid="{00000000-0005-0000-0000-0000A8960000}"/>
    <cellStyle name="Normal 5 2 2 2 2 2 2 2 2" xfId="35901" xr:uid="{00000000-0005-0000-0000-0000A9960000}"/>
    <cellStyle name="Normal 5 2 2 2 2 2 2 3" xfId="17975" xr:uid="{00000000-0005-0000-0000-0000AA960000}"/>
    <cellStyle name="Normal 5 2 2 2 2 2 2 3 2" xfId="41877" xr:uid="{00000000-0005-0000-0000-0000AB960000}"/>
    <cellStyle name="Normal 5 2 2 2 2 2 2 4" xfId="23951" xr:uid="{00000000-0005-0000-0000-0000AC960000}"/>
    <cellStyle name="Normal 5 2 2 2 2 2 2 5" xfId="29925" xr:uid="{00000000-0005-0000-0000-0000AD960000}"/>
    <cellStyle name="Normal 5 2 2 2 2 2 3" xfId="9825" xr:uid="{00000000-0005-0000-0000-0000AE960000}"/>
    <cellStyle name="Normal 5 2 2 2 2 2 3 2" xfId="33727" xr:uid="{00000000-0005-0000-0000-0000AF960000}"/>
    <cellStyle name="Normal 5 2 2 2 2 2 4" xfId="15801" xr:uid="{00000000-0005-0000-0000-0000B0960000}"/>
    <cellStyle name="Normal 5 2 2 2 2 2 4 2" xfId="39703" xr:uid="{00000000-0005-0000-0000-0000B1960000}"/>
    <cellStyle name="Normal 5 2 2 2 2 2 5" xfId="21777" xr:uid="{00000000-0005-0000-0000-0000B2960000}"/>
    <cellStyle name="Normal 5 2 2 2 2 2 6" xfId="26123" xr:uid="{00000000-0005-0000-0000-0000B3960000}"/>
    <cellStyle name="Normal 5 2 2 2 2 3" xfId="4937" xr:uid="{00000000-0005-0000-0000-0000B4960000}"/>
    <cellStyle name="Normal 5 2 2 2 2 3 2" xfId="8739" xr:uid="{00000000-0005-0000-0000-0000B5960000}"/>
    <cellStyle name="Normal 5 2 2 2 2 3 2 2" xfId="32641" xr:uid="{00000000-0005-0000-0000-0000B6960000}"/>
    <cellStyle name="Normal 5 2 2 2 2 3 3" xfId="14715" xr:uid="{00000000-0005-0000-0000-0000B7960000}"/>
    <cellStyle name="Normal 5 2 2 2 2 3 3 2" xfId="38617" xr:uid="{00000000-0005-0000-0000-0000B8960000}"/>
    <cellStyle name="Normal 5 2 2 2 2 3 4" xfId="20691" xr:uid="{00000000-0005-0000-0000-0000B9960000}"/>
    <cellStyle name="Normal 5 2 2 2 2 3 5" xfId="28839" xr:uid="{00000000-0005-0000-0000-0000BA960000}"/>
    <cellStyle name="Normal 5 2 2 2 2 4" xfId="3851" xr:uid="{00000000-0005-0000-0000-0000BB960000}"/>
    <cellStyle name="Normal 5 2 2 2 2 4 2" xfId="11455" xr:uid="{00000000-0005-0000-0000-0000BC960000}"/>
    <cellStyle name="Normal 5 2 2 2 2 4 2 2" xfId="35357" xr:uid="{00000000-0005-0000-0000-0000BD960000}"/>
    <cellStyle name="Normal 5 2 2 2 2 4 3" xfId="17431" xr:uid="{00000000-0005-0000-0000-0000BE960000}"/>
    <cellStyle name="Normal 5 2 2 2 2 4 3 2" xfId="41333" xr:uid="{00000000-0005-0000-0000-0000BF960000}"/>
    <cellStyle name="Normal 5 2 2 2 2 4 4" xfId="23407" xr:uid="{00000000-0005-0000-0000-0000C0960000}"/>
    <cellStyle name="Normal 5 2 2 2 2 4 5" xfId="27753" xr:uid="{00000000-0005-0000-0000-0000C1960000}"/>
    <cellStyle name="Normal 5 2 2 2 2 5" xfId="7653" xr:uid="{00000000-0005-0000-0000-0000C2960000}"/>
    <cellStyle name="Normal 5 2 2 2 2 5 2" xfId="31555" xr:uid="{00000000-0005-0000-0000-0000C3960000}"/>
    <cellStyle name="Normal 5 2 2 2 2 6" xfId="13629" xr:uid="{00000000-0005-0000-0000-0000C4960000}"/>
    <cellStyle name="Normal 5 2 2 2 2 6 2" xfId="37531" xr:uid="{00000000-0005-0000-0000-0000C5960000}"/>
    <cellStyle name="Normal 5 2 2 2 2 7" xfId="19605" xr:uid="{00000000-0005-0000-0000-0000C6960000}"/>
    <cellStyle name="Normal 5 2 2 2 2 8" xfId="25037" xr:uid="{00000000-0005-0000-0000-0000C7960000}"/>
    <cellStyle name="Normal 5 2 2 2 3" xfId="1677" xr:uid="{00000000-0005-0000-0000-0000C8960000}"/>
    <cellStyle name="Normal 5 2 2 2 3 2" xfId="5479" xr:uid="{00000000-0005-0000-0000-0000C9960000}"/>
    <cellStyle name="Normal 5 2 2 2 3 2 2" xfId="9281" xr:uid="{00000000-0005-0000-0000-0000CA960000}"/>
    <cellStyle name="Normal 5 2 2 2 3 2 2 2" xfId="33183" xr:uid="{00000000-0005-0000-0000-0000CB960000}"/>
    <cellStyle name="Normal 5 2 2 2 3 2 3" xfId="15257" xr:uid="{00000000-0005-0000-0000-0000CC960000}"/>
    <cellStyle name="Normal 5 2 2 2 3 2 3 2" xfId="39159" xr:uid="{00000000-0005-0000-0000-0000CD960000}"/>
    <cellStyle name="Normal 5 2 2 2 3 2 4" xfId="21233" xr:uid="{00000000-0005-0000-0000-0000CE960000}"/>
    <cellStyle name="Normal 5 2 2 2 3 2 5" xfId="29381" xr:uid="{00000000-0005-0000-0000-0000CF960000}"/>
    <cellStyle name="Normal 5 2 2 2 3 3" xfId="3307" xr:uid="{00000000-0005-0000-0000-0000D0960000}"/>
    <cellStyle name="Normal 5 2 2 2 3 3 2" xfId="10911" xr:uid="{00000000-0005-0000-0000-0000D1960000}"/>
    <cellStyle name="Normal 5 2 2 2 3 3 2 2" xfId="34813" xr:uid="{00000000-0005-0000-0000-0000D2960000}"/>
    <cellStyle name="Normal 5 2 2 2 3 3 3" xfId="16887" xr:uid="{00000000-0005-0000-0000-0000D3960000}"/>
    <cellStyle name="Normal 5 2 2 2 3 3 3 2" xfId="40789" xr:uid="{00000000-0005-0000-0000-0000D4960000}"/>
    <cellStyle name="Normal 5 2 2 2 3 3 4" xfId="22863" xr:uid="{00000000-0005-0000-0000-0000D5960000}"/>
    <cellStyle name="Normal 5 2 2 2 3 3 5" xfId="27209" xr:uid="{00000000-0005-0000-0000-0000D6960000}"/>
    <cellStyle name="Normal 5 2 2 2 3 4" xfId="7109" xr:uid="{00000000-0005-0000-0000-0000D7960000}"/>
    <cellStyle name="Normal 5 2 2 2 3 4 2" xfId="31011" xr:uid="{00000000-0005-0000-0000-0000D8960000}"/>
    <cellStyle name="Normal 5 2 2 2 3 5" xfId="13085" xr:uid="{00000000-0005-0000-0000-0000D9960000}"/>
    <cellStyle name="Normal 5 2 2 2 3 5 2" xfId="36987" xr:uid="{00000000-0005-0000-0000-0000DA960000}"/>
    <cellStyle name="Normal 5 2 2 2 3 6" xfId="19061" xr:uid="{00000000-0005-0000-0000-0000DB960000}"/>
    <cellStyle name="Normal 5 2 2 2 3 7" xfId="25579" xr:uid="{00000000-0005-0000-0000-0000DC960000}"/>
    <cellStyle name="Normal 5 2 2 2 4" xfId="4393" xr:uid="{00000000-0005-0000-0000-0000DD960000}"/>
    <cellStyle name="Normal 5 2 2 2 4 2" xfId="8195" xr:uid="{00000000-0005-0000-0000-0000DE960000}"/>
    <cellStyle name="Normal 5 2 2 2 4 2 2" xfId="32097" xr:uid="{00000000-0005-0000-0000-0000DF960000}"/>
    <cellStyle name="Normal 5 2 2 2 4 3" xfId="14171" xr:uid="{00000000-0005-0000-0000-0000E0960000}"/>
    <cellStyle name="Normal 5 2 2 2 4 3 2" xfId="38073" xr:uid="{00000000-0005-0000-0000-0000E1960000}"/>
    <cellStyle name="Normal 5 2 2 2 4 4" xfId="20147" xr:uid="{00000000-0005-0000-0000-0000E2960000}"/>
    <cellStyle name="Normal 5 2 2 2 4 5" xfId="28295" xr:uid="{00000000-0005-0000-0000-0000E3960000}"/>
    <cellStyle name="Normal 5 2 2 2 5" xfId="2765" xr:uid="{00000000-0005-0000-0000-0000E4960000}"/>
    <cellStyle name="Normal 5 2 2 2 5 2" xfId="10369" xr:uid="{00000000-0005-0000-0000-0000E5960000}"/>
    <cellStyle name="Normal 5 2 2 2 5 2 2" xfId="34271" xr:uid="{00000000-0005-0000-0000-0000E6960000}"/>
    <cellStyle name="Normal 5 2 2 2 5 3" xfId="16345" xr:uid="{00000000-0005-0000-0000-0000E7960000}"/>
    <cellStyle name="Normal 5 2 2 2 5 3 2" xfId="40247" xr:uid="{00000000-0005-0000-0000-0000E8960000}"/>
    <cellStyle name="Normal 5 2 2 2 5 4" xfId="22321" xr:uid="{00000000-0005-0000-0000-0000E9960000}"/>
    <cellStyle name="Normal 5 2 2 2 5 5" xfId="26667" xr:uid="{00000000-0005-0000-0000-0000EA960000}"/>
    <cellStyle name="Normal 5 2 2 2 6" xfId="6567" xr:uid="{00000000-0005-0000-0000-0000EB960000}"/>
    <cellStyle name="Normal 5 2 2 2 6 2" xfId="30469" xr:uid="{00000000-0005-0000-0000-0000EC960000}"/>
    <cellStyle name="Normal 5 2 2 2 7" xfId="12543" xr:uid="{00000000-0005-0000-0000-0000ED960000}"/>
    <cellStyle name="Normal 5 2 2 2 7 2" xfId="36445" xr:uid="{00000000-0005-0000-0000-0000EE960000}"/>
    <cellStyle name="Normal 5 2 2 2 8" xfId="18519" xr:uid="{00000000-0005-0000-0000-0000EF960000}"/>
    <cellStyle name="Normal 5 2 2 2 9" xfId="24493" xr:uid="{00000000-0005-0000-0000-0000F0960000}"/>
    <cellStyle name="Normal 5 2 2 3" xfId="863" xr:uid="{00000000-0005-0000-0000-0000F1960000}"/>
    <cellStyle name="Normal 5 2 2 3 2" xfId="1949" xr:uid="{00000000-0005-0000-0000-0000F2960000}"/>
    <cellStyle name="Normal 5 2 2 3 2 2" xfId="5751" xr:uid="{00000000-0005-0000-0000-0000F3960000}"/>
    <cellStyle name="Normal 5 2 2 3 2 2 2" xfId="11727" xr:uid="{00000000-0005-0000-0000-0000F4960000}"/>
    <cellStyle name="Normal 5 2 2 3 2 2 2 2" xfId="35629" xr:uid="{00000000-0005-0000-0000-0000F5960000}"/>
    <cellStyle name="Normal 5 2 2 3 2 2 3" xfId="17703" xr:uid="{00000000-0005-0000-0000-0000F6960000}"/>
    <cellStyle name="Normal 5 2 2 3 2 2 3 2" xfId="41605" xr:uid="{00000000-0005-0000-0000-0000F7960000}"/>
    <cellStyle name="Normal 5 2 2 3 2 2 4" xfId="23679" xr:uid="{00000000-0005-0000-0000-0000F8960000}"/>
    <cellStyle name="Normal 5 2 2 3 2 2 5" xfId="29653" xr:uid="{00000000-0005-0000-0000-0000F9960000}"/>
    <cellStyle name="Normal 5 2 2 3 2 3" xfId="9553" xr:uid="{00000000-0005-0000-0000-0000FA960000}"/>
    <cellStyle name="Normal 5 2 2 3 2 3 2" xfId="33455" xr:uid="{00000000-0005-0000-0000-0000FB960000}"/>
    <cellStyle name="Normal 5 2 2 3 2 4" xfId="15529" xr:uid="{00000000-0005-0000-0000-0000FC960000}"/>
    <cellStyle name="Normal 5 2 2 3 2 4 2" xfId="39431" xr:uid="{00000000-0005-0000-0000-0000FD960000}"/>
    <cellStyle name="Normal 5 2 2 3 2 5" xfId="21505" xr:uid="{00000000-0005-0000-0000-0000FE960000}"/>
    <cellStyle name="Normal 5 2 2 3 2 6" xfId="25851" xr:uid="{00000000-0005-0000-0000-0000FF960000}"/>
    <cellStyle name="Normal 5 2 2 3 3" xfId="4665" xr:uid="{00000000-0005-0000-0000-000000970000}"/>
    <cellStyle name="Normal 5 2 2 3 3 2" xfId="8467" xr:uid="{00000000-0005-0000-0000-000001970000}"/>
    <cellStyle name="Normal 5 2 2 3 3 2 2" xfId="32369" xr:uid="{00000000-0005-0000-0000-000002970000}"/>
    <cellStyle name="Normal 5 2 2 3 3 3" xfId="14443" xr:uid="{00000000-0005-0000-0000-000003970000}"/>
    <cellStyle name="Normal 5 2 2 3 3 3 2" xfId="38345" xr:uid="{00000000-0005-0000-0000-000004970000}"/>
    <cellStyle name="Normal 5 2 2 3 3 4" xfId="20419" xr:uid="{00000000-0005-0000-0000-000005970000}"/>
    <cellStyle name="Normal 5 2 2 3 3 5" xfId="28567" xr:uid="{00000000-0005-0000-0000-000006970000}"/>
    <cellStyle name="Normal 5 2 2 3 4" xfId="3579" xr:uid="{00000000-0005-0000-0000-000007970000}"/>
    <cellStyle name="Normal 5 2 2 3 4 2" xfId="11183" xr:uid="{00000000-0005-0000-0000-000008970000}"/>
    <cellStyle name="Normal 5 2 2 3 4 2 2" xfId="35085" xr:uid="{00000000-0005-0000-0000-000009970000}"/>
    <cellStyle name="Normal 5 2 2 3 4 3" xfId="17159" xr:uid="{00000000-0005-0000-0000-00000A970000}"/>
    <cellStyle name="Normal 5 2 2 3 4 3 2" xfId="41061" xr:uid="{00000000-0005-0000-0000-00000B970000}"/>
    <cellStyle name="Normal 5 2 2 3 4 4" xfId="23135" xr:uid="{00000000-0005-0000-0000-00000C970000}"/>
    <cellStyle name="Normal 5 2 2 3 4 5" xfId="27481" xr:uid="{00000000-0005-0000-0000-00000D970000}"/>
    <cellStyle name="Normal 5 2 2 3 5" xfId="7381" xr:uid="{00000000-0005-0000-0000-00000E970000}"/>
    <cellStyle name="Normal 5 2 2 3 5 2" xfId="31283" xr:uid="{00000000-0005-0000-0000-00000F970000}"/>
    <cellStyle name="Normal 5 2 2 3 6" xfId="13357" xr:uid="{00000000-0005-0000-0000-000010970000}"/>
    <cellStyle name="Normal 5 2 2 3 6 2" xfId="37259" xr:uid="{00000000-0005-0000-0000-000011970000}"/>
    <cellStyle name="Normal 5 2 2 3 7" xfId="19333" xr:uid="{00000000-0005-0000-0000-000012970000}"/>
    <cellStyle name="Normal 5 2 2 3 8" xfId="24765" xr:uid="{00000000-0005-0000-0000-000013970000}"/>
    <cellStyle name="Normal 5 2 2 4" xfId="1407" xr:uid="{00000000-0005-0000-0000-000014970000}"/>
    <cellStyle name="Normal 5 2 2 4 2" xfId="5209" xr:uid="{00000000-0005-0000-0000-000015970000}"/>
    <cellStyle name="Normal 5 2 2 4 2 2" xfId="9011" xr:uid="{00000000-0005-0000-0000-000016970000}"/>
    <cellStyle name="Normal 5 2 2 4 2 2 2" xfId="32913" xr:uid="{00000000-0005-0000-0000-000017970000}"/>
    <cellStyle name="Normal 5 2 2 4 2 3" xfId="14987" xr:uid="{00000000-0005-0000-0000-000018970000}"/>
    <cellStyle name="Normal 5 2 2 4 2 3 2" xfId="38889" xr:uid="{00000000-0005-0000-0000-000019970000}"/>
    <cellStyle name="Normal 5 2 2 4 2 4" xfId="20963" xr:uid="{00000000-0005-0000-0000-00001A970000}"/>
    <cellStyle name="Normal 5 2 2 4 2 5" xfId="29111" xr:uid="{00000000-0005-0000-0000-00001B970000}"/>
    <cellStyle name="Normal 5 2 2 4 3" xfId="3037" xr:uid="{00000000-0005-0000-0000-00001C970000}"/>
    <cellStyle name="Normal 5 2 2 4 3 2" xfId="10641" xr:uid="{00000000-0005-0000-0000-00001D970000}"/>
    <cellStyle name="Normal 5 2 2 4 3 2 2" xfId="34543" xr:uid="{00000000-0005-0000-0000-00001E970000}"/>
    <cellStyle name="Normal 5 2 2 4 3 3" xfId="16617" xr:uid="{00000000-0005-0000-0000-00001F970000}"/>
    <cellStyle name="Normal 5 2 2 4 3 3 2" xfId="40519" xr:uid="{00000000-0005-0000-0000-000020970000}"/>
    <cellStyle name="Normal 5 2 2 4 3 4" xfId="22593" xr:uid="{00000000-0005-0000-0000-000021970000}"/>
    <cellStyle name="Normal 5 2 2 4 3 5" xfId="26939" xr:uid="{00000000-0005-0000-0000-000022970000}"/>
    <cellStyle name="Normal 5 2 2 4 4" xfId="6839" xr:uid="{00000000-0005-0000-0000-000023970000}"/>
    <cellStyle name="Normal 5 2 2 4 4 2" xfId="30741" xr:uid="{00000000-0005-0000-0000-000024970000}"/>
    <cellStyle name="Normal 5 2 2 4 5" xfId="12815" xr:uid="{00000000-0005-0000-0000-000025970000}"/>
    <cellStyle name="Normal 5 2 2 4 5 2" xfId="36717" xr:uid="{00000000-0005-0000-0000-000026970000}"/>
    <cellStyle name="Normal 5 2 2 4 6" xfId="18791" xr:uid="{00000000-0005-0000-0000-000027970000}"/>
    <cellStyle name="Normal 5 2 2 4 7" xfId="25309" xr:uid="{00000000-0005-0000-0000-000028970000}"/>
    <cellStyle name="Normal 5 2 2 5" xfId="4123" xr:uid="{00000000-0005-0000-0000-000029970000}"/>
    <cellStyle name="Normal 5 2 2 5 2" xfId="7925" xr:uid="{00000000-0005-0000-0000-00002A970000}"/>
    <cellStyle name="Normal 5 2 2 5 2 2" xfId="31827" xr:uid="{00000000-0005-0000-0000-00002B970000}"/>
    <cellStyle name="Normal 5 2 2 5 3" xfId="13901" xr:uid="{00000000-0005-0000-0000-00002C970000}"/>
    <cellStyle name="Normal 5 2 2 5 3 2" xfId="37803" xr:uid="{00000000-0005-0000-0000-00002D970000}"/>
    <cellStyle name="Normal 5 2 2 5 4" xfId="19877" xr:uid="{00000000-0005-0000-0000-00002E970000}"/>
    <cellStyle name="Normal 5 2 2 5 5" xfId="28025" xr:uid="{00000000-0005-0000-0000-00002F970000}"/>
    <cellStyle name="Normal 5 2 2 6" xfId="2493" xr:uid="{00000000-0005-0000-0000-000030970000}"/>
    <cellStyle name="Normal 5 2 2 6 2" xfId="10097" xr:uid="{00000000-0005-0000-0000-000031970000}"/>
    <cellStyle name="Normal 5 2 2 6 2 2" xfId="33999" xr:uid="{00000000-0005-0000-0000-000032970000}"/>
    <cellStyle name="Normal 5 2 2 6 3" xfId="16073" xr:uid="{00000000-0005-0000-0000-000033970000}"/>
    <cellStyle name="Normal 5 2 2 6 3 2" xfId="39975" xr:uid="{00000000-0005-0000-0000-000034970000}"/>
    <cellStyle name="Normal 5 2 2 6 4" xfId="22049" xr:uid="{00000000-0005-0000-0000-000035970000}"/>
    <cellStyle name="Normal 5 2 2 6 5" xfId="26395" xr:uid="{00000000-0005-0000-0000-000036970000}"/>
    <cellStyle name="Normal 5 2 2 7" xfId="6295" xr:uid="{00000000-0005-0000-0000-000037970000}"/>
    <cellStyle name="Normal 5 2 2 7 2" xfId="30197" xr:uid="{00000000-0005-0000-0000-000038970000}"/>
    <cellStyle name="Normal 5 2 2 8" xfId="12271" xr:uid="{00000000-0005-0000-0000-000039970000}"/>
    <cellStyle name="Normal 5 2 2 8 2" xfId="36173" xr:uid="{00000000-0005-0000-0000-00003A970000}"/>
    <cellStyle name="Normal 5 2 2 9" xfId="18247" xr:uid="{00000000-0005-0000-0000-00003B970000}"/>
    <cellStyle name="Normal 5 2 3" xfId="459" xr:uid="{00000000-0005-0000-0000-00003C970000}"/>
    <cellStyle name="Normal 5 2 3 2" xfId="1003" xr:uid="{00000000-0005-0000-0000-00003D970000}"/>
    <cellStyle name="Normal 5 2 3 2 2" xfId="2089" xr:uid="{00000000-0005-0000-0000-00003E970000}"/>
    <cellStyle name="Normal 5 2 3 2 2 2" xfId="5891" xr:uid="{00000000-0005-0000-0000-00003F970000}"/>
    <cellStyle name="Normal 5 2 3 2 2 2 2" xfId="11867" xr:uid="{00000000-0005-0000-0000-000040970000}"/>
    <cellStyle name="Normal 5 2 3 2 2 2 2 2" xfId="35769" xr:uid="{00000000-0005-0000-0000-000041970000}"/>
    <cellStyle name="Normal 5 2 3 2 2 2 3" xfId="17843" xr:uid="{00000000-0005-0000-0000-000042970000}"/>
    <cellStyle name="Normal 5 2 3 2 2 2 3 2" xfId="41745" xr:uid="{00000000-0005-0000-0000-000043970000}"/>
    <cellStyle name="Normal 5 2 3 2 2 2 4" xfId="23819" xr:uid="{00000000-0005-0000-0000-000044970000}"/>
    <cellStyle name="Normal 5 2 3 2 2 2 5" xfId="29793" xr:uid="{00000000-0005-0000-0000-000045970000}"/>
    <cellStyle name="Normal 5 2 3 2 2 3" xfId="9693" xr:uid="{00000000-0005-0000-0000-000046970000}"/>
    <cellStyle name="Normal 5 2 3 2 2 3 2" xfId="33595" xr:uid="{00000000-0005-0000-0000-000047970000}"/>
    <cellStyle name="Normal 5 2 3 2 2 4" xfId="15669" xr:uid="{00000000-0005-0000-0000-000048970000}"/>
    <cellStyle name="Normal 5 2 3 2 2 4 2" xfId="39571" xr:uid="{00000000-0005-0000-0000-000049970000}"/>
    <cellStyle name="Normal 5 2 3 2 2 5" xfId="21645" xr:uid="{00000000-0005-0000-0000-00004A970000}"/>
    <cellStyle name="Normal 5 2 3 2 2 6" xfId="25991" xr:uid="{00000000-0005-0000-0000-00004B970000}"/>
    <cellStyle name="Normal 5 2 3 2 3" xfId="4805" xr:uid="{00000000-0005-0000-0000-00004C970000}"/>
    <cellStyle name="Normal 5 2 3 2 3 2" xfId="8607" xr:uid="{00000000-0005-0000-0000-00004D970000}"/>
    <cellStyle name="Normal 5 2 3 2 3 2 2" xfId="32509" xr:uid="{00000000-0005-0000-0000-00004E970000}"/>
    <cellStyle name="Normal 5 2 3 2 3 3" xfId="14583" xr:uid="{00000000-0005-0000-0000-00004F970000}"/>
    <cellStyle name="Normal 5 2 3 2 3 3 2" xfId="38485" xr:uid="{00000000-0005-0000-0000-000050970000}"/>
    <cellStyle name="Normal 5 2 3 2 3 4" xfId="20559" xr:uid="{00000000-0005-0000-0000-000051970000}"/>
    <cellStyle name="Normal 5 2 3 2 3 5" xfId="28707" xr:uid="{00000000-0005-0000-0000-000052970000}"/>
    <cellStyle name="Normal 5 2 3 2 4" xfId="3719" xr:uid="{00000000-0005-0000-0000-000053970000}"/>
    <cellStyle name="Normal 5 2 3 2 4 2" xfId="11323" xr:uid="{00000000-0005-0000-0000-000054970000}"/>
    <cellStyle name="Normal 5 2 3 2 4 2 2" xfId="35225" xr:uid="{00000000-0005-0000-0000-000055970000}"/>
    <cellStyle name="Normal 5 2 3 2 4 3" xfId="17299" xr:uid="{00000000-0005-0000-0000-000056970000}"/>
    <cellStyle name="Normal 5 2 3 2 4 3 2" xfId="41201" xr:uid="{00000000-0005-0000-0000-000057970000}"/>
    <cellStyle name="Normal 5 2 3 2 4 4" xfId="23275" xr:uid="{00000000-0005-0000-0000-000058970000}"/>
    <cellStyle name="Normal 5 2 3 2 4 5" xfId="27621" xr:uid="{00000000-0005-0000-0000-000059970000}"/>
    <cellStyle name="Normal 5 2 3 2 5" xfId="7521" xr:uid="{00000000-0005-0000-0000-00005A970000}"/>
    <cellStyle name="Normal 5 2 3 2 5 2" xfId="31423" xr:uid="{00000000-0005-0000-0000-00005B970000}"/>
    <cellStyle name="Normal 5 2 3 2 6" xfId="13497" xr:uid="{00000000-0005-0000-0000-00005C970000}"/>
    <cellStyle name="Normal 5 2 3 2 6 2" xfId="37399" xr:uid="{00000000-0005-0000-0000-00005D970000}"/>
    <cellStyle name="Normal 5 2 3 2 7" xfId="19473" xr:uid="{00000000-0005-0000-0000-00005E970000}"/>
    <cellStyle name="Normal 5 2 3 2 8" xfId="24905" xr:uid="{00000000-0005-0000-0000-00005F970000}"/>
    <cellStyle name="Normal 5 2 3 3" xfId="1545" xr:uid="{00000000-0005-0000-0000-000060970000}"/>
    <cellStyle name="Normal 5 2 3 3 2" xfId="5347" xr:uid="{00000000-0005-0000-0000-000061970000}"/>
    <cellStyle name="Normal 5 2 3 3 2 2" xfId="9149" xr:uid="{00000000-0005-0000-0000-000062970000}"/>
    <cellStyle name="Normal 5 2 3 3 2 2 2" xfId="33051" xr:uid="{00000000-0005-0000-0000-000063970000}"/>
    <cellStyle name="Normal 5 2 3 3 2 3" xfId="15125" xr:uid="{00000000-0005-0000-0000-000064970000}"/>
    <cellStyle name="Normal 5 2 3 3 2 3 2" xfId="39027" xr:uid="{00000000-0005-0000-0000-000065970000}"/>
    <cellStyle name="Normal 5 2 3 3 2 4" xfId="21101" xr:uid="{00000000-0005-0000-0000-000066970000}"/>
    <cellStyle name="Normal 5 2 3 3 2 5" xfId="29249" xr:uid="{00000000-0005-0000-0000-000067970000}"/>
    <cellStyle name="Normal 5 2 3 3 3" xfId="3175" xr:uid="{00000000-0005-0000-0000-000068970000}"/>
    <cellStyle name="Normal 5 2 3 3 3 2" xfId="10779" xr:uid="{00000000-0005-0000-0000-000069970000}"/>
    <cellStyle name="Normal 5 2 3 3 3 2 2" xfId="34681" xr:uid="{00000000-0005-0000-0000-00006A970000}"/>
    <cellStyle name="Normal 5 2 3 3 3 3" xfId="16755" xr:uid="{00000000-0005-0000-0000-00006B970000}"/>
    <cellStyle name="Normal 5 2 3 3 3 3 2" xfId="40657" xr:uid="{00000000-0005-0000-0000-00006C970000}"/>
    <cellStyle name="Normal 5 2 3 3 3 4" xfId="22731" xr:uid="{00000000-0005-0000-0000-00006D970000}"/>
    <cellStyle name="Normal 5 2 3 3 3 5" xfId="27077" xr:uid="{00000000-0005-0000-0000-00006E970000}"/>
    <cellStyle name="Normal 5 2 3 3 4" xfId="6977" xr:uid="{00000000-0005-0000-0000-00006F970000}"/>
    <cellStyle name="Normal 5 2 3 3 4 2" xfId="30879" xr:uid="{00000000-0005-0000-0000-000070970000}"/>
    <cellStyle name="Normal 5 2 3 3 5" xfId="12953" xr:uid="{00000000-0005-0000-0000-000071970000}"/>
    <cellStyle name="Normal 5 2 3 3 5 2" xfId="36855" xr:uid="{00000000-0005-0000-0000-000072970000}"/>
    <cellStyle name="Normal 5 2 3 3 6" xfId="18929" xr:uid="{00000000-0005-0000-0000-000073970000}"/>
    <cellStyle name="Normal 5 2 3 3 7" xfId="25447" xr:uid="{00000000-0005-0000-0000-000074970000}"/>
    <cellStyle name="Normal 5 2 3 4" xfId="4261" xr:uid="{00000000-0005-0000-0000-000075970000}"/>
    <cellStyle name="Normal 5 2 3 4 2" xfId="8063" xr:uid="{00000000-0005-0000-0000-000076970000}"/>
    <cellStyle name="Normal 5 2 3 4 2 2" xfId="31965" xr:uid="{00000000-0005-0000-0000-000077970000}"/>
    <cellStyle name="Normal 5 2 3 4 3" xfId="14039" xr:uid="{00000000-0005-0000-0000-000078970000}"/>
    <cellStyle name="Normal 5 2 3 4 3 2" xfId="37941" xr:uid="{00000000-0005-0000-0000-000079970000}"/>
    <cellStyle name="Normal 5 2 3 4 4" xfId="20015" xr:uid="{00000000-0005-0000-0000-00007A970000}"/>
    <cellStyle name="Normal 5 2 3 4 5" xfId="28163" xr:uid="{00000000-0005-0000-0000-00007B970000}"/>
    <cellStyle name="Normal 5 2 3 5" xfId="2633" xr:uid="{00000000-0005-0000-0000-00007C970000}"/>
    <cellStyle name="Normal 5 2 3 5 2" xfId="10237" xr:uid="{00000000-0005-0000-0000-00007D970000}"/>
    <cellStyle name="Normal 5 2 3 5 2 2" xfId="34139" xr:uid="{00000000-0005-0000-0000-00007E970000}"/>
    <cellStyle name="Normal 5 2 3 5 3" xfId="16213" xr:uid="{00000000-0005-0000-0000-00007F970000}"/>
    <cellStyle name="Normal 5 2 3 5 3 2" xfId="40115" xr:uid="{00000000-0005-0000-0000-000080970000}"/>
    <cellStyle name="Normal 5 2 3 5 4" xfId="22189" xr:uid="{00000000-0005-0000-0000-000081970000}"/>
    <cellStyle name="Normal 5 2 3 5 5" xfId="26535" xr:uid="{00000000-0005-0000-0000-000082970000}"/>
    <cellStyle name="Normal 5 2 3 6" xfId="6435" xr:uid="{00000000-0005-0000-0000-000083970000}"/>
    <cellStyle name="Normal 5 2 3 6 2" xfId="30337" xr:uid="{00000000-0005-0000-0000-000084970000}"/>
    <cellStyle name="Normal 5 2 3 7" xfId="12411" xr:uid="{00000000-0005-0000-0000-000085970000}"/>
    <cellStyle name="Normal 5 2 3 7 2" xfId="36313" xr:uid="{00000000-0005-0000-0000-000086970000}"/>
    <cellStyle name="Normal 5 2 3 8" xfId="18387" xr:uid="{00000000-0005-0000-0000-000087970000}"/>
    <cellStyle name="Normal 5 2 3 9" xfId="24361" xr:uid="{00000000-0005-0000-0000-000088970000}"/>
    <cellStyle name="Normal 5 2 4" xfId="731" xr:uid="{00000000-0005-0000-0000-000089970000}"/>
    <cellStyle name="Normal 5 2 4 2" xfId="1817" xr:uid="{00000000-0005-0000-0000-00008A970000}"/>
    <cellStyle name="Normal 5 2 4 2 2" xfId="5619" xr:uid="{00000000-0005-0000-0000-00008B970000}"/>
    <cellStyle name="Normal 5 2 4 2 2 2" xfId="11595" xr:uid="{00000000-0005-0000-0000-00008C970000}"/>
    <cellStyle name="Normal 5 2 4 2 2 2 2" xfId="35497" xr:uid="{00000000-0005-0000-0000-00008D970000}"/>
    <cellStyle name="Normal 5 2 4 2 2 3" xfId="17571" xr:uid="{00000000-0005-0000-0000-00008E970000}"/>
    <cellStyle name="Normal 5 2 4 2 2 3 2" xfId="41473" xr:uid="{00000000-0005-0000-0000-00008F970000}"/>
    <cellStyle name="Normal 5 2 4 2 2 4" xfId="23547" xr:uid="{00000000-0005-0000-0000-000090970000}"/>
    <cellStyle name="Normal 5 2 4 2 2 5" xfId="29521" xr:uid="{00000000-0005-0000-0000-000091970000}"/>
    <cellStyle name="Normal 5 2 4 2 3" xfId="9421" xr:uid="{00000000-0005-0000-0000-000092970000}"/>
    <cellStyle name="Normal 5 2 4 2 3 2" xfId="33323" xr:uid="{00000000-0005-0000-0000-000093970000}"/>
    <cellStyle name="Normal 5 2 4 2 4" xfId="15397" xr:uid="{00000000-0005-0000-0000-000094970000}"/>
    <cellStyle name="Normal 5 2 4 2 4 2" xfId="39299" xr:uid="{00000000-0005-0000-0000-000095970000}"/>
    <cellStyle name="Normal 5 2 4 2 5" xfId="21373" xr:uid="{00000000-0005-0000-0000-000096970000}"/>
    <cellStyle name="Normal 5 2 4 2 6" xfId="25719" xr:uid="{00000000-0005-0000-0000-000097970000}"/>
    <cellStyle name="Normal 5 2 4 3" xfId="4533" xr:uid="{00000000-0005-0000-0000-000098970000}"/>
    <cellStyle name="Normal 5 2 4 3 2" xfId="8335" xr:uid="{00000000-0005-0000-0000-000099970000}"/>
    <cellStyle name="Normal 5 2 4 3 2 2" xfId="32237" xr:uid="{00000000-0005-0000-0000-00009A970000}"/>
    <cellStyle name="Normal 5 2 4 3 3" xfId="14311" xr:uid="{00000000-0005-0000-0000-00009B970000}"/>
    <cellStyle name="Normal 5 2 4 3 3 2" xfId="38213" xr:uid="{00000000-0005-0000-0000-00009C970000}"/>
    <cellStyle name="Normal 5 2 4 3 4" xfId="20287" xr:uid="{00000000-0005-0000-0000-00009D970000}"/>
    <cellStyle name="Normal 5 2 4 3 5" xfId="28435" xr:uid="{00000000-0005-0000-0000-00009E970000}"/>
    <cellStyle name="Normal 5 2 4 4" xfId="3447" xr:uid="{00000000-0005-0000-0000-00009F970000}"/>
    <cellStyle name="Normal 5 2 4 4 2" xfId="11051" xr:uid="{00000000-0005-0000-0000-0000A0970000}"/>
    <cellStyle name="Normal 5 2 4 4 2 2" xfId="34953" xr:uid="{00000000-0005-0000-0000-0000A1970000}"/>
    <cellStyle name="Normal 5 2 4 4 3" xfId="17027" xr:uid="{00000000-0005-0000-0000-0000A2970000}"/>
    <cellStyle name="Normal 5 2 4 4 3 2" xfId="40929" xr:uid="{00000000-0005-0000-0000-0000A3970000}"/>
    <cellStyle name="Normal 5 2 4 4 4" xfId="23003" xr:uid="{00000000-0005-0000-0000-0000A4970000}"/>
    <cellStyle name="Normal 5 2 4 4 5" xfId="27349" xr:uid="{00000000-0005-0000-0000-0000A5970000}"/>
    <cellStyle name="Normal 5 2 4 5" xfId="7249" xr:uid="{00000000-0005-0000-0000-0000A6970000}"/>
    <cellStyle name="Normal 5 2 4 5 2" xfId="31151" xr:uid="{00000000-0005-0000-0000-0000A7970000}"/>
    <cellStyle name="Normal 5 2 4 6" xfId="13225" xr:uid="{00000000-0005-0000-0000-0000A8970000}"/>
    <cellStyle name="Normal 5 2 4 6 2" xfId="37127" xr:uid="{00000000-0005-0000-0000-0000A9970000}"/>
    <cellStyle name="Normal 5 2 4 7" xfId="19201" xr:uid="{00000000-0005-0000-0000-0000AA970000}"/>
    <cellStyle name="Normal 5 2 4 8" xfId="24633" xr:uid="{00000000-0005-0000-0000-0000AB970000}"/>
    <cellStyle name="Normal 5 2 5" xfId="1275" xr:uid="{00000000-0005-0000-0000-0000AC970000}"/>
    <cellStyle name="Normal 5 2 5 2" xfId="5077" xr:uid="{00000000-0005-0000-0000-0000AD970000}"/>
    <cellStyle name="Normal 5 2 5 2 2" xfId="8879" xr:uid="{00000000-0005-0000-0000-0000AE970000}"/>
    <cellStyle name="Normal 5 2 5 2 2 2" xfId="32781" xr:uid="{00000000-0005-0000-0000-0000AF970000}"/>
    <cellStyle name="Normal 5 2 5 2 3" xfId="14855" xr:uid="{00000000-0005-0000-0000-0000B0970000}"/>
    <cellStyle name="Normal 5 2 5 2 3 2" xfId="38757" xr:uid="{00000000-0005-0000-0000-0000B1970000}"/>
    <cellStyle name="Normal 5 2 5 2 4" xfId="20831" xr:uid="{00000000-0005-0000-0000-0000B2970000}"/>
    <cellStyle name="Normal 5 2 5 2 5" xfId="28979" xr:uid="{00000000-0005-0000-0000-0000B3970000}"/>
    <cellStyle name="Normal 5 2 5 3" xfId="2905" xr:uid="{00000000-0005-0000-0000-0000B4970000}"/>
    <cellStyle name="Normal 5 2 5 3 2" xfId="10509" xr:uid="{00000000-0005-0000-0000-0000B5970000}"/>
    <cellStyle name="Normal 5 2 5 3 2 2" xfId="34411" xr:uid="{00000000-0005-0000-0000-0000B6970000}"/>
    <cellStyle name="Normal 5 2 5 3 3" xfId="16485" xr:uid="{00000000-0005-0000-0000-0000B7970000}"/>
    <cellStyle name="Normal 5 2 5 3 3 2" xfId="40387" xr:uid="{00000000-0005-0000-0000-0000B8970000}"/>
    <cellStyle name="Normal 5 2 5 3 4" xfId="22461" xr:uid="{00000000-0005-0000-0000-0000B9970000}"/>
    <cellStyle name="Normal 5 2 5 3 5" xfId="26807" xr:uid="{00000000-0005-0000-0000-0000BA970000}"/>
    <cellStyle name="Normal 5 2 5 4" xfId="6707" xr:uid="{00000000-0005-0000-0000-0000BB970000}"/>
    <cellStyle name="Normal 5 2 5 4 2" xfId="30609" xr:uid="{00000000-0005-0000-0000-0000BC970000}"/>
    <cellStyle name="Normal 5 2 5 5" xfId="12683" xr:uid="{00000000-0005-0000-0000-0000BD970000}"/>
    <cellStyle name="Normal 5 2 5 5 2" xfId="36585" xr:uid="{00000000-0005-0000-0000-0000BE970000}"/>
    <cellStyle name="Normal 5 2 5 6" xfId="18659" xr:uid="{00000000-0005-0000-0000-0000BF970000}"/>
    <cellStyle name="Normal 5 2 5 7" xfId="25177" xr:uid="{00000000-0005-0000-0000-0000C0970000}"/>
    <cellStyle name="Normal 5 2 6" xfId="3991" xr:uid="{00000000-0005-0000-0000-0000C1970000}"/>
    <cellStyle name="Normal 5 2 6 2" xfId="7793" xr:uid="{00000000-0005-0000-0000-0000C2970000}"/>
    <cellStyle name="Normal 5 2 6 2 2" xfId="31695" xr:uid="{00000000-0005-0000-0000-0000C3970000}"/>
    <cellStyle name="Normal 5 2 6 3" xfId="13769" xr:uid="{00000000-0005-0000-0000-0000C4970000}"/>
    <cellStyle name="Normal 5 2 6 3 2" xfId="37671" xr:uid="{00000000-0005-0000-0000-0000C5970000}"/>
    <cellStyle name="Normal 5 2 6 4" xfId="19745" xr:uid="{00000000-0005-0000-0000-0000C6970000}"/>
    <cellStyle name="Normal 5 2 6 5" xfId="27893" xr:uid="{00000000-0005-0000-0000-0000C7970000}"/>
    <cellStyle name="Normal 5 2 7" xfId="2361" xr:uid="{00000000-0005-0000-0000-0000C8970000}"/>
    <cellStyle name="Normal 5 2 7 2" xfId="9965" xr:uid="{00000000-0005-0000-0000-0000C9970000}"/>
    <cellStyle name="Normal 5 2 7 2 2" xfId="33867" xr:uid="{00000000-0005-0000-0000-0000CA970000}"/>
    <cellStyle name="Normal 5 2 7 3" xfId="15941" xr:uid="{00000000-0005-0000-0000-0000CB970000}"/>
    <cellStyle name="Normal 5 2 7 3 2" xfId="39843" xr:uid="{00000000-0005-0000-0000-0000CC970000}"/>
    <cellStyle name="Normal 5 2 7 4" xfId="21917" xr:uid="{00000000-0005-0000-0000-0000CD970000}"/>
    <cellStyle name="Normal 5 2 7 5" xfId="26263" xr:uid="{00000000-0005-0000-0000-0000CE970000}"/>
    <cellStyle name="Normal 5 2 8" xfId="6163" xr:uid="{00000000-0005-0000-0000-0000CF970000}"/>
    <cellStyle name="Normal 5 2 8 2" xfId="30065" xr:uid="{00000000-0005-0000-0000-0000D0970000}"/>
    <cellStyle name="Normal 5 2 9" xfId="12139" xr:uid="{00000000-0005-0000-0000-0000D1970000}"/>
    <cellStyle name="Normal 5 2 9 2" xfId="36041" xr:uid="{00000000-0005-0000-0000-0000D2970000}"/>
    <cellStyle name="Normal 5 3" xfId="255" xr:uid="{00000000-0005-0000-0000-0000D3970000}"/>
    <cellStyle name="Normal 5 3 10" xfId="24157" xr:uid="{00000000-0005-0000-0000-0000D4970000}"/>
    <cellStyle name="Normal 5 3 2" xfId="525" xr:uid="{00000000-0005-0000-0000-0000D5970000}"/>
    <cellStyle name="Normal 5 3 2 2" xfId="1069" xr:uid="{00000000-0005-0000-0000-0000D6970000}"/>
    <cellStyle name="Normal 5 3 2 2 2" xfId="2155" xr:uid="{00000000-0005-0000-0000-0000D7970000}"/>
    <cellStyle name="Normal 5 3 2 2 2 2" xfId="5957" xr:uid="{00000000-0005-0000-0000-0000D8970000}"/>
    <cellStyle name="Normal 5 3 2 2 2 2 2" xfId="11933" xr:uid="{00000000-0005-0000-0000-0000D9970000}"/>
    <cellStyle name="Normal 5 3 2 2 2 2 2 2" xfId="35835" xr:uid="{00000000-0005-0000-0000-0000DA970000}"/>
    <cellStyle name="Normal 5 3 2 2 2 2 3" xfId="17909" xr:uid="{00000000-0005-0000-0000-0000DB970000}"/>
    <cellStyle name="Normal 5 3 2 2 2 2 3 2" xfId="41811" xr:uid="{00000000-0005-0000-0000-0000DC970000}"/>
    <cellStyle name="Normal 5 3 2 2 2 2 4" xfId="23885" xr:uid="{00000000-0005-0000-0000-0000DD970000}"/>
    <cellStyle name="Normal 5 3 2 2 2 2 5" xfId="29859" xr:uid="{00000000-0005-0000-0000-0000DE970000}"/>
    <cellStyle name="Normal 5 3 2 2 2 3" xfId="9759" xr:uid="{00000000-0005-0000-0000-0000DF970000}"/>
    <cellStyle name="Normal 5 3 2 2 2 3 2" xfId="33661" xr:uid="{00000000-0005-0000-0000-0000E0970000}"/>
    <cellStyle name="Normal 5 3 2 2 2 4" xfId="15735" xr:uid="{00000000-0005-0000-0000-0000E1970000}"/>
    <cellStyle name="Normal 5 3 2 2 2 4 2" xfId="39637" xr:uid="{00000000-0005-0000-0000-0000E2970000}"/>
    <cellStyle name="Normal 5 3 2 2 2 5" xfId="21711" xr:uid="{00000000-0005-0000-0000-0000E3970000}"/>
    <cellStyle name="Normal 5 3 2 2 2 6" xfId="26057" xr:uid="{00000000-0005-0000-0000-0000E4970000}"/>
    <cellStyle name="Normal 5 3 2 2 3" xfId="4871" xr:uid="{00000000-0005-0000-0000-0000E5970000}"/>
    <cellStyle name="Normal 5 3 2 2 3 2" xfId="8673" xr:uid="{00000000-0005-0000-0000-0000E6970000}"/>
    <cellStyle name="Normal 5 3 2 2 3 2 2" xfId="32575" xr:uid="{00000000-0005-0000-0000-0000E7970000}"/>
    <cellStyle name="Normal 5 3 2 2 3 3" xfId="14649" xr:uid="{00000000-0005-0000-0000-0000E8970000}"/>
    <cellStyle name="Normal 5 3 2 2 3 3 2" xfId="38551" xr:uid="{00000000-0005-0000-0000-0000E9970000}"/>
    <cellStyle name="Normal 5 3 2 2 3 4" xfId="20625" xr:uid="{00000000-0005-0000-0000-0000EA970000}"/>
    <cellStyle name="Normal 5 3 2 2 3 5" xfId="28773" xr:uid="{00000000-0005-0000-0000-0000EB970000}"/>
    <cellStyle name="Normal 5 3 2 2 4" xfId="3785" xr:uid="{00000000-0005-0000-0000-0000EC970000}"/>
    <cellStyle name="Normal 5 3 2 2 4 2" xfId="11389" xr:uid="{00000000-0005-0000-0000-0000ED970000}"/>
    <cellStyle name="Normal 5 3 2 2 4 2 2" xfId="35291" xr:uid="{00000000-0005-0000-0000-0000EE970000}"/>
    <cellStyle name="Normal 5 3 2 2 4 3" xfId="17365" xr:uid="{00000000-0005-0000-0000-0000EF970000}"/>
    <cellStyle name="Normal 5 3 2 2 4 3 2" xfId="41267" xr:uid="{00000000-0005-0000-0000-0000F0970000}"/>
    <cellStyle name="Normal 5 3 2 2 4 4" xfId="23341" xr:uid="{00000000-0005-0000-0000-0000F1970000}"/>
    <cellStyle name="Normal 5 3 2 2 4 5" xfId="27687" xr:uid="{00000000-0005-0000-0000-0000F2970000}"/>
    <cellStyle name="Normal 5 3 2 2 5" xfId="7587" xr:uid="{00000000-0005-0000-0000-0000F3970000}"/>
    <cellStyle name="Normal 5 3 2 2 5 2" xfId="31489" xr:uid="{00000000-0005-0000-0000-0000F4970000}"/>
    <cellStyle name="Normal 5 3 2 2 6" xfId="13563" xr:uid="{00000000-0005-0000-0000-0000F5970000}"/>
    <cellStyle name="Normal 5 3 2 2 6 2" xfId="37465" xr:uid="{00000000-0005-0000-0000-0000F6970000}"/>
    <cellStyle name="Normal 5 3 2 2 7" xfId="19539" xr:uid="{00000000-0005-0000-0000-0000F7970000}"/>
    <cellStyle name="Normal 5 3 2 2 8" xfId="24971" xr:uid="{00000000-0005-0000-0000-0000F8970000}"/>
    <cellStyle name="Normal 5 3 2 3" xfId="1611" xr:uid="{00000000-0005-0000-0000-0000F9970000}"/>
    <cellStyle name="Normal 5 3 2 3 2" xfId="5413" xr:uid="{00000000-0005-0000-0000-0000FA970000}"/>
    <cellStyle name="Normal 5 3 2 3 2 2" xfId="9215" xr:uid="{00000000-0005-0000-0000-0000FB970000}"/>
    <cellStyle name="Normal 5 3 2 3 2 2 2" xfId="33117" xr:uid="{00000000-0005-0000-0000-0000FC970000}"/>
    <cellStyle name="Normal 5 3 2 3 2 3" xfId="15191" xr:uid="{00000000-0005-0000-0000-0000FD970000}"/>
    <cellStyle name="Normal 5 3 2 3 2 3 2" xfId="39093" xr:uid="{00000000-0005-0000-0000-0000FE970000}"/>
    <cellStyle name="Normal 5 3 2 3 2 4" xfId="21167" xr:uid="{00000000-0005-0000-0000-0000FF970000}"/>
    <cellStyle name="Normal 5 3 2 3 2 5" xfId="29315" xr:uid="{00000000-0005-0000-0000-000000980000}"/>
    <cellStyle name="Normal 5 3 2 3 3" xfId="3241" xr:uid="{00000000-0005-0000-0000-000001980000}"/>
    <cellStyle name="Normal 5 3 2 3 3 2" xfId="10845" xr:uid="{00000000-0005-0000-0000-000002980000}"/>
    <cellStyle name="Normal 5 3 2 3 3 2 2" xfId="34747" xr:uid="{00000000-0005-0000-0000-000003980000}"/>
    <cellStyle name="Normal 5 3 2 3 3 3" xfId="16821" xr:uid="{00000000-0005-0000-0000-000004980000}"/>
    <cellStyle name="Normal 5 3 2 3 3 3 2" xfId="40723" xr:uid="{00000000-0005-0000-0000-000005980000}"/>
    <cellStyle name="Normal 5 3 2 3 3 4" xfId="22797" xr:uid="{00000000-0005-0000-0000-000006980000}"/>
    <cellStyle name="Normal 5 3 2 3 3 5" xfId="27143" xr:uid="{00000000-0005-0000-0000-000007980000}"/>
    <cellStyle name="Normal 5 3 2 3 4" xfId="7043" xr:uid="{00000000-0005-0000-0000-000008980000}"/>
    <cellStyle name="Normal 5 3 2 3 4 2" xfId="30945" xr:uid="{00000000-0005-0000-0000-000009980000}"/>
    <cellStyle name="Normal 5 3 2 3 5" xfId="13019" xr:uid="{00000000-0005-0000-0000-00000A980000}"/>
    <cellStyle name="Normal 5 3 2 3 5 2" xfId="36921" xr:uid="{00000000-0005-0000-0000-00000B980000}"/>
    <cellStyle name="Normal 5 3 2 3 6" xfId="18995" xr:uid="{00000000-0005-0000-0000-00000C980000}"/>
    <cellStyle name="Normal 5 3 2 3 7" xfId="25513" xr:uid="{00000000-0005-0000-0000-00000D980000}"/>
    <cellStyle name="Normal 5 3 2 4" xfId="4327" xr:uid="{00000000-0005-0000-0000-00000E980000}"/>
    <cellStyle name="Normal 5 3 2 4 2" xfId="8129" xr:uid="{00000000-0005-0000-0000-00000F980000}"/>
    <cellStyle name="Normal 5 3 2 4 2 2" xfId="32031" xr:uid="{00000000-0005-0000-0000-000010980000}"/>
    <cellStyle name="Normal 5 3 2 4 3" xfId="14105" xr:uid="{00000000-0005-0000-0000-000011980000}"/>
    <cellStyle name="Normal 5 3 2 4 3 2" xfId="38007" xr:uid="{00000000-0005-0000-0000-000012980000}"/>
    <cellStyle name="Normal 5 3 2 4 4" xfId="20081" xr:uid="{00000000-0005-0000-0000-000013980000}"/>
    <cellStyle name="Normal 5 3 2 4 5" xfId="28229" xr:uid="{00000000-0005-0000-0000-000014980000}"/>
    <cellStyle name="Normal 5 3 2 5" xfId="2699" xr:uid="{00000000-0005-0000-0000-000015980000}"/>
    <cellStyle name="Normal 5 3 2 5 2" xfId="10303" xr:uid="{00000000-0005-0000-0000-000016980000}"/>
    <cellStyle name="Normal 5 3 2 5 2 2" xfId="34205" xr:uid="{00000000-0005-0000-0000-000017980000}"/>
    <cellStyle name="Normal 5 3 2 5 3" xfId="16279" xr:uid="{00000000-0005-0000-0000-000018980000}"/>
    <cellStyle name="Normal 5 3 2 5 3 2" xfId="40181" xr:uid="{00000000-0005-0000-0000-000019980000}"/>
    <cellStyle name="Normal 5 3 2 5 4" xfId="22255" xr:uid="{00000000-0005-0000-0000-00001A980000}"/>
    <cellStyle name="Normal 5 3 2 5 5" xfId="26601" xr:uid="{00000000-0005-0000-0000-00001B980000}"/>
    <cellStyle name="Normal 5 3 2 6" xfId="6501" xr:uid="{00000000-0005-0000-0000-00001C980000}"/>
    <cellStyle name="Normal 5 3 2 6 2" xfId="30403" xr:uid="{00000000-0005-0000-0000-00001D980000}"/>
    <cellStyle name="Normal 5 3 2 7" xfId="12477" xr:uid="{00000000-0005-0000-0000-00001E980000}"/>
    <cellStyle name="Normal 5 3 2 7 2" xfId="36379" xr:uid="{00000000-0005-0000-0000-00001F980000}"/>
    <cellStyle name="Normal 5 3 2 8" xfId="18453" xr:uid="{00000000-0005-0000-0000-000020980000}"/>
    <cellStyle name="Normal 5 3 2 9" xfId="24427" xr:uid="{00000000-0005-0000-0000-000021980000}"/>
    <cellStyle name="Normal 5 3 3" xfId="797" xr:uid="{00000000-0005-0000-0000-000022980000}"/>
    <cellStyle name="Normal 5 3 3 2" xfId="1883" xr:uid="{00000000-0005-0000-0000-000023980000}"/>
    <cellStyle name="Normal 5 3 3 2 2" xfId="5685" xr:uid="{00000000-0005-0000-0000-000024980000}"/>
    <cellStyle name="Normal 5 3 3 2 2 2" xfId="11661" xr:uid="{00000000-0005-0000-0000-000025980000}"/>
    <cellStyle name="Normal 5 3 3 2 2 2 2" xfId="35563" xr:uid="{00000000-0005-0000-0000-000026980000}"/>
    <cellStyle name="Normal 5 3 3 2 2 3" xfId="17637" xr:uid="{00000000-0005-0000-0000-000027980000}"/>
    <cellStyle name="Normal 5 3 3 2 2 3 2" xfId="41539" xr:uid="{00000000-0005-0000-0000-000028980000}"/>
    <cellStyle name="Normal 5 3 3 2 2 4" xfId="23613" xr:uid="{00000000-0005-0000-0000-000029980000}"/>
    <cellStyle name="Normal 5 3 3 2 2 5" xfId="29587" xr:uid="{00000000-0005-0000-0000-00002A980000}"/>
    <cellStyle name="Normal 5 3 3 2 3" xfId="9487" xr:uid="{00000000-0005-0000-0000-00002B980000}"/>
    <cellStyle name="Normal 5 3 3 2 3 2" xfId="33389" xr:uid="{00000000-0005-0000-0000-00002C980000}"/>
    <cellStyle name="Normal 5 3 3 2 4" xfId="15463" xr:uid="{00000000-0005-0000-0000-00002D980000}"/>
    <cellStyle name="Normal 5 3 3 2 4 2" xfId="39365" xr:uid="{00000000-0005-0000-0000-00002E980000}"/>
    <cellStyle name="Normal 5 3 3 2 5" xfId="21439" xr:uid="{00000000-0005-0000-0000-00002F980000}"/>
    <cellStyle name="Normal 5 3 3 2 6" xfId="25785" xr:uid="{00000000-0005-0000-0000-000030980000}"/>
    <cellStyle name="Normal 5 3 3 3" xfId="4599" xr:uid="{00000000-0005-0000-0000-000031980000}"/>
    <cellStyle name="Normal 5 3 3 3 2" xfId="8401" xr:uid="{00000000-0005-0000-0000-000032980000}"/>
    <cellStyle name="Normal 5 3 3 3 2 2" xfId="32303" xr:uid="{00000000-0005-0000-0000-000033980000}"/>
    <cellStyle name="Normal 5 3 3 3 3" xfId="14377" xr:uid="{00000000-0005-0000-0000-000034980000}"/>
    <cellStyle name="Normal 5 3 3 3 3 2" xfId="38279" xr:uid="{00000000-0005-0000-0000-000035980000}"/>
    <cellStyle name="Normal 5 3 3 3 4" xfId="20353" xr:uid="{00000000-0005-0000-0000-000036980000}"/>
    <cellStyle name="Normal 5 3 3 3 5" xfId="28501" xr:uid="{00000000-0005-0000-0000-000037980000}"/>
    <cellStyle name="Normal 5 3 3 4" xfId="3513" xr:uid="{00000000-0005-0000-0000-000038980000}"/>
    <cellStyle name="Normal 5 3 3 4 2" xfId="11117" xr:uid="{00000000-0005-0000-0000-000039980000}"/>
    <cellStyle name="Normal 5 3 3 4 2 2" xfId="35019" xr:uid="{00000000-0005-0000-0000-00003A980000}"/>
    <cellStyle name="Normal 5 3 3 4 3" xfId="17093" xr:uid="{00000000-0005-0000-0000-00003B980000}"/>
    <cellStyle name="Normal 5 3 3 4 3 2" xfId="40995" xr:uid="{00000000-0005-0000-0000-00003C980000}"/>
    <cellStyle name="Normal 5 3 3 4 4" xfId="23069" xr:uid="{00000000-0005-0000-0000-00003D980000}"/>
    <cellStyle name="Normal 5 3 3 4 5" xfId="27415" xr:uid="{00000000-0005-0000-0000-00003E980000}"/>
    <cellStyle name="Normal 5 3 3 5" xfId="7315" xr:uid="{00000000-0005-0000-0000-00003F980000}"/>
    <cellStyle name="Normal 5 3 3 5 2" xfId="31217" xr:uid="{00000000-0005-0000-0000-000040980000}"/>
    <cellStyle name="Normal 5 3 3 6" xfId="13291" xr:uid="{00000000-0005-0000-0000-000041980000}"/>
    <cellStyle name="Normal 5 3 3 6 2" xfId="37193" xr:uid="{00000000-0005-0000-0000-000042980000}"/>
    <cellStyle name="Normal 5 3 3 7" xfId="19267" xr:uid="{00000000-0005-0000-0000-000043980000}"/>
    <cellStyle name="Normal 5 3 3 8" xfId="24699" xr:uid="{00000000-0005-0000-0000-000044980000}"/>
    <cellStyle name="Normal 5 3 4" xfId="1341" xr:uid="{00000000-0005-0000-0000-000045980000}"/>
    <cellStyle name="Normal 5 3 4 2" xfId="5143" xr:uid="{00000000-0005-0000-0000-000046980000}"/>
    <cellStyle name="Normal 5 3 4 2 2" xfId="8945" xr:uid="{00000000-0005-0000-0000-000047980000}"/>
    <cellStyle name="Normal 5 3 4 2 2 2" xfId="32847" xr:uid="{00000000-0005-0000-0000-000048980000}"/>
    <cellStyle name="Normal 5 3 4 2 3" xfId="14921" xr:uid="{00000000-0005-0000-0000-000049980000}"/>
    <cellStyle name="Normal 5 3 4 2 3 2" xfId="38823" xr:uid="{00000000-0005-0000-0000-00004A980000}"/>
    <cellStyle name="Normal 5 3 4 2 4" xfId="20897" xr:uid="{00000000-0005-0000-0000-00004B980000}"/>
    <cellStyle name="Normal 5 3 4 2 5" xfId="29045" xr:uid="{00000000-0005-0000-0000-00004C980000}"/>
    <cellStyle name="Normal 5 3 4 3" xfId="2971" xr:uid="{00000000-0005-0000-0000-00004D980000}"/>
    <cellStyle name="Normal 5 3 4 3 2" xfId="10575" xr:uid="{00000000-0005-0000-0000-00004E980000}"/>
    <cellStyle name="Normal 5 3 4 3 2 2" xfId="34477" xr:uid="{00000000-0005-0000-0000-00004F980000}"/>
    <cellStyle name="Normal 5 3 4 3 3" xfId="16551" xr:uid="{00000000-0005-0000-0000-000050980000}"/>
    <cellStyle name="Normal 5 3 4 3 3 2" xfId="40453" xr:uid="{00000000-0005-0000-0000-000051980000}"/>
    <cellStyle name="Normal 5 3 4 3 4" xfId="22527" xr:uid="{00000000-0005-0000-0000-000052980000}"/>
    <cellStyle name="Normal 5 3 4 3 5" xfId="26873" xr:uid="{00000000-0005-0000-0000-000053980000}"/>
    <cellStyle name="Normal 5 3 4 4" xfId="6773" xr:uid="{00000000-0005-0000-0000-000054980000}"/>
    <cellStyle name="Normal 5 3 4 4 2" xfId="30675" xr:uid="{00000000-0005-0000-0000-000055980000}"/>
    <cellStyle name="Normal 5 3 4 5" xfId="12749" xr:uid="{00000000-0005-0000-0000-000056980000}"/>
    <cellStyle name="Normal 5 3 4 5 2" xfId="36651" xr:uid="{00000000-0005-0000-0000-000057980000}"/>
    <cellStyle name="Normal 5 3 4 6" xfId="18725" xr:uid="{00000000-0005-0000-0000-000058980000}"/>
    <cellStyle name="Normal 5 3 4 7" xfId="25243" xr:uid="{00000000-0005-0000-0000-000059980000}"/>
    <cellStyle name="Normal 5 3 5" xfId="4057" xr:uid="{00000000-0005-0000-0000-00005A980000}"/>
    <cellStyle name="Normal 5 3 5 2" xfId="7859" xr:uid="{00000000-0005-0000-0000-00005B980000}"/>
    <cellStyle name="Normal 5 3 5 2 2" xfId="31761" xr:uid="{00000000-0005-0000-0000-00005C980000}"/>
    <cellStyle name="Normal 5 3 5 3" xfId="13835" xr:uid="{00000000-0005-0000-0000-00005D980000}"/>
    <cellStyle name="Normal 5 3 5 3 2" xfId="37737" xr:uid="{00000000-0005-0000-0000-00005E980000}"/>
    <cellStyle name="Normal 5 3 5 4" xfId="19811" xr:uid="{00000000-0005-0000-0000-00005F980000}"/>
    <cellStyle name="Normal 5 3 5 5" xfId="27959" xr:uid="{00000000-0005-0000-0000-000060980000}"/>
    <cellStyle name="Normal 5 3 6" xfId="2427" xr:uid="{00000000-0005-0000-0000-000061980000}"/>
    <cellStyle name="Normal 5 3 6 2" xfId="10031" xr:uid="{00000000-0005-0000-0000-000062980000}"/>
    <cellStyle name="Normal 5 3 6 2 2" xfId="33933" xr:uid="{00000000-0005-0000-0000-000063980000}"/>
    <cellStyle name="Normal 5 3 6 3" xfId="16007" xr:uid="{00000000-0005-0000-0000-000064980000}"/>
    <cellStyle name="Normal 5 3 6 3 2" xfId="39909" xr:uid="{00000000-0005-0000-0000-000065980000}"/>
    <cellStyle name="Normal 5 3 6 4" xfId="21983" xr:uid="{00000000-0005-0000-0000-000066980000}"/>
    <cellStyle name="Normal 5 3 6 5" xfId="26329" xr:uid="{00000000-0005-0000-0000-000067980000}"/>
    <cellStyle name="Normal 5 3 7" xfId="6229" xr:uid="{00000000-0005-0000-0000-000068980000}"/>
    <cellStyle name="Normal 5 3 7 2" xfId="30131" xr:uid="{00000000-0005-0000-0000-000069980000}"/>
    <cellStyle name="Normal 5 3 8" xfId="12205" xr:uid="{00000000-0005-0000-0000-00006A980000}"/>
    <cellStyle name="Normal 5 3 8 2" xfId="36107" xr:uid="{00000000-0005-0000-0000-00006B980000}"/>
    <cellStyle name="Normal 5 3 9" xfId="18181" xr:uid="{00000000-0005-0000-0000-00006C980000}"/>
    <cellStyle name="Normal 5 4" xfId="387" xr:uid="{00000000-0005-0000-0000-00006D980000}"/>
    <cellStyle name="Normal 5 4 10" xfId="24289" xr:uid="{00000000-0005-0000-0000-00006E980000}"/>
    <cellStyle name="Normal 5 4 2" xfId="657" xr:uid="{00000000-0005-0000-0000-00006F980000}"/>
    <cellStyle name="Normal 5 4 2 2" xfId="1201" xr:uid="{00000000-0005-0000-0000-000070980000}"/>
    <cellStyle name="Normal 5 4 2 2 2" xfId="2287" xr:uid="{00000000-0005-0000-0000-000071980000}"/>
    <cellStyle name="Normal 5 4 2 2 2 2" xfId="6089" xr:uid="{00000000-0005-0000-0000-000072980000}"/>
    <cellStyle name="Normal 5 4 2 2 2 2 2" xfId="12065" xr:uid="{00000000-0005-0000-0000-000073980000}"/>
    <cellStyle name="Normal 5 4 2 2 2 2 2 2" xfId="35967" xr:uid="{00000000-0005-0000-0000-000074980000}"/>
    <cellStyle name="Normal 5 4 2 2 2 2 3" xfId="18041" xr:uid="{00000000-0005-0000-0000-000075980000}"/>
    <cellStyle name="Normal 5 4 2 2 2 2 3 2" xfId="41943" xr:uid="{00000000-0005-0000-0000-000076980000}"/>
    <cellStyle name="Normal 5 4 2 2 2 2 4" xfId="24017" xr:uid="{00000000-0005-0000-0000-000077980000}"/>
    <cellStyle name="Normal 5 4 2 2 2 2 5" xfId="29991" xr:uid="{00000000-0005-0000-0000-000078980000}"/>
    <cellStyle name="Normal 5 4 2 2 2 3" xfId="9891" xr:uid="{00000000-0005-0000-0000-000079980000}"/>
    <cellStyle name="Normal 5 4 2 2 2 3 2" xfId="33793" xr:uid="{00000000-0005-0000-0000-00007A980000}"/>
    <cellStyle name="Normal 5 4 2 2 2 4" xfId="15867" xr:uid="{00000000-0005-0000-0000-00007B980000}"/>
    <cellStyle name="Normal 5 4 2 2 2 4 2" xfId="39769" xr:uid="{00000000-0005-0000-0000-00007C980000}"/>
    <cellStyle name="Normal 5 4 2 2 2 5" xfId="21843" xr:uid="{00000000-0005-0000-0000-00007D980000}"/>
    <cellStyle name="Normal 5 4 2 2 2 6" xfId="26189" xr:uid="{00000000-0005-0000-0000-00007E980000}"/>
    <cellStyle name="Normal 5 4 2 2 3" xfId="5003" xr:uid="{00000000-0005-0000-0000-00007F980000}"/>
    <cellStyle name="Normal 5 4 2 2 3 2" xfId="8805" xr:uid="{00000000-0005-0000-0000-000080980000}"/>
    <cellStyle name="Normal 5 4 2 2 3 2 2" xfId="32707" xr:uid="{00000000-0005-0000-0000-000081980000}"/>
    <cellStyle name="Normal 5 4 2 2 3 3" xfId="14781" xr:uid="{00000000-0005-0000-0000-000082980000}"/>
    <cellStyle name="Normal 5 4 2 2 3 3 2" xfId="38683" xr:uid="{00000000-0005-0000-0000-000083980000}"/>
    <cellStyle name="Normal 5 4 2 2 3 4" xfId="20757" xr:uid="{00000000-0005-0000-0000-000084980000}"/>
    <cellStyle name="Normal 5 4 2 2 3 5" xfId="28905" xr:uid="{00000000-0005-0000-0000-000085980000}"/>
    <cellStyle name="Normal 5 4 2 2 4" xfId="3917" xr:uid="{00000000-0005-0000-0000-000086980000}"/>
    <cellStyle name="Normal 5 4 2 2 4 2" xfId="11521" xr:uid="{00000000-0005-0000-0000-000087980000}"/>
    <cellStyle name="Normal 5 4 2 2 4 2 2" xfId="35423" xr:uid="{00000000-0005-0000-0000-000088980000}"/>
    <cellStyle name="Normal 5 4 2 2 4 3" xfId="17497" xr:uid="{00000000-0005-0000-0000-000089980000}"/>
    <cellStyle name="Normal 5 4 2 2 4 3 2" xfId="41399" xr:uid="{00000000-0005-0000-0000-00008A980000}"/>
    <cellStyle name="Normal 5 4 2 2 4 4" xfId="23473" xr:uid="{00000000-0005-0000-0000-00008B980000}"/>
    <cellStyle name="Normal 5 4 2 2 4 5" xfId="27819" xr:uid="{00000000-0005-0000-0000-00008C980000}"/>
    <cellStyle name="Normal 5 4 2 2 5" xfId="7719" xr:uid="{00000000-0005-0000-0000-00008D980000}"/>
    <cellStyle name="Normal 5 4 2 2 5 2" xfId="31621" xr:uid="{00000000-0005-0000-0000-00008E980000}"/>
    <cellStyle name="Normal 5 4 2 2 6" xfId="13695" xr:uid="{00000000-0005-0000-0000-00008F980000}"/>
    <cellStyle name="Normal 5 4 2 2 6 2" xfId="37597" xr:uid="{00000000-0005-0000-0000-000090980000}"/>
    <cellStyle name="Normal 5 4 2 2 7" xfId="19671" xr:uid="{00000000-0005-0000-0000-000091980000}"/>
    <cellStyle name="Normal 5 4 2 2 8" xfId="25103" xr:uid="{00000000-0005-0000-0000-000092980000}"/>
    <cellStyle name="Normal 5 4 2 3" xfId="1743" xr:uid="{00000000-0005-0000-0000-000093980000}"/>
    <cellStyle name="Normal 5 4 2 3 2" xfId="5545" xr:uid="{00000000-0005-0000-0000-000094980000}"/>
    <cellStyle name="Normal 5 4 2 3 2 2" xfId="9347" xr:uid="{00000000-0005-0000-0000-000095980000}"/>
    <cellStyle name="Normal 5 4 2 3 2 2 2" xfId="33249" xr:uid="{00000000-0005-0000-0000-000096980000}"/>
    <cellStyle name="Normal 5 4 2 3 2 3" xfId="15323" xr:uid="{00000000-0005-0000-0000-000097980000}"/>
    <cellStyle name="Normal 5 4 2 3 2 3 2" xfId="39225" xr:uid="{00000000-0005-0000-0000-000098980000}"/>
    <cellStyle name="Normal 5 4 2 3 2 4" xfId="21299" xr:uid="{00000000-0005-0000-0000-000099980000}"/>
    <cellStyle name="Normal 5 4 2 3 2 5" xfId="29447" xr:uid="{00000000-0005-0000-0000-00009A980000}"/>
    <cellStyle name="Normal 5 4 2 3 3" xfId="3373" xr:uid="{00000000-0005-0000-0000-00009B980000}"/>
    <cellStyle name="Normal 5 4 2 3 3 2" xfId="10977" xr:uid="{00000000-0005-0000-0000-00009C980000}"/>
    <cellStyle name="Normal 5 4 2 3 3 2 2" xfId="34879" xr:uid="{00000000-0005-0000-0000-00009D980000}"/>
    <cellStyle name="Normal 5 4 2 3 3 3" xfId="16953" xr:uid="{00000000-0005-0000-0000-00009E980000}"/>
    <cellStyle name="Normal 5 4 2 3 3 3 2" xfId="40855" xr:uid="{00000000-0005-0000-0000-00009F980000}"/>
    <cellStyle name="Normal 5 4 2 3 3 4" xfId="22929" xr:uid="{00000000-0005-0000-0000-0000A0980000}"/>
    <cellStyle name="Normal 5 4 2 3 3 5" xfId="27275" xr:uid="{00000000-0005-0000-0000-0000A1980000}"/>
    <cellStyle name="Normal 5 4 2 3 4" xfId="7175" xr:uid="{00000000-0005-0000-0000-0000A2980000}"/>
    <cellStyle name="Normal 5 4 2 3 4 2" xfId="31077" xr:uid="{00000000-0005-0000-0000-0000A3980000}"/>
    <cellStyle name="Normal 5 4 2 3 5" xfId="13151" xr:uid="{00000000-0005-0000-0000-0000A4980000}"/>
    <cellStyle name="Normal 5 4 2 3 5 2" xfId="37053" xr:uid="{00000000-0005-0000-0000-0000A5980000}"/>
    <cellStyle name="Normal 5 4 2 3 6" xfId="19127" xr:uid="{00000000-0005-0000-0000-0000A6980000}"/>
    <cellStyle name="Normal 5 4 2 3 7" xfId="25645" xr:uid="{00000000-0005-0000-0000-0000A7980000}"/>
    <cellStyle name="Normal 5 4 2 4" xfId="4459" xr:uid="{00000000-0005-0000-0000-0000A8980000}"/>
    <cellStyle name="Normal 5 4 2 4 2" xfId="8261" xr:uid="{00000000-0005-0000-0000-0000A9980000}"/>
    <cellStyle name="Normal 5 4 2 4 2 2" xfId="32163" xr:uid="{00000000-0005-0000-0000-0000AA980000}"/>
    <cellStyle name="Normal 5 4 2 4 3" xfId="14237" xr:uid="{00000000-0005-0000-0000-0000AB980000}"/>
    <cellStyle name="Normal 5 4 2 4 3 2" xfId="38139" xr:uid="{00000000-0005-0000-0000-0000AC980000}"/>
    <cellStyle name="Normal 5 4 2 4 4" xfId="20213" xr:uid="{00000000-0005-0000-0000-0000AD980000}"/>
    <cellStyle name="Normal 5 4 2 4 5" xfId="28361" xr:uid="{00000000-0005-0000-0000-0000AE980000}"/>
    <cellStyle name="Normal 5 4 2 5" xfId="2831" xr:uid="{00000000-0005-0000-0000-0000AF980000}"/>
    <cellStyle name="Normal 5 4 2 5 2" xfId="10435" xr:uid="{00000000-0005-0000-0000-0000B0980000}"/>
    <cellStyle name="Normal 5 4 2 5 2 2" xfId="34337" xr:uid="{00000000-0005-0000-0000-0000B1980000}"/>
    <cellStyle name="Normal 5 4 2 5 3" xfId="16411" xr:uid="{00000000-0005-0000-0000-0000B2980000}"/>
    <cellStyle name="Normal 5 4 2 5 3 2" xfId="40313" xr:uid="{00000000-0005-0000-0000-0000B3980000}"/>
    <cellStyle name="Normal 5 4 2 5 4" xfId="22387" xr:uid="{00000000-0005-0000-0000-0000B4980000}"/>
    <cellStyle name="Normal 5 4 2 5 5" xfId="26733" xr:uid="{00000000-0005-0000-0000-0000B5980000}"/>
    <cellStyle name="Normal 5 4 2 6" xfId="6633" xr:uid="{00000000-0005-0000-0000-0000B6980000}"/>
    <cellStyle name="Normal 5 4 2 6 2" xfId="30535" xr:uid="{00000000-0005-0000-0000-0000B7980000}"/>
    <cellStyle name="Normal 5 4 2 7" xfId="12609" xr:uid="{00000000-0005-0000-0000-0000B8980000}"/>
    <cellStyle name="Normal 5 4 2 7 2" xfId="36511" xr:uid="{00000000-0005-0000-0000-0000B9980000}"/>
    <cellStyle name="Normal 5 4 2 8" xfId="18585" xr:uid="{00000000-0005-0000-0000-0000BA980000}"/>
    <cellStyle name="Normal 5 4 2 9" xfId="24559" xr:uid="{00000000-0005-0000-0000-0000BB980000}"/>
    <cellStyle name="Normal 5 4 3" xfId="929" xr:uid="{00000000-0005-0000-0000-0000BC980000}"/>
    <cellStyle name="Normal 5 4 3 2" xfId="2015" xr:uid="{00000000-0005-0000-0000-0000BD980000}"/>
    <cellStyle name="Normal 5 4 3 2 2" xfId="5817" xr:uid="{00000000-0005-0000-0000-0000BE980000}"/>
    <cellStyle name="Normal 5 4 3 2 2 2" xfId="11793" xr:uid="{00000000-0005-0000-0000-0000BF980000}"/>
    <cellStyle name="Normal 5 4 3 2 2 2 2" xfId="35695" xr:uid="{00000000-0005-0000-0000-0000C0980000}"/>
    <cellStyle name="Normal 5 4 3 2 2 3" xfId="17769" xr:uid="{00000000-0005-0000-0000-0000C1980000}"/>
    <cellStyle name="Normal 5 4 3 2 2 3 2" xfId="41671" xr:uid="{00000000-0005-0000-0000-0000C2980000}"/>
    <cellStyle name="Normal 5 4 3 2 2 4" xfId="23745" xr:uid="{00000000-0005-0000-0000-0000C3980000}"/>
    <cellStyle name="Normal 5 4 3 2 2 5" xfId="29719" xr:uid="{00000000-0005-0000-0000-0000C4980000}"/>
    <cellStyle name="Normal 5 4 3 2 3" xfId="9619" xr:uid="{00000000-0005-0000-0000-0000C5980000}"/>
    <cellStyle name="Normal 5 4 3 2 3 2" xfId="33521" xr:uid="{00000000-0005-0000-0000-0000C6980000}"/>
    <cellStyle name="Normal 5 4 3 2 4" xfId="15595" xr:uid="{00000000-0005-0000-0000-0000C7980000}"/>
    <cellStyle name="Normal 5 4 3 2 4 2" xfId="39497" xr:uid="{00000000-0005-0000-0000-0000C8980000}"/>
    <cellStyle name="Normal 5 4 3 2 5" xfId="21571" xr:uid="{00000000-0005-0000-0000-0000C9980000}"/>
    <cellStyle name="Normal 5 4 3 2 6" xfId="25917" xr:uid="{00000000-0005-0000-0000-0000CA980000}"/>
    <cellStyle name="Normal 5 4 3 3" xfId="4731" xr:uid="{00000000-0005-0000-0000-0000CB980000}"/>
    <cellStyle name="Normal 5 4 3 3 2" xfId="8533" xr:uid="{00000000-0005-0000-0000-0000CC980000}"/>
    <cellStyle name="Normal 5 4 3 3 2 2" xfId="32435" xr:uid="{00000000-0005-0000-0000-0000CD980000}"/>
    <cellStyle name="Normal 5 4 3 3 3" xfId="14509" xr:uid="{00000000-0005-0000-0000-0000CE980000}"/>
    <cellStyle name="Normal 5 4 3 3 3 2" xfId="38411" xr:uid="{00000000-0005-0000-0000-0000CF980000}"/>
    <cellStyle name="Normal 5 4 3 3 4" xfId="20485" xr:uid="{00000000-0005-0000-0000-0000D0980000}"/>
    <cellStyle name="Normal 5 4 3 3 5" xfId="28633" xr:uid="{00000000-0005-0000-0000-0000D1980000}"/>
    <cellStyle name="Normal 5 4 3 4" xfId="3645" xr:uid="{00000000-0005-0000-0000-0000D2980000}"/>
    <cellStyle name="Normal 5 4 3 4 2" xfId="11249" xr:uid="{00000000-0005-0000-0000-0000D3980000}"/>
    <cellStyle name="Normal 5 4 3 4 2 2" xfId="35151" xr:uid="{00000000-0005-0000-0000-0000D4980000}"/>
    <cellStyle name="Normal 5 4 3 4 3" xfId="17225" xr:uid="{00000000-0005-0000-0000-0000D5980000}"/>
    <cellStyle name="Normal 5 4 3 4 3 2" xfId="41127" xr:uid="{00000000-0005-0000-0000-0000D6980000}"/>
    <cellStyle name="Normal 5 4 3 4 4" xfId="23201" xr:uid="{00000000-0005-0000-0000-0000D7980000}"/>
    <cellStyle name="Normal 5 4 3 4 5" xfId="27547" xr:uid="{00000000-0005-0000-0000-0000D8980000}"/>
    <cellStyle name="Normal 5 4 3 5" xfId="7447" xr:uid="{00000000-0005-0000-0000-0000D9980000}"/>
    <cellStyle name="Normal 5 4 3 5 2" xfId="31349" xr:uid="{00000000-0005-0000-0000-0000DA980000}"/>
    <cellStyle name="Normal 5 4 3 6" xfId="13423" xr:uid="{00000000-0005-0000-0000-0000DB980000}"/>
    <cellStyle name="Normal 5 4 3 6 2" xfId="37325" xr:uid="{00000000-0005-0000-0000-0000DC980000}"/>
    <cellStyle name="Normal 5 4 3 7" xfId="19399" xr:uid="{00000000-0005-0000-0000-0000DD980000}"/>
    <cellStyle name="Normal 5 4 3 8" xfId="24831" xr:uid="{00000000-0005-0000-0000-0000DE980000}"/>
    <cellStyle name="Normal 5 4 4" xfId="1473" xr:uid="{00000000-0005-0000-0000-0000DF980000}"/>
    <cellStyle name="Normal 5 4 4 2" xfId="5275" xr:uid="{00000000-0005-0000-0000-0000E0980000}"/>
    <cellStyle name="Normal 5 4 4 2 2" xfId="9077" xr:uid="{00000000-0005-0000-0000-0000E1980000}"/>
    <cellStyle name="Normal 5 4 4 2 2 2" xfId="32979" xr:uid="{00000000-0005-0000-0000-0000E2980000}"/>
    <cellStyle name="Normal 5 4 4 2 3" xfId="15053" xr:uid="{00000000-0005-0000-0000-0000E3980000}"/>
    <cellStyle name="Normal 5 4 4 2 3 2" xfId="38955" xr:uid="{00000000-0005-0000-0000-0000E4980000}"/>
    <cellStyle name="Normal 5 4 4 2 4" xfId="21029" xr:uid="{00000000-0005-0000-0000-0000E5980000}"/>
    <cellStyle name="Normal 5 4 4 2 5" xfId="29177" xr:uid="{00000000-0005-0000-0000-0000E6980000}"/>
    <cellStyle name="Normal 5 4 4 3" xfId="3103" xr:uid="{00000000-0005-0000-0000-0000E7980000}"/>
    <cellStyle name="Normal 5 4 4 3 2" xfId="10707" xr:uid="{00000000-0005-0000-0000-0000E8980000}"/>
    <cellStyle name="Normal 5 4 4 3 2 2" xfId="34609" xr:uid="{00000000-0005-0000-0000-0000E9980000}"/>
    <cellStyle name="Normal 5 4 4 3 3" xfId="16683" xr:uid="{00000000-0005-0000-0000-0000EA980000}"/>
    <cellStyle name="Normal 5 4 4 3 3 2" xfId="40585" xr:uid="{00000000-0005-0000-0000-0000EB980000}"/>
    <cellStyle name="Normal 5 4 4 3 4" xfId="22659" xr:uid="{00000000-0005-0000-0000-0000EC980000}"/>
    <cellStyle name="Normal 5 4 4 3 5" xfId="27005" xr:uid="{00000000-0005-0000-0000-0000ED980000}"/>
    <cellStyle name="Normal 5 4 4 4" xfId="6905" xr:uid="{00000000-0005-0000-0000-0000EE980000}"/>
    <cellStyle name="Normal 5 4 4 4 2" xfId="30807" xr:uid="{00000000-0005-0000-0000-0000EF980000}"/>
    <cellStyle name="Normal 5 4 4 5" xfId="12881" xr:uid="{00000000-0005-0000-0000-0000F0980000}"/>
    <cellStyle name="Normal 5 4 4 5 2" xfId="36783" xr:uid="{00000000-0005-0000-0000-0000F1980000}"/>
    <cellStyle name="Normal 5 4 4 6" xfId="18857" xr:uid="{00000000-0005-0000-0000-0000F2980000}"/>
    <cellStyle name="Normal 5 4 4 7" xfId="25375" xr:uid="{00000000-0005-0000-0000-0000F3980000}"/>
    <cellStyle name="Normal 5 4 5" xfId="4189" xr:uid="{00000000-0005-0000-0000-0000F4980000}"/>
    <cellStyle name="Normal 5 4 5 2" xfId="7991" xr:uid="{00000000-0005-0000-0000-0000F5980000}"/>
    <cellStyle name="Normal 5 4 5 2 2" xfId="31893" xr:uid="{00000000-0005-0000-0000-0000F6980000}"/>
    <cellStyle name="Normal 5 4 5 3" xfId="13967" xr:uid="{00000000-0005-0000-0000-0000F7980000}"/>
    <cellStyle name="Normal 5 4 5 3 2" xfId="37869" xr:uid="{00000000-0005-0000-0000-0000F8980000}"/>
    <cellStyle name="Normal 5 4 5 4" xfId="19943" xr:uid="{00000000-0005-0000-0000-0000F9980000}"/>
    <cellStyle name="Normal 5 4 5 5" xfId="28091" xr:uid="{00000000-0005-0000-0000-0000FA980000}"/>
    <cellStyle name="Normal 5 4 6" xfId="2559" xr:uid="{00000000-0005-0000-0000-0000FB980000}"/>
    <cellStyle name="Normal 5 4 6 2" xfId="10163" xr:uid="{00000000-0005-0000-0000-0000FC980000}"/>
    <cellStyle name="Normal 5 4 6 2 2" xfId="34065" xr:uid="{00000000-0005-0000-0000-0000FD980000}"/>
    <cellStyle name="Normal 5 4 6 3" xfId="16139" xr:uid="{00000000-0005-0000-0000-0000FE980000}"/>
    <cellStyle name="Normal 5 4 6 3 2" xfId="40041" xr:uid="{00000000-0005-0000-0000-0000FF980000}"/>
    <cellStyle name="Normal 5 4 6 4" xfId="22115" xr:uid="{00000000-0005-0000-0000-000000990000}"/>
    <cellStyle name="Normal 5 4 6 5" xfId="26461" xr:uid="{00000000-0005-0000-0000-000001990000}"/>
    <cellStyle name="Normal 5 4 7" xfId="6361" xr:uid="{00000000-0005-0000-0000-000002990000}"/>
    <cellStyle name="Normal 5 4 7 2" xfId="30263" xr:uid="{00000000-0005-0000-0000-000003990000}"/>
    <cellStyle name="Normal 5 4 8" xfId="12337" xr:uid="{00000000-0005-0000-0000-000004990000}"/>
    <cellStyle name="Normal 5 4 8 2" xfId="36239" xr:uid="{00000000-0005-0000-0000-000005990000}"/>
    <cellStyle name="Normal 5 4 9" xfId="18313" xr:uid="{00000000-0005-0000-0000-000006990000}"/>
    <cellStyle name="Normal 5 5" xfId="391" xr:uid="{00000000-0005-0000-0000-000007990000}"/>
    <cellStyle name="Normal 5 5 10" xfId="24293" xr:uid="{00000000-0005-0000-0000-000008990000}"/>
    <cellStyle name="Normal 5 5 2" xfId="661" xr:uid="{00000000-0005-0000-0000-000009990000}"/>
    <cellStyle name="Normal 5 5 2 2" xfId="1205" xr:uid="{00000000-0005-0000-0000-00000A990000}"/>
    <cellStyle name="Normal 5 5 2 2 2" xfId="2291" xr:uid="{00000000-0005-0000-0000-00000B990000}"/>
    <cellStyle name="Normal 5 5 2 2 2 2" xfId="6093" xr:uid="{00000000-0005-0000-0000-00000C990000}"/>
    <cellStyle name="Normal 5 5 2 2 2 2 2" xfId="12069" xr:uid="{00000000-0005-0000-0000-00000D990000}"/>
    <cellStyle name="Normal 5 5 2 2 2 2 2 2" xfId="35971" xr:uid="{00000000-0005-0000-0000-00000E990000}"/>
    <cellStyle name="Normal 5 5 2 2 2 2 3" xfId="18045" xr:uid="{00000000-0005-0000-0000-00000F990000}"/>
    <cellStyle name="Normal 5 5 2 2 2 2 3 2" xfId="41947" xr:uid="{00000000-0005-0000-0000-000010990000}"/>
    <cellStyle name="Normal 5 5 2 2 2 2 4" xfId="24021" xr:uid="{00000000-0005-0000-0000-000011990000}"/>
    <cellStyle name="Normal 5 5 2 2 2 2 5" xfId="29995" xr:uid="{00000000-0005-0000-0000-000012990000}"/>
    <cellStyle name="Normal 5 5 2 2 2 3" xfId="9895" xr:uid="{00000000-0005-0000-0000-000013990000}"/>
    <cellStyle name="Normal 5 5 2 2 2 3 2" xfId="33797" xr:uid="{00000000-0005-0000-0000-000014990000}"/>
    <cellStyle name="Normal 5 5 2 2 2 4" xfId="15871" xr:uid="{00000000-0005-0000-0000-000015990000}"/>
    <cellStyle name="Normal 5 5 2 2 2 4 2" xfId="39773" xr:uid="{00000000-0005-0000-0000-000016990000}"/>
    <cellStyle name="Normal 5 5 2 2 2 5" xfId="21847" xr:uid="{00000000-0005-0000-0000-000017990000}"/>
    <cellStyle name="Normal 5 5 2 2 2 6" xfId="26193" xr:uid="{00000000-0005-0000-0000-000018990000}"/>
    <cellStyle name="Normal 5 5 2 2 3" xfId="5007" xr:uid="{00000000-0005-0000-0000-000019990000}"/>
    <cellStyle name="Normal 5 5 2 2 3 2" xfId="8809" xr:uid="{00000000-0005-0000-0000-00001A990000}"/>
    <cellStyle name="Normal 5 5 2 2 3 2 2" xfId="32711" xr:uid="{00000000-0005-0000-0000-00001B990000}"/>
    <cellStyle name="Normal 5 5 2 2 3 3" xfId="14785" xr:uid="{00000000-0005-0000-0000-00001C990000}"/>
    <cellStyle name="Normal 5 5 2 2 3 3 2" xfId="38687" xr:uid="{00000000-0005-0000-0000-00001D990000}"/>
    <cellStyle name="Normal 5 5 2 2 3 4" xfId="20761" xr:uid="{00000000-0005-0000-0000-00001E990000}"/>
    <cellStyle name="Normal 5 5 2 2 3 5" xfId="28909" xr:uid="{00000000-0005-0000-0000-00001F990000}"/>
    <cellStyle name="Normal 5 5 2 2 4" xfId="3921" xr:uid="{00000000-0005-0000-0000-000020990000}"/>
    <cellStyle name="Normal 5 5 2 2 4 2" xfId="11525" xr:uid="{00000000-0005-0000-0000-000021990000}"/>
    <cellStyle name="Normal 5 5 2 2 4 2 2" xfId="35427" xr:uid="{00000000-0005-0000-0000-000022990000}"/>
    <cellStyle name="Normal 5 5 2 2 4 3" xfId="17501" xr:uid="{00000000-0005-0000-0000-000023990000}"/>
    <cellStyle name="Normal 5 5 2 2 4 3 2" xfId="41403" xr:uid="{00000000-0005-0000-0000-000024990000}"/>
    <cellStyle name="Normal 5 5 2 2 4 4" xfId="23477" xr:uid="{00000000-0005-0000-0000-000025990000}"/>
    <cellStyle name="Normal 5 5 2 2 4 5" xfId="27823" xr:uid="{00000000-0005-0000-0000-000026990000}"/>
    <cellStyle name="Normal 5 5 2 2 5" xfId="7723" xr:uid="{00000000-0005-0000-0000-000027990000}"/>
    <cellStyle name="Normal 5 5 2 2 5 2" xfId="31625" xr:uid="{00000000-0005-0000-0000-000028990000}"/>
    <cellStyle name="Normal 5 5 2 2 6" xfId="13699" xr:uid="{00000000-0005-0000-0000-000029990000}"/>
    <cellStyle name="Normal 5 5 2 2 6 2" xfId="37601" xr:uid="{00000000-0005-0000-0000-00002A990000}"/>
    <cellStyle name="Normal 5 5 2 2 7" xfId="19675" xr:uid="{00000000-0005-0000-0000-00002B990000}"/>
    <cellStyle name="Normal 5 5 2 2 8" xfId="25107" xr:uid="{00000000-0005-0000-0000-00002C990000}"/>
    <cellStyle name="Normal 5 5 2 3" xfId="1747" xr:uid="{00000000-0005-0000-0000-00002D990000}"/>
    <cellStyle name="Normal 5 5 2 3 2" xfId="5549" xr:uid="{00000000-0005-0000-0000-00002E990000}"/>
    <cellStyle name="Normal 5 5 2 3 2 2" xfId="9351" xr:uid="{00000000-0005-0000-0000-00002F990000}"/>
    <cellStyle name="Normal 5 5 2 3 2 2 2" xfId="33253" xr:uid="{00000000-0005-0000-0000-000030990000}"/>
    <cellStyle name="Normal 5 5 2 3 2 3" xfId="15327" xr:uid="{00000000-0005-0000-0000-000031990000}"/>
    <cellStyle name="Normal 5 5 2 3 2 3 2" xfId="39229" xr:uid="{00000000-0005-0000-0000-000032990000}"/>
    <cellStyle name="Normal 5 5 2 3 2 4" xfId="21303" xr:uid="{00000000-0005-0000-0000-000033990000}"/>
    <cellStyle name="Normal 5 5 2 3 2 5" xfId="29451" xr:uid="{00000000-0005-0000-0000-000034990000}"/>
    <cellStyle name="Normal 5 5 2 3 3" xfId="3377" xr:uid="{00000000-0005-0000-0000-000035990000}"/>
    <cellStyle name="Normal 5 5 2 3 3 2" xfId="10981" xr:uid="{00000000-0005-0000-0000-000036990000}"/>
    <cellStyle name="Normal 5 5 2 3 3 2 2" xfId="34883" xr:uid="{00000000-0005-0000-0000-000037990000}"/>
    <cellStyle name="Normal 5 5 2 3 3 3" xfId="16957" xr:uid="{00000000-0005-0000-0000-000038990000}"/>
    <cellStyle name="Normal 5 5 2 3 3 3 2" xfId="40859" xr:uid="{00000000-0005-0000-0000-000039990000}"/>
    <cellStyle name="Normal 5 5 2 3 3 4" xfId="22933" xr:uid="{00000000-0005-0000-0000-00003A990000}"/>
    <cellStyle name="Normal 5 5 2 3 3 5" xfId="27279" xr:uid="{00000000-0005-0000-0000-00003B990000}"/>
    <cellStyle name="Normal 5 5 2 3 4" xfId="7179" xr:uid="{00000000-0005-0000-0000-00003C990000}"/>
    <cellStyle name="Normal 5 5 2 3 4 2" xfId="31081" xr:uid="{00000000-0005-0000-0000-00003D990000}"/>
    <cellStyle name="Normal 5 5 2 3 5" xfId="13155" xr:uid="{00000000-0005-0000-0000-00003E990000}"/>
    <cellStyle name="Normal 5 5 2 3 5 2" xfId="37057" xr:uid="{00000000-0005-0000-0000-00003F990000}"/>
    <cellStyle name="Normal 5 5 2 3 6" xfId="19131" xr:uid="{00000000-0005-0000-0000-000040990000}"/>
    <cellStyle name="Normal 5 5 2 3 7" xfId="25649" xr:uid="{00000000-0005-0000-0000-000041990000}"/>
    <cellStyle name="Normal 5 5 2 4" xfId="4463" xr:uid="{00000000-0005-0000-0000-000042990000}"/>
    <cellStyle name="Normal 5 5 2 4 2" xfId="8265" xr:uid="{00000000-0005-0000-0000-000043990000}"/>
    <cellStyle name="Normal 5 5 2 4 2 2" xfId="32167" xr:uid="{00000000-0005-0000-0000-000044990000}"/>
    <cellStyle name="Normal 5 5 2 4 3" xfId="14241" xr:uid="{00000000-0005-0000-0000-000045990000}"/>
    <cellStyle name="Normal 5 5 2 4 3 2" xfId="38143" xr:uid="{00000000-0005-0000-0000-000046990000}"/>
    <cellStyle name="Normal 5 5 2 4 4" xfId="20217" xr:uid="{00000000-0005-0000-0000-000047990000}"/>
    <cellStyle name="Normal 5 5 2 4 5" xfId="28365" xr:uid="{00000000-0005-0000-0000-000048990000}"/>
    <cellStyle name="Normal 5 5 2 5" xfId="2835" xr:uid="{00000000-0005-0000-0000-000049990000}"/>
    <cellStyle name="Normal 5 5 2 5 2" xfId="10439" xr:uid="{00000000-0005-0000-0000-00004A990000}"/>
    <cellStyle name="Normal 5 5 2 5 2 2" xfId="34341" xr:uid="{00000000-0005-0000-0000-00004B990000}"/>
    <cellStyle name="Normal 5 5 2 5 3" xfId="16415" xr:uid="{00000000-0005-0000-0000-00004C990000}"/>
    <cellStyle name="Normal 5 5 2 5 3 2" xfId="40317" xr:uid="{00000000-0005-0000-0000-00004D990000}"/>
    <cellStyle name="Normal 5 5 2 5 4" xfId="22391" xr:uid="{00000000-0005-0000-0000-00004E990000}"/>
    <cellStyle name="Normal 5 5 2 5 5" xfId="26737" xr:uid="{00000000-0005-0000-0000-00004F990000}"/>
    <cellStyle name="Normal 5 5 2 6" xfId="6637" xr:uid="{00000000-0005-0000-0000-000050990000}"/>
    <cellStyle name="Normal 5 5 2 6 2" xfId="30539" xr:uid="{00000000-0005-0000-0000-000051990000}"/>
    <cellStyle name="Normal 5 5 2 7" xfId="12613" xr:uid="{00000000-0005-0000-0000-000052990000}"/>
    <cellStyle name="Normal 5 5 2 7 2" xfId="36515" xr:uid="{00000000-0005-0000-0000-000053990000}"/>
    <cellStyle name="Normal 5 5 2 8" xfId="18589" xr:uid="{00000000-0005-0000-0000-000054990000}"/>
    <cellStyle name="Normal 5 5 2 9" xfId="24563" xr:uid="{00000000-0005-0000-0000-000055990000}"/>
    <cellStyle name="Normal 5 5 3" xfId="933" xr:uid="{00000000-0005-0000-0000-000056990000}"/>
    <cellStyle name="Normal 5 5 3 2" xfId="2019" xr:uid="{00000000-0005-0000-0000-000057990000}"/>
    <cellStyle name="Normal 5 5 3 2 2" xfId="5821" xr:uid="{00000000-0005-0000-0000-000058990000}"/>
    <cellStyle name="Normal 5 5 3 2 2 2" xfId="11797" xr:uid="{00000000-0005-0000-0000-000059990000}"/>
    <cellStyle name="Normal 5 5 3 2 2 2 2" xfId="35699" xr:uid="{00000000-0005-0000-0000-00005A990000}"/>
    <cellStyle name="Normal 5 5 3 2 2 3" xfId="17773" xr:uid="{00000000-0005-0000-0000-00005B990000}"/>
    <cellStyle name="Normal 5 5 3 2 2 3 2" xfId="41675" xr:uid="{00000000-0005-0000-0000-00005C990000}"/>
    <cellStyle name="Normal 5 5 3 2 2 4" xfId="23749" xr:uid="{00000000-0005-0000-0000-00005D990000}"/>
    <cellStyle name="Normal 5 5 3 2 2 5" xfId="29723" xr:uid="{00000000-0005-0000-0000-00005E990000}"/>
    <cellStyle name="Normal 5 5 3 2 3" xfId="9623" xr:uid="{00000000-0005-0000-0000-00005F990000}"/>
    <cellStyle name="Normal 5 5 3 2 3 2" xfId="33525" xr:uid="{00000000-0005-0000-0000-000060990000}"/>
    <cellStyle name="Normal 5 5 3 2 4" xfId="15599" xr:uid="{00000000-0005-0000-0000-000061990000}"/>
    <cellStyle name="Normal 5 5 3 2 4 2" xfId="39501" xr:uid="{00000000-0005-0000-0000-000062990000}"/>
    <cellStyle name="Normal 5 5 3 2 5" xfId="21575" xr:uid="{00000000-0005-0000-0000-000063990000}"/>
    <cellStyle name="Normal 5 5 3 2 6" xfId="25921" xr:uid="{00000000-0005-0000-0000-000064990000}"/>
    <cellStyle name="Normal 5 5 3 3" xfId="4735" xr:uid="{00000000-0005-0000-0000-000065990000}"/>
    <cellStyle name="Normal 5 5 3 3 2" xfId="8537" xr:uid="{00000000-0005-0000-0000-000066990000}"/>
    <cellStyle name="Normal 5 5 3 3 2 2" xfId="32439" xr:uid="{00000000-0005-0000-0000-000067990000}"/>
    <cellStyle name="Normal 5 5 3 3 3" xfId="14513" xr:uid="{00000000-0005-0000-0000-000068990000}"/>
    <cellStyle name="Normal 5 5 3 3 3 2" xfId="38415" xr:uid="{00000000-0005-0000-0000-000069990000}"/>
    <cellStyle name="Normal 5 5 3 3 4" xfId="20489" xr:uid="{00000000-0005-0000-0000-00006A990000}"/>
    <cellStyle name="Normal 5 5 3 3 5" xfId="28637" xr:uid="{00000000-0005-0000-0000-00006B990000}"/>
    <cellStyle name="Normal 5 5 3 4" xfId="3649" xr:uid="{00000000-0005-0000-0000-00006C990000}"/>
    <cellStyle name="Normal 5 5 3 4 2" xfId="11253" xr:uid="{00000000-0005-0000-0000-00006D990000}"/>
    <cellStyle name="Normal 5 5 3 4 2 2" xfId="35155" xr:uid="{00000000-0005-0000-0000-00006E990000}"/>
    <cellStyle name="Normal 5 5 3 4 3" xfId="17229" xr:uid="{00000000-0005-0000-0000-00006F990000}"/>
    <cellStyle name="Normal 5 5 3 4 3 2" xfId="41131" xr:uid="{00000000-0005-0000-0000-000070990000}"/>
    <cellStyle name="Normal 5 5 3 4 4" xfId="23205" xr:uid="{00000000-0005-0000-0000-000071990000}"/>
    <cellStyle name="Normal 5 5 3 4 5" xfId="27551" xr:uid="{00000000-0005-0000-0000-000072990000}"/>
    <cellStyle name="Normal 5 5 3 5" xfId="7451" xr:uid="{00000000-0005-0000-0000-000073990000}"/>
    <cellStyle name="Normal 5 5 3 5 2" xfId="31353" xr:uid="{00000000-0005-0000-0000-000074990000}"/>
    <cellStyle name="Normal 5 5 3 6" xfId="13427" xr:uid="{00000000-0005-0000-0000-000075990000}"/>
    <cellStyle name="Normal 5 5 3 6 2" xfId="37329" xr:uid="{00000000-0005-0000-0000-000076990000}"/>
    <cellStyle name="Normal 5 5 3 7" xfId="19403" xr:uid="{00000000-0005-0000-0000-000077990000}"/>
    <cellStyle name="Normal 5 5 3 8" xfId="24835" xr:uid="{00000000-0005-0000-0000-000078990000}"/>
    <cellStyle name="Normal 5 5 4" xfId="1477" xr:uid="{00000000-0005-0000-0000-000079990000}"/>
    <cellStyle name="Normal 5 5 4 2" xfId="5279" xr:uid="{00000000-0005-0000-0000-00007A990000}"/>
    <cellStyle name="Normal 5 5 4 2 2" xfId="9081" xr:uid="{00000000-0005-0000-0000-00007B990000}"/>
    <cellStyle name="Normal 5 5 4 2 2 2" xfId="32983" xr:uid="{00000000-0005-0000-0000-00007C990000}"/>
    <cellStyle name="Normal 5 5 4 2 3" xfId="15057" xr:uid="{00000000-0005-0000-0000-00007D990000}"/>
    <cellStyle name="Normal 5 5 4 2 3 2" xfId="38959" xr:uid="{00000000-0005-0000-0000-00007E990000}"/>
    <cellStyle name="Normal 5 5 4 2 4" xfId="21033" xr:uid="{00000000-0005-0000-0000-00007F990000}"/>
    <cellStyle name="Normal 5 5 4 2 5" xfId="29181" xr:uid="{00000000-0005-0000-0000-000080990000}"/>
    <cellStyle name="Normal 5 5 4 3" xfId="3107" xr:uid="{00000000-0005-0000-0000-000081990000}"/>
    <cellStyle name="Normal 5 5 4 3 2" xfId="10711" xr:uid="{00000000-0005-0000-0000-000082990000}"/>
    <cellStyle name="Normal 5 5 4 3 2 2" xfId="34613" xr:uid="{00000000-0005-0000-0000-000083990000}"/>
    <cellStyle name="Normal 5 5 4 3 3" xfId="16687" xr:uid="{00000000-0005-0000-0000-000084990000}"/>
    <cellStyle name="Normal 5 5 4 3 3 2" xfId="40589" xr:uid="{00000000-0005-0000-0000-000085990000}"/>
    <cellStyle name="Normal 5 5 4 3 4" xfId="22663" xr:uid="{00000000-0005-0000-0000-000086990000}"/>
    <cellStyle name="Normal 5 5 4 3 5" xfId="27009" xr:uid="{00000000-0005-0000-0000-000087990000}"/>
    <cellStyle name="Normal 5 5 4 4" xfId="6909" xr:uid="{00000000-0005-0000-0000-000088990000}"/>
    <cellStyle name="Normal 5 5 4 4 2" xfId="30811" xr:uid="{00000000-0005-0000-0000-000089990000}"/>
    <cellStyle name="Normal 5 5 4 5" xfId="12885" xr:uid="{00000000-0005-0000-0000-00008A990000}"/>
    <cellStyle name="Normal 5 5 4 5 2" xfId="36787" xr:uid="{00000000-0005-0000-0000-00008B990000}"/>
    <cellStyle name="Normal 5 5 4 6" xfId="18861" xr:uid="{00000000-0005-0000-0000-00008C990000}"/>
    <cellStyle name="Normal 5 5 4 7" xfId="25379" xr:uid="{00000000-0005-0000-0000-00008D990000}"/>
    <cellStyle name="Normal 5 5 5" xfId="4193" xr:uid="{00000000-0005-0000-0000-00008E990000}"/>
    <cellStyle name="Normal 5 5 5 2" xfId="7995" xr:uid="{00000000-0005-0000-0000-00008F990000}"/>
    <cellStyle name="Normal 5 5 5 2 2" xfId="31897" xr:uid="{00000000-0005-0000-0000-000090990000}"/>
    <cellStyle name="Normal 5 5 5 3" xfId="13971" xr:uid="{00000000-0005-0000-0000-000091990000}"/>
    <cellStyle name="Normal 5 5 5 3 2" xfId="37873" xr:uid="{00000000-0005-0000-0000-000092990000}"/>
    <cellStyle name="Normal 5 5 5 4" xfId="19947" xr:uid="{00000000-0005-0000-0000-000093990000}"/>
    <cellStyle name="Normal 5 5 5 5" xfId="28095" xr:uid="{00000000-0005-0000-0000-000094990000}"/>
    <cellStyle name="Normal 5 5 6" xfId="2563" xr:uid="{00000000-0005-0000-0000-000095990000}"/>
    <cellStyle name="Normal 5 5 6 2" xfId="10167" xr:uid="{00000000-0005-0000-0000-000096990000}"/>
    <cellStyle name="Normal 5 5 6 2 2" xfId="34069" xr:uid="{00000000-0005-0000-0000-000097990000}"/>
    <cellStyle name="Normal 5 5 6 3" xfId="16143" xr:uid="{00000000-0005-0000-0000-000098990000}"/>
    <cellStyle name="Normal 5 5 6 3 2" xfId="40045" xr:uid="{00000000-0005-0000-0000-000099990000}"/>
    <cellStyle name="Normal 5 5 6 4" xfId="22119" xr:uid="{00000000-0005-0000-0000-00009A990000}"/>
    <cellStyle name="Normal 5 5 6 5" xfId="26465" xr:uid="{00000000-0005-0000-0000-00009B990000}"/>
    <cellStyle name="Normal 5 5 7" xfId="6365" xr:uid="{00000000-0005-0000-0000-00009C990000}"/>
    <cellStyle name="Normal 5 5 7 2" xfId="30267" xr:uid="{00000000-0005-0000-0000-00009D990000}"/>
    <cellStyle name="Normal 5 5 8" xfId="12341" xr:uid="{00000000-0005-0000-0000-00009E990000}"/>
    <cellStyle name="Normal 5 5 8 2" xfId="36243" xr:uid="{00000000-0005-0000-0000-00009F990000}"/>
    <cellStyle name="Normal 5 5 9" xfId="18317" xr:uid="{00000000-0005-0000-0000-0000A0990000}"/>
    <cellStyle name="Normal 5 6" xfId="407" xr:uid="{00000000-0005-0000-0000-0000A1990000}"/>
    <cellStyle name="Normal 5 6 2" xfId="949" xr:uid="{00000000-0005-0000-0000-0000A2990000}"/>
    <cellStyle name="Normal 5 6 2 2" xfId="2035" xr:uid="{00000000-0005-0000-0000-0000A3990000}"/>
    <cellStyle name="Normal 5 6 2 2 2" xfId="5837" xr:uid="{00000000-0005-0000-0000-0000A4990000}"/>
    <cellStyle name="Normal 5 6 2 2 2 2" xfId="11813" xr:uid="{00000000-0005-0000-0000-0000A5990000}"/>
    <cellStyle name="Normal 5 6 2 2 2 2 2" xfId="35715" xr:uid="{00000000-0005-0000-0000-0000A6990000}"/>
    <cellStyle name="Normal 5 6 2 2 2 3" xfId="17789" xr:uid="{00000000-0005-0000-0000-0000A7990000}"/>
    <cellStyle name="Normal 5 6 2 2 2 3 2" xfId="41691" xr:uid="{00000000-0005-0000-0000-0000A8990000}"/>
    <cellStyle name="Normal 5 6 2 2 2 4" xfId="23765" xr:uid="{00000000-0005-0000-0000-0000A9990000}"/>
    <cellStyle name="Normal 5 6 2 2 2 5" xfId="29739" xr:uid="{00000000-0005-0000-0000-0000AA990000}"/>
    <cellStyle name="Normal 5 6 2 2 3" xfId="9639" xr:uid="{00000000-0005-0000-0000-0000AB990000}"/>
    <cellStyle name="Normal 5 6 2 2 3 2" xfId="33541" xr:uid="{00000000-0005-0000-0000-0000AC990000}"/>
    <cellStyle name="Normal 5 6 2 2 4" xfId="15615" xr:uid="{00000000-0005-0000-0000-0000AD990000}"/>
    <cellStyle name="Normal 5 6 2 2 4 2" xfId="39517" xr:uid="{00000000-0005-0000-0000-0000AE990000}"/>
    <cellStyle name="Normal 5 6 2 2 5" xfId="21591" xr:uid="{00000000-0005-0000-0000-0000AF990000}"/>
    <cellStyle name="Normal 5 6 2 2 6" xfId="25937" xr:uid="{00000000-0005-0000-0000-0000B0990000}"/>
    <cellStyle name="Normal 5 6 2 3" xfId="4751" xr:uid="{00000000-0005-0000-0000-0000B1990000}"/>
    <cellStyle name="Normal 5 6 2 3 2" xfId="8553" xr:uid="{00000000-0005-0000-0000-0000B2990000}"/>
    <cellStyle name="Normal 5 6 2 3 2 2" xfId="32455" xr:uid="{00000000-0005-0000-0000-0000B3990000}"/>
    <cellStyle name="Normal 5 6 2 3 3" xfId="14529" xr:uid="{00000000-0005-0000-0000-0000B4990000}"/>
    <cellStyle name="Normal 5 6 2 3 3 2" xfId="38431" xr:uid="{00000000-0005-0000-0000-0000B5990000}"/>
    <cellStyle name="Normal 5 6 2 3 4" xfId="20505" xr:uid="{00000000-0005-0000-0000-0000B6990000}"/>
    <cellStyle name="Normal 5 6 2 3 5" xfId="28653" xr:uid="{00000000-0005-0000-0000-0000B7990000}"/>
    <cellStyle name="Normal 5 6 2 4" xfId="3665" xr:uid="{00000000-0005-0000-0000-0000B8990000}"/>
    <cellStyle name="Normal 5 6 2 4 2" xfId="11269" xr:uid="{00000000-0005-0000-0000-0000B9990000}"/>
    <cellStyle name="Normal 5 6 2 4 2 2" xfId="35171" xr:uid="{00000000-0005-0000-0000-0000BA990000}"/>
    <cellStyle name="Normal 5 6 2 4 3" xfId="17245" xr:uid="{00000000-0005-0000-0000-0000BB990000}"/>
    <cellStyle name="Normal 5 6 2 4 3 2" xfId="41147" xr:uid="{00000000-0005-0000-0000-0000BC990000}"/>
    <cellStyle name="Normal 5 6 2 4 4" xfId="23221" xr:uid="{00000000-0005-0000-0000-0000BD990000}"/>
    <cellStyle name="Normal 5 6 2 4 5" xfId="27567" xr:uid="{00000000-0005-0000-0000-0000BE990000}"/>
    <cellStyle name="Normal 5 6 2 5" xfId="7467" xr:uid="{00000000-0005-0000-0000-0000BF990000}"/>
    <cellStyle name="Normal 5 6 2 5 2" xfId="31369" xr:uid="{00000000-0005-0000-0000-0000C0990000}"/>
    <cellStyle name="Normal 5 6 2 6" xfId="13443" xr:uid="{00000000-0005-0000-0000-0000C1990000}"/>
    <cellStyle name="Normal 5 6 2 6 2" xfId="37345" xr:uid="{00000000-0005-0000-0000-0000C2990000}"/>
    <cellStyle name="Normal 5 6 2 7" xfId="19419" xr:uid="{00000000-0005-0000-0000-0000C3990000}"/>
    <cellStyle name="Normal 5 6 2 8" xfId="24851" xr:uid="{00000000-0005-0000-0000-0000C4990000}"/>
    <cellStyle name="Normal 5 6 3" xfId="1493" xr:uid="{00000000-0005-0000-0000-0000C5990000}"/>
    <cellStyle name="Normal 5 6 3 2" xfId="5295" xr:uid="{00000000-0005-0000-0000-0000C6990000}"/>
    <cellStyle name="Normal 5 6 3 2 2" xfId="9097" xr:uid="{00000000-0005-0000-0000-0000C7990000}"/>
    <cellStyle name="Normal 5 6 3 2 2 2" xfId="32999" xr:uid="{00000000-0005-0000-0000-0000C8990000}"/>
    <cellStyle name="Normal 5 6 3 2 3" xfId="15073" xr:uid="{00000000-0005-0000-0000-0000C9990000}"/>
    <cellStyle name="Normal 5 6 3 2 3 2" xfId="38975" xr:uid="{00000000-0005-0000-0000-0000CA990000}"/>
    <cellStyle name="Normal 5 6 3 2 4" xfId="21049" xr:uid="{00000000-0005-0000-0000-0000CB990000}"/>
    <cellStyle name="Normal 5 6 3 2 5" xfId="29197" xr:uid="{00000000-0005-0000-0000-0000CC990000}"/>
    <cellStyle name="Normal 5 6 3 3" xfId="3123" xr:uid="{00000000-0005-0000-0000-0000CD990000}"/>
    <cellStyle name="Normal 5 6 3 3 2" xfId="10727" xr:uid="{00000000-0005-0000-0000-0000CE990000}"/>
    <cellStyle name="Normal 5 6 3 3 2 2" xfId="34629" xr:uid="{00000000-0005-0000-0000-0000CF990000}"/>
    <cellStyle name="Normal 5 6 3 3 3" xfId="16703" xr:uid="{00000000-0005-0000-0000-0000D0990000}"/>
    <cellStyle name="Normal 5 6 3 3 3 2" xfId="40605" xr:uid="{00000000-0005-0000-0000-0000D1990000}"/>
    <cellStyle name="Normal 5 6 3 3 4" xfId="22679" xr:uid="{00000000-0005-0000-0000-0000D2990000}"/>
    <cellStyle name="Normal 5 6 3 3 5" xfId="27025" xr:uid="{00000000-0005-0000-0000-0000D3990000}"/>
    <cellStyle name="Normal 5 6 3 4" xfId="6925" xr:uid="{00000000-0005-0000-0000-0000D4990000}"/>
    <cellStyle name="Normal 5 6 3 4 2" xfId="30827" xr:uid="{00000000-0005-0000-0000-0000D5990000}"/>
    <cellStyle name="Normal 5 6 3 5" xfId="12901" xr:uid="{00000000-0005-0000-0000-0000D6990000}"/>
    <cellStyle name="Normal 5 6 3 5 2" xfId="36803" xr:uid="{00000000-0005-0000-0000-0000D7990000}"/>
    <cellStyle name="Normal 5 6 3 6" xfId="18877" xr:uid="{00000000-0005-0000-0000-0000D8990000}"/>
    <cellStyle name="Normal 5 6 3 7" xfId="25395" xr:uid="{00000000-0005-0000-0000-0000D9990000}"/>
    <cellStyle name="Normal 5 6 4" xfId="4209" xr:uid="{00000000-0005-0000-0000-0000DA990000}"/>
    <cellStyle name="Normal 5 6 4 2" xfId="8011" xr:uid="{00000000-0005-0000-0000-0000DB990000}"/>
    <cellStyle name="Normal 5 6 4 2 2" xfId="31913" xr:uid="{00000000-0005-0000-0000-0000DC990000}"/>
    <cellStyle name="Normal 5 6 4 3" xfId="13987" xr:uid="{00000000-0005-0000-0000-0000DD990000}"/>
    <cellStyle name="Normal 5 6 4 3 2" xfId="37889" xr:uid="{00000000-0005-0000-0000-0000DE990000}"/>
    <cellStyle name="Normal 5 6 4 4" xfId="19963" xr:uid="{00000000-0005-0000-0000-0000DF990000}"/>
    <cellStyle name="Normal 5 6 4 5" xfId="28111" xr:uid="{00000000-0005-0000-0000-0000E0990000}"/>
    <cellStyle name="Normal 5 6 5" xfId="2579" xr:uid="{00000000-0005-0000-0000-0000E1990000}"/>
    <cellStyle name="Normal 5 6 5 2" xfId="10183" xr:uid="{00000000-0005-0000-0000-0000E2990000}"/>
    <cellStyle name="Normal 5 6 5 2 2" xfId="34085" xr:uid="{00000000-0005-0000-0000-0000E3990000}"/>
    <cellStyle name="Normal 5 6 5 3" xfId="16159" xr:uid="{00000000-0005-0000-0000-0000E4990000}"/>
    <cellStyle name="Normal 5 6 5 3 2" xfId="40061" xr:uid="{00000000-0005-0000-0000-0000E5990000}"/>
    <cellStyle name="Normal 5 6 5 4" xfId="22135" xr:uid="{00000000-0005-0000-0000-0000E6990000}"/>
    <cellStyle name="Normal 5 6 5 5" xfId="26481" xr:uid="{00000000-0005-0000-0000-0000E7990000}"/>
    <cellStyle name="Normal 5 6 6" xfId="6381" xr:uid="{00000000-0005-0000-0000-0000E8990000}"/>
    <cellStyle name="Normal 5 6 6 2" xfId="30283" xr:uid="{00000000-0005-0000-0000-0000E9990000}"/>
    <cellStyle name="Normal 5 6 7" xfId="12357" xr:uid="{00000000-0005-0000-0000-0000EA990000}"/>
    <cellStyle name="Normal 5 6 7 2" xfId="36259" xr:uid="{00000000-0005-0000-0000-0000EB990000}"/>
    <cellStyle name="Normal 5 6 8" xfId="18333" xr:uid="{00000000-0005-0000-0000-0000EC990000}"/>
    <cellStyle name="Normal 5 6 9" xfId="24309" xr:uid="{00000000-0005-0000-0000-0000ED990000}"/>
    <cellStyle name="Normal 5 7" xfId="665" xr:uid="{00000000-0005-0000-0000-0000EE990000}"/>
    <cellStyle name="Normal 5 7 2" xfId="1751" xr:uid="{00000000-0005-0000-0000-0000EF990000}"/>
    <cellStyle name="Normal 5 7 2 2" xfId="5553" xr:uid="{00000000-0005-0000-0000-0000F0990000}"/>
    <cellStyle name="Normal 5 7 2 2 2" xfId="11529" xr:uid="{00000000-0005-0000-0000-0000F1990000}"/>
    <cellStyle name="Normal 5 7 2 2 2 2" xfId="35431" xr:uid="{00000000-0005-0000-0000-0000F2990000}"/>
    <cellStyle name="Normal 5 7 2 2 3" xfId="17505" xr:uid="{00000000-0005-0000-0000-0000F3990000}"/>
    <cellStyle name="Normal 5 7 2 2 3 2" xfId="41407" xr:uid="{00000000-0005-0000-0000-0000F4990000}"/>
    <cellStyle name="Normal 5 7 2 2 4" xfId="23481" xr:uid="{00000000-0005-0000-0000-0000F5990000}"/>
    <cellStyle name="Normal 5 7 2 2 5" xfId="29455" xr:uid="{00000000-0005-0000-0000-0000F6990000}"/>
    <cellStyle name="Normal 5 7 2 3" xfId="9355" xr:uid="{00000000-0005-0000-0000-0000F7990000}"/>
    <cellStyle name="Normal 5 7 2 3 2" xfId="33257" xr:uid="{00000000-0005-0000-0000-0000F8990000}"/>
    <cellStyle name="Normal 5 7 2 4" xfId="15331" xr:uid="{00000000-0005-0000-0000-0000F9990000}"/>
    <cellStyle name="Normal 5 7 2 4 2" xfId="39233" xr:uid="{00000000-0005-0000-0000-0000FA990000}"/>
    <cellStyle name="Normal 5 7 2 5" xfId="21307" xr:uid="{00000000-0005-0000-0000-0000FB990000}"/>
    <cellStyle name="Normal 5 7 2 6" xfId="25653" xr:uid="{00000000-0005-0000-0000-0000FC990000}"/>
    <cellStyle name="Normal 5 7 3" xfId="4467" xr:uid="{00000000-0005-0000-0000-0000FD990000}"/>
    <cellStyle name="Normal 5 7 3 2" xfId="8269" xr:uid="{00000000-0005-0000-0000-0000FE990000}"/>
    <cellStyle name="Normal 5 7 3 2 2" xfId="32171" xr:uid="{00000000-0005-0000-0000-0000FF990000}"/>
    <cellStyle name="Normal 5 7 3 3" xfId="14245" xr:uid="{00000000-0005-0000-0000-0000009A0000}"/>
    <cellStyle name="Normal 5 7 3 3 2" xfId="38147" xr:uid="{00000000-0005-0000-0000-0000019A0000}"/>
    <cellStyle name="Normal 5 7 3 4" xfId="20221" xr:uid="{00000000-0005-0000-0000-0000029A0000}"/>
    <cellStyle name="Normal 5 7 3 5" xfId="28369" xr:uid="{00000000-0005-0000-0000-0000039A0000}"/>
    <cellStyle name="Normal 5 7 4" xfId="3381" xr:uid="{00000000-0005-0000-0000-0000049A0000}"/>
    <cellStyle name="Normal 5 7 4 2" xfId="10985" xr:uid="{00000000-0005-0000-0000-0000059A0000}"/>
    <cellStyle name="Normal 5 7 4 2 2" xfId="34887" xr:uid="{00000000-0005-0000-0000-0000069A0000}"/>
    <cellStyle name="Normal 5 7 4 3" xfId="16961" xr:uid="{00000000-0005-0000-0000-0000079A0000}"/>
    <cellStyle name="Normal 5 7 4 3 2" xfId="40863" xr:uid="{00000000-0005-0000-0000-0000089A0000}"/>
    <cellStyle name="Normal 5 7 4 4" xfId="22937" xr:uid="{00000000-0005-0000-0000-0000099A0000}"/>
    <cellStyle name="Normal 5 7 4 5" xfId="27283" xr:uid="{00000000-0005-0000-0000-00000A9A0000}"/>
    <cellStyle name="Normal 5 7 5" xfId="7183" xr:uid="{00000000-0005-0000-0000-00000B9A0000}"/>
    <cellStyle name="Normal 5 7 5 2" xfId="31085" xr:uid="{00000000-0005-0000-0000-00000C9A0000}"/>
    <cellStyle name="Normal 5 7 6" xfId="13159" xr:uid="{00000000-0005-0000-0000-00000D9A0000}"/>
    <cellStyle name="Normal 5 7 6 2" xfId="37061" xr:uid="{00000000-0005-0000-0000-00000E9A0000}"/>
    <cellStyle name="Normal 5 7 7" xfId="19135" xr:uid="{00000000-0005-0000-0000-00000F9A0000}"/>
    <cellStyle name="Normal 5 7 8" xfId="24567" xr:uid="{00000000-0005-0000-0000-0000109A0000}"/>
    <cellStyle name="Normal 5 8" xfId="1221" xr:uid="{00000000-0005-0000-0000-0000119A0000}"/>
    <cellStyle name="Normal 5 8 2" xfId="5023" xr:uid="{00000000-0005-0000-0000-0000129A0000}"/>
    <cellStyle name="Normal 5 8 2 2" xfId="8825" xr:uid="{00000000-0005-0000-0000-0000139A0000}"/>
    <cellStyle name="Normal 5 8 2 2 2" xfId="32727" xr:uid="{00000000-0005-0000-0000-0000149A0000}"/>
    <cellStyle name="Normal 5 8 2 3" xfId="14801" xr:uid="{00000000-0005-0000-0000-0000159A0000}"/>
    <cellStyle name="Normal 5 8 2 3 2" xfId="38703" xr:uid="{00000000-0005-0000-0000-0000169A0000}"/>
    <cellStyle name="Normal 5 8 2 4" xfId="20777" xr:uid="{00000000-0005-0000-0000-0000179A0000}"/>
    <cellStyle name="Normal 5 8 2 5" xfId="28925" xr:uid="{00000000-0005-0000-0000-0000189A0000}"/>
    <cellStyle name="Normal 5 8 3" xfId="2851" xr:uid="{00000000-0005-0000-0000-0000199A0000}"/>
    <cellStyle name="Normal 5 8 3 2" xfId="10455" xr:uid="{00000000-0005-0000-0000-00001A9A0000}"/>
    <cellStyle name="Normal 5 8 3 2 2" xfId="34357" xr:uid="{00000000-0005-0000-0000-00001B9A0000}"/>
    <cellStyle name="Normal 5 8 3 3" xfId="16431" xr:uid="{00000000-0005-0000-0000-00001C9A0000}"/>
    <cellStyle name="Normal 5 8 3 3 2" xfId="40333" xr:uid="{00000000-0005-0000-0000-00001D9A0000}"/>
    <cellStyle name="Normal 5 8 3 4" xfId="22407" xr:uid="{00000000-0005-0000-0000-00001E9A0000}"/>
    <cellStyle name="Normal 5 8 3 5" xfId="26753" xr:uid="{00000000-0005-0000-0000-00001F9A0000}"/>
    <cellStyle name="Normal 5 8 4" xfId="6653" xr:uid="{00000000-0005-0000-0000-0000209A0000}"/>
    <cellStyle name="Normal 5 8 4 2" xfId="30555" xr:uid="{00000000-0005-0000-0000-0000219A0000}"/>
    <cellStyle name="Normal 5 8 5" xfId="12629" xr:uid="{00000000-0005-0000-0000-0000229A0000}"/>
    <cellStyle name="Normal 5 8 5 2" xfId="36531" xr:uid="{00000000-0005-0000-0000-0000239A0000}"/>
    <cellStyle name="Normal 5 8 6" xfId="18605" xr:uid="{00000000-0005-0000-0000-0000249A0000}"/>
    <cellStyle name="Normal 5 8 7" xfId="25123" xr:uid="{00000000-0005-0000-0000-0000259A0000}"/>
    <cellStyle name="Normal 5 9" xfId="3937" xr:uid="{00000000-0005-0000-0000-0000269A0000}"/>
    <cellStyle name="Normal 5 9 2" xfId="7739" xr:uid="{00000000-0005-0000-0000-0000279A0000}"/>
    <cellStyle name="Normal 5 9 2 2" xfId="31641" xr:uid="{00000000-0005-0000-0000-0000289A0000}"/>
    <cellStyle name="Normal 5 9 3" xfId="13715" xr:uid="{00000000-0005-0000-0000-0000299A0000}"/>
    <cellStyle name="Normal 5 9 3 2" xfId="37617" xr:uid="{00000000-0005-0000-0000-00002A9A0000}"/>
    <cellStyle name="Normal 5 9 4" xfId="19691" xr:uid="{00000000-0005-0000-0000-00002B9A0000}"/>
    <cellStyle name="Normal 5 9 5" xfId="27839" xr:uid="{00000000-0005-0000-0000-00002C9A0000}"/>
    <cellStyle name="Normal 6" xfId="3" xr:uid="{00000000-0005-0000-0000-00002D9A0000}"/>
    <cellStyle name="Normal 63" xfId="127" xr:uid="{00000000-0005-0000-0000-00002E9A0000}"/>
    <cellStyle name="Normal 64" xfId="128" xr:uid="{00000000-0005-0000-0000-00002F9A0000}"/>
    <cellStyle name="Normal 64 2" xfId="129" xr:uid="{00000000-0005-0000-0000-0000309A0000}"/>
    <cellStyle name="Normal 65" xfId="130" xr:uid="{00000000-0005-0000-0000-0000319A0000}"/>
    <cellStyle name="Normal 66" xfId="131" xr:uid="{00000000-0005-0000-0000-0000329A0000}"/>
    <cellStyle name="Note 2" xfId="47" xr:uid="{00000000-0005-0000-0000-0000339A0000}"/>
    <cellStyle name="Note 2 10" xfId="6114" xr:uid="{00000000-0005-0000-0000-0000349A0000}"/>
    <cellStyle name="Note 2 10 2" xfId="30016" xr:uid="{00000000-0005-0000-0000-0000359A0000}"/>
    <cellStyle name="Note 2 11" xfId="12090" xr:uid="{00000000-0005-0000-0000-0000369A0000}"/>
    <cellStyle name="Note 2 11 2" xfId="35992" xr:uid="{00000000-0005-0000-0000-0000379A0000}"/>
    <cellStyle name="Note 2 12" xfId="18066" xr:uid="{00000000-0005-0000-0000-0000389A0000}"/>
    <cellStyle name="Note 2 13" xfId="24042" xr:uid="{00000000-0005-0000-0000-0000399A0000}"/>
    <cellStyle name="Note 2 14" xfId="140" xr:uid="{00000000-0005-0000-0000-00003A9A0000}"/>
    <cellStyle name="Note 2 2" xfId="80" xr:uid="{00000000-0005-0000-0000-00003B9A0000}"/>
    <cellStyle name="Note 2 2 10" xfId="12120" xr:uid="{00000000-0005-0000-0000-00003C9A0000}"/>
    <cellStyle name="Note 2 2 10 2" xfId="36022" xr:uid="{00000000-0005-0000-0000-00003D9A0000}"/>
    <cellStyle name="Note 2 2 11" xfId="18096" xr:uid="{00000000-0005-0000-0000-00003E9A0000}"/>
    <cellStyle name="Note 2 2 12" xfId="24072" xr:uid="{00000000-0005-0000-0000-00003F9A0000}"/>
    <cellStyle name="Note 2 2 13" xfId="170" xr:uid="{00000000-0005-0000-0000-0000409A0000}"/>
    <cellStyle name="Note 2 2 2" xfId="236" xr:uid="{00000000-0005-0000-0000-0000419A0000}"/>
    <cellStyle name="Note 2 2 2 10" xfId="18162" xr:uid="{00000000-0005-0000-0000-0000429A0000}"/>
    <cellStyle name="Note 2 2 2 11" xfId="24138" xr:uid="{00000000-0005-0000-0000-0000439A0000}"/>
    <cellStyle name="Note 2 2 2 2" xfId="368" xr:uid="{00000000-0005-0000-0000-0000449A0000}"/>
    <cellStyle name="Note 2 2 2 2 10" xfId="24270" xr:uid="{00000000-0005-0000-0000-0000459A0000}"/>
    <cellStyle name="Note 2 2 2 2 2" xfId="638" xr:uid="{00000000-0005-0000-0000-0000469A0000}"/>
    <cellStyle name="Note 2 2 2 2 2 2" xfId="1182" xr:uid="{00000000-0005-0000-0000-0000479A0000}"/>
    <cellStyle name="Note 2 2 2 2 2 2 2" xfId="2268" xr:uid="{00000000-0005-0000-0000-0000489A0000}"/>
    <cellStyle name="Note 2 2 2 2 2 2 2 2" xfId="6070" xr:uid="{00000000-0005-0000-0000-0000499A0000}"/>
    <cellStyle name="Note 2 2 2 2 2 2 2 2 2" xfId="12046" xr:uid="{00000000-0005-0000-0000-00004A9A0000}"/>
    <cellStyle name="Note 2 2 2 2 2 2 2 2 2 2" xfId="35948" xr:uid="{00000000-0005-0000-0000-00004B9A0000}"/>
    <cellStyle name="Note 2 2 2 2 2 2 2 2 3" xfId="18022" xr:uid="{00000000-0005-0000-0000-00004C9A0000}"/>
    <cellStyle name="Note 2 2 2 2 2 2 2 2 3 2" xfId="41924" xr:uid="{00000000-0005-0000-0000-00004D9A0000}"/>
    <cellStyle name="Note 2 2 2 2 2 2 2 2 4" xfId="23998" xr:uid="{00000000-0005-0000-0000-00004E9A0000}"/>
    <cellStyle name="Note 2 2 2 2 2 2 2 2 5" xfId="29972" xr:uid="{00000000-0005-0000-0000-00004F9A0000}"/>
    <cellStyle name="Note 2 2 2 2 2 2 2 3" xfId="9872" xr:uid="{00000000-0005-0000-0000-0000509A0000}"/>
    <cellStyle name="Note 2 2 2 2 2 2 2 3 2" xfId="33774" xr:uid="{00000000-0005-0000-0000-0000519A0000}"/>
    <cellStyle name="Note 2 2 2 2 2 2 2 4" xfId="15848" xr:uid="{00000000-0005-0000-0000-0000529A0000}"/>
    <cellStyle name="Note 2 2 2 2 2 2 2 4 2" xfId="39750" xr:uid="{00000000-0005-0000-0000-0000539A0000}"/>
    <cellStyle name="Note 2 2 2 2 2 2 2 5" xfId="21824" xr:uid="{00000000-0005-0000-0000-0000549A0000}"/>
    <cellStyle name="Note 2 2 2 2 2 2 2 6" xfId="26170" xr:uid="{00000000-0005-0000-0000-0000559A0000}"/>
    <cellStyle name="Note 2 2 2 2 2 2 3" xfId="4984" xr:uid="{00000000-0005-0000-0000-0000569A0000}"/>
    <cellStyle name="Note 2 2 2 2 2 2 3 2" xfId="8786" xr:uid="{00000000-0005-0000-0000-0000579A0000}"/>
    <cellStyle name="Note 2 2 2 2 2 2 3 2 2" xfId="32688" xr:uid="{00000000-0005-0000-0000-0000589A0000}"/>
    <cellStyle name="Note 2 2 2 2 2 2 3 3" xfId="14762" xr:uid="{00000000-0005-0000-0000-0000599A0000}"/>
    <cellStyle name="Note 2 2 2 2 2 2 3 3 2" xfId="38664" xr:uid="{00000000-0005-0000-0000-00005A9A0000}"/>
    <cellStyle name="Note 2 2 2 2 2 2 3 4" xfId="20738" xr:uid="{00000000-0005-0000-0000-00005B9A0000}"/>
    <cellStyle name="Note 2 2 2 2 2 2 3 5" xfId="28886" xr:uid="{00000000-0005-0000-0000-00005C9A0000}"/>
    <cellStyle name="Note 2 2 2 2 2 2 4" xfId="3898" xr:uid="{00000000-0005-0000-0000-00005D9A0000}"/>
    <cellStyle name="Note 2 2 2 2 2 2 4 2" xfId="11502" xr:uid="{00000000-0005-0000-0000-00005E9A0000}"/>
    <cellStyle name="Note 2 2 2 2 2 2 4 2 2" xfId="35404" xr:uid="{00000000-0005-0000-0000-00005F9A0000}"/>
    <cellStyle name="Note 2 2 2 2 2 2 4 3" xfId="17478" xr:uid="{00000000-0005-0000-0000-0000609A0000}"/>
    <cellStyle name="Note 2 2 2 2 2 2 4 3 2" xfId="41380" xr:uid="{00000000-0005-0000-0000-0000619A0000}"/>
    <cellStyle name="Note 2 2 2 2 2 2 4 4" xfId="23454" xr:uid="{00000000-0005-0000-0000-0000629A0000}"/>
    <cellStyle name="Note 2 2 2 2 2 2 4 5" xfId="27800" xr:uid="{00000000-0005-0000-0000-0000639A0000}"/>
    <cellStyle name="Note 2 2 2 2 2 2 5" xfId="7700" xr:uid="{00000000-0005-0000-0000-0000649A0000}"/>
    <cellStyle name="Note 2 2 2 2 2 2 5 2" xfId="31602" xr:uid="{00000000-0005-0000-0000-0000659A0000}"/>
    <cellStyle name="Note 2 2 2 2 2 2 6" xfId="13676" xr:uid="{00000000-0005-0000-0000-0000669A0000}"/>
    <cellStyle name="Note 2 2 2 2 2 2 6 2" xfId="37578" xr:uid="{00000000-0005-0000-0000-0000679A0000}"/>
    <cellStyle name="Note 2 2 2 2 2 2 7" xfId="19652" xr:uid="{00000000-0005-0000-0000-0000689A0000}"/>
    <cellStyle name="Note 2 2 2 2 2 2 8" xfId="25084" xr:uid="{00000000-0005-0000-0000-0000699A0000}"/>
    <cellStyle name="Note 2 2 2 2 2 3" xfId="1724" xr:uid="{00000000-0005-0000-0000-00006A9A0000}"/>
    <cellStyle name="Note 2 2 2 2 2 3 2" xfId="5526" xr:uid="{00000000-0005-0000-0000-00006B9A0000}"/>
    <cellStyle name="Note 2 2 2 2 2 3 2 2" xfId="9328" xr:uid="{00000000-0005-0000-0000-00006C9A0000}"/>
    <cellStyle name="Note 2 2 2 2 2 3 2 2 2" xfId="33230" xr:uid="{00000000-0005-0000-0000-00006D9A0000}"/>
    <cellStyle name="Note 2 2 2 2 2 3 2 3" xfId="15304" xr:uid="{00000000-0005-0000-0000-00006E9A0000}"/>
    <cellStyle name="Note 2 2 2 2 2 3 2 3 2" xfId="39206" xr:uid="{00000000-0005-0000-0000-00006F9A0000}"/>
    <cellStyle name="Note 2 2 2 2 2 3 2 4" xfId="21280" xr:uid="{00000000-0005-0000-0000-0000709A0000}"/>
    <cellStyle name="Note 2 2 2 2 2 3 2 5" xfId="29428" xr:uid="{00000000-0005-0000-0000-0000719A0000}"/>
    <cellStyle name="Note 2 2 2 2 2 3 3" xfId="3354" xr:uid="{00000000-0005-0000-0000-0000729A0000}"/>
    <cellStyle name="Note 2 2 2 2 2 3 3 2" xfId="10958" xr:uid="{00000000-0005-0000-0000-0000739A0000}"/>
    <cellStyle name="Note 2 2 2 2 2 3 3 2 2" xfId="34860" xr:uid="{00000000-0005-0000-0000-0000749A0000}"/>
    <cellStyle name="Note 2 2 2 2 2 3 3 3" xfId="16934" xr:uid="{00000000-0005-0000-0000-0000759A0000}"/>
    <cellStyle name="Note 2 2 2 2 2 3 3 3 2" xfId="40836" xr:uid="{00000000-0005-0000-0000-0000769A0000}"/>
    <cellStyle name="Note 2 2 2 2 2 3 3 4" xfId="22910" xr:uid="{00000000-0005-0000-0000-0000779A0000}"/>
    <cellStyle name="Note 2 2 2 2 2 3 3 5" xfId="27256" xr:uid="{00000000-0005-0000-0000-0000789A0000}"/>
    <cellStyle name="Note 2 2 2 2 2 3 4" xfId="7156" xr:uid="{00000000-0005-0000-0000-0000799A0000}"/>
    <cellStyle name="Note 2 2 2 2 2 3 4 2" xfId="31058" xr:uid="{00000000-0005-0000-0000-00007A9A0000}"/>
    <cellStyle name="Note 2 2 2 2 2 3 5" xfId="13132" xr:uid="{00000000-0005-0000-0000-00007B9A0000}"/>
    <cellStyle name="Note 2 2 2 2 2 3 5 2" xfId="37034" xr:uid="{00000000-0005-0000-0000-00007C9A0000}"/>
    <cellStyle name="Note 2 2 2 2 2 3 6" xfId="19108" xr:uid="{00000000-0005-0000-0000-00007D9A0000}"/>
    <cellStyle name="Note 2 2 2 2 2 3 7" xfId="25626" xr:uid="{00000000-0005-0000-0000-00007E9A0000}"/>
    <cellStyle name="Note 2 2 2 2 2 4" xfId="4440" xr:uid="{00000000-0005-0000-0000-00007F9A0000}"/>
    <cellStyle name="Note 2 2 2 2 2 4 2" xfId="8242" xr:uid="{00000000-0005-0000-0000-0000809A0000}"/>
    <cellStyle name="Note 2 2 2 2 2 4 2 2" xfId="32144" xr:uid="{00000000-0005-0000-0000-0000819A0000}"/>
    <cellStyle name="Note 2 2 2 2 2 4 3" xfId="14218" xr:uid="{00000000-0005-0000-0000-0000829A0000}"/>
    <cellStyle name="Note 2 2 2 2 2 4 3 2" xfId="38120" xr:uid="{00000000-0005-0000-0000-0000839A0000}"/>
    <cellStyle name="Note 2 2 2 2 2 4 4" xfId="20194" xr:uid="{00000000-0005-0000-0000-0000849A0000}"/>
    <cellStyle name="Note 2 2 2 2 2 4 5" xfId="28342" xr:uid="{00000000-0005-0000-0000-0000859A0000}"/>
    <cellStyle name="Note 2 2 2 2 2 5" xfId="2812" xr:uid="{00000000-0005-0000-0000-0000869A0000}"/>
    <cellStyle name="Note 2 2 2 2 2 5 2" xfId="10416" xr:uid="{00000000-0005-0000-0000-0000879A0000}"/>
    <cellStyle name="Note 2 2 2 2 2 5 2 2" xfId="34318" xr:uid="{00000000-0005-0000-0000-0000889A0000}"/>
    <cellStyle name="Note 2 2 2 2 2 5 3" xfId="16392" xr:uid="{00000000-0005-0000-0000-0000899A0000}"/>
    <cellStyle name="Note 2 2 2 2 2 5 3 2" xfId="40294" xr:uid="{00000000-0005-0000-0000-00008A9A0000}"/>
    <cellStyle name="Note 2 2 2 2 2 5 4" xfId="22368" xr:uid="{00000000-0005-0000-0000-00008B9A0000}"/>
    <cellStyle name="Note 2 2 2 2 2 5 5" xfId="26714" xr:uid="{00000000-0005-0000-0000-00008C9A0000}"/>
    <cellStyle name="Note 2 2 2 2 2 6" xfId="6614" xr:uid="{00000000-0005-0000-0000-00008D9A0000}"/>
    <cellStyle name="Note 2 2 2 2 2 6 2" xfId="30516" xr:uid="{00000000-0005-0000-0000-00008E9A0000}"/>
    <cellStyle name="Note 2 2 2 2 2 7" xfId="12590" xr:uid="{00000000-0005-0000-0000-00008F9A0000}"/>
    <cellStyle name="Note 2 2 2 2 2 7 2" xfId="36492" xr:uid="{00000000-0005-0000-0000-0000909A0000}"/>
    <cellStyle name="Note 2 2 2 2 2 8" xfId="18566" xr:uid="{00000000-0005-0000-0000-0000919A0000}"/>
    <cellStyle name="Note 2 2 2 2 2 9" xfId="24540" xr:uid="{00000000-0005-0000-0000-0000929A0000}"/>
    <cellStyle name="Note 2 2 2 2 3" xfId="910" xr:uid="{00000000-0005-0000-0000-0000939A0000}"/>
    <cellStyle name="Note 2 2 2 2 3 2" xfId="1996" xr:uid="{00000000-0005-0000-0000-0000949A0000}"/>
    <cellStyle name="Note 2 2 2 2 3 2 2" xfId="5798" xr:uid="{00000000-0005-0000-0000-0000959A0000}"/>
    <cellStyle name="Note 2 2 2 2 3 2 2 2" xfId="11774" xr:uid="{00000000-0005-0000-0000-0000969A0000}"/>
    <cellStyle name="Note 2 2 2 2 3 2 2 2 2" xfId="35676" xr:uid="{00000000-0005-0000-0000-0000979A0000}"/>
    <cellStyle name="Note 2 2 2 2 3 2 2 3" xfId="17750" xr:uid="{00000000-0005-0000-0000-0000989A0000}"/>
    <cellStyle name="Note 2 2 2 2 3 2 2 3 2" xfId="41652" xr:uid="{00000000-0005-0000-0000-0000999A0000}"/>
    <cellStyle name="Note 2 2 2 2 3 2 2 4" xfId="23726" xr:uid="{00000000-0005-0000-0000-00009A9A0000}"/>
    <cellStyle name="Note 2 2 2 2 3 2 2 5" xfId="29700" xr:uid="{00000000-0005-0000-0000-00009B9A0000}"/>
    <cellStyle name="Note 2 2 2 2 3 2 3" xfId="9600" xr:uid="{00000000-0005-0000-0000-00009C9A0000}"/>
    <cellStyle name="Note 2 2 2 2 3 2 3 2" xfId="33502" xr:uid="{00000000-0005-0000-0000-00009D9A0000}"/>
    <cellStyle name="Note 2 2 2 2 3 2 4" xfId="15576" xr:uid="{00000000-0005-0000-0000-00009E9A0000}"/>
    <cellStyle name="Note 2 2 2 2 3 2 4 2" xfId="39478" xr:uid="{00000000-0005-0000-0000-00009F9A0000}"/>
    <cellStyle name="Note 2 2 2 2 3 2 5" xfId="21552" xr:uid="{00000000-0005-0000-0000-0000A09A0000}"/>
    <cellStyle name="Note 2 2 2 2 3 2 6" xfId="25898" xr:uid="{00000000-0005-0000-0000-0000A19A0000}"/>
    <cellStyle name="Note 2 2 2 2 3 3" xfId="4712" xr:uid="{00000000-0005-0000-0000-0000A29A0000}"/>
    <cellStyle name="Note 2 2 2 2 3 3 2" xfId="8514" xr:uid="{00000000-0005-0000-0000-0000A39A0000}"/>
    <cellStyle name="Note 2 2 2 2 3 3 2 2" xfId="32416" xr:uid="{00000000-0005-0000-0000-0000A49A0000}"/>
    <cellStyle name="Note 2 2 2 2 3 3 3" xfId="14490" xr:uid="{00000000-0005-0000-0000-0000A59A0000}"/>
    <cellStyle name="Note 2 2 2 2 3 3 3 2" xfId="38392" xr:uid="{00000000-0005-0000-0000-0000A69A0000}"/>
    <cellStyle name="Note 2 2 2 2 3 3 4" xfId="20466" xr:uid="{00000000-0005-0000-0000-0000A79A0000}"/>
    <cellStyle name="Note 2 2 2 2 3 3 5" xfId="28614" xr:uid="{00000000-0005-0000-0000-0000A89A0000}"/>
    <cellStyle name="Note 2 2 2 2 3 4" xfId="3626" xr:uid="{00000000-0005-0000-0000-0000A99A0000}"/>
    <cellStyle name="Note 2 2 2 2 3 4 2" xfId="11230" xr:uid="{00000000-0005-0000-0000-0000AA9A0000}"/>
    <cellStyle name="Note 2 2 2 2 3 4 2 2" xfId="35132" xr:uid="{00000000-0005-0000-0000-0000AB9A0000}"/>
    <cellStyle name="Note 2 2 2 2 3 4 3" xfId="17206" xr:uid="{00000000-0005-0000-0000-0000AC9A0000}"/>
    <cellStyle name="Note 2 2 2 2 3 4 3 2" xfId="41108" xr:uid="{00000000-0005-0000-0000-0000AD9A0000}"/>
    <cellStyle name="Note 2 2 2 2 3 4 4" xfId="23182" xr:uid="{00000000-0005-0000-0000-0000AE9A0000}"/>
    <cellStyle name="Note 2 2 2 2 3 4 5" xfId="27528" xr:uid="{00000000-0005-0000-0000-0000AF9A0000}"/>
    <cellStyle name="Note 2 2 2 2 3 5" xfId="7428" xr:uid="{00000000-0005-0000-0000-0000B09A0000}"/>
    <cellStyle name="Note 2 2 2 2 3 5 2" xfId="31330" xr:uid="{00000000-0005-0000-0000-0000B19A0000}"/>
    <cellStyle name="Note 2 2 2 2 3 6" xfId="13404" xr:uid="{00000000-0005-0000-0000-0000B29A0000}"/>
    <cellStyle name="Note 2 2 2 2 3 6 2" xfId="37306" xr:uid="{00000000-0005-0000-0000-0000B39A0000}"/>
    <cellStyle name="Note 2 2 2 2 3 7" xfId="19380" xr:uid="{00000000-0005-0000-0000-0000B49A0000}"/>
    <cellStyle name="Note 2 2 2 2 3 8" xfId="24812" xr:uid="{00000000-0005-0000-0000-0000B59A0000}"/>
    <cellStyle name="Note 2 2 2 2 4" xfId="1454" xr:uid="{00000000-0005-0000-0000-0000B69A0000}"/>
    <cellStyle name="Note 2 2 2 2 4 2" xfId="5256" xr:uid="{00000000-0005-0000-0000-0000B79A0000}"/>
    <cellStyle name="Note 2 2 2 2 4 2 2" xfId="9058" xr:uid="{00000000-0005-0000-0000-0000B89A0000}"/>
    <cellStyle name="Note 2 2 2 2 4 2 2 2" xfId="32960" xr:uid="{00000000-0005-0000-0000-0000B99A0000}"/>
    <cellStyle name="Note 2 2 2 2 4 2 3" xfId="15034" xr:uid="{00000000-0005-0000-0000-0000BA9A0000}"/>
    <cellStyle name="Note 2 2 2 2 4 2 3 2" xfId="38936" xr:uid="{00000000-0005-0000-0000-0000BB9A0000}"/>
    <cellStyle name="Note 2 2 2 2 4 2 4" xfId="21010" xr:uid="{00000000-0005-0000-0000-0000BC9A0000}"/>
    <cellStyle name="Note 2 2 2 2 4 2 5" xfId="29158" xr:uid="{00000000-0005-0000-0000-0000BD9A0000}"/>
    <cellStyle name="Note 2 2 2 2 4 3" xfId="3084" xr:uid="{00000000-0005-0000-0000-0000BE9A0000}"/>
    <cellStyle name="Note 2 2 2 2 4 3 2" xfId="10688" xr:uid="{00000000-0005-0000-0000-0000BF9A0000}"/>
    <cellStyle name="Note 2 2 2 2 4 3 2 2" xfId="34590" xr:uid="{00000000-0005-0000-0000-0000C09A0000}"/>
    <cellStyle name="Note 2 2 2 2 4 3 3" xfId="16664" xr:uid="{00000000-0005-0000-0000-0000C19A0000}"/>
    <cellStyle name="Note 2 2 2 2 4 3 3 2" xfId="40566" xr:uid="{00000000-0005-0000-0000-0000C29A0000}"/>
    <cellStyle name="Note 2 2 2 2 4 3 4" xfId="22640" xr:uid="{00000000-0005-0000-0000-0000C39A0000}"/>
    <cellStyle name="Note 2 2 2 2 4 3 5" xfId="26986" xr:uid="{00000000-0005-0000-0000-0000C49A0000}"/>
    <cellStyle name="Note 2 2 2 2 4 4" xfId="6886" xr:uid="{00000000-0005-0000-0000-0000C59A0000}"/>
    <cellStyle name="Note 2 2 2 2 4 4 2" xfId="30788" xr:uid="{00000000-0005-0000-0000-0000C69A0000}"/>
    <cellStyle name="Note 2 2 2 2 4 5" xfId="12862" xr:uid="{00000000-0005-0000-0000-0000C79A0000}"/>
    <cellStyle name="Note 2 2 2 2 4 5 2" xfId="36764" xr:uid="{00000000-0005-0000-0000-0000C89A0000}"/>
    <cellStyle name="Note 2 2 2 2 4 6" xfId="18838" xr:uid="{00000000-0005-0000-0000-0000C99A0000}"/>
    <cellStyle name="Note 2 2 2 2 4 7" xfId="25356" xr:uid="{00000000-0005-0000-0000-0000CA9A0000}"/>
    <cellStyle name="Note 2 2 2 2 5" xfId="4170" xr:uid="{00000000-0005-0000-0000-0000CB9A0000}"/>
    <cellStyle name="Note 2 2 2 2 5 2" xfId="7972" xr:uid="{00000000-0005-0000-0000-0000CC9A0000}"/>
    <cellStyle name="Note 2 2 2 2 5 2 2" xfId="31874" xr:uid="{00000000-0005-0000-0000-0000CD9A0000}"/>
    <cellStyle name="Note 2 2 2 2 5 3" xfId="13948" xr:uid="{00000000-0005-0000-0000-0000CE9A0000}"/>
    <cellStyle name="Note 2 2 2 2 5 3 2" xfId="37850" xr:uid="{00000000-0005-0000-0000-0000CF9A0000}"/>
    <cellStyle name="Note 2 2 2 2 5 4" xfId="19924" xr:uid="{00000000-0005-0000-0000-0000D09A0000}"/>
    <cellStyle name="Note 2 2 2 2 5 5" xfId="28072" xr:uid="{00000000-0005-0000-0000-0000D19A0000}"/>
    <cellStyle name="Note 2 2 2 2 6" xfId="2540" xr:uid="{00000000-0005-0000-0000-0000D29A0000}"/>
    <cellStyle name="Note 2 2 2 2 6 2" xfId="10144" xr:uid="{00000000-0005-0000-0000-0000D39A0000}"/>
    <cellStyle name="Note 2 2 2 2 6 2 2" xfId="34046" xr:uid="{00000000-0005-0000-0000-0000D49A0000}"/>
    <cellStyle name="Note 2 2 2 2 6 3" xfId="16120" xr:uid="{00000000-0005-0000-0000-0000D59A0000}"/>
    <cellStyle name="Note 2 2 2 2 6 3 2" xfId="40022" xr:uid="{00000000-0005-0000-0000-0000D69A0000}"/>
    <cellStyle name="Note 2 2 2 2 6 4" xfId="22096" xr:uid="{00000000-0005-0000-0000-0000D79A0000}"/>
    <cellStyle name="Note 2 2 2 2 6 5" xfId="26442" xr:uid="{00000000-0005-0000-0000-0000D89A0000}"/>
    <cellStyle name="Note 2 2 2 2 7" xfId="6342" xr:uid="{00000000-0005-0000-0000-0000D99A0000}"/>
    <cellStyle name="Note 2 2 2 2 7 2" xfId="30244" xr:uid="{00000000-0005-0000-0000-0000DA9A0000}"/>
    <cellStyle name="Note 2 2 2 2 8" xfId="12318" xr:uid="{00000000-0005-0000-0000-0000DB9A0000}"/>
    <cellStyle name="Note 2 2 2 2 8 2" xfId="36220" xr:uid="{00000000-0005-0000-0000-0000DC9A0000}"/>
    <cellStyle name="Note 2 2 2 2 9" xfId="18294" xr:uid="{00000000-0005-0000-0000-0000DD9A0000}"/>
    <cellStyle name="Note 2 2 2 3" xfId="506" xr:uid="{00000000-0005-0000-0000-0000DE9A0000}"/>
    <cellStyle name="Note 2 2 2 3 2" xfId="1050" xr:uid="{00000000-0005-0000-0000-0000DF9A0000}"/>
    <cellStyle name="Note 2 2 2 3 2 2" xfId="2136" xr:uid="{00000000-0005-0000-0000-0000E09A0000}"/>
    <cellStyle name="Note 2 2 2 3 2 2 2" xfId="5938" xr:uid="{00000000-0005-0000-0000-0000E19A0000}"/>
    <cellStyle name="Note 2 2 2 3 2 2 2 2" xfId="11914" xr:uid="{00000000-0005-0000-0000-0000E29A0000}"/>
    <cellStyle name="Note 2 2 2 3 2 2 2 2 2" xfId="35816" xr:uid="{00000000-0005-0000-0000-0000E39A0000}"/>
    <cellStyle name="Note 2 2 2 3 2 2 2 3" xfId="17890" xr:uid="{00000000-0005-0000-0000-0000E49A0000}"/>
    <cellStyle name="Note 2 2 2 3 2 2 2 3 2" xfId="41792" xr:uid="{00000000-0005-0000-0000-0000E59A0000}"/>
    <cellStyle name="Note 2 2 2 3 2 2 2 4" xfId="23866" xr:uid="{00000000-0005-0000-0000-0000E69A0000}"/>
    <cellStyle name="Note 2 2 2 3 2 2 2 5" xfId="29840" xr:uid="{00000000-0005-0000-0000-0000E79A0000}"/>
    <cellStyle name="Note 2 2 2 3 2 2 3" xfId="9740" xr:uid="{00000000-0005-0000-0000-0000E89A0000}"/>
    <cellStyle name="Note 2 2 2 3 2 2 3 2" xfId="33642" xr:uid="{00000000-0005-0000-0000-0000E99A0000}"/>
    <cellStyle name="Note 2 2 2 3 2 2 4" xfId="15716" xr:uid="{00000000-0005-0000-0000-0000EA9A0000}"/>
    <cellStyle name="Note 2 2 2 3 2 2 4 2" xfId="39618" xr:uid="{00000000-0005-0000-0000-0000EB9A0000}"/>
    <cellStyle name="Note 2 2 2 3 2 2 5" xfId="21692" xr:uid="{00000000-0005-0000-0000-0000EC9A0000}"/>
    <cellStyle name="Note 2 2 2 3 2 2 6" xfId="26038" xr:uid="{00000000-0005-0000-0000-0000ED9A0000}"/>
    <cellStyle name="Note 2 2 2 3 2 3" xfId="4852" xr:uid="{00000000-0005-0000-0000-0000EE9A0000}"/>
    <cellStyle name="Note 2 2 2 3 2 3 2" xfId="8654" xr:uid="{00000000-0005-0000-0000-0000EF9A0000}"/>
    <cellStyle name="Note 2 2 2 3 2 3 2 2" xfId="32556" xr:uid="{00000000-0005-0000-0000-0000F09A0000}"/>
    <cellStyle name="Note 2 2 2 3 2 3 3" xfId="14630" xr:uid="{00000000-0005-0000-0000-0000F19A0000}"/>
    <cellStyle name="Note 2 2 2 3 2 3 3 2" xfId="38532" xr:uid="{00000000-0005-0000-0000-0000F29A0000}"/>
    <cellStyle name="Note 2 2 2 3 2 3 4" xfId="20606" xr:uid="{00000000-0005-0000-0000-0000F39A0000}"/>
    <cellStyle name="Note 2 2 2 3 2 3 5" xfId="28754" xr:uid="{00000000-0005-0000-0000-0000F49A0000}"/>
    <cellStyle name="Note 2 2 2 3 2 4" xfId="3766" xr:uid="{00000000-0005-0000-0000-0000F59A0000}"/>
    <cellStyle name="Note 2 2 2 3 2 4 2" xfId="11370" xr:uid="{00000000-0005-0000-0000-0000F69A0000}"/>
    <cellStyle name="Note 2 2 2 3 2 4 2 2" xfId="35272" xr:uid="{00000000-0005-0000-0000-0000F79A0000}"/>
    <cellStyle name="Note 2 2 2 3 2 4 3" xfId="17346" xr:uid="{00000000-0005-0000-0000-0000F89A0000}"/>
    <cellStyle name="Note 2 2 2 3 2 4 3 2" xfId="41248" xr:uid="{00000000-0005-0000-0000-0000F99A0000}"/>
    <cellStyle name="Note 2 2 2 3 2 4 4" xfId="23322" xr:uid="{00000000-0005-0000-0000-0000FA9A0000}"/>
    <cellStyle name="Note 2 2 2 3 2 4 5" xfId="27668" xr:uid="{00000000-0005-0000-0000-0000FB9A0000}"/>
    <cellStyle name="Note 2 2 2 3 2 5" xfId="7568" xr:uid="{00000000-0005-0000-0000-0000FC9A0000}"/>
    <cellStyle name="Note 2 2 2 3 2 5 2" xfId="31470" xr:uid="{00000000-0005-0000-0000-0000FD9A0000}"/>
    <cellStyle name="Note 2 2 2 3 2 6" xfId="13544" xr:uid="{00000000-0005-0000-0000-0000FE9A0000}"/>
    <cellStyle name="Note 2 2 2 3 2 6 2" xfId="37446" xr:uid="{00000000-0005-0000-0000-0000FF9A0000}"/>
    <cellStyle name="Note 2 2 2 3 2 7" xfId="19520" xr:uid="{00000000-0005-0000-0000-0000009B0000}"/>
    <cellStyle name="Note 2 2 2 3 2 8" xfId="24952" xr:uid="{00000000-0005-0000-0000-0000019B0000}"/>
    <cellStyle name="Note 2 2 2 3 3" xfId="1592" xr:uid="{00000000-0005-0000-0000-0000029B0000}"/>
    <cellStyle name="Note 2 2 2 3 3 2" xfId="5394" xr:uid="{00000000-0005-0000-0000-0000039B0000}"/>
    <cellStyle name="Note 2 2 2 3 3 2 2" xfId="9196" xr:uid="{00000000-0005-0000-0000-0000049B0000}"/>
    <cellStyle name="Note 2 2 2 3 3 2 2 2" xfId="33098" xr:uid="{00000000-0005-0000-0000-0000059B0000}"/>
    <cellStyle name="Note 2 2 2 3 3 2 3" xfId="15172" xr:uid="{00000000-0005-0000-0000-0000069B0000}"/>
    <cellStyle name="Note 2 2 2 3 3 2 3 2" xfId="39074" xr:uid="{00000000-0005-0000-0000-0000079B0000}"/>
    <cellStyle name="Note 2 2 2 3 3 2 4" xfId="21148" xr:uid="{00000000-0005-0000-0000-0000089B0000}"/>
    <cellStyle name="Note 2 2 2 3 3 2 5" xfId="29296" xr:uid="{00000000-0005-0000-0000-0000099B0000}"/>
    <cellStyle name="Note 2 2 2 3 3 3" xfId="3222" xr:uid="{00000000-0005-0000-0000-00000A9B0000}"/>
    <cellStyle name="Note 2 2 2 3 3 3 2" xfId="10826" xr:uid="{00000000-0005-0000-0000-00000B9B0000}"/>
    <cellStyle name="Note 2 2 2 3 3 3 2 2" xfId="34728" xr:uid="{00000000-0005-0000-0000-00000C9B0000}"/>
    <cellStyle name="Note 2 2 2 3 3 3 3" xfId="16802" xr:uid="{00000000-0005-0000-0000-00000D9B0000}"/>
    <cellStyle name="Note 2 2 2 3 3 3 3 2" xfId="40704" xr:uid="{00000000-0005-0000-0000-00000E9B0000}"/>
    <cellStyle name="Note 2 2 2 3 3 3 4" xfId="22778" xr:uid="{00000000-0005-0000-0000-00000F9B0000}"/>
    <cellStyle name="Note 2 2 2 3 3 3 5" xfId="27124" xr:uid="{00000000-0005-0000-0000-0000109B0000}"/>
    <cellStyle name="Note 2 2 2 3 3 4" xfId="7024" xr:uid="{00000000-0005-0000-0000-0000119B0000}"/>
    <cellStyle name="Note 2 2 2 3 3 4 2" xfId="30926" xr:uid="{00000000-0005-0000-0000-0000129B0000}"/>
    <cellStyle name="Note 2 2 2 3 3 5" xfId="13000" xr:uid="{00000000-0005-0000-0000-0000139B0000}"/>
    <cellStyle name="Note 2 2 2 3 3 5 2" xfId="36902" xr:uid="{00000000-0005-0000-0000-0000149B0000}"/>
    <cellStyle name="Note 2 2 2 3 3 6" xfId="18976" xr:uid="{00000000-0005-0000-0000-0000159B0000}"/>
    <cellStyle name="Note 2 2 2 3 3 7" xfId="25494" xr:uid="{00000000-0005-0000-0000-0000169B0000}"/>
    <cellStyle name="Note 2 2 2 3 4" xfId="4308" xr:uid="{00000000-0005-0000-0000-0000179B0000}"/>
    <cellStyle name="Note 2 2 2 3 4 2" xfId="8110" xr:uid="{00000000-0005-0000-0000-0000189B0000}"/>
    <cellStyle name="Note 2 2 2 3 4 2 2" xfId="32012" xr:uid="{00000000-0005-0000-0000-0000199B0000}"/>
    <cellStyle name="Note 2 2 2 3 4 3" xfId="14086" xr:uid="{00000000-0005-0000-0000-00001A9B0000}"/>
    <cellStyle name="Note 2 2 2 3 4 3 2" xfId="37988" xr:uid="{00000000-0005-0000-0000-00001B9B0000}"/>
    <cellStyle name="Note 2 2 2 3 4 4" xfId="20062" xr:uid="{00000000-0005-0000-0000-00001C9B0000}"/>
    <cellStyle name="Note 2 2 2 3 4 5" xfId="28210" xr:uid="{00000000-0005-0000-0000-00001D9B0000}"/>
    <cellStyle name="Note 2 2 2 3 5" xfId="2680" xr:uid="{00000000-0005-0000-0000-00001E9B0000}"/>
    <cellStyle name="Note 2 2 2 3 5 2" xfId="10284" xr:uid="{00000000-0005-0000-0000-00001F9B0000}"/>
    <cellStyle name="Note 2 2 2 3 5 2 2" xfId="34186" xr:uid="{00000000-0005-0000-0000-0000209B0000}"/>
    <cellStyle name="Note 2 2 2 3 5 3" xfId="16260" xr:uid="{00000000-0005-0000-0000-0000219B0000}"/>
    <cellStyle name="Note 2 2 2 3 5 3 2" xfId="40162" xr:uid="{00000000-0005-0000-0000-0000229B0000}"/>
    <cellStyle name="Note 2 2 2 3 5 4" xfId="22236" xr:uid="{00000000-0005-0000-0000-0000239B0000}"/>
    <cellStyle name="Note 2 2 2 3 5 5" xfId="26582" xr:uid="{00000000-0005-0000-0000-0000249B0000}"/>
    <cellStyle name="Note 2 2 2 3 6" xfId="6482" xr:uid="{00000000-0005-0000-0000-0000259B0000}"/>
    <cellStyle name="Note 2 2 2 3 6 2" xfId="30384" xr:uid="{00000000-0005-0000-0000-0000269B0000}"/>
    <cellStyle name="Note 2 2 2 3 7" xfId="12458" xr:uid="{00000000-0005-0000-0000-0000279B0000}"/>
    <cellStyle name="Note 2 2 2 3 7 2" xfId="36360" xr:uid="{00000000-0005-0000-0000-0000289B0000}"/>
    <cellStyle name="Note 2 2 2 3 8" xfId="18434" xr:uid="{00000000-0005-0000-0000-0000299B0000}"/>
    <cellStyle name="Note 2 2 2 3 9" xfId="24408" xr:uid="{00000000-0005-0000-0000-00002A9B0000}"/>
    <cellStyle name="Note 2 2 2 4" xfId="778" xr:uid="{00000000-0005-0000-0000-00002B9B0000}"/>
    <cellStyle name="Note 2 2 2 4 2" xfId="1864" xr:uid="{00000000-0005-0000-0000-00002C9B0000}"/>
    <cellStyle name="Note 2 2 2 4 2 2" xfId="5666" xr:uid="{00000000-0005-0000-0000-00002D9B0000}"/>
    <cellStyle name="Note 2 2 2 4 2 2 2" xfId="11642" xr:uid="{00000000-0005-0000-0000-00002E9B0000}"/>
    <cellStyle name="Note 2 2 2 4 2 2 2 2" xfId="35544" xr:uid="{00000000-0005-0000-0000-00002F9B0000}"/>
    <cellStyle name="Note 2 2 2 4 2 2 3" xfId="17618" xr:uid="{00000000-0005-0000-0000-0000309B0000}"/>
    <cellStyle name="Note 2 2 2 4 2 2 3 2" xfId="41520" xr:uid="{00000000-0005-0000-0000-0000319B0000}"/>
    <cellStyle name="Note 2 2 2 4 2 2 4" xfId="23594" xr:uid="{00000000-0005-0000-0000-0000329B0000}"/>
    <cellStyle name="Note 2 2 2 4 2 2 5" xfId="29568" xr:uid="{00000000-0005-0000-0000-0000339B0000}"/>
    <cellStyle name="Note 2 2 2 4 2 3" xfId="9468" xr:uid="{00000000-0005-0000-0000-0000349B0000}"/>
    <cellStyle name="Note 2 2 2 4 2 3 2" xfId="33370" xr:uid="{00000000-0005-0000-0000-0000359B0000}"/>
    <cellStyle name="Note 2 2 2 4 2 4" xfId="15444" xr:uid="{00000000-0005-0000-0000-0000369B0000}"/>
    <cellStyle name="Note 2 2 2 4 2 4 2" xfId="39346" xr:uid="{00000000-0005-0000-0000-0000379B0000}"/>
    <cellStyle name="Note 2 2 2 4 2 5" xfId="21420" xr:uid="{00000000-0005-0000-0000-0000389B0000}"/>
    <cellStyle name="Note 2 2 2 4 2 6" xfId="25766" xr:uid="{00000000-0005-0000-0000-0000399B0000}"/>
    <cellStyle name="Note 2 2 2 4 3" xfId="4580" xr:uid="{00000000-0005-0000-0000-00003A9B0000}"/>
    <cellStyle name="Note 2 2 2 4 3 2" xfId="8382" xr:uid="{00000000-0005-0000-0000-00003B9B0000}"/>
    <cellStyle name="Note 2 2 2 4 3 2 2" xfId="32284" xr:uid="{00000000-0005-0000-0000-00003C9B0000}"/>
    <cellStyle name="Note 2 2 2 4 3 3" xfId="14358" xr:uid="{00000000-0005-0000-0000-00003D9B0000}"/>
    <cellStyle name="Note 2 2 2 4 3 3 2" xfId="38260" xr:uid="{00000000-0005-0000-0000-00003E9B0000}"/>
    <cellStyle name="Note 2 2 2 4 3 4" xfId="20334" xr:uid="{00000000-0005-0000-0000-00003F9B0000}"/>
    <cellStyle name="Note 2 2 2 4 3 5" xfId="28482" xr:uid="{00000000-0005-0000-0000-0000409B0000}"/>
    <cellStyle name="Note 2 2 2 4 4" xfId="3494" xr:uid="{00000000-0005-0000-0000-0000419B0000}"/>
    <cellStyle name="Note 2 2 2 4 4 2" xfId="11098" xr:uid="{00000000-0005-0000-0000-0000429B0000}"/>
    <cellStyle name="Note 2 2 2 4 4 2 2" xfId="35000" xr:uid="{00000000-0005-0000-0000-0000439B0000}"/>
    <cellStyle name="Note 2 2 2 4 4 3" xfId="17074" xr:uid="{00000000-0005-0000-0000-0000449B0000}"/>
    <cellStyle name="Note 2 2 2 4 4 3 2" xfId="40976" xr:uid="{00000000-0005-0000-0000-0000459B0000}"/>
    <cellStyle name="Note 2 2 2 4 4 4" xfId="23050" xr:uid="{00000000-0005-0000-0000-0000469B0000}"/>
    <cellStyle name="Note 2 2 2 4 4 5" xfId="27396" xr:uid="{00000000-0005-0000-0000-0000479B0000}"/>
    <cellStyle name="Note 2 2 2 4 5" xfId="7296" xr:uid="{00000000-0005-0000-0000-0000489B0000}"/>
    <cellStyle name="Note 2 2 2 4 5 2" xfId="31198" xr:uid="{00000000-0005-0000-0000-0000499B0000}"/>
    <cellStyle name="Note 2 2 2 4 6" xfId="13272" xr:uid="{00000000-0005-0000-0000-00004A9B0000}"/>
    <cellStyle name="Note 2 2 2 4 6 2" xfId="37174" xr:uid="{00000000-0005-0000-0000-00004B9B0000}"/>
    <cellStyle name="Note 2 2 2 4 7" xfId="19248" xr:uid="{00000000-0005-0000-0000-00004C9B0000}"/>
    <cellStyle name="Note 2 2 2 4 8" xfId="24680" xr:uid="{00000000-0005-0000-0000-00004D9B0000}"/>
    <cellStyle name="Note 2 2 2 5" xfId="1322" xr:uid="{00000000-0005-0000-0000-00004E9B0000}"/>
    <cellStyle name="Note 2 2 2 5 2" xfId="5124" xr:uid="{00000000-0005-0000-0000-00004F9B0000}"/>
    <cellStyle name="Note 2 2 2 5 2 2" xfId="8926" xr:uid="{00000000-0005-0000-0000-0000509B0000}"/>
    <cellStyle name="Note 2 2 2 5 2 2 2" xfId="32828" xr:uid="{00000000-0005-0000-0000-0000519B0000}"/>
    <cellStyle name="Note 2 2 2 5 2 3" xfId="14902" xr:uid="{00000000-0005-0000-0000-0000529B0000}"/>
    <cellStyle name="Note 2 2 2 5 2 3 2" xfId="38804" xr:uid="{00000000-0005-0000-0000-0000539B0000}"/>
    <cellStyle name="Note 2 2 2 5 2 4" xfId="20878" xr:uid="{00000000-0005-0000-0000-0000549B0000}"/>
    <cellStyle name="Note 2 2 2 5 2 5" xfId="29026" xr:uid="{00000000-0005-0000-0000-0000559B0000}"/>
    <cellStyle name="Note 2 2 2 5 3" xfId="2952" xr:uid="{00000000-0005-0000-0000-0000569B0000}"/>
    <cellStyle name="Note 2 2 2 5 3 2" xfId="10556" xr:uid="{00000000-0005-0000-0000-0000579B0000}"/>
    <cellStyle name="Note 2 2 2 5 3 2 2" xfId="34458" xr:uid="{00000000-0005-0000-0000-0000589B0000}"/>
    <cellStyle name="Note 2 2 2 5 3 3" xfId="16532" xr:uid="{00000000-0005-0000-0000-0000599B0000}"/>
    <cellStyle name="Note 2 2 2 5 3 3 2" xfId="40434" xr:uid="{00000000-0005-0000-0000-00005A9B0000}"/>
    <cellStyle name="Note 2 2 2 5 3 4" xfId="22508" xr:uid="{00000000-0005-0000-0000-00005B9B0000}"/>
    <cellStyle name="Note 2 2 2 5 3 5" xfId="26854" xr:uid="{00000000-0005-0000-0000-00005C9B0000}"/>
    <cellStyle name="Note 2 2 2 5 4" xfId="6754" xr:uid="{00000000-0005-0000-0000-00005D9B0000}"/>
    <cellStyle name="Note 2 2 2 5 4 2" xfId="30656" xr:uid="{00000000-0005-0000-0000-00005E9B0000}"/>
    <cellStyle name="Note 2 2 2 5 5" xfId="12730" xr:uid="{00000000-0005-0000-0000-00005F9B0000}"/>
    <cellStyle name="Note 2 2 2 5 5 2" xfId="36632" xr:uid="{00000000-0005-0000-0000-0000609B0000}"/>
    <cellStyle name="Note 2 2 2 5 6" xfId="18706" xr:uid="{00000000-0005-0000-0000-0000619B0000}"/>
    <cellStyle name="Note 2 2 2 5 7" xfId="25224" xr:uid="{00000000-0005-0000-0000-0000629B0000}"/>
    <cellStyle name="Note 2 2 2 6" xfId="4038" xr:uid="{00000000-0005-0000-0000-0000639B0000}"/>
    <cellStyle name="Note 2 2 2 6 2" xfId="7840" xr:uid="{00000000-0005-0000-0000-0000649B0000}"/>
    <cellStyle name="Note 2 2 2 6 2 2" xfId="31742" xr:uid="{00000000-0005-0000-0000-0000659B0000}"/>
    <cellStyle name="Note 2 2 2 6 3" xfId="13816" xr:uid="{00000000-0005-0000-0000-0000669B0000}"/>
    <cellStyle name="Note 2 2 2 6 3 2" xfId="37718" xr:uid="{00000000-0005-0000-0000-0000679B0000}"/>
    <cellStyle name="Note 2 2 2 6 4" xfId="19792" xr:uid="{00000000-0005-0000-0000-0000689B0000}"/>
    <cellStyle name="Note 2 2 2 6 5" xfId="27940" xr:uid="{00000000-0005-0000-0000-0000699B0000}"/>
    <cellStyle name="Note 2 2 2 7" xfId="2408" xr:uid="{00000000-0005-0000-0000-00006A9B0000}"/>
    <cellStyle name="Note 2 2 2 7 2" xfId="10012" xr:uid="{00000000-0005-0000-0000-00006B9B0000}"/>
    <cellStyle name="Note 2 2 2 7 2 2" xfId="33914" xr:uid="{00000000-0005-0000-0000-00006C9B0000}"/>
    <cellStyle name="Note 2 2 2 7 3" xfId="15988" xr:uid="{00000000-0005-0000-0000-00006D9B0000}"/>
    <cellStyle name="Note 2 2 2 7 3 2" xfId="39890" xr:uid="{00000000-0005-0000-0000-00006E9B0000}"/>
    <cellStyle name="Note 2 2 2 7 4" xfId="21964" xr:uid="{00000000-0005-0000-0000-00006F9B0000}"/>
    <cellStyle name="Note 2 2 2 7 5" xfId="26310" xr:uid="{00000000-0005-0000-0000-0000709B0000}"/>
    <cellStyle name="Note 2 2 2 8" xfId="6210" xr:uid="{00000000-0005-0000-0000-0000719B0000}"/>
    <cellStyle name="Note 2 2 2 8 2" xfId="30112" xr:uid="{00000000-0005-0000-0000-0000729B0000}"/>
    <cellStyle name="Note 2 2 2 9" xfId="12186" xr:uid="{00000000-0005-0000-0000-0000739B0000}"/>
    <cellStyle name="Note 2 2 2 9 2" xfId="36088" xr:uid="{00000000-0005-0000-0000-0000749B0000}"/>
    <cellStyle name="Note 2 2 3" xfId="302" xr:uid="{00000000-0005-0000-0000-0000759B0000}"/>
    <cellStyle name="Note 2 2 3 10" xfId="24204" xr:uid="{00000000-0005-0000-0000-0000769B0000}"/>
    <cellStyle name="Note 2 2 3 2" xfId="572" xr:uid="{00000000-0005-0000-0000-0000779B0000}"/>
    <cellStyle name="Note 2 2 3 2 2" xfId="1116" xr:uid="{00000000-0005-0000-0000-0000789B0000}"/>
    <cellStyle name="Note 2 2 3 2 2 2" xfId="2202" xr:uid="{00000000-0005-0000-0000-0000799B0000}"/>
    <cellStyle name="Note 2 2 3 2 2 2 2" xfId="6004" xr:uid="{00000000-0005-0000-0000-00007A9B0000}"/>
    <cellStyle name="Note 2 2 3 2 2 2 2 2" xfId="11980" xr:uid="{00000000-0005-0000-0000-00007B9B0000}"/>
    <cellStyle name="Note 2 2 3 2 2 2 2 2 2" xfId="35882" xr:uid="{00000000-0005-0000-0000-00007C9B0000}"/>
    <cellStyle name="Note 2 2 3 2 2 2 2 3" xfId="17956" xr:uid="{00000000-0005-0000-0000-00007D9B0000}"/>
    <cellStyle name="Note 2 2 3 2 2 2 2 3 2" xfId="41858" xr:uid="{00000000-0005-0000-0000-00007E9B0000}"/>
    <cellStyle name="Note 2 2 3 2 2 2 2 4" xfId="23932" xr:uid="{00000000-0005-0000-0000-00007F9B0000}"/>
    <cellStyle name="Note 2 2 3 2 2 2 2 5" xfId="29906" xr:uid="{00000000-0005-0000-0000-0000809B0000}"/>
    <cellStyle name="Note 2 2 3 2 2 2 3" xfId="9806" xr:uid="{00000000-0005-0000-0000-0000819B0000}"/>
    <cellStyle name="Note 2 2 3 2 2 2 3 2" xfId="33708" xr:uid="{00000000-0005-0000-0000-0000829B0000}"/>
    <cellStyle name="Note 2 2 3 2 2 2 4" xfId="15782" xr:uid="{00000000-0005-0000-0000-0000839B0000}"/>
    <cellStyle name="Note 2 2 3 2 2 2 4 2" xfId="39684" xr:uid="{00000000-0005-0000-0000-0000849B0000}"/>
    <cellStyle name="Note 2 2 3 2 2 2 5" xfId="21758" xr:uid="{00000000-0005-0000-0000-0000859B0000}"/>
    <cellStyle name="Note 2 2 3 2 2 2 6" xfId="26104" xr:uid="{00000000-0005-0000-0000-0000869B0000}"/>
    <cellStyle name="Note 2 2 3 2 2 3" xfId="4918" xr:uid="{00000000-0005-0000-0000-0000879B0000}"/>
    <cellStyle name="Note 2 2 3 2 2 3 2" xfId="8720" xr:uid="{00000000-0005-0000-0000-0000889B0000}"/>
    <cellStyle name="Note 2 2 3 2 2 3 2 2" xfId="32622" xr:uid="{00000000-0005-0000-0000-0000899B0000}"/>
    <cellStyle name="Note 2 2 3 2 2 3 3" xfId="14696" xr:uid="{00000000-0005-0000-0000-00008A9B0000}"/>
    <cellStyle name="Note 2 2 3 2 2 3 3 2" xfId="38598" xr:uid="{00000000-0005-0000-0000-00008B9B0000}"/>
    <cellStyle name="Note 2 2 3 2 2 3 4" xfId="20672" xr:uid="{00000000-0005-0000-0000-00008C9B0000}"/>
    <cellStyle name="Note 2 2 3 2 2 3 5" xfId="28820" xr:uid="{00000000-0005-0000-0000-00008D9B0000}"/>
    <cellStyle name="Note 2 2 3 2 2 4" xfId="3832" xr:uid="{00000000-0005-0000-0000-00008E9B0000}"/>
    <cellStyle name="Note 2 2 3 2 2 4 2" xfId="11436" xr:uid="{00000000-0005-0000-0000-00008F9B0000}"/>
    <cellStyle name="Note 2 2 3 2 2 4 2 2" xfId="35338" xr:uid="{00000000-0005-0000-0000-0000909B0000}"/>
    <cellStyle name="Note 2 2 3 2 2 4 3" xfId="17412" xr:uid="{00000000-0005-0000-0000-0000919B0000}"/>
    <cellStyle name="Note 2 2 3 2 2 4 3 2" xfId="41314" xr:uid="{00000000-0005-0000-0000-0000929B0000}"/>
    <cellStyle name="Note 2 2 3 2 2 4 4" xfId="23388" xr:uid="{00000000-0005-0000-0000-0000939B0000}"/>
    <cellStyle name="Note 2 2 3 2 2 4 5" xfId="27734" xr:uid="{00000000-0005-0000-0000-0000949B0000}"/>
    <cellStyle name="Note 2 2 3 2 2 5" xfId="7634" xr:uid="{00000000-0005-0000-0000-0000959B0000}"/>
    <cellStyle name="Note 2 2 3 2 2 5 2" xfId="31536" xr:uid="{00000000-0005-0000-0000-0000969B0000}"/>
    <cellStyle name="Note 2 2 3 2 2 6" xfId="13610" xr:uid="{00000000-0005-0000-0000-0000979B0000}"/>
    <cellStyle name="Note 2 2 3 2 2 6 2" xfId="37512" xr:uid="{00000000-0005-0000-0000-0000989B0000}"/>
    <cellStyle name="Note 2 2 3 2 2 7" xfId="19586" xr:uid="{00000000-0005-0000-0000-0000999B0000}"/>
    <cellStyle name="Note 2 2 3 2 2 8" xfId="25018" xr:uid="{00000000-0005-0000-0000-00009A9B0000}"/>
    <cellStyle name="Note 2 2 3 2 3" xfId="1658" xr:uid="{00000000-0005-0000-0000-00009B9B0000}"/>
    <cellStyle name="Note 2 2 3 2 3 2" xfId="5460" xr:uid="{00000000-0005-0000-0000-00009C9B0000}"/>
    <cellStyle name="Note 2 2 3 2 3 2 2" xfId="9262" xr:uid="{00000000-0005-0000-0000-00009D9B0000}"/>
    <cellStyle name="Note 2 2 3 2 3 2 2 2" xfId="33164" xr:uid="{00000000-0005-0000-0000-00009E9B0000}"/>
    <cellStyle name="Note 2 2 3 2 3 2 3" xfId="15238" xr:uid="{00000000-0005-0000-0000-00009F9B0000}"/>
    <cellStyle name="Note 2 2 3 2 3 2 3 2" xfId="39140" xr:uid="{00000000-0005-0000-0000-0000A09B0000}"/>
    <cellStyle name="Note 2 2 3 2 3 2 4" xfId="21214" xr:uid="{00000000-0005-0000-0000-0000A19B0000}"/>
    <cellStyle name="Note 2 2 3 2 3 2 5" xfId="29362" xr:uid="{00000000-0005-0000-0000-0000A29B0000}"/>
    <cellStyle name="Note 2 2 3 2 3 3" xfId="3288" xr:uid="{00000000-0005-0000-0000-0000A39B0000}"/>
    <cellStyle name="Note 2 2 3 2 3 3 2" xfId="10892" xr:uid="{00000000-0005-0000-0000-0000A49B0000}"/>
    <cellStyle name="Note 2 2 3 2 3 3 2 2" xfId="34794" xr:uid="{00000000-0005-0000-0000-0000A59B0000}"/>
    <cellStyle name="Note 2 2 3 2 3 3 3" xfId="16868" xr:uid="{00000000-0005-0000-0000-0000A69B0000}"/>
    <cellStyle name="Note 2 2 3 2 3 3 3 2" xfId="40770" xr:uid="{00000000-0005-0000-0000-0000A79B0000}"/>
    <cellStyle name="Note 2 2 3 2 3 3 4" xfId="22844" xr:uid="{00000000-0005-0000-0000-0000A89B0000}"/>
    <cellStyle name="Note 2 2 3 2 3 3 5" xfId="27190" xr:uid="{00000000-0005-0000-0000-0000A99B0000}"/>
    <cellStyle name="Note 2 2 3 2 3 4" xfId="7090" xr:uid="{00000000-0005-0000-0000-0000AA9B0000}"/>
    <cellStyle name="Note 2 2 3 2 3 4 2" xfId="30992" xr:uid="{00000000-0005-0000-0000-0000AB9B0000}"/>
    <cellStyle name="Note 2 2 3 2 3 5" xfId="13066" xr:uid="{00000000-0005-0000-0000-0000AC9B0000}"/>
    <cellStyle name="Note 2 2 3 2 3 5 2" xfId="36968" xr:uid="{00000000-0005-0000-0000-0000AD9B0000}"/>
    <cellStyle name="Note 2 2 3 2 3 6" xfId="19042" xr:uid="{00000000-0005-0000-0000-0000AE9B0000}"/>
    <cellStyle name="Note 2 2 3 2 3 7" xfId="25560" xr:uid="{00000000-0005-0000-0000-0000AF9B0000}"/>
    <cellStyle name="Note 2 2 3 2 4" xfId="4374" xr:uid="{00000000-0005-0000-0000-0000B09B0000}"/>
    <cellStyle name="Note 2 2 3 2 4 2" xfId="8176" xr:uid="{00000000-0005-0000-0000-0000B19B0000}"/>
    <cellStyle name="Note 2 2 3 2 4 2 2" xfId="32078" xr:uid="{00000000-0005-0000-0000-0000B29B0000}"/>
    <cellStyle name="Note 2 2 3 2 4 3" xfId="14152" xr:uid="{00000000-0005-0000-0000-0000B39B0000}"/>
    <cellStyle name="Note 2 2 3 2 4 3 2" xfId="38054" xr:uid="{00000000-0005-0000-0000-0000B49B0000}"/>
    <cellStyle name="Note 2 2 3 2 4 4" xfId="20128" xr:uid="{00000000-0005-0000-0000-0000B59B0000}"/>
    <cellStyle name="Note 2 2 3 2 4 5" xfId="28276" xr:uid="{00000000-0005-0000-0000-0000B69B0000}"/>
    <cellStyle name="Note 2 2 3 2 5" xfId="2746" xr:uid="{00000000-0005-0000-0000-0000B79B0000}"/>
    <cellStyle name="Note 2 2 3 2 5 2" xfId="10350" xr:uid="{00000000-0005-0000-0000-0000B89B0000}"/>
    <cellStyle name="Note 2 2 3 2 5 2 2" xfId="34252" xr:uid="{00000000-0005-0000-0000-0000B99B0000}"/>
    <cellStyle name="Note 2 2 3 2 5 3" xfId="16326" xr:uid="{00000000-0005-0000-0000-0000BA9B0000}"/>
    <cellStyle name="Note 2 2 3 2 5 3 2" xfId="40228" xr:uid="{00000000-0005-0000-0000-0000BB9B0000}"/>
    <cellStyle name="Note 2 2 3 2 5 4" xfId="22302" xr:uid="{00000000-0005-0000-0000-0000BC9B0000}"/>
    <cellStyle name="Note 2 2 3 2 5 5" xfId="26648" xr:uid="{00000000-0005-0000-0000-0000BD9B0000}"/>
    <cellStyle name="Note 2 2 3 2 6" xfId="6548" xr:uid="{00000000-0005-0000-0000-0000BE9B0000}"/>
    <cellStyle name="Note 2 2 3 2 6 2" xfId="30450" xr:uid="{00000000-0005-0000-0000-0000BF9B0000}"/>
    <cellStyle name="Note 2 2 3 2 7" xfId="12524" xr:uid="{00000000-0005-0000-0000-0000C09B0000}"/>
    <cellStyle name="Note 2 2 3 2 7 2" xfId="36426" xr:uid="{00000000-0005-0000-0000-0000C19B0000}"/>
    <cellStyle name="Note 2 2 3 2 8" xfId="18500" xr:uid="{00000000-0005-0000-0000-0000C29B0000}"/>
    <cellStyle name="Note 2 2 3 2 9" xfId="24474" xr:uid="{00000000-0005-0000-0000-0000C39B0000}"/>
    <cellStyle name="Note 2 2 3 3" xfId="844" xr:uid="{00000000-0005-0000-0000-0000C49B0000}"/>
    <cellStyle name="Note 2 2 3 3 2" xfId="1930" xr:uid="{00000000-0005-0000-0000-0000C59B0000}"/>
    <cellStyle name="Note 2 2 3 3 2 2" xfId="5732" xr:uid="{00000000-0005-0000-0000-0000C69B0000}"/>
    <cellStyle name="Note 2 2 3 3 2 2 2" xfId="11708" xr:uid="{00000000-0005-0000-0000-0000C79B0000}"/>
    <cellStyle name="Note 2 2 3 3 2 2 2 2" xfId="35610" xr:uid="{00000000-0005-0000-0000-0000C89B0000}"/>
    <cellStyle name="Note 2 2 3 3 2 2 3" xfId="17684" xr:uid="{00000000-0005-0000-0000-0000C99B0000}"/>
    <cellStyle name="Note 2 2 3 3 2 2 3 2" xfId="41586" xr:uid="{00000000-0005-0000-0000-0000CA9B0000}"/>
    <cellStyle name="Note 2 2 3 3 2 2 4" xfId="23660" xr:uid="{00000000-0005-0000-0000-0000CB9B0000}"/>
    <cellStyle name="Note 2 2 3 3 2 2 5" xfId="29634" xr:uid="{00000000-0005-0000-0000-0000CC9B0000}"/>
    <cellStyle name="Note 2 2 3 3 2 3" xfId="9534" xr:uid="{00000000-0005-0000-0000-0000CD9B0000}"/>
    <cellStyle name="Note 2 2 3 3 2 3 2" xfId="33436" xr:uid="{00000000-0005-0000-0000-0000CE9B0000}"/>
    <cellStyle name="Note 2 2 3 3 2 4" xfId="15510" xr:uid="{00000000-0005-0000-0000-0000CF9B0000}"/>
    <cellStyle name="Note 2 2 3 3 2 4 2" xfId="39412" xr:uid="{00000000-0005-0000-0000-0000D09B0000}"/>
    <cellStyle name="Note 2 2 3 3 2 5" xfId="21486" xr:uid="{00000000-0005-0000-0000-0000D19B0000}"/>
    <cellStyle name="Note 2 2 3 3 2 6" xfId="25832" xr:uid="{00000000-0005-0000-0000-0000D29B0000}"/>
    <cellStyle name="Note 2 2 3 3 3" xfId="4646" xr:uid="{00000000-0005-0000-0000-0000D39B0000}"/>
    <cellStyle name="Note 2 2 3 3 3 2" xfId="8448" xr:uid="{00000000-0005-0000-0000-0000D49B0000}"/>
    <cellStyle name="Note 2 2 3 3 3 2 2" xfId="32350" xr:uid="{00000000-0005-0000-0000-0000D59B0000}"/>
    <cellStyle name="Note 2 2 3 3 3 3" xfId="14424" xr:uid="{00000000-0005-0000-0000-0000D69B0000}"/>
    <cellStyle name="Note 2 2 3 3 3 3 2" xfId="38326" xr:uid="{00000000-0005-0000-0000-0000D79B0000}"/>
    <cellStyle name="Note 2 2 3 3 3 4" xfId="20400" xr:uid="{00000000-0005-0000-0000-0000D89B0000}"/>
    <cellStyle name="Note 2 2 3 3 3 5" xfId="28548" xr:uid="{00000000-0005-0000-0000-0000D99B0000}"/>
    <cellStyle name="Note 2 2 3 3 4" xfId="3560" xr:uid="{00000000-0005-0000-0000-0000DA9B0000}"/>
    <cellStyle name="Note 2 2 3 3 4 2" xfId="11164" xr:uid="{00000000-0005-0000-0000-0000DB9B0000}"/>
    <cellStyle name="Note 2 2 3 3 4 2 2" xfId="35066" xr:uid="{00000000-0005-0000-0000-0000DC9B0000}"/>
    <cellStyle name="Note 2 2 3 3 4 3" xfId="17140" xr:uid="{00000000-0005-0000-0000-0000DD9B0000}"/>
    <cellStyle name="Note 2 2 3 3 4 3 2" xfId="41042" xr:uid="{00000000-0005-0000-0000-0000DE9B0000}"/>
    <cellStyle name="Note 2 2 3 3 4 4" xfId="23116" xr:uid="{00000000-0005-0000-0000-0000DF9B0000}"/>
    <cellStyle name="Note 2 2 3 3 4 5" xfId="27462" xr:uid="{00000000-0005-0000-0000-0000E09B0000}"/>
    <cellStyle name="Note 2 2 3 3 5" xfId="7362" xr:uid="{00000000-0005-0000-0000-0000E19B0000}"/>
    <cellStyle name="Note 2 2 3 3 5 2" xfId="31264" xr:uid="{00000000-0005-0000-0000-0000E29B0000}"/>
    <cellStyle name="Note 2 2 3 3 6" xfId="13338" xr:uid="{00000000-0005-0000-0000-0000E39B0000}"/>
    <cellStyle name="Note 2 2 3 3 6 2" xfId="37240" xr:uid="{00000000-0005-0000-0000-0000E49B0000}"/>
    <cellStyle name="Note 2 2 3 3 7" xfId="19314" xr:uid="{00000000-0005-0000-0000-0000E59B0000}"/>
    <cellStyle name="Note 2 2 3 3 8" xfId="24746" xr:uid="{00000000-0005-0000-0000-0000E69B0000}"/>
    <cellStyle name="Note 2 2 3 4" xfId="1388" xr:uid="{00000000-0005-0000-0000-0000E79B0000}"/>
    <cellStyle name="Note 2 2 3 4 2" xfId="5190" xr:uid="{00000000-0005-0000-0000-0000E89B0000}"/>
    <cellStyle name="Note 2 2 3 4 2 2" xfId="8992" xr:uid="{00000000-0005-0000-0000-0000E99B0000}"/>
    <cellStyle name="Note 2 2 3 4 2 2 2" xfId="32894" xr:uid="{00000000-0005-0000-0000-0000EA9B0000}"/>
    <cellStyle name="Note 2 2 3 4 2 3" xfId="14968" xr:uid="{00000000-0005-0000-0000-0000EB9B0000}"/>
    <cellStyle name="Note 2 2 3 4 2 3 2" xfId="38870" xr:uid="{00000000-0005-0000-0000-0000EC9B0000}"/>
    <cellStyle name="Note 2 2 3 4 2 4" xfId="20944" xr:uid="{00000000-0005-0000-0000-0000ED9B0000}"/>
    <cellStyle name="Note 2 2 3 4 2 5" xfId="29092" xr:uid="{00000000-0005-0000-0000-0000EE9B0000}"/>
    <cellStyle name="Note 2 2 3 4 3" xfId="3018" xr:uid="{00000000-0005-0000-0000-0000EF9B0000}"/>
    <cellStyle name="Note 2 2 3 4 3 2" xfId="10622" xr:uid="{00000000-0005-0000-0000-0000F09B0000}"/>
    <cellStyle name="Note 2 2 3 4 3 2 2" xfId="34524" xr:uid="{00000000-0005-0000-0000-0000F19B0000}"/>
    <cellStyle name="Note 2 2 3 4 3 3" xfId="16598" xr:uid="{00000000-0005-0000-0000-0000F29B0000}"/>
    <cellStyle name="Note 2 2 3 4 3 3 2" xfId="40500" xr:uid="{00000000-0005-0000-0000-0000F39B0000}"/>
    <cellStyle name="Note 2 2 3 4 3 4" xfId="22574" xr:uid="{00000000-0005-0000-0000-0000F49B0000}"/>
    <cellStyle name="Note 2 2 3 4 3 5" xfId="26920" xr:uid="{00000000-0005-0000-0000-0000F59B0000}"/>
    <cellStyle name="Note 2 2 3 4 4" xfId="6820" xr:uid="{00000000-0005-0000-0000-0000F69B0000}"/>
    <cellStyle name="Note 2 2 3 4 4 2" xfId="30722" xr:uid="{00000000-0005-0000-0000-0000F79B0000}"/>
    <cellStyle name="Note 2 2 3 4 5" xfId="12796" xr:uid="{00000000-0005-0000-0000-0000F89B0000}"/>
    <cellStyle name="Note 2 2 3 4 5 2" xfId="36698" xr:uid="{00000000-0005-0000-0000-0000F99B0000}"/>
    <cellStyle name="Note 2 2 3 4 6" xfId="18772" xr:uid="{00000000-0005-0000-0000-0000FA9B0000}"/>
    <cellStyle name="Note 2 2 3 4 7" xfId="25290" xr:uid="{00000000-0005-0000-0000-0000FB9B0000}"/>
    <cellStyle name="Note 2 2 3 5" xfId="4104" xr:uid="{00000000-0005-0000-0000-0000FC9B0000}"/>
    <cellStyle name="Note 2 2 3 5 2" xfId="7906" xr:uid="{00000000-0005-0000-0000-0000FD9B0000}"/>
    <cellStyle name="Note 2 2 3 5 2 2" xfId="31808" xr:uid="{00000000-0005-0000-0000-0000FE9B0000}"/>
    <cellStyle name="Note 2 2 3 5 3" xfId="13882" xr:uid="{00000000-0005-0000-0000-0000FF9B0000}"/>
    <cellStyle name="Note 2 2 3 5 3 2" xfId="37784" xr:uid="{00000000-0005-0000-0000-0000009C0000}"/>
    <cellStyle name="Note 2 2 3 5 4" xfId="19858" xr:uid="{00000000-0005-0000-0000-0000019C0000}"/>
    <cellStyle name="Note 2 2 3 5 5" xfId="28006" xr:uid="{00000000-0005-0000-0000-0000029C0000}"/>
    <cellStyle name="Note 2 2 3 6" xfId="2474" xr:uid="{00000000-0005-0000-0000-0000039C0000}"/>
    <cellStyle name="Note 2 2 3 6 2" xfId="10078" xr:uid="{00000000-0005-0000-0000-0000049C0000}"/>
    <cellStyle name="Note 2 2 3 6 2 2" xfId="33980" xr:uid="{00000000-0005-0000-0000-0000059C0000}"/>
    <cellStyle name="Note 2 2 3 6 3" xfId="16054" xr:uid="{00000000-0005-0000-0000-0000069C0000}"/>
    <cellStyle name="Note 2 2 3 6 3 2" xfId="39956" xr:uid="{00000000-0005-0000-0000-0000079C0000}"/>
    <cellStyle name="Note 2 2 3 6 4" xfId="22030" xr:uid="{00000000-0005-0000-0000-0000089C0000}"/>
    <cellStyle name="Note 2 2 3 6 5" xfId="26376" xr:uid="{00000000-0005-0000-0000-0000099C0000}"/>
    <cellStyle name="Note 2 2 3 7" xfId="6276" xr:uid="{00000000-0005-0000-0000-00000A9C0000}"/>
    <cellStyle name="Note 2 2 3 7 2" xfId="30178" xr:uid="{00000000-0005-0000-0000-00000B9C0000}"/>
    <cellStyle name="Note 2 2 3 8" xfId="12252" xr:uid="{00000000-0005-0000-0000-00000C9C0000}"/>
    <cellStyle name="Note 2 2 3 8 2" xfId="36154" xr:uid="{00000000-0005-0000-0000-00000D9C0000}"/>
    <cellStyle name="Note 2 2 3 9" xfId="18228" xr:uid="{00000000-0005-0000-0000-00000E9C0000}"/>
    <cellStyle name="Note 2 2 4" xfId="441" xr:uid="{00000000-0005-0000-0000-00000F9C0000}"/>
    <cellStyle name="Note 2 2 4 2" xfId="984" xr:uid="{00000000-0005-0000-0000-0000109C0000}"/>
    <cellStyle name="Note 2 2 4 2 2" xfId="2070" xr:uid="{00000000-0005-0000-0000-0000119C0000}"/>
    <cellStyle name="Note 2 2 4 2 2 2" xfId="5872" xr:uid="{00000000-0005-0000-0000-0000129C0000}"/>
    <cellStyle name="Note 2 2 4 2 2 2 2" xfId="11848" xr:uid="{00000000-0005-0000-0000-0000139C0000}"/>
    <cellStyle name="Note 2 2 4 2 2 2 2 2" xfId="35750" xr:uid="{00000000-0005-0000-0000-0000149C0000}"/>
    <cellStyle name="Note 2 2 4 2 2 2 3" xfId="17824" xr:uid="{00000000-0005-0000-0000-0000159C0000}"/>
    <cellStyle name="Note 2 2 4 2 2 2 3 2" xfId="41726" xr:uid="{00000000-0005-0000-0000-0000169C0000}"/>
    <cellStyle name="Note 2 2 4 2 2 2 4" xfId="23800" xr:uid="{00000000-0005-0000-0000-0000179C0000}"/>
    <cellStyle name="Note 2 2 4 2 2 2 5" xfId="29774" xr:uid="{00000000-0005-0000-0000-0000189C0000}"/>
    <cellStyle name="Note 2 2 4 2 2 3" xfId="9674" xr:uid="{00000000-0005-0000-0000-0000199C0000}"/>
    <cellStyle name="Note 2 2 4 2 2 3 2" xfId="33576" xr:uid="{00000000-0005-0000-0000-00001A9C0000}"/>
    <cellStyle name="Note 2 2 4 2 2 4" xfId="15650" xr:uid="{00000000-0005-0000-0000-00001B9C0000}"/>
    <cellStyle name="Note 2 2 4 2 2 4 2" xfId="39552" xr:uid="{00000000-0005-0000-0000-00001C9C0000}"/>
    <cellStyle name="Note 2 2 4 2 2 5" xfId="21626" xr:uid="{00000000-0005-0000-0000-00001D9C0000}"/>
    <cellStyle name="Note 2 2 4 2 2 6" xfId="25972" xr:uid="{00000000-0005-0000-0000-00001E9C0000}"/>
    <cellStyle name="Note 2 2 4 2 3" xfId="4786" xr:uid="{00000000-0005-0000-0000-00001F9C0000}"/>
    <cellStyle name="Note 2 2 4 2 3 2" xfId="8588" xr:uid="{00000000-0005-0000-0000-0000209C0000}"/>
    <cellStyle name="Note 2 2 4 2 3 2 2" xfId="32490" xr:uid="{00000000-0005-0000-0000-0000219C0000}"/>
    <cellStyle name="Note 2 2 4 2 3 3" xfId="14564" xr:uid="{00000000-0005-0000-0000-0000229C0000}"/>
    <cellStyle name="Note 2 2 4 2 3 3 2" xfId="38466" xr:uid="{00000000-0005-0000-0000-0000239C0000}"/>
    <cellStyle name="Note 2 2 4 2 3 4" xfId="20540" xr:uid="{00000000-0005-0000-0000-0000249C0000}"/>
    <cellStyle name="Note 2 2 4 2 3 5" xfId="28688" xr:uid="{00000000-0005-0000-0000-0000259C0000}"/>
    <cellStyle name="Note 2 2 4 2 4" xfId="3700" xr:uid="{00000000-0005-0000-0000-0000269C0000}"/>
    <cellStyle name="Note 2 2 4 2 4 2" xfId="11304" xr:uid="{00000000-0005-0000-0000-0000279C0000}"/>
    <cellStyle name="Note 2 2 4 2 4 2 2" xfId="35206" xr:uid="{00000000-0005-0000-0000-0000289C0000}"/>
    <cellStyle name="Note 2 2 4 2 4 3" xfId="17280" xr:uid="{00000000-0005-0000-0000-0000299C0000}"/>
    <cellStyle name="Note 2 2 4 2 4 3 2" xfId="41182" xr:uid="{00000000-0005-0000-0000-00002A9C0000}"/>
    <cellStyle name="Note 2 2 4 2 4 4" xfId="23256" xr:uid="{00000000-0005-0000-0000-00002B9C0000}"/>
    <cellStyle name="Note 2 2 4 2 4 5" xfId="27602" xr:uid="{00000000-0005-0000-0000-00002C9C0000}"/>
    <cellStyle name="Note 2 2 4 2 5" xfId="7502" xr:uid="{00000000-0005-0000-0000-00002D9C0000}"/>
    <cellStyle name="Note 2 2 4 2 5 2" xfId="31404" xr:uid="{00000000-0005-0000-0000-00002E9C0000}"/>
    <cellStyle name="Note 2 2 4 2 6" xfId="13478" xr:uid="{00000000-0005-0000-0000-00002F9C0000}"/>
    <cellStyle name="Note 2 2 4 2 6 2" xfId="37380" xr:uid="{00000000-0005-0000-0000-0000309C0000}"/>
    <cellStyle name="Note 2 2 4 2 7" xfId="19454" xr:uid="{00000000-0005-0000-0000-0000319C0000}"/>
    <cellStyle name="Note 2 2 4 2 8" xfId="24886" xr:uid="{00000000-0005-0000-0000-0000329C0000}"/>
    <cellStyle name="Note 2 2 4 3" xfId="1527" xr:uid="{00000000-0005-0000-0000-0000339C0000}"/>
    <cellStyle name="Note 2 2 4 3 2" xfId="5329" xr:uid="{00000000-0005-0000-0000-0000349C0000}"/>
    <cellStyle name="Note 2 2 4 3 2 2" xfId="9131" xr:uid="{00000000-0005-0000-0000-0000359C0000}"/>
    <cellStyle name="Note 2 2 4 3 2 2 2" xfId="33033" xr:uid="{00000000-0005-0000-0000-0000369C0000}"/>
    <cellStyle name="Note 2 2 4 3 2 3" xfId="15107" xr:uid="{00000000-0005-0000-0000-0000379C0000}"/>
    <cellStyle name="Note 2 2 4 3 2 3 2" xfId="39009" xr:uid="{00000000-0005-0000-0000-0000389C0000}"/>
    <cellStyle name="Note 2 2 4 3 2 4" xfId="21083" xr:uid="{00000000-0005-0000-0000-0000399C0000}"/>
    <cellStyle name="Note 2 2 4 3 2 5" xfId="29231" xr:uid="{00000000-0005-0000-0000-00003A9C0000}"/>
    <cellStyle name="Note 2 2 4 3 3" xfId="3157" xr:uid="{00000000-0005-0000-0000-00003B9C0000}"/>
    <cellStyle name="Note 2 2 4 3 3 2" xfId="10761" xr:uid="{00000000-0005-0000-0000-00003C9C0000}"/>
    <cellStyle name="Note 2 2 4 3 3 2 2" xfId="34663" xr:uid="{00000000-0005-0000-0000-00003D9C0000}"/>
    <cellStyle name="Note 2 2 4 3 3 3" xfId="16737" xr:uid="{00000000-0005-0000-0000-00003E9C0000}"/>
    <cellStyle name="Note 2 2 4 3 3 3 2" xfId="40639" xr:uid="{00000000-0005-0000-0000-00003F9C0000}"/>
    <cellStyle name="Note 2 2 4 3 3 4" xfId="22713" xr:uid="{00000000-0005-0000-0000-0000409C0000}"/>
    <cellStyle name="Note 2 2 4 3 3 5" xfId="27059" xr:uid="{00000000-0005-0000-0000-0000419C0000}"/>
    <cellStyle name="Note 2 2 4 3 4" xfId="6959" xr:uid="{00000000-0005-0000-0000-0000429C0000}"/>
    <cellStyle name="Note 2 2 4 3 4 2" xfId="30861" xr:uid="{00000000-0005-0000-0000-0000439C0000}"/>
    <cellStyle name="Note 2 2 4 3 5" xfId="12935" xr:uid="{00000000-0005-0000-0000-0000449C0000}"/>
    <cellStyle name="Note 2 2 4 3 5 2" xfId="36837" xr:uid="{00000000-0005-0000-0000-0000459C0000}"/>
    <cellStyle name="Note 2 2 4 3 6" xfId="18911" xr:uid="{00000000-0005-0000-0000-0000469C0000}"/>
    <cellStyle name="Note 2 2 4 3 7" xfId="25429" xr:uid="{00000000-0005-0000-0000-0000479C0000}"/>
    <cellStyle name="Note 2 2 4 4" xfId="4243" xr:uid="{00000000-0005-0000-0000-0000489C0000}"/>
    <cellStyle name="Note 2 2 4 4 2" xfId="8045" xr:uid="{00000000-0005-0000-0000-0000499C0000}"/>
    <cellStyle name="Note 2 2 4 4 2 2" xfId="31947" xr:uid="{00000000-0005-0000-0000-00004A9C0000}"/>
    <cellStyle name="Note 2 2 4 4 3" xfId="14021" xr:uid="{00000000-0005-0000-0000-00004B9C0000}"/>
    <cellStyle name="Note 2 2 4 4 3 2" xfId="37923" xr:uid="{00000000-0005-0000-0000-00004C9C0000}"/>
    <cellStyle name="Note 2 2 4 4 4" xfId="19997" xr:uid="{00000000-0005-0000-0000-00004D9C0000}"/>
    <cellStyle name="Note 2 2 4 4 5" xfId="28145" xr:uid="{00000000-0005-0000-0000-00004E9C0000}"/>
    <cellStyle name="Note 2 2 4 5" xfId="2614" xr:uid="{00000000-0005-0000-0000-00004F9C0000}"/>
    <cellStyle name="Note 2 2 4 5 2" xfId="10218" xr:uid="{00000000-0005-0000-0000-0000509C0000}"/>
    <cellStyle name="Note 2 2 4 5 2 2" xfId="34120" xr:uid="{00000000-0005-0000-0000-0000519C0000}"/>
    <cellStyle name="Note 2 2 4 5 3" xfId="16194" xr:uid="{00000000-0005-0000-0000-0000529C0000}"/>
    <cellStyle name="Note 2 2 4 5 3 2" xfId="40096" xr:uid="{00000000-0005-0000-0000-0000539C0000}"/>
    <cellStyle name="Note 2 2 4 5 4" xfId="22170" xr:uid="{00000000-0005-0000-0000-0000549C0000}"/>
    <cellStyle name="Note 2 2 4 5 5" xfId="26516" xr:uid="{00000000-0005-0000-0000-0000559C0000}"/>
    <cellStyle name="Note 2 2 4 6" xfId="6416" xr:uid="{00000000-0005-0000-0000-0000569C0000}"/>
    <cellStyle name="Note 2 2 4 6 2" xfId="30318" xr:uid="{00000000-0005-0000-0000-0000579C0000}"/>
    <cellStyle name="Note 2 2 4 7" xfId="12392" xr:uid="{00000000-0005-0000-0000-0000589C0000}"/>
    <cellStyle name="Note 2 2 4 7 2" xfId="36294" xr:uid="{00000000-0005-0000-0000-0000599C0000}"/>
    <cellStyle name="Note 2 2 4 8" xfId="18368" xr:uid="{00000000-0005-0000-0000-00005A9C0000}"/>
    <cellStyle name="Note 2 2 4 9" xfId="24343" xr:uid="{00000000-0005-0000-0000-00005B9C0000}"/>
    <cellStyle name="Note 2 2 5" xfId="712" xr:uid="{00000000-0005-0000-0000-00005C9C0000}"/>
    <cellStyle name="Note 2 2 5 2" xfId="1798" xr:uid="{00000000-0005-0000-0000-00005D9C0000}"/>
    <cellStyle name="Note 2 2 5 2 2" xfId="5600" xr:uid="{00000000-0005-0000-0000-00005E9C0000}"/>
    <cellStyle name="Note 2 2 5 2 2 2" xfId="11576" xr:uid="{00000000-0005-0000-0000-00005F9C0000}"/>
    <cellStyle name="Note 2 2 5 2 2 2 2" xfId="35478" xr:uid="{00000000-0005-0000-0000-0000609C0000}"/>
    <cellStyle name="Note 2 2 5 2 2 3" xfId="17552" xr:uid="{00000000-0005-0000-0000-0000619C0000}"/>
    <cellStyle name="Note 2 2 5 2 2 3 2" xfId="41454" xr:uid="{00000000-0005-0000-0000-0000629C0000}"/>
    <cellStyle name="Note 2 2 5 2 2 4" xfId="23528" xr:uid="{00000000-0005-0000-0000-0000639C0000}"/>
    <cellStyle name="Note 2 2 5 2 2 5" xfId="29502" xr:uid="{00000000-0005-0000-0000-0000649C0000}"/>
    <cellStyle name="Note 2 2 5 2 3" xfId="9402" xr:uid="{00000000-0005-0000-0000-0000659C0000}"/>
    <cellStyle name="Note 2 2 5 2 3 2" xfId="33304" xr:uid="{00000000-0005-0000-0000-0000669C0000}"/>
    <cellStyle name="Note 2 2 5 2 4" xfId="15378" xr:uid="{00000000-0005-0000-0000-0000679C0000}"/>
    <cellStyle name="Note 2 2 5 2 4 2" xfId="39280" xr:uid="{00000000-0005-0000-0000-0000689C0000}"/>
    <cellStyle name="Note 2 2 5 2 5" xfId="21354" xr:uid="{00000000-0005-0000-0000-0000699C0000}"/>
    <cellStyle name="Note 2 2 5 2 6" xfId="25700" xr:uid="{00000000-0005-0000-0000-00006A9C0000}"/>
    <cellStyle name="Note 2 2 5 3" xfId="4514" xr:uid="{00000000-0005-0000-0000-00006B9C0000}"/>
    <cellStyle name="Note 2 2 5 3 2" xfId="8316" xr:uid="{00000000-0005-0000-0000-00006C9C0000}"/>
    <cellStyle name="Note 2 2 5 3 2 2" xfId="32218" xr:uid="{00000000-0005-0000-0000-00006D9C0000}"/>
    <cellStyle name="Note 2 2 5 3 3" xfId="14292" xr:uid="{00000000-0005-0000-0000-00006E9C0000}"/>
    <cellStyle name="Note 2 2 5 3 3 2" xfId="38194" xr:uid="{00000000-0005-0000-0000-00006F9C0000}"/>
    <cellStyle name="Note 2 2 5 3 4" xfId="20268" xr:uid="{00000000-0005-0000-0000-0000709C0000}"/>
    <cellStyle name="Note 2 2 5 3 5" xfId="28416" xr:uid="{00000000-0005-0000-0000-0000719C0000}"/>
    <cellStyle name="Note 2 2 5 4" xfId="3428" xr:uid="{00000000-0005-0000-0000-0000729C0000}"/>
    <cellStyle name="Note 2 2 5 4 2" xfId="11032" xr:uid="{00000000-0005-0000-0000-0000739C0000}"/>
    <cellStyle name="Note 2 2 5 4 2 2" xfId="34934" xr:uid="{00000000-0005-0000-0000-0000749C0000}"/>
    <cellStyle name="Note 2 2 5 4 3" xfId="17008" xr:uid="{00000000-0005-0000-0000-0000759C0000}"/>
    <cellStyle name="Note 2 2 5 4 3 2" xfId="40910" xr:uid="{00000000-0005-0000-0000-0000769C0000}"/>
    <cellStyle name="Note 2 2 5 4 4" xfId="22984" xr:uid="{00000000-0005-0000-0000-0000779C0000}"/>
    <cellStyle name="Note 2 2 5 4 5" xfId="27330" xr:uid="{00000000-0005-0000-0000-0000789C0000}"/>
    <cellStyle name="Note 2 2 5 5" xfId="7230" xr:uid="{00000000-0005-0000-0000-0000799C0000}"/>
    <cellStyle name="Note 2 2 5 5 2" xfId="31132" xr:uid="{00000000-0005-0000-0000-00007A9C0000}"/>
    <cellStyle name="Note 2 2 5 6" xfId="13206" xr:uid="{00000000-0005-0000-0000-00007B9C0000}"/>
    <cellStyle name="Note 2 2 5 6 2" xfId="37108" xr:uid="{00000000-0005-0000-0000-00007C9C0000}"/>
    <cellStyle name="Note 2 2 5 7" xfId="19182" xr:uid="{00000000-0005-0000-0000-00007D9C0000}"/>
    <cellStyle name="Note 2 2 5 8" xfId="24614" xr:uid="{00000000-0005-0000-0000-00007E9C0000}"/>
    <cellStyle name="Note 2 2 6" xfId="1256" xr:uid="{00000000-0005-0000-0000-00007F9C0000}"/>
    <cellStyle name="Note 2 2 6 2" xfId="5058" xr:uid="{00000000-0005-0000-0000-0000809C0000}"/>
    <cellStyle name="Note 2 2 6 2 2" xfId="8860" xr:uid="{00000000-0005-0000-0000-0000819C0000}"/>
    <cellStyle name="Note 2 2 6 2 2 2" xfId="32762" xr:uid="{00000000-0005-0000-0000-0000829C0000}"/>
    <cellStyle name="Note 2 2 6 2 3" xfId="14836" xr:uid="{00000000-0005-0000-0000-0000839C0000}"/>
    <cellStyle name="Note 2 2 6 2 3 2" xfId="38738" xr:uid="{00000000-0005-0000-0000-0000849C0000}"/>
    <cellStyle name="Note 2 2 6 2 4" xfId="20812" xr:uid="{00000000-0005-0000-0000-0000859C0000}"/>
    <cellStyle name="Note 2 2 6 2 5" xfId="28960" xr:uid="{00000000-0005-0000-0000-0000869C0000}"/>
    <cellStyle name="Note 2 2 6 3" xfId="2886" xr:uid="{00000000-0005-0000-0000-0000879C0000}"/>
    <cellStyle name="Note 2 2 6 3 2" xfId="10490" xr:uid="{00000000-0005-0000-0000-0000889C0000}"/>
    <cellStyle name="Note 2 2 6 3 2 2" xfId="34392" xr:uid="{00000000-0005-0000-0000-0000899C0000}"/>
    <cellStyle name="Note 2 2 6 3 3" xfId="16466" xr:uid="{00000000-0005-0000-0000-00008A9C0000}"/>
    <cellStyle name="Note 2 2 6 3 3 2" xfId="40368" xr:uid="{00000000-0005-0000-0000-00008B9C0000}"/>
    <cellStyle name="Note 2 2 6 3 4" xfId="22442" xr:uid="{00000000-0005-0000-0000-00008C9C0000}"/>
    <cellStyle name="Note 2 2 6 3 5" xfId="26788" xr:uid="{00000000-0005-0000-0000-00008D9C0000}"/>
    <cellStyle name="Note 2 2 6 4" xfId="6688" xr:uid="{00000000-0005-0000-0000-00008E9C0000}"/>
    <cellStyle name="Note 2 2 6 4 2" xfId="30590" xr:uid="{00000000-0005-0000-0000-00008F9C0000}"/>
    <cellStyle name="Note 2 2 6 5" xfId="12664" xr:uid="{00000000-0005-0000-0000-0000909C0000}"/>
    <cellStyle name="Note 2 2 6 5 2" xfId="36566" xr:uid="{00000000-0005-0000-0000-0000919C0000}"/>
    <cellStyle name="Note 2 2 6 6" xfId="18640" xr:uid="{00000000-0005-0000-0000-0000929C0000}"/>
    <cellStyle name="Note 2 2 6 7" xfId="25158" xr:uid="{00000000-0005-0000-0000-0000939C0000}"/>
    <cellStyle name="Note 2 2 7" xfId="3972" xr:uid="{00000000-0005-0000-0000-0000949C0000}"/>
    <cellStyle name="Note 2 2 7 2" xfId="7774" xr:uid="{00000000-0005-0000-0000-0000959C0000}"/>
    <cellStyle name="Note 2 2 7 2 2" xfId="31676" xr:uid="{00000000-0005-0000-0000-0000969C0000}"/>
    <cellStyle name="Note 2 2 7 3" xfId="13750" xr:uid="{00000000-0005-0000-0000-0000979C0000}"/>
    <cellStyle name="Note 2 2 7 3 2" xfId="37652" xr:uid="{00000000-0005-0000-0000-0000989C0000}"/>
    <cellStyle name="Note 2 2 7 4" xfId="19726" xr:uid="{00000000-0005-0000-0000-0000999C0000}"/>
    <cellStyle name="Note 2 2 7 5" xfId="27874" xr:uid="{00000000-0005-0000-0000-00009A9C0000}"/>
    <cellStyle name="Note 2 2 8" xfId="2342" xr:uid="{00000000-0005-0000-0000-00009B9C0000}"/>
    <cellStyle name="Note 2 2 8 2" xfId="9946" xr:uid="{00000000-0005-0000-0000-00009C9C0000}"/>
    <cellStyle name="Note 2 2 8 2 2" xfId="33848" xr:uid="{00000000-0005-0000-0000-00009D9C0000}"/>
    <cellStyle name="Note 2 2 8 3" xfId="15922" xr:uid="{00000000-0005-0000-0000-00009E9C0000}"/>
    <cellStyle name="Note 2 2 8 3 2" xfId="39824" xr:uid="{00000000-0005-0000-0000-00009F9C0000}"/>
    <cellStyle name="Note 2 2 8 4" xfId="21898" xr:uid="{00000000-0005-0000-0000-0000A09C0000}"/>
    <cellStyle name="Note 2 2 8 5" xfId="26244" xr:uid="{00000000-0005-0000-0000-0000A19C0000}"/>
    <cellStyle name="Note 2 2 9" xfId="6144" xr:uid="{00000000-0005-0000-0000-0000A29C0000}"/>
    <cellStyle name="Note 2 2 9 2" xfId="30046" xr:uid="{00000000-0005-0000-0000-0000A39C0000}"/>
    <cellStyle name="Note 2 3" xfId="206" xr:uid="{00000000-0005-0000-0000-0000A49C0000}"/>
    <cellStyle name="Note 2 3 10" xfId="18132" xr:uid="{00000000-0005-0000-0000-0000A59C0000}"/>
    <cellStyle name="Note 2 3 11" xfId="24108" xr:uid="{00000000-0005-0000-0000-0000A69C0000}"/>
    <cellStyle name="Note 2 3 2" xfId="338" xr:uid="{00000000-0005-0000-0000-0000A79C0000}"/>
    <cellStyle name="Note 2 3 2 10" xfId="24240" xr:uid="{00000000-0005-0000-0000-0000A89C0000}"/>
    <cellStyle name="Note 2 3 2 2" xfId="608" xr:uid="{00000000-0005-0000-0000-0000A99C0000}"/>
    <cellStyle name="Note 2 3 2 2 2" xfId="1152" xr:uid="{00000000-0005-0000-0000-0000AA9C0000}"/>
    <cellStyle name="Note 2 3 2 2 2 2" xfId="2238" xr:uid="{00000000-0005-0000-0000-0000AB9C0000}"/>
    <cellStyle name="Note 2 3 2 2 2 2 2" xfId="6040" xr:uid="{00000000-0005-0000-0000-0000AC9C0000}"/>
    <cellStyle name="Note 2 3 2 2 2 2 2 2" xfId="12016" xr:uid="{00000000-0005-0000-0000-0000AD9C0000}"/>
    <cellStyle name="Note 2 3 2 2 2 2 2 2 2" xfId="35918" xr:uid="{00000000-0005-0000-0000-0000AE9C0000}"/>
    <cellStyle name="Note 2 3 2 2 2 2 2 3" xfId="17992" xr:uid="{00000000-0005-0000-0000-0000AF9C0000}"/>
    <cellStyle name="Note 2 3 2 2 2 2 2 3 2" xfId="41894" xr:uid="{00000000-0005-0000-0000-0000B09C0000}"/>
    <cellStyle name="Note 2 3 2 2 2 2 2 4" xfId="23968" xr:uid="{00000000-0005-0000-0000-0000B19C0000}"/>
    <cellStyle name="Note 2 3 2 2 2 2 2 5" xfId="29942" xr:uid="{00000000-0005-0000-0000-0000B29C0000}"/>
    <cellStyle name="Note 2 3 2 2 2 2 3" xfId="9842" xr:uid="{00000000-0005-0000-0000-0000B39C0000}"/>
    <cellStyle name="Note 2 3 2 2 2 2 3 2" xfId="33744" xr:uid="{00000000-0005-0000-0000-0000B49C0000}"/>
    <cellStyle name="Note 2 3 2 2 2 2 4" xfId="15818" xr:uid="{00000000-0005-0000-0000-0000B59C0000}"/>
    <cellStyle name="Note 2 3 2 2 2 2 4 2" xfId="39720" xr:uid="{00000000-0005-0000-0000-0000B69C0000}"/>
    <cellStyle name="Note 2 3 2 2 2 2 5" xfId="21794" xr:uid="{00000000-0005-0000-0000-0000B79C0000}"/>
    <cellStyle name="Note 2 3 2 2 2 2 6" xfId="26140" xr:uid="{00000000-0005-0000-0000-0000B89C0000}"/>
    <cellStyle name="Note 2 3 2 2 2 3" xfId="4954" xr:uid="{00000000-0005-0000-0000-0000B99C0000}"/>
    <cellStyle name="Note 2 3 2 2 2 3 2" xfId="8756" xr:uid="{00000000-0005-0000-0000-0000BA9C0000}"/>
    <cellStyle name="Note 2 3 2 2 2 3 2 2" xfId="32658" xr:uid="{00000000-0005-0000-0000-0000BB9C0000}"/>
    <cellStyle name="Note 2 3 2 2 2 3 3" xfId="14732" xr:uid="{00000000-0005-0000-0000-0000BC9C0000}"/>
    <cellStyle name="Note 2 3 2 2 2 3 3 2" xfId="38634" xr:uid="{00000000-0005-0000-0000-0000BD9C0000}"/>
    <cellStyle name="Note 2 3 2 2 2 3 4" xfId="20708" xr:uid="{00000000-0005-0000-0000-0000BE9C0000}"/>
    <cellStyle name="Note 2 3 2 2 2 3 5" xfId="28856" xr:uid="{00000000-0005-0000-0000-0000BF9C0000}"/>
    <cellStyle name="Note 2 3 2 2 2 4" xfId="3868" xr:uid="{00000000-0005-0000-0000-0000C09C0000}"/>
    <cellStyle name="Note 2 3 2 2 2 4 2" xfId="11472" xr:uid="{00000000-0005-0000-0000-0000C19C0000}"/>
    <cellStyle name="Note 2 3 2 2 2 4 2 2" xfId="35374" xr:uid="{00000000-0005-0000-0000-0000C29C0000}"/>
    <cellStyle name="Note 2 3 2 2 2 4 3" xfId="17448" xr:uid="{00000000-0005-0000-0000-0000C39C0000}"/>
    <cellStyle name="Note 2 3 2 2 2 4 3 2" xfId="41350" xr:uid="{00000000-0005-0000-0000-0000C49C0000}"/>
    <cellStyle name="Note 2 3 2 2 2 4 4" xfId="23424" xr:uid="{00000000-0005-0000-0000-0000C59C0000}"/>
    <cellStyle name="Note 2 3 2 2 2 4 5" xfId="27770" xr:uid="{00000000-0005-0000-0000-0000C69C0000}"/>
    <cellStyle name="Note 2 3 2 2 2 5" xfId="7670" xr:uid="{00000000-0005-0000-0000-0000C79C0000}"/>
    <cellStyle name="Note 2 3 2 2 2 5 2" xfId="31572" xr:uid="{00000000-0005-0000-0000-0000C89C0000}"/>
    <cellStyle name="Note 2 3 2 2 2 6" xfId="13646" xr:uid="{00000000-0005-0000-0000-0000C99C0000}"/>
    <cellStyle name="Note 2 3 2 2 2 6 2" xfId="37548" xr:uid="{00000000-0005-0000-0000-0000CA9C0000}"/>
    <cellStyle name="Note 2 3 2 2 2 7" xfId="19622" xr:uid="{00000000-0005-0000-0000-0000CB9C0000}"/>
    <cellStyle name="Note 2 3 2 2 2 8" xfId="25054" xr:uid="{00000000-0005-0000-0000-0000CC9C0000}"/>
    <cellStyle name="Note 2 3 2 2 3" xfId="1694" xr:uid="{00000000-0005-0000-0000-0000CD9C0000}"/>
    <cellStyle name="Note 2 3 2 2 3 2" xfId="5496" xr:uid="{00000000-0005-0000-0000-0000CE9C0000}"/>
    <cellStyle name="Note 2 3 2 2 3 2 2" xfId="9298" xr:uid="{00000000-0005-0000-0000-0000CF9C0000}"/>
    <cellStyle name="Note 2 3 2 2 3 2 2 2" xfId="33200" xr:uid="{00000000-0005-0000-0000-0000D09C0000}"/>
    <cellStyle name="Note 2 3 2 2 3 2 3" xfId="15274" xr:uid="{00000000-0005-0000-0000-0000D19C0000}"/>
    <cellStyle name="Note 2 3 2 2 3 2 3 2" xfId="39176" xr:uid="{00000000-0005-0000-0000-0000D29C0000}"/>
    <cellStyle name="Note 2 3 2 2 3 2 4" xfId="21250" xr:uid="{00000000-0005-0000-0000-0000D39C0000}"/>
    <cellStyle name="Note 2 3 2 2 3 2 5" xfId="29398" xr:uid="{00000000-0005-0000-0000-0000D49C0000}"/>
    <cellStyle name="Note 2 3 2 2 3 3" xfId="3324" xr:uid="{00000000-0005-0000-0000-0000D59C0000}"/>
    <cellStyle name="Note 2 3 2 2 3 3 2" xfId="10928" xr:uid="{00000000-0005-0000-0000-0000D69C0000}"/>
    <cellStyle name="Note 2 3 2 2 3 3 2 2" xfId="34830" xr:uid="{00000000-0005-0000-0000-0000D79C0000}"/>
    <cellStyle name="Note 2 3 2 2 3 3 3" xfId="16904" xr:uid="{00000000-0005-0000-0000-0000D89C0000}"/>
    <cellStyle name="Note 2 3 2 2 3 3 3 2" xfId="40806" xr:uid="{00000000-0005-0000-0000-0000D99C0000}"/>
    <cellStyle name="Note 2 3 2 2 3 3 4" xfId="22880" xr:uid="{00000000-0005-0000-0000-0000DA9C0000}"/>
    <cellStyle name="Note 2 3 2 2 3 3 5" xfId="27226" xr:uid="{00000000-0005-0000-0000-0000DB9C0000}"/>
    <cellStyle name="Note 2 3 2 2 3 4" xfId="7126" xr:uid="{00000000-0005-0000-0000-0000DC9C0000}"/>
    <cellStyle name="Note 2 3 2 2 3 4 2" xfId="31028" xr:uid="{00000000-0005-0000-0000-0000DD9C0000}"/>
    <cellStyle name="Note 2 3 2 2 3 5" xfId="13102" xr:uid="{00000000-0005-0000-0000-0000DE9C0000}"/>
    <cellStyle name="Note 2 3 2 2 3 5 2" xfId="37004" xr:uid="{00000000-0005-0000-0000-0000DF9C0000}"/>
    <cellStyle name="Note 2 3 2 2 3 6" xfId="19078" xr:uid="{00000000-0005-0000-0000-0000E09C0000}"/>
    <cellStyle name="Note 2 3 2 2 3 7" xfId="25596" xr:uid="{00000000-0005-0000-0000-0000E19C0000}"/>
    <cellStyle name="Note 2 3 2 2 4" xfId="4410" xr:uid="{00000000-0005-0000-0000-0000E29C0000}"/>
    <cellStyle name="Note 2 3 2 2 4 2" xfId="8212" xr:uid="{00000000-0005-0000-0000-0000E39C0000}"/>
    <cellStyle name="Note 2 3 2 2 4 2 2" xfId="32114" xr:uid="{00000000-0005-0000-0000-0000E49C0000}"/>
    <cellStyle name="Note 2 3 2 2 4 3" xfId="14188" xr:uid="{00000000-0005-0000-0000-0000E59C0000}"/>
    <cellStyle name="Note 2 3 2 2 4 3 2" xfId="38090" xr:uid="{00000000-0005-0000-0000-0000E69C0000}"/>
    <cellStyle name="Note 2 3 2 2 4 4" xfId="20164" xr:uid="{00000000-0005-0000-0000-0000E79C0000}"/>
    <cellStyle name="Note 2 3 2 2 4 5" xfId="28312" xr:uid="{00000000-0005-0000-0000-0000E89C0000}"/>
    <cellStyle name="Note 2 3 2 2 5" xfId="2782" xr:uid="{00000000-0005-0000-0000-0000E99C0000}"/>
    <cellStyle name="Note 2 3 2 2 5 2" xfId="10386" xr:uid="{00000000-0005-0000-0000-0000EA9C0000}"/>
    <cellStyle name="Note 2 3 2 2 5 2 2" xfId="34288" xr:uid="{00000000-0005-0000-0000-0000EB9C0000}"/>
    <cellStyle name="Note 2 3 2 2 5 3" xfId="16362" xr:uid="{00000000-0005-0000-0000-0000EC9C0000}"/>
    <cellStyle name="Note 2 3 2 2 5 3 2" xfId="40264" xr:uid="{00000000-0005-0000-0000-0000ED9C0000}"/>
    <cellStyle name="Note 2 3 2 2 5 4" xfId="22338" xr:uid="{00000000-0005-0000-0000-0000EE9C0000}"/>
    <cellStyle name="Note 2 3 2 2 5 5" xfId="26684" xr:uid="{00000000-0005-0000-0000-0000EF9C0000}"/>
    <cellStyle name="Note 2 3 2 2 6" xfId="6584" xr:uid="{00000000-0005-0000-0000-0000F09C0000}"/>
    <cellStyle name="Note 2 3 2 2 6 2" xfId="30486" xr:uid="{00000000-0005-0000-0000-0000F19C0000}"/>
    <cellStyle name="Note 2 3 2 2 7" xfId="12560" xr:uid="{00000000-0005-0000-0000-0000F29C0000}"/>
    <cellStyle name="Note 2 3 2 2 7 2" xfId="36462" xr:uid="{00000000-0005-0000-0000-0000F39C0000}"/>
    <cellStyle name="Note 2 3 2 2 8" xfId="18536" xr:uid="{00000000-0005-0000-0000-0000F49C0000}"/>
    <cellStyle name="Note 2 3 2 2 9" xfId="24510" xr:uid="{00000000-0005-0000-0000-0000F59C0000}"/>
    <cellStyle name="Note 2 3 2 3" xfId="880" xr:uid="{00000000-0005-0000-0000-0000F69C0000}"/>
    <cellStyle name="Note 2 3 2 3 2" xfId="1966" xr:uid="{00000000-0005-0000-0000-0000F79C0000}"/>
    <cellStyle name="Note 2 3 2 3 2 2" xfId="5768" xr:uid="{00000000-0005-0000-0000-0000F89C0000}"/>
    <cellStyle name="Note 2 3 2 3 2 2 2" xfId="11744" xr:uid="{00000000-0005-0000-0000-0000F99C0000}"/>
    <cellStyle name="Note 2 3 2 3 2 2 2 2" xfId="35646" xr:uid="{00000000-0005-0000-0000-0000FA9C0000}"/>
    <cellStyle name="Note 2 3 2 3 2 2 3" xfId="17720" xr:uid="{00000000-0005-0000-0000-0000FB9C0000}"/>
    <cellStyle name="Note 2 3 2 3 2 2 3 2" xfId="41622" xr:uid="{00000000-0005-0000-0000-0000FC9C0000}"/>
    <cellStyle name="Note 2 3 2 3 2 2 4" xfId="23696" xr:uid="{00000000-0005-0000-0000-0000FD9C0000}"/>
    <cellStyle name="Note 2 3 2 3 2 2 5" xfId="29670" xr:uid="{00000000-0005-0000-0000-0000FE9C0000}"/>
    <cellStyle name="Note 2 3 2 3 2 3" xfId="9570" xr:uid="{00000000-0005-0000-0000-0000FF9C0000}"/>
    <cellStyle name="Note 2 3 2 3 2 3 2" xfId="33472" xr:uid="{00000000-0005-0000-0000-0000009D0000}"/>
    <cellStyle name="Note 2 3 2 3 2 4" xfId="15546" xr:uid="{00000000-0005-0000-0000-0000019D0000}"/>
    <cellStyle name="Note 2 3 2 3 2 4 2" xfId="39448" xr:uid="{00000000-0005-0000-0000-0000029D0000}"/>
    <cellStyle name="Note 2 3 2 3 2 5" xfId="21522" xr:uid="{00000000-0005-0000-0000-0000039D0000}"/>
    <cellStyle name="Note 2 3 2 3 2 6" xfId="25868" xr:uid="{00000000-0005-0000-0000-0000049D0000}"/>
    <cellStyle name="Note 2 3 2 3 3" xfId="4682" xr:uid="{00000000-0005-0000-0000-0000059D0000}"/>
    <cellStyle name="Note 2 3 2 3 3 2" xfId="8484" xr:uid="{00000000-0005-0000-0000-0000069D0000}"/>
    <cellStyle name="Note 2 3 2 3 3 2 2" xfId="32386" xr:uid="{00000000-0005-0000-0000-0000079D0000}"/>
    <cellStyle name="Note 2 3 2 3 3 3" xfId="14460" xr:uid="{00000000-0005-0000-0000-0000089D0000}"/>
    <cellStyle name="Note 2 3 2 3 3 3 2" xfId="38362" xr:uid="{00000000-0005-0000-0000-0000099D0000}"/>
    <cellStyle name="Note 2 3 2 3 3 4" xfId="20436" xr:uid="{00000000-0005-0000-0000-00000A9D0000}"/>
    <cellStyle name="Note 2 3 2 3 3 5" xfId="28584" xr:uid="{00000000-0005-0000-0000-00000B9D0000}"/>
    <cellStyle name="Note 2 3 2 3 4" xfId="3596" xr:uid="{00000000-0005-0000-0000-00000C9D0000}"/>
    <cellStyle name="Note 2 3 2 3 4 2" xfId="11200" xr:uid="{00000000-0005-0000-0000-00000D9D0000}"/>
    <cellStyle name="Note 2 3 2 3 4 2 2" xfId="35102" xr:uid="{00000000-0005-0000-0000-00000E9D0000}"/>
    <cellStyle name="Note 2 3 2 3 4 3" xfId="17176" xr:uid="{00000000-0005-0000-0000-00000F9D0000}"/>
    <cellStyle name="Note 2 3 2 3 4 3 2" xfId="41078" xr:uid="{00000000-0005-0000-0000-0000109D0000}"/>
    <cellStyle name="Note 2 3 2 3 4 4" xfId="23152" xr:uid="{00000000-0005-0000-0000-0000119D0000}"/>
    <cellStyle name="Note 2 3 2 3 4 5" xfId="27498" xr:uid="{00000000-0005-0000-0000-0000129D0000}"/>
    <cellStyle name="Note 2 3 2 3 5" xfId="7398" xr:uid="{00000000-0005-0000-0000-0000139D0000}"/>
    <cellStyle name="Note 2 3 2 3 5 2" xfId="31300" xr:uid="{00000000-0005-0000-0000-0000149D0000}"/>
    <cellStyle name="Note 2 3 2 3 6" xfId="13374" xr:uid="{00000000-0005-0000-0000-0000159D0000}"/>
    <cellStyle name="Note 2 3 2 3 6 2" xfId="37276" xr:uid="{00000000-0005-0000-0000-0000169D0000}"/>
    <cellStyle name="Note 2 3 2 3 7" xfId="19350" xr:uid="{00000000-0005-0000-0000-0000179D0000}"/>
    <cellStyle name="Note 2 3 2 3 8" xfId="24782" xr:uid="{00000000-0005-0000-0000-0000189D0000}"/>
    <cellStyle name="Note 2 3 2 4" xfId="1424" xr:uid="{00000000-0005-0000-0000-0000199D0000}"/>
    <cellStyle name="Note 2 3 2 4 2" xfId="5226" xr:uid="{00000000-0005-0000-0000-00001A9D0000}"/>
    <cellStyle name="Note 2 3 2 4 2 2" xfId="9028" xr:uid="{00000000-0005-0000-0000-00001B9D0000}"/>
    <cellStyle name="Note 2 3 2 4 2 2 2" xfId="32930" xr:uid="{00000000-0005-0000-0000-00001C9D0000}"/>
    <cellStyle name="Note 2 3 2 4 2 3" xfId="15004" xr:uid="{00000000-0005-0000-0000-00001D9D0000}"/>
    <cellStyle name="Note 2 3 2 4 2 3 2" xfId="38906" xr:uid="{00000000-0005-0000-0000-00001E9D0000}"/>
    <cellStyle name="Note 2 3 2 4 2 4" xfId="20980" xr:uid="{00000000-0005-0000-0000-00001F9D0000}"/>
    <cellStyle name="Note 2 3 2 4 2 5" xfId="29128" xr:uid="{00000000-0005-0000-0000-0000209D0000}"/>
    <cellStyle name="Note 2 3 2 4 3" xfId="3054" xr:uid="{00000000-0005-0000-0000-0000219D0000}"/>
    <cellStyle name="Note 2 3 2 4 3 2" xfId="10658" xr:uid="{00000000-0005-0000-0000-0000229D0000}"/>
    <cellStyle name="Note 2 3 2 4 3 2 2" xfId="34560" xr:uid="{00000000-0005-0000-0000-0000239D0000}"/>
    <cellStyle name="Note 2 3 2 4 3 3" xfId="16634" xr:uid="{00000000-0005-0000-0000-0000249D0000}"/>
    <cellStyle name="Note 2 3 2 4 3 3 2" xfId="40536" xr:uid="{00000000-0005-0000-0000-0000259D0000}"/>
    <cellStyle name="Note 2 3 2 4 3 4" xfId="22610" xr:uid="{00000000-0005-0000-0000-0000269D0000}"/>
    <cellStyle name="Note 2 3 2 4 3 5" xfId="26956" xr:uid="{00000000-0005-0000-0000-0000279D0000}"/>
    <cellStyle name="Note 2 3 2 4 4" xfId="6856" xr:uid="{00000000-0005-0000-0000-0000289D0000}"/>
    <cellStyle name="Note 2 3 2 4 4 2" xfId="30758" xr:uid="{00000000-0005-0000-0000-0000299D0000}"/>
    <cellStyle name="Note 2 3 2 4 5" xfId="12832" xr:uid="{00000000-0005-0000-0000-00002A9D0000}"/>
    <cellStyle name="Note 2 3 2 4 5 2" xfId="36734" xr:uid="{00000000-0005-0000-0000-00002B9D0000}"/>
    <cellStyle name="Note 2 3 2 4 6" xfId="18808" xr:uid="{00000000-0005-0000-0000-00002C9D0000}"/>
    <cellStyle name="Note 2 3 2 4 7" xfId="25326" xr:uid="{00000000-0005-0000-0000-00002D9D0000}"/>
    <cellStyle name="Note 2 3 2 5" xfId="4140" xr:uid="{00000000-0005-0000-0000-00002E9D0000}"/>
    <cellStyle name="Note 2 3 2 5 2" xfId="7942" xr:uid="{00000000-0005-0000-0000-00002F9D0000}"/>
    <cellStyle name="Note 2 3 2 5 2 2" xfId="31844" xr:uid="{00000000-0005-0000-0000-0000309D0000}"/>
    <cellStyle name="Note 2 3 2 5 3" xfId="13918" xr:uid="{00000000-0005-0000-0000-0000319D0000}"/>
    <cellStyle name="Note 2 3 2 5 3 2" xfId="37820" xr:uid="{00000000-0005-0000-0000-0000329D0000}"/>
    <cellStyle name="Note 2 3 2 5 4" xfId="19894" xr:uid="{00000000-0005-0000-0000-0000339D0000}"/>
    <cellStyle name="Note 2 3 2 5 5" xfId="28042" xr:uid="{00000000-0005-0000-0000-0000349D0000}"/>
    <cellStyle name="Note 2 3 2 6" xfId="2510" xr:uid="{00000000-0005-0000-0000-0000359D0000}"/>
    <cellStyle name="Note 2 3 2 6 2" xfId="10114" xr:uid="{00000000-0005-0000-0000-0000369D0000}"/>
    <cellStyle name="Note 2 3 2 6 2 2" xfId="34016" xr:uid="{00000000-0005-0000-0000-0000379D0000}"/>
    <cellStyle name="Note 2 3 2 6 3" xfId="16090" xr:uid="{00000000-0005-0000-0000-0000389D0000}"/>
    <cellStyle name="Note 2 3 2 6 3 2" xfId="39992" xr:uid="{00000000-0005-0000-0000-0000399D0000}"/>
    <cellStyle name="Note 2 3 2 6 4" xfId="22066" xr:uid="{00000000-0005-0000-0000-00003A9D0000}"/>
    <cellStyle name="Note 2 3 2 6 5" xfId="26412" xr:uid="{00000000-0005-0000-0000-00003B9D0000}"/>
    <cellStyle name="Note 2 3 2 7" xfId="6312" xr:uid="{00000000-0005-0000-0000-00003C9D0000}"/>
    <cellStyle name="Note 2 3 2 7 2" xfId="30214" xr:uid="{00000000-0005-0000-0000-00003D9D0000}"/>
    <cellStyle name="Note 2 3 2 8" xfId="12288" xr:uid="{00000000-0005-0000-0000-00003E9D0000}"/>
    <cellStyle name="Note 2 3 2 8 2" xfId="36190" xr:uid="{00000000-0005-0000-0000-00003F9D0000}"/>
    <cellStyle name="Note 2 3 2 9" xfId="18264" xr:uid="{00000000-0005-0000-0000-0000409D0000}"/>
    <cellStyle name="Note 2 3 3" xfId="476" xr:uid="{00000000-0005-0000-0000-0000419D0000}"/>
    <cellStyle name="Note 2 3 3 2" xfId="1020" xr:uid="{00000000-0005-0000-0000-0000429D0000}"/>
    <cellStyle name="Note 2 3 3 2 2" xfId="2106" xr:uid="{00000000-0005-0000-0000-0000439D0000}"/>
    <cellStyle name="Note 2 3 3 2 2 2" xfId="5908" xr:uid="{00000000-0005-0000-0000-0000449D0000}"/>
    <cellStyle name="Note 2 3 3 2 2 2 2" xfId="11884" xr:uid="{00000000-0005-0000-0000-0000459D0000}"/>
    <cellStyle name="Note 2 3 3 2 2 2 2 2" xfId="35786" xr:uid="{00000000-0005-0000-0000-0000469D0000}"/>
    <cellStyle name="Note 2 3 3 2 2 2 3" xfId="17860" xr:uid="{00000000-0005-0000-0000-0000479D0000}"/>
    <cellStyle name="Note 2 3 3 2 2 2 3 2" xfId="41762" xr:uid="{00000000-0005-0000-0000-0000489D0000}"/>
    <cellStyle name="Note 2 3 3 2 2 2 4" xfId="23836" xr:uid="{00000000-0005-0000-0000-0000499D0000}"/>
    <cellStyle name="Note 2 3 3 2 2 2 5" xfId="29810" xr:uid="{00000000-0005-0000-0000-00004A9D0000}"/>
    <cellStyle name="Note 2 3 3 2 2 3" xfId="9710" xr:uid="{00000000-0005-0000-0000-00004B9D0000}"/>
    <cellStyle name="Note 2 3 3 2 2 3 2" xfId="33612" xr:uid="{00000000-0005-0000-0000-00004C9D0000}"/>
    <cellStyle name="Note 2 3 3 2 2 4" xfId="15686" xr:uid="{00000000-0005-0000-0000-00004D9D0000}"/>
    <cellStyle name="Note 2 3 3 2 2 4 2" xfId="39588" xr:uid="{00000000-0005-0000-0000-00004E9D0000}"/>
    <cellStyle name="Note 2 3 3 2 2 5" xfId="21662" xr:uid="{00000000-0005-0000-0000-00004F9D0000}"/>
    <cellStyle name="Note 2 3 3 2 2 6" xfId="26008" xr:uid="{00000000-0005-0000-0000-0000509D0000}"/>
    <cellStyle name="Note 2 3 3 2 3" xfId="4822" xr:uid="{00000000-0005-0000-0000-0000519D0000}"/>
    <cellStyle name="Note 2 3 3 2 3 2" xfId="8624" xr:uid="{00000000-0005-0000-0000-0000529D0000}"/>
    <cellStyle name="Note 2 3 3 2 3 2 2" xfId="32526" xr:uid="{00000000-0005-0000-0000-0000539D0000}"/>
    <cellStyle name="Note 2 3 3 2 3 3" xfId="14600" xr:uid="{00000000-0005-0000-0000-0000549D0000}"/>
    <cellStyle name="Note 2 3 3 2 3 3 2" xfId="38502" xr:uid="{00000000-0005-0000-0000-0000559D0000}"/>
    <cellStyle name="Note 2 3 3 2 3 4" xfId="20576" xr:uid="{00000000-0005-0000-0000-0000569D0000}"/>
    <cellStyle name="Note 2 3 3 2 3 5" xfId="28724" xr:uid="{00000000-0005-0000-0000-0000579D0000}"/>
    <cellStyle name="Note 2 3 3 2 4" xfId="3736" xr:uid="{00000000-0005-0000-0000-0000589D0000}"/>
    <cellStyle name="Note 2 3 3 2 4 2" xfId="11340" xr:uid="{00000000-0005-0000-0000-0000599D0000}"/>
    <cellStyle name="Note 2 3 3 2 4 2 2" xfId="35242" xr:uid="{00000000-0005-0000-0000-00005A9D0000}"/>
    <cellStyle name="Note 2 3 3 2 4 3" xfId="17316" xr:uid="{00000000-0005-0000-0000-00005B9D0000}"/>
    <cellStyle name="Note 2 3 3 2 4 3 2" xfId="41218" xr:uid="{00000000-0005-0000-0000-00005C9D0000}"/>
    <cellStyle name="Note 2 3 3 2 4 4" xfId="23292" xr:uid="{00000000-0005-0000-0000-00005D9D0000}"/>
    <cellStyle name="Note 2 3 3 2 4 5" xfId="27638" xr:uid="{00000000-0005-0000-0000-00005E9D0000}"/>
    <cellStyle name="Note 2 3 3 2 5" xfId="7538" xr:uid="{00000000-0005-0000-0000-00005F9D0000}"/>
    <cellStyle name="Note 2 3 3 2 5 2" xfId="31440" xr:uid="{00000000-0005-0000-0000-0000609D0000}"/>
    <cellStyle name="Note 2 3 3 2 6" xfId="13514" xr:uid="{00000000-0005-0000-0000-0000619D0000}"/>
    <cellStyle name="Note 2 3 3 2 6 2" xfId="37416" xr:uid="{00000000-0005-0000-0000-0000629D0000}"/>
    <cellStyle name="Note 2 3 3 2 7" xfId="19490" xr:uid="{00000000-0005-0000-0000-0000639D0000}"/>
    <cellStyle name="Note 2 3 3 2 8" xfId="24922" xr:uid="{00000000-0005-0000-0000-0000649D0000}"/>
    <cellStyle name="Note 2 3 3 3" xfId="1562" xr:uid="{00000000-0005-0000-0000-0000659D0000}"/>
    <cellStyle name="Note 2 3 3 3 2" xfId="5364" xr:uid="{00000000-0005-0000-0000-0000669D0000}"/>
    <cellStyle name="Note 2 3 3 3 2 2" xfId="9166" xr:uid="{00000000-0005-0000-0000-0000679D0000}"/>
    <cellStyle name="Note 2 3 3 3 2 2 2" xfId="33068" xr:uid="{00000000-0005-0000-0000-0000689D0000}"/>
    <cellStyle name="Note 2 3 3 3 2 3" xfId="15142" xr:uid="{00000000-0005-0000-0000-0000699D0000}"/>
    <cellStyle name="Note 2 3 3 3 2 3 2" xfId="39044" xr:uid="{00000000-0005-0000-0000-00006A9D0000}"/>
    <cellStyle name="Note 2 3 3 3 2 4" xfId="21118" xr:uid="{00000000-0005-0000-0000-00006B9D0000}"/>
    <cellStyle name="Note 2 3 3 3 2 5" xfId="29266" xr:uid="{00000000-0005-0000-0000-00006C9D0000}"/>
    <cellStyle name="Note 2 3 3 3 3" xfId="3192" xr:uid="{00000000-0005-0000-0000-00006D9D0000}"/>
    <cellStyle name="Note 2 3 3 3 3 2" xfId="10796" xr:uid="{00000000-0005-0000-0000-00006E9D0000}"/>
    <cellStyle name="Note 2 3 3 3 3 2 2" xfId="34698" xr:uid="{00000000-0005-0000-0000-00006F9D0000}"/>
    <cellStyle name="Note 2 3 3 3 3 3" xfId="16772" xr:uid="{00000000-0005-0000-0000-0000709D0000}"/>
    <cellStyle name="Note 2 3 3 3 3 3 2" xfId="40674" xr:uid="{00000000-0005-0000-0000-0000719D0000}"/>
    <cellStyle name="Note 2 3 3 3 3 4" xfId="22748" xr:uid="{00000000-0005-0000-0000-0000729D0000}"/>
    <cellStyle name="Note 2 3 3 3 3 5" xfId="27094" xr:uid="{00000000-0005-0000-0000-0000739D0000}"/>
    <cellStyle name="Note 2 3 3 3 4" xfId="6994" xr:uid="{00000000-0005-0000-0000-0000749D0000}"/>
    <cellStyle name="Note 2 3 3 3 4 2" xfId="30896" xr:uid="{00000000-0005-0000-0000-0000759D0000}"/>
    <cellStyle name="Note 2 3 3 3 5" xfId="12970" xr:uid="{00000000-0005-0000-0000-0000769D0000}"/>
    <cellStyle name="Note 2 3 3 3 5 2" xfId="36872" xr:uid="{00000000-0005-0000-0000-0000779D0000}"/>
    <cellStyle name="Note 2 3 3 3 6" xfId="18946" xr:uid="{00000000-0005-0000-0000-0000789D0000}"/>
    <cellStyle name="Note 2 3 3 3 7" xfId="25464" xr:uid="{00000000-0005-0000-0000-0000799D0000}"/>
    <cellStyle name="Note 2 3 3 4" xfId="4278" xr:uid="{00000000-0005-0000-0000-00007A9D0000}"/>
    <cellStyle name="Note 2 3 3 4 2" xfId="8080" xr:uid="{00000000-0005-0000-0000-00007B9D0000}"/>
    <cellStyle name="Note 2 3 3 4 2 2" xfId="31982" xr:uid="{00000000-0005-0000-0000-00007C9D0000}"/>
    <cellStyle name="Note 2 3 3 4 3" xfId="14056" xr:uid="{00000000-0005-0000-0000-00007D9D0000}"/>
    <cellStyle name="Note 2 3 3 4 3 2" xfId="37958" xr:uid="{00000000-0005-0000-0000-00007E9D0000}"/>
    <cellStyle name="Note 2 3 3 4 4" xfId="20032" xr:uid="{00000000-0005-0000-0000-00007F9D0000}"/>
    <cellStyle name="Note 2 3 3 4 5" xfId="28180" xr:uid="{00000000-0005-0000-0000-0000809D0000}"/>
    <cellStyle name="Note 2 3 3 5" xfId="2650" xr:uid="{00000000-0005-0000-0000-0000819D0000}"/>
    <cellStyle name="Note 2 3 3 5 2" xfId="10254" xr:uid="{00000000-0005-0000-0000-0000829D0000}"/>
    <cellStyle name="Note 2 3 3 5 2 2" xfId="34156" xr:uid="{00000000-0005-0000-0000-0000839D0000}"/>
    <cellStyle name="Note 2 3 3 5 3" xfId="16230" xr:uid="{00000000-0005-0000-0000-0000849D0000}"/>
    <cellStyle name="Note 2 3 3 5 3 2" xfId="40132" xr:uid="{00000000-0005-0000-0000-0000859D0000}"/>
    <cellStyle name="Note 2 3 3 5 4" xfId="22206" xr:uid="{00000000-0005-0000-0000-0000869D0000}"/>
    <cellStyle name="Note 2 3 3 5 5" xfId="26552" xr:uid="{00000000-0005-0000-0000-0000879D0000}"/>
    <cellStyle name="Note 2 3 3 6" xfId="6452" xr:uid="{00000000-0005-0000-0000-0000889D0000}"/>
    <cellStyle name="Note 2 3 3 6 2" xfId="30354" xr:uid="{00000000-0005-0000-0000-0000899D0000}"/>
    <cellStyle name="Note 2 3 3 7" xfId="12428" xr:uid="{00000000-0005-0000-0000-00008A9D0000}"/>
    <cellStyle name="Note 2 3 3 7 2" xfId="36330" xr:uid="{00000000-0005-0000-0000-00008B9D0000}"/>
    <cellStyle name="Note 2 3 3 8" xfId="18404" xr:uid="{00000000-0005-0000-0000-00008C9D0000}"/>
    <cellStyle name="Note 2 3 3 9" xfId="24378" xr:uid="{00000000-0005-0000-0000-00008D9D0000}"/>
    <cellStyle name="Note 2 3 4" xfId="748" xr:uid="{00000000-0005-0000-0000-00008E9D0000}"/>
    <cellStyle name="Note 2 3 4 2" xfId="1834" xr:uid="{00000000-0005-0000-0000-00008F9D0000}"/>
    <cellStyle name="Note 2 3 4 2 2" xfId="5636" xr:uid="{00000000-0005-0000-0000-0000909D0000}"/>
    <cellStyle name="Note 2 3 4 2 2 2" xfId="11612" xr:uid="{00000000-0005-0000-0000-0000919D0000}"/>
    <cellStyle name="Note 2 3 4 2 2 2 2" xfId="35514" xr:uid="{00000000-0005-0000-0000-0000929D0000}"/>
    <cellStyle name="Note 2 3 4 2 2 3" xfId="17588" xr:uid="{00000000-0005-0000-0000-0000939D0000}"/>
    <cellStyle name="Note 2 3 4 2 2 3 2" xfId="41490" xr:uid="{00000000-0005-0000-0000-0000949D0000}"/>
    <cellStyle name="Note 2 3 4 2 2 4" xfId="23564" xr:uid="{00000000-0005-0000-0000-0000959D0000}"/>
    <cellStyle name="Note 2 3 4 2 2 5" xfId="29538" xr:uid="{00000000-0005-0000-0000-0000969D0000}"/>
    <cellStyle name="Note 2 3 4 2 3" xfId="9438" xr:uid="{00000000-0005-0000-0000-0000979D0000}"/>
    <cellStyle name="Note 2 3 4 2 3 2" xfId="33340" xr:uid="{00000000-0005-0000-0000-0000989D0000}"/>
    <cellStyle name="Note 2 3 4 2 4" xfId="15414" xr:uid="{00000000-0005-0000-0000-0000999D0000}"/>
    <cellStyle name="Note 2 3 4 2 4 2" xfId="39316" xr:uid="{00000000-0005-0000-0000-00009A9D0000}"/>
    <cellStyle name="Note 2 3 4 2 5" xfId="21390" xr:uid="{00000000-0005-0000-0000-00009B9D0000}"/>
    <cellStyle name="Note 2 3 4 2 6" xfId="25736" xr:uid="{00000000-0005-0000-0000-00009C9D0000}"/>
    <cellStyle name="Note 2 3 4 3" xfId="4550" xr:uid="{00000000-0005-0000-0000-00009D9D0000}"/>
    <cellStyle name="Note 2 3 4 3 2" xfId="8352" xr:uid="{00000000-0005-0000-0000-00009E9D0000}"/>
    <cellStyle name="Note 2 3 4 3 2 2" xfId="32254" xr:uid="{00000000-0005-0000-0000-00009F9D0000}"/>
    <cellStyle name="Note 2 3 4 3 3" xfId="14328" xr:uid="{00000000-0005-0000-0000-0000A09D0000}"/>
    <cellStyle name="Note 2 3 4 3 3 2" xfId="38230" xr:uid="{00000000-0005-0000-0000-0000A19D0000}"/>
    <cellStyle name="Note 2 3 4 3 4" xfId="20304" xr:uid="{00000000-0005-0000-0000-0000A29D0000}"/>
    <cellStyle name="Note 2 3 4 3 5" xfId="28452" xr:uid="{00000000-0005-0000-0000-0000A39D0000}"/>
    <cellStyle name="Note 2 3 4 4" xfId="3464" xr:uid="{00000000-0005-0000-0000-0000A49D0000}"/>
    <cellStyle name="Note 2 3 4 4 2" xfId="11068" xr:uid="{00000000-0005-0000-0000-0000A59D0000}"/>
    <cellStyle name="Note 2 3 4 4 2 2" xfId="34970" xr:uid="{00000000-0005-0000-0000-0000A69D0000}"/>
    <cellStyle name="Note 2 3 4 4 3" xfId="17044" xr:uid="{00000000-0005-0000-0000-0000A79D0000}"/>
    <cellStyle name="Note 2 3 4 4 3 2" xfId="40946" xr:uid="{00000000-0005-0000-0000-0000A89D0000}"/>
    <cellStyle name="Note 2 3 4 4 4" xfId="23020" xr:uid="{00000000-0005-0000-0000-0000A99D0000}"/>
    <cellStyle name="Note 2 3 4 4 5" xfId="27366" xr:uid="{00000000-0005-0000-0000-0000AA9D0000}"/>
    <cellStyle name="Note 2 3 4 5" xfId="7266" xr:uid="{00000000-0005-0000-0000-0000AB9D0000}"/>
    <cellStyle name="Note 2 3 4 5 2" xfId="31168" xr:uid="{00000000-0005-0000-0000-0000AC9D0000}"/>
    <cellStyle name="Note 2 3 4 6" xfId="13242" xr:uid="{00000000-0005-0000-0000-0000AD9D0000}"/>
    <cellStyle name="Note 2 3 4 6 2" xfId="37144" xr:uid="{00000000-0005-0000-0000-0000AE9D0000}"/>
    <cellStyle name="Note 2 3 4 7" xfId="19218" xr:uid="{00000000-0005-0000-0000-0000AF9D0000}"/>
    <cellStyle name="Note 2 3 4 8" xfId="24650" xr:uid="{00000000-0005-0000-0000-0000B09D0000}"/>
    <cellStyle name="Note 2 3 5" xfId="1292" xr:uid="{00000000-0005-0000-0000-0000B19D0000}"/>
    <cellStyle name="Note 2 3 5 2" xfId="5094" xr:uid="{00000000-0005-0000-0000-0000B29D0000}"/>
    <cellStyle name="Note 2 3 5 2 2" xfId="8896" xr:uid="{00000000-0005-0000-0000-0000B39D0000}"/>
    <cellStyle name="Note 2 3 5 2 2 2" xfId="32798" xr:uid="{00000000-0005-0000-0000-0000B49D0000}"/>
    <cellStyle name="Note 2 3 5 2 3" xfId="14872" xr:uid="{00000000-0005-0000-0000-0000B59D0000}"/>
    <cellStyle name="Note 2 3 5 2 3 2" xfId="38774" xr:uid="{00000000-0005-0000-0000-0000B69D0000}"/>
    <cellStyle name="Note 2 3 5 2 4" xfId="20848" xr:uid="{00000000-0005-0000-0000-0000B79D0000}"/>
    <cellStyle name="Note 2 3 5 2 5" xfId="28996" xr:uid="{00000000-0005-0000-0000-0000B89D0000}"/>
    <cellStyle name="Note 2 3 5 3" xfId="2922" xr:uid="{00000000-0005-0000-0000-0000B99D0000}"/>
    <cellStyle name="Note 2 3 5 3 2" xfId="10526" xr:uid="{00000000-0005-0000-0000-0000BA9D0000}"/>
    <cellStyle name="Note 2 3 5 3 2 2" xfId="34428" xr:uid="{00000000-0005-0000-0000-0000BB9D0000}"/>
    <cellStyle name="Note 2 3 5 3 3" xfId="16502" xr:uid="{00000000-0005-0000-0000-0000BC9D0000}"/>
    <cellStyle name="Note 2 3 5 3 3 2" xfId="40404" xr:uid="{00000000-0005-0000-0000-0000BD9D0000}"/>
    <cellStyle name="Note 2 3 5 3 4" xfId="22478" xr:uid="{00000000-0005-0000-0000-0000BE9D0000}"/>
    <cellStyle name="Note 2 3 5 3 5" xfId="26824" xr:uid="{00000000-0005-0000-0000-0000BF9D0000}"/>
    <cellStyle name="Note 2 3 5 4" xfId="6724" xr:uid="{00000000-0005-0000-0000-0000C09D0000}"/>
    <cellStyle name="Note 2 3 5 4 2" xfId="30626" xr:uid="{00000000-0005-0000-0000-0000C19D0000}"/>
    <cellStyle name="Note 2 3 5 5" xfId="12700" xr:uid="{00000000-0005-0000-0000-0000C29D0000}"/>
    <cellStyle name="Note 2 3 5 5 2" xfId="36602" xr:uid="{00000000-0005-0000-0000-0000C39D0000}"/>
    <cellStyle name="Note 2 3 5 6" xfId="18676" xr:uid="{00000000-0005-0000-0000-0000C49D0000}"/>
    <cellStyle name="Note 2 3 5 7" xfId="25194" xr:uid="{00000000-0005-0000-0000-0000C59D0000}"/>
    <cellStyle name="Note 2 3 6" xfId="4008" xr:uid="{00000000-0005-0000-0000-0000C69D0000}"/>
    <cellStyle name="Note 2 3 6 2" xfId="7810" xr:uid="{00000000-0005-0000-0000-0000C79D0000}"/>
    <cellStyle name="Note 2 3 6 2 2" xfId="31712" xr:uid="{00000000-0005-0000-0000-0000C89D0000}"/>
    <cellStyle name="Note 2 3 6 3" xfId="13786" xr:uid="{00000000-0005-0000-0000-0000C99D0000}"/>
    <cellStyle name="Note 2 3 6 3 2" xfId="37688" xr:uid="{00000000-0005-0000-0000-0000CA9D0000}"/>
    <cellStyle name="Note 2 3 6 4" xfId="19762" xr:uid="{00000000-0005-0000-0000-0000CB9D0000}"/>
    <cellStyle name="Note 2 3 6 5" xfId="27910" xr:uid="{00000000-0005-0000-0000-0000CC9D0000}"/>
    <cellStyle name="Note 2 3 7" xfId="2378" xr:uid="{00000000-0005-0000-0000-0000CD9D0000}"/>
    <cellStyle name="Note 2 3 7 2" xfId="9982" xr:uid="{00000000-0005-0000-0000-0000CE9D0000}"/>
    <cellStyle name="Note 2 3 7 2 2" xfId="33884" xr:uid="{00000000-0005-0000-0000-0000CF9D0000}"/>
    <cellStyle name="Note 2 3 7 3" xfId="15958" xr:uid="{00000000-0005-0000-0000-0000D09D0000}"/>
    <cellStyle name="Note 2 3 7 3 2" xfId="39860" xr:uid="{00000000-0005-0000-0000-0000D19D0000}"/>
    <cellStyle name="Note 2 3 7 4" xfId="21934" xr:uid="{00000000-0005-0000-0000-0000D29D0000}"/>
    <cellStyle name="Note 2 3 7 5" xfId="26280" xr:uid="{00000000-0005-0000-0000-0000D39D0000}"/>
    <cellStyle name="Note 2 3 8" xfId="6180" xr:uid="{00000000-0005-0000-0000-0000D49D0000}"/>
    <cellStyle name="Note 2 3 8 2" xfId="30082" xr:uid="{00000000-0005-0000-0000-0000D59D0000}"/>
    <cellStyle name="Note 2 3 9" xfId="12156" xr:uid="{00000000-0005-0000-0000-0000D69D0000}"/>
    <cellStyle name="Note 2 3 9 2" xfId="36058" xr:uid="{00000000-0005-0000-0000-0000D79D0000}"/>
    <cellStyle name="Note 2 4" xfId="272" xr:uid="{00000000-0005-0000-0000-0000D89D0000}"/>
    <cellStyle name="Note 2 4 10" xfId="24174" xr:uid="{00000000-0005-0000-0000-0000D99D0000}"/>
    <cellStyle name="Note 2 4 2" xfId="542" xr:uid="{00000000-0005-0000-0000-0000DA9D0000}"/>
    <cellStyle name="Note 2 4 2 2" xfId="1086" xr:uid="{00000000-0005-0000-0000-0000DB9D0000}"/>
    <cellStyle name="Note 2 4 2 2 2" xfId="2172" xr:uid="{00000000-0005-0000-0000-0000DC9D0000}"/>
    <cellStyle name="Note 2 4 2 2 2 2" xfId="5974" xr:uid="{00000000-0005-0000-0000-0000DD9D0000}"/>
    <cellStyle name="Note 2 4 2 2 2 2 2" xfId="11950" xr:uid="{00000000-0005-0000-0000-0000DE9D0000}"/>
    <cellStyle name="Note 2 4 2 2 2 2 2 2" xfId="35852" xr:uid="{00000000-0005-0000-0000-0000DF9D0000}"/>
    <cellStyle name="Note 2 4 2 2 2 2 3" xfId="17926" xr:uid="{00000000-0005-0000-0000-0000E09D0000}"/>
    <cellStyle name="Note 2 4 2 2 2 2 3 2" xfId="41828" xr:uid="{00000000-0005-0000-0000-0000E19D0000}"/>
    <cellStyle name="Note 2 4 2 2 2 2 4" xfId="23902" xr:uid="{00000000-0005-0000-0000-0000E29D0000}"/>
    <cellStyle name="Note 2 4 2 2 2 2 5" xfId="29876" xr:uid="{00000000-0005-0000-0000-0000E39D0000}"/>
    <cellStyle name="Note 2 4 2 2 2 3" xfId="9776" xr:uid="{00000000-0005-0000-0000-0000E49D0000}"/>
    <cellStyle name="Note 2 4 2 2 2 3 2" xfId="33678" xr:uid="{00000000-0005-0000-0000-0000E59D0000}"/>
    <cellStyle name="Note 2 4 2 2 2 4" xfId="15752" xr:uid="{00000000-0005-0000-0000-0000E69D0000}"/>
    <cellStyle name="Note 2 4 2 2 2 4 2" xfId="39654" xr:uid="{00000000-0005-0000-0000-0000E79D0000}"/>
    <cellStyle name="Note 2 4 2 2 2 5" xfId="21728" xr:uid="{00000000-0005-0000-0000-0000E89D0000}"/>
    <cellStyle name="Note 2 4 2 2 2 6" xfId="26074" xr:uid="{00000000-0005-0000-0000-0000E99D0000}"/>
    <cellStyle name="Note 2 4 2 2 3" xfId="4888" xr:uid="{00000000-0005-0000-0000-0000EA9D0000}"/>
    <cellStyle name="Note 2 4 2 2 3 2" xfId="8690" xr:uid="{00000000-0005-0000-0000-0000EB9D0000}"/>
    <cellStyle name="Note 2 4 2 2 3 2 2" xfId="32592" xr:uid="{00000000-0005-0000-0000-0000EC9D0000}"/>
    <cellStyle name="Note 2 4 2 2 3 3" xfId="14666" xr:uid="{00000000-0005-0000-0000-0000ED9D0000}"/>
    <cellStyle name="Note 2 4 2 2 3 3 2" xfId="38568" xr:uid="{00000000-0005-0000-0000-0000EE9D0000}"/>
    <cellStyle name="Note 2 4 2 2 3 4" xfId="20642" xr:uid="{00000000-0005-0000-0000-0000EF9D0000}"/>
    <cellStyle name="Note 2 4 2 2 3 5" xfId="28790" xr:uid="{00000000-0005-0000-0000-0000F09D0000}"/>
    <cellStyle name="Note 2 4 2 2 4" xfId="3802" xr:uid="{00000000-0005-0000-0000-0000F19D0000}"/>
    <cellStyle name="Note 2 4 2 2 4 2" xfId="11406" xr:uid="{00000000-0005-0000-0000-0000F29D0000}"/>
    <cellStyle name="Note 2 4 2 2 4 2 2" xfId="35308" xr:uid="{00000000-0005-0000-0000-0000F39D0000}"/>
    <cellStyle name="Note 2 4 2 2 4 3" xfId="17382" xr:uid="{00000000-0005-0000-0000-0000F49D0000}"/>
    <cellStyle name="Note 2 4 2 2 4 3 2" xfId="41284" xr:uid="{00000000-0005-0000-0000-0000F59D0000}"/>
    <cellStyle name="Note 2 4 2 2 4 4" xfId="23358" xr:uid="{00000000-0005-0000-0000-0000F69D0000}"/>
    <cellStyle name="Note 2 4 2 2 4 5" xfId="27704" xr:uid="{00000000-0005-0000-0000-0000F79D0000}"/>
    <cellStyle name="Note 2 4 2 2 5" xfId="7604" xr:uid="{00000000-0005-0000-0000-0000F89D0000}"/>
    <cellStyle name="Note 2 4 2 2 5 2" xfId="31506" xr:uid="{00000000-0005-0000-0000-0000F99D0000}"/>
    <cellStyle name="Note 2 4 2 2 6" xfId="13580" xr:uid="{00000000-0005-0000-0000-0000FA9D0000}"/>
    <cellStyle name="Note 2 4 2 2 6 2" xfId="37482" xr:uid="{00000000-0005-0000-0000-0000FB9D0000}"/>
    <cellStyle name="Note 2 4 2 2 7" xfId="19556" xr:uid="{00000000-0005-0000-0000-0000FC9D0000}"/>
    <cellStyle name="Note 2 4 2 2 8" xfId="24988" xr:uid="{00000000-0005-0000-0000-0000FD9D0000}"/>
    <cellStyle name="Note 2 4 2 3" xfId="1628" xr:uid="{00000000-0005-0000-0000-0000FE9D0000}"/>
    <cellStyle name="Note 2 4 2 3 2" xfId="5430" xr:uid="{00000000-0005-0000-0000-0000FF9D0000}"/>
    <cellStyle name="Note 2 4 2 3 2 2" xfId="9232" xr:uid="{00000000-0005-0000-0000-0000009E0000}"/>
    <cellStyle name="Note 2 4 2 3 2 2 2" xfId="33134" xr:uid="{00000000-0005-0000-0000-0000019E0000}"/>
    <cellStyle name="Note 2 4 2 3 2 3" xfId="15208" xr:uid="{00000000-0005-0000-0000-0000029E0000}"/>
    <cellStyle name="Note 2 4 2 3 2 3 2" xfId="39110" xr:uid="{00000000-0005-0000-0000-0000039E0000}"/>
    <cellStyle name="Note 2 4 2 3 2 4" xfId="21184" xr:uid="{00000000-0005-0000-0000-0000049E0000}"/>
    <cellStyle name="Note 2 4 2 3 2 5" xfId="29332" xr:uid="{00000000-0005-0000-0000-0000059E0000}"/>
    <cellStyle name="Note 2 4 2 3 3" xfId="3258" xr:uid="{00000000-0005-0000-0000-0000069E0000}"/>
    <cellStyle name="Note 2 4 2 3 3 2" xfId="10862" xr:uid="{00000000-0005-0000-0000-0000079E0000}"/>
    <cellStyle name="Note 2 4 2 3 3 2 2" xfId="34764" xr:uid="{00000000-0005-0000-0000-0000089E0000}"/>
    <cellStyle name="Note 2 4 2 3 3 3" xfId="16838" xr:uid="{00000000-0005-0000-0000-0000099E0000}"/>
    <cellStyle name="Note 2 4 2 3 3 3 2" xfId="40740" xr:uid="{00000000-0005-0000-0000-00000A9E0000}"/>
    <cellStyle name="Note 2 4 2 3 3 4" xfId="22814" xr:uid="{00000000-0005-0000-0000-00000B9E0000}"/>
    <cellStyle name="Note 2 4 2 3 3 5" xfId="27160" xr:uid="{00000000-0005-0000-0000-00000C9E0000}"/>
    <cellStyle name="Note 2 4 2 3 4" xfId="7060" xr:uid="{00000000-0005-0000-0000-00000D9E0000}"/>
    <cellStyle name="Note 2 4 2 3 4 2" xfId="30962" xr:uid="{00000000-0005-0000-0000-00000E9E0000}"/>
    <cellStyle name="Note 2 4 2 3 5" xfId="13036" xr:uid="{00000000-0005-0000-0000-00000F9E0000}"/>
    <cellStyle name="Note 2 4 2 3 5 2" xfId="36938" xr:uid="{00000000-0005-0000-0000-0000109E0000}"/>
    <cellStyle name="Note 2 4 2 3 6" xfId="19012" xr:uid="{00000000-0005-0000-0000-0000119E0000}"/>
    <cellStyle name="Note 2 4 2 3 7" xfId="25530" xr:uid="{00000000-0005-0000-0000-0000129E0000}"/>
    <cellStyle name="Note 2 4 2 4" xfId="4344" xr:uid="{00000000-0005-0000-0000-0000139E0000}"/>
    <cellStyle name="Note 2 4 2 4 2" xfId="8146" xr:uid="{00000000-0005-0000-0000-0000149E0000}"/>
    <cellStyle name="Note 2 4 2 4 2 2" xfId="32048" xr:uid="{00000000-0005-0000-0000-0000159E0000}"/>
    <cellStyle name="Note 2 4 2 4 3" xfId="14122" xr:uid="{00000000-0005-0000-0000-0000169E0000}"/>
    <cellStyle name="Note 2 4 2 4 3 2" xfId="38024" xr:uid="{00000000-0005-0000-0000-0000179E0000}"/>
    <cellStyle name="Note 2 4 2 4 4" xfId="20098" xr:uid="{00000000-0005-0000-0000-0000189E0000}"/>
    <cellStyle name="Note 2 4 2 4 5" xfId="28246" xr:uid="{00000000-0005-0000-0000-0000199E0000}"/>
    <cellStyle name="Note 2 4 2 5" xfId="2716" xr:uid="{00000000-0005-0000-0000-00001A9E0000}"/>
    <cellStyle name="Note 2 4 2 5 2" xfId="10320" xr:uid="{00000000-0005-0000-0000-00001B9E0000}"/>
    <cellStyle name="Note 2 4 2 5 2 2" xfId="34222" xr:uid="{00000000-0005-0000-0000-00001C9E0000}"/>
    <cellStyle name="Note 2 4 2 5 3" xfId="16296" xr:uid="{00000000-0005-0000-0000-00001D9E0000}"/>
    <cellStyle name="Note 2 4 2 5 3 2" xfId="40198" xr:uid="{00000000-0005-0000-0000-00001E9E0000}"/>
    <cellStyle name="Note 2 4 2 5 4" xfId="22272" xr:uid="{00000000-0005-0000-0000-00001F9E0000}"/>
    <cellStyle name="Note 2 4 2 5 5" xfId="26618" xr:uid="{00000000-0005-0000-0000-0000209E0000}"/>
    <cellStyle name="Note 2 4 2 6" xfId="6518" xr:uid="{00000000-0005-0000-0000-0000219E0000}"/>
    <cellStyle name="Note 2 4 2 6 2" xfId="30420" xr:uid="{00000000-0005-0000-0000-0000229E0000}"/>
    <cellStyle name="Note 2 4 2 7" xfId="12494" xr:uid="{00000000-0005-0000-0000-0000239E0000}"/>
    <cellStyle name="Note 2 4 2 7 2" xfId="36396" xr:uid="{00000000-0005-0000-0000-0000249E0000}"/>
    <cellStyle name="Note 2 4 2 8" xfId="18470" xr:uid="{00000000-0005-0000-0000-0000259E0000}"/>
    <cellStyle name="Note 2 4 2 9" xfId="24444" xr:uid="{00000000-0005-0000-0000-0000269E0000}"/>
    <cellStyle name="Note 2 4 3" xfId="814" xr:uid="{00000000-0005-0000-0000-0000279E0000}"/>
    <cellStyle name="Note 2 4 3 2" xfId="1900" xr:uid="{00000000-0005-0000-0000-0000289E0000}"/>
    <cellStyle name="Note 2 4 3 2 2" xfId="5702" xr:uid="{00000000-0005-0000-0000-0000299E0000}"/>
    <cellStyle name="Note 2 4 3 2 2 2" xfId="11678" xr:uid="{00000000-0005-0000-0000-00002A9E0000}"/>
    <cellStyle name="Note 2 4 3 2 2 2 2" xfId="35580" xr:uid="{00000000-0005-0000-0000-00002B9E0000}"/>
    <cellStyle name="Note 2 4 3 2 2 3" xfId="17654" xr:uid="{00000000-0005-0000-0000-00002C9E0000}"/>
    <cellStyle name="Note 2 4 3 2 2 3 2" xfId="41556" xr:uid="{00000000-0005-0000-0000-00002D9E0000}"/>
    <cellStyle name="Note 2 4 3 2 2 4" xfId="23630" xr:uid="{00000000-0005-0000-0000-00002E9E0000}"/>
    <cellStyle name="Note 2 4 3 2 2 5" xfId="29604" xr:uid="{00000000-0005-0000-0000-00002F9E0000}"/>
    <cellStyle name="Note 2 4 3 2 3" xfId="9504" xr:uid="{00000000-0005-0000-0000-0000309E0000}"/>
    <cellStyle name="Note 2 4 3 2 3 2" xfId="33406" xr:uid="{00000000-0005-0000-0000-0000319E0000}"/>
    <cellStyle name="Note 2 4 3 2 4" xfId="15480" xr:uid="{00000000-0005-0000-0000-0000329E0000}"/>
    <cellStyle name="Note 2 4 3 2 4 2" xfId="39382" xr:uid="{00000000-0005-0000-0000-0000339E0000}"/>
    <cellStyle name="Note 2 4 3 2 5" xfId="21456" xr:uid="{00000000-0005-0000-0000-0000349E0000}"/>
    <cellStyle name="Note 2 4 3 2 6" xfId="25802" xr:uid="{00000000-0005-0000-0000-0000359E0000}"/>
    <cellStyle name="Note 2 4 3 3" xfId="4616" xr:uid="{00000000-0005-0000-0000-0000369E0000}"/>
    <cellStyle name="Note 2 4 3 3 2" xfId="8418" xr:uid="{00000000-0005-0000-0000-0000379E0000}"/>
    <cellStyle name="Note 2 4 3 3 2 2" xfId="32320" xr:uid="{00000000-0005-0000-0000-0000389E0000}"/>
    <cellStyle name="Note 2 4 3 3 3" xfId="14394" xr:uid="{00000000-0005-0000-0000-0000399E0000}"/>
    <cellStyle name="Note 2 4 3 3 3 2" xfId="38296" xr:uid="{00000000-0005-0000-0000-00003A9E0000}"/>
    <cellStyle name="Note 2 4 3 3 4" xfId="20370" xr:uid="{00000000-0005-0000-0000-00003B9E0000}"/>
    <cellStyle name="Note 2 4 3 3 5" xfId="28518" xr:uid="{00000000-0005-0000-0000-00003C9E0000}"/>
    <cellStyle name="Note 2 4 3 4" xfId="3530" xr:uid="{00000000-0005-0000-0000-00003D9E0000}"/>
    <cellStyle name="Note 2 4 3 4 2" xfId="11134" xr:uid="{00000000-0005-0000-0000-00003E9E0000}"/>
    <cellStyle name="Note 2 4 3 4 2 2" xfId="35036" xr:uid="{00000000-0005-0000-0000-00003F9E0000}"/>
    <cellStyle name="Note 2 4 3 4 3" xfId="17110" xr:uid="{00000000-0005-0000-0000-0000409E0000}"/>
    <cellStyle name="Note 2 4 3 4 3 2" xfId="41012" xr:uid="{00000000-0005-0000-0000-0000419E0000}"/>
    <cellStyle name="Note 2 4 3 4 4" xfId="23086" xr:uid="{00000000-0005-0000-0000-0000429E0000}"/>
    <cellStyle name="Note 2 4 3 4 5" xfId="27432" xr:uid="{00000000-0005-0000-0000-0000439E0000}"/>
    <cellStyle name="Note 2 4 3 5" xfId="7332" xr:uid="{00000000-0005-0000-0000-0000449E0000}"/>
    <cellStyle name="Note 2 4 3 5 2" xfId="31234" xr:uid="{00000000-0005-0000-0000-0000459E0000}"/>
    <cellStyle name="Note 2 4 3 6" xfId="13308" xr:uid="{00000000-0005-0000-0000-0000469E0000}"/>
    <cellStyle name="Note 2 4 3 6 2" xfId="37210" xr:uid="{00000000-0005-0000-0000-0000479E0000}"/>
    <cellStyle name="Note 2 4 3 7" xfId="19284" xr:uid="{00000000-0005-0000-0000-0000489E0000}"/>
    <cellStyle name="Note 2 4 3 8" xfId="24716" xr:uid="{00000000-0005-0000-0000-0000499E0000}"/>
    <cellStyle name="Note 2 4 4" xfId="1358" xr:uid="{00000000-0005-0000-0000-00004A9E0000}"/>
    <cellStyle name="Note 2 4 4 2" xfId="5160" xr:uid="{00000000-0005-0000-0000-00004B9E0000}"/>
    <cellStyle name="Note 2 4 4 2 2" xfId="8962" xr:uid="{00000000-0005-0000-0000-00004C9E0000}"/>
    <cellStyle name="Note 2 4 4 2 2 2" xfId="32864" xr:uid="{00000000-0005-0000-0000-00004D9E0000}"/>
    <cellStyle name="Note 2 4 4 2 3" xfId="14938" xr:uid="{00000000-0005-0000-0000-00004E9E0000}"/>
    <cellStyle name="Note 2 4 4 2 3 2" xfId="38840" xr:uid="{00000000-0005-0000-0000-00004F9E0000}"/>
    <cellStyle name="Note 2 4 4 2 4" xfId="20914" xr:uid="{00000000-0005-0000-0000-0000509E0000}"/>
    <cellStyle name="Note 2 4 4 2 5" xfId="29062" xr:uid="{00000000-0005-0000-0000-0000519E0000}"/>
    <cellStyle name="Note 2 4 4 3" xfId="2988" xr:uid="{00000000-0005-0000-0000-0000529E0000}"/>
    <cellStyle name="Note 2 4 4 3 2" xfId="10592" xr:uid="{00000000-0005-0000-0000-0000539E0000}"/>
    <cellStyle name="Note 2 4 4 3 2 2" xfId="34494" xr:uid="{00000000-0005-0000-0000-0000549E0000}"/>
    <cellStyle name="Note 2 4 4 3 3" xfId="16568" xr:uid="{00000000-0005-0000-0000-0000559E0000}"/>
    <cellStyle name="Note 2 4 4 3 3 2" xfId="40470" xr:uid="{00000000-0005-0000-0000-0000569E0000}"/>
    <cellStyle name="Note 2 4 4 3 4" xfId="22544" xr:uid="{00000000-0005-0000-0000-0000579E0000}"/>
    <cellStyle name="Note 2 4 4 3 5" xfId="26890" xr:uid="{00000000-0005-0000-0000-0000589E0000}"/>
    <cellStyle name="Note 2 4 4 4" xfId="6790" xr:uid="{00000000-0005-0000-0000-0000599E0000}"/>
    <cellStyle name="Note 2 4 4 4 2" xfId="30692" xr:uid="{00000000-0005-0000-0000-00005A9E0000}"/>
    <cellStyle name="Note 2 4 4 5" xfId="12766" xr:uid="{00000000-0005-0000-0000-00005B9E0000}"/>
    <cellStyle name="Note 2 4 4 5 2" xfId="36668" xr:uid="{00000000-0005-0000-0000-00005C9E0000}"/>
    <cellStyle name="Note 2 4 4 6" xfId="18742" xr:uid="{00000000-0005-0000-0000-00005D9E0000}"/>
    <cellStyle name="Note 2 4 4 7" xfId="25260" xr:uid="{00000000-0005-0000-0000-00005E9E0000}"/>
    <cellStyle name="Note 2 4 5" xfId="4074" xr:uid="{00000000-0005-0000-0000-00005F9E0000}"/>
    <cellStyle name="Note 2 4 5 2" xfId="7876" xr:uid="{00000000-0005-0000-0000-0000609E0000}"/>
    <cellStyle name="Note 2 4 5 2 2" xfId="31778" xr:uid="{00000000-0005-0000-0000-0000619E0000}"/>
    <cellStyle name="Note 2 4 5 3" xfId="13852" xr:uid="{00000000-0005-0000-0000-0000629E0000}"/>
    <cellStyle name="Note 2 4 5 3 2" xfId="37754" xr:uid="{00000000-0005-0000-0000-0000639E0000}"/>
    <cellStyle name="Note 2 4 5 4" xfId="19828" xr:uid="{00000000-0005-0000-0000-0000649E0000}"/>
    <cellStyle name="Note 2 4 5 5" xfId="27976" xr:uid="{00000000-0005-0000-0000-0000659E0000}"/>
    <cellStyle name="Note 2 4 6" xfId="2444" xr:uid="{00000000-0005-0000-0000-0000669E0000}"/>
    <cellStyle name="Note 2 4 6 2" xfId="10048" xr:uid="{00000000-0005-0000-0000-0000679E0000}"/>
    <cellStyle name="Note 2 4 6 2 2" xfId="33950" xr:uid="{00000000-0005-0000-0000-0000689E0000}"/>
    <cellStyle name="Note 2 4 6 3" xfId="16024" xr:uid="{00000000-0005-0000-0000-0000699E0000}"/>
    <cellStyle name="Note 2 4 6 3 2" xfId="39926" xr:uid="{00000000-0005-0000-0000-00006A9E0000}"/>
    <cellStyle name="Note 2 4 6 4" xfId="22000" xr:uid="{00000000-0005-0000-0000-00006B9E0000}"/>
    <cellStyle name="Note 2 4 6 5" xfId="26346" xr:uid="{00000000-0005-0000-0000-00006C9E0000}"/>
    <cellStyle name="Note 2 4 7" xfId="6246" xr:uid="{00000000-0005-0000-0000-00006D9E0000}"/>
    <cellStyle name="Note 2 4 7 2" xfId="30148" xr:uid="{00000000-0005-0000-0000-00006E9E0000}"/>
    <cellStyle name="Note 2 4 8" xfId="12222" xr:uid="{00000000-0005-0000-0000-00006F9E0000}"/>
    <cellStyle name="Note 2 4 8 2" xfId="36124" xr:uid="{00000000-0005-0000-0000-0000709E0000}"/>
    <cellStyle name="Note 2 4 9" xfId="18198" xr:uid="{00000000-0005-0000-0000-0000719E0000}"/>
    <cellStyle name="Note 2 5" xfId="411" xr:uid="{00000000-0005-0000-0000-0000729E0000}"/>
    <cellStyle name="Note 2 5 2" xfId="954" xr:uid="{00000000-0005-0000-0000-0000739E0000}"/>
    <cellStyle name="Note 2 5 2 2" xfId="2040" xr:uid="{00000000-0005-0000-0000-0000749E0000}"/>
    <cellStyle name="Note 2 5 2 2 2" xfId="5842" xr:uid="{00000000-0005-0000-0000-0000759E0000}"/>
    <cellStyle name="Note 2 5 2 2 2 2" xfId="11818" xr:uid="{00000000-0005-0000-0000-0000769E0000}"/>
    <cellStyle name="Note 2 5 2 2 2 2 2" xfId="35720" xr:uid="{00000000-0005-0000-0000-0000779E0000}"/>
    <cellStyle name="Note 2 5 2 2 2 3" xfId="17794" xr:uid="{00000000-0005-0000-0000-0000789E0000}"/>
    <cellStyle name="Note 2 5 2 2 2 3 2" xfId="41696" xr:uid="{00000000-0005-0000-0000-0000799E0000}"/>
    <cellStyle name="Note 2 5 2 2 2 4" xfId="23770" xr:uid="{00000000-0005-0000-0000-00007A9E0000}"/>
    <cellStyle name="Note 2 5 2 2 2 5" xfId="29744" xr:uid="{00000000-0005-0000-0000-00007B9E0000}"/>
    <cellStyle name="Note 2 5 2 2 3" xfId="9644" xr:uid="{00000000-0005-0000-0000-00007C9E0000}"/>
    <cellStyle name="Note 2 5 2 2 3 2" xfId="33546" xr:uid="{00000000-0005-0000-0000-00007D9E0000}"/>
    <cellStyle name="Note 2 5 2 2 4" xfId="15620" xr:uid="{00000000-0005-0000-0000-00007E9E0000}"/>
    <cellStyle name="Note 2 5 2 2 4 2" xfId="39522" xr:uid="{00000000-0005-0000-0000-00007F9E0000}"/>
    <cellStyle name="Note 2 5 2 2 5" xfId="21596" xr:uid="{00000000-0005-0000-0000-0000809E0000}"/>
    <cellStyle name="Note 2 5 2 2 6" xfId="25942" xr:uid="{00000000-0005-0000-0000-0000819E0000}"/>
    <cellStyle name="Note 2 5 2 3" xfId="4756" xr:uid="{00000000-0005-0000-0000-0000829E0000}"/>
    <cellStyle name="Note 2 5 2 3 2" xfId="8558" xr:uid="{00000000-0005-0000-0000-0000839E0000}"/>
    <cellStyle name="Note 2 5 2 3 2 2" xfId="32460" xr:uid="{00000000-0005-0000-0000-0000849E0000}"/>
    <cellStyle name="Note 2 5 2 3 3" xfId="14534" xr:uid="{00000000-0005-0000-0000-0000859E0000}"/>
    <cellStyle name="Note 2 5 2 3 3 2" xfId="38436" xr:uid="{00000000-0005-0000-0000-0000869E0000}"/>
    <cellStyle name="Note 2 5 2 3 4" xfId="20510" xr:uid="{00000000-0005-0000-0000-0000879E0000}"/>
    <cellStyle name="Note 2 5 2 3 5" xfId="28658" xr:uid="{00000000-0005-0000-0000-0000889E0000}"/>
    <cellStyle name="Note 2 5 2 4" xfId="3670" xr:uid="{00000000-0005-0000-0000-0000899E0000}"/>
    <cellStyle name="Note 2 5 2 4 2" xfId="11274" xr:uid="{00000000-0005-0000-0000-00008A9E0000}"/>
    <cellStyle name="Note 2 5 2 4 2 2" xfId="35176" xr:uid="{00000000-0005-0000-0000-00008B9E0000}"/>
    <cellStyle name="Note 2 5 2 4 3" xfId="17250" xr:uid="{00000000-0005-0000-0000-00008C9E0000}"/>
    <cellStyle name="Note 2 5 2 4 3 2" xfId="41152" xr:uid="{00000000-0005-0000-0000-00008D9E0000}"/>
    <cellStyle name="Note 2 5 2 4 4" xfId="23226" xr:uid="{00000000-0005-0000-0000-00008E9E0000}"/>
    <cellStyle name="Note 2 5 2 4 5" xfId="27572" xr:uid="{00000000-0005-0000-0000-00008F9E0000}"/>
    <cellStyle name="Note 2 5 2 5" xfId="7472" xr:uid="{00000000-0005-0000-0000-0000909E0000}"/>
    <cellStyle name="Note 2 5 2 5 2" xfId="31374" xr:uid="{00000000-0005-0000-0000-0000919E0000}"/>
    <cellStyle name="Note 2 5 2 6" xfId="13448" xr:uid="{00000000-0005-0000-0000-0000929E0000}"/>
    <cellStyle name="Note 2 5 2 6 2" xfId="37350" xr:uid="{00000000-0005-0000-0000-0000939E0000}"/>
    <cellStyle name="Note 2 5 2 7" xfId="19424" xr:uid="{00000000-0005-0000-0000-0000949E0000}"/>
    <cellStyle name="Note 2 5 2 8" xfId="24856" xr:uid="{00000000-0005-0000-0000-0000959E0000}"/>
    <cellStyle name="Note 2 5 3" xfId="1497" xr:uid="{00000000-0005-0000-0000-0000969E0000}"/>
    <cellStyle name="Note 2 5 3 2" xfId="5299" xr:uid="{00000000-0005-0000-0000-0000979E0000}"/>
    <cellStyle name="Note 2 5 3 2 2" xfId="9101" xr:uid="{00000000-0005-0000-0000-0000989E0000}"/>
    <cellStyle name="Note 2 5 3 2 2 2" xfId="33003" xr:uid="{00000000-0005-0000-0000-0000999E0000}"/>
    <cellStyle name="Note 2 5 3 2 3" xfId="15077" xr:uid="{00000000-0005-0000-0000-00009A9E0000}"/>
    <cellStyle name="Note 2 5 3 2 3 2" xfId="38979" xr:uid="{00000000-0005-0000-0000-00009B9E0000}"/>
    <cellStyle name="Note 2 5 3 2 4" xfId="21053" xr:uid="{00000000-0005-0000-0000-00009C9E0000}"/>
    <cellStyle name="Note 2 5 3 2 5" xfId="29201" xr:uid="{00000000-0005-0000-0000-00009D9E0000}"/>
    <cellStyle name="Note 2 5 3 3" xfId="3127" xr:uid="{00000000-0005-0000-0000-00009E9E0000}"/>
    <cellStyle name="Note 2 5 3 3 2" xfId="10731" xr:uid="{00000000-0005-0000-0000-00009F9E0000}"/>
    <cellStyle name="Note 2 5 3 3 2 2" xfId="34633" xr:uid="{00000000-0005-0000-0000-0000A09E0000}"/>
    <cellStyle name="Note 2 5 3 3 3" xfId="16707" xr:uid="{00000000-0005-0000-0000-0000A19E0000}"/>
    <cellStyle name="Note 2 5 3 3 3 2" xfId="40609" xr:uid="{00000000-0005-0000-0000-0000A29E0000}"/>
    <cellStyle name="Note 2 5 3 3 4" xfId="22683" xr:uid="{00000000-0005-0000-0000-0000A39E0000}"/>
    <cellStyle name="Note 2 5 3 3 5" xfId="27029" xr:uid="{00000000-0005-0000-0000-0000A49E0000}"/>
    <cellStyle name="Note 2 5 3 4" xfId="6929" xr:uid="{00000000-0005-0000-0000-0000A59E0000}"/>
    <cellStyle name="Note 2 5 3 4 2" xfId="30831" xr:uid="{00000000-0005-0000-0000-0000A69E0000}"/>
    <cellStyle name="Note 2 5 3 5" xfId="12905" xr:uid="{00000000-0005-0000-0000-0000A79E0000}"/>
    <cellStyle name="Note 2 5 3 5 2" xfId="36807" xr:uid="{00000000-0005-0000-0000-0000A89E0000}"/>
    <cellStyle name="Note 2 5 3 6" xfId="18881" xr:uid="{00000000-0005-0000-0000-0000A99E0000}"/>
    <cellStyle name="Note 2 5 3 7" xfId="25399" xr:uid="{00000000-0005-0000-0000-0000AA9E0000}"/>
    <cellStyle name="Note 2 5 4" xfId="4213" xr:uid="{00000000-0005-0000-0000-0000AB9E0000}"/>
    <cellStyle name="Note 2 5 4 2" xfId="8015" xr:uid="{00000000-0005-0000-0000-0000AC9E0000}"/>
    <cellStyle name="Note 2 5 4 2 2" xfId="31917" xr:uid="{00000000-0005-0000-0000-0000AD9E0000}"/>
    <cellStyle name="Note 2 5 4 3" xfId="13991" xr:uid="{00000000-0005-0000-0000-0000AE9E0000}"/>
    <cellStyle name="Note 2 5 4 3 2" xfId="37893" xr:uid="{00000000-0005-0000-0000-0000AF9E0000}"/>
    <cellStyle name="Note 2 5 4 4" xfId="19967" xr:uid="{00000000-0005-0000-0000-0000B09E0000}"/>
    <cellStyle name="Note 2 5 4 5" xfId="28115" xr:uid="{00000000-0005-0000-0000-0000B19E0000}"/>
    <cellStyle name="Note 2 5 5" xfId="2584" xr:uid="{00000000-0005-0000-0000-0000B29E0000}"/>
    <cellStyle name="Note 2 5 5 2" xfId="10188" xr:uid="{00000000-0005-0000-0000-0000B39E0000}"/>
    <cellStyle name="Note 2 5 5 2 2" xfId="34090" xr:uid="{00000000-0005-0000-0000-0000B49E0000}"/>
    <cellStyle name="Note 2 5 5 3" xfId="16164" xr:uid="{00000000-0005-0000-0000-0000B59E0000}"/>
    <cellStyle name="Note 2 5 5 3 2" xfId="40066" xr:uid="{00000000-0005-0000-0000-0000B69E0000}"/>
    <cellStyle name="Note 2 5 5 4" xfId="22140" xr:uid="{00000000-0005-0000-0000-0000B79E0000}"/>
    <cellStyle name="Note 2 5 5 5" xfId="26486" xr:uid="{00000000-0005-0000-0000-0000B89E0000}"/>
    <cellStyle name="Note 2 5 6" xfId="6386" xr:uid="{00000000-0005-0000-0000-0000B99E0000}"/>
    <cellStyle name="Note 2 5 6 2" xfId="30288" xr:uid="{00000000-0005-0000-0000-0000BA9E0000}"/>
    <cellStyle name="Note 2 5 7" xfId="12362" xr:uid="{00000000-0005-0000-0000-0000BB9E0000}"/>
    <cellStyle name="Note 2 5 7 2" xfId="36264" xr:uid="{00000000-0005-0000-0000-0000BC9E0000}"/>
    <cellStyle name="Note 2 5 8" xfId="18338" xr:uid="{00000000-0005-0000-0000-0000BD9E0000}"/>
    <cellStyle name="Note 2 5 9" xfId="24313" xr:uid="{00000000-0005-0000-0000-0000BE9E0000}"/>
    <cellStyle name="Note 2 6" xfId="682" xr:uid="{00000000-0005-0000-0000-0000BF9E0000}"/>
    <cellStyle name="Note 2 6 2" xfId="1768" xr:uid="{00000000-0005-0000-0000-0000C09E0000}"/>
    <cellStyle name="Note 2 6 2 2" xfId="5570" xr:uid="{00000000-0005-0000-0000-0000C19E0000}"/>
    <cellStyle name="Note 2 6 2 2 2" xfId="11546" xr:uid="{00000000-0005-0000-0000-0000C29E0000}"/>
    <cellStyle name="Note 2 6 2 2 2 2" xfId="35448" xr:uid="{00000000-0005-0000-0000-0000C39E0000}"/>
    <cellStyle name="Note 2 6 2 2 3" xfId="17522" xr:uid="{00000000-0005-0000-0000-0000C49E0000}"/>
    <cellStyle name="Note 2 6 2 2 3 2" xfId="41424" xr:uid="{00000000-0005-0000-0000-0000C59E0000}"/>
    <cellStyle name="Note 2 6 2 2 4" xfId="23498" xr:uid="{00000000-0005-0000-0000-0000C69E0000}"/>
    <cellStyle name="Note 2 6 2 2 5" xfId="29472" xr:uid="{00000000-0005-0000-0000-0000C79E0000}"/>
    <cellStyle name="Note 2 6 2 3" xfId="9372" xr:uid="{00000000-0005-0000-0000-0000C89E0000}"/>
    <cellStyle name="Note 2 6 2 3 2" xfId="33274" xr:uid="{00000000-0005-0000-0000-0000C99E0000}"/>
    <cellStyle name="Note 2 6 2 4" xfId="15348" xr:uid="{00000000-0005-0000-0000-0000CA9E0000}"/>
    <cellStyle name="Note 2 6 2 4 2" xfId="39250" xr:uid="{00000000-0005-0000-0000-0000CB9E0000}"/>
    <cellStyle name="Note 2 6 2 5" xfId="21324" xr:uid="{00000000-0005-0000-0000-0000CC9E0000}"/>
    <cellStyle name="Note 2 6 2 6" xfId="25670" xr:uid="{00000000-0005-0000-0000-0000CD9E0000}"/>
    <cellStyle name="Note 2 6 3" xfId="4484" xr:uid="{00000000-0005-0000-0000-0000CE9E0000}"/>
    <cellStyle name="Note 2 6 3 2" xfId="8286" xr:uid="{00000000-0005-0000-0000-0000CF9E0000}"/>
    <cellStyle name="Note 2 6 3 2 2" xfId="32188" xr:uid="{00000000-0005-0000-0000-0000D09E0000}"/>
    <cellStyle name="Note 2 6 3 3" xfId="14262" xr:uid="{00000000-0005-0000-0000-0000D19E0000}"/>
    <cellStyle name="Note 2 6 3 3 2" xfId="38164" xr:uid="{00000000-0005-0000-0000-0000D29E0000}"/>
    <cellStyle name="Note 2 6 3 4" xfId="20238" xr:uid="{00000000-0005-0000-0000-0000D39E0000}"/>
    <cellStyle name="Note 2 6 3 5" xfId="28386" xr:uid="{00000000-0005-0000-0000-0000D49E0000}"/>
    <cellStyle name="Note 2 6 4" xfId="3398" xr:uid="{00000000-0005-0000-0000-0000D59E0000}"/>
    <cellStyle name="Note 2 6 4 2" xfId="11002" xr:uid="{00000000-0005-0000-0000-0000D69E0000}"/>
    <cellStyle name="Note 2 6 4 2 2" xfId="34904" xr:uid="{00000000-0005-0000-0000-0000D79E0000}"/>
    <cellStyle name="Note 2 6 4 3" xfId="16978" xr:uid="{00000000-0005-0000-0000-0000D89E0000}"/>
    <cellStyle name="Note 2 6 4 3 2" xfId="40880" xr:uid="{00000000-0005-0000-0000-0000D99E0000}"/>
    <cellStyle name="Note 2 6 4 4" xfId="22954" xr:uid="{00000000-0005-0000-0000-0000DA9E0000}"/>
    <cellStyle name="Note 2 6 4 5" xfId="27300" xr:uid="{00000000-0005-0000-0000-0000DB9E0000}"/>
    <cellStyle name="Note 2 6 5" xfId="7200" xr:uid="{00000000-0005-0000-0000-0000DC9E0000}"/>
    <cellStyle name="Note 2 6 5 2" xfId="31102" xr:uid="{00000000-0005-0000-0000-0000DD9E0000}"/>
    <cellStyle name="Note 2 6 6" xfId="13176" xr:uid="{00000000-0005-0000-0000-0000DE9E0000}"/>
    <cellStyle name="Note 2 6 6 2" xfId="37078" xr:uid="{00000000-0005-0000-0000-0000DF9E0000}"/>
    <cellStyle name="Note 2 6 7" xfId="19152" xr:uid="{00000000-0005-0000-0000-0000E09E0000}"/>
    <cellStyle name="Note 2 6 8" xfId="24584" xr:uid="{00000000-0005-0000-0000-0000E19E0000}"/>
    <cellStyle name="Note 2 7" xfId="1226" xr:uid="{00000000-0005-0000-0000-0000E29E0000}"/>
    <cellStyle name="Note 2 7 2" xfId="5028" xr:uid="{00000000-0005-0000-0000-0000E39E0000}"/>
    <cellStyle name="Note 2 7 2 2" xfId="8830" xr:uid="{00000000-0005-0000-0000-0000E49E0000}"/>
    <cellStyle name="Note 2 7 2 2 2" xfId="32732" xr:uid="{00000000-0005-0000-0000-0000E59E0000}"/>
    <cellStyle name="Note 2 7 2 3" xfId="14806" xr:uid="{00000000-0005-0000-0000-0000E69E0000}"/>
    <cellStyle name="Note 2 7 2 3 2" xfId="38708" xr:uid="{00000000-0005-0000-0000-0000E79E0000}"/>
    <cellStyle name="Note 2 7 2 4" xfId="20782" xr:uid="{00000000-0005-0000-0000-0000E89E0000}"/>
    <cellStyle name="Note 2 7 2 5" xfId="28930" xr:uid="{00000000-0005-0000-0000-0000E99E0000}"/>
    <cellStyle name="Note 2 7 3" xfId="2856" xr:uid="{00000000-0005-0000-0000-0000EA9E0000}"/>
    <cellStyle name="Note 2 7 3 2" xfId="10460" xr:uid="{00000000-0005-0000-0000-0000EB9E0000}"/>
    <cellStyle name="Note 2 7 3 2 2" xfId="34362" xr:uid="{00000000-0005-0000-0000-0000EC9E0000}"/>
    <cellStyle name="Note 2 7 3 3" xfId="16436" xr:uid="{00000000-0005-0000-0000-0000ED9E0000}"/>
    <cellStyle name="Note 2 7 3 3 2" xfId="40338" xr:uid="{00000000-0005-0000-0000-0000EE9E0000}"/>
    <cellStyle name="Note 2 7 3 4" xfId="22412" xr:uid="{00000000-0005-0000-0000-0000EF9E0000}"/>
    <cellStyle name="Note 2 7 3 5" xfId="26758" xr:uid="{00000000-0005-0000-0000-0000F09E0000}"/>
    <cellStyle name="Note 2 7 4" xfId="6658" xr:uid="{00000000-0005-0000-0000-0000F19E0000}"/>
    <cellStyle name="Note 2 7 4 2" xfId="30560" xr:uid="{00000000-0005-0000-0000-0000F29E0000}"/>
    <cellStyle name="Note 2 7 5" xfId="12634" xr:uid="{00000000-0005-0000-0000-0000F39E0000}"/>
    <cellStyle name="Note 2 7 5 2" xfId="36536" xr:uid="{00000000-0005-0000-0000-0000F49E0000}"/>
    <cellStyle name="Note 2 7 6" xfId="18610" xr:uid="{00000000-0005-0000-0000-0000F59E0000}"/>
    <cellStyle name="Note 2 7 7" xfId="25128" xr:uid="{00000000-0005-0000-0000-0000F69E0000}"/>
    <cellStyle name="Note 2 8" xfId="3942" xr:uid="{00000000-0005-0000-0000-0000F79E0000}"/>
    <cellStyle name="Note 2 8 2" xfId="7744" xr:uid="{00000000-0005-0000-0000-0000F89E0000}"/>
    <cellStyle name="Note 2 8 2 2" xfId="31646" xr:uid="{00000000-0005-0000-0000-0000F99E0000}"/>
    <cellStyle name="Note 2 8 3" xfId="13720" xr:uid="{00000000-0005-0000-0000-0000FA9E0000}"/>
    <cellStyle name="Note 2 8 3 2" xfId="37622" xr:uid="{00000000-0005-0000-0000-0000FB9E0000}"/>
    <cellStyle name="Note 2 8 4" xfId="19696" xr:uid="{00000000-0005-0000-0000-0000FC9E0000}"/>
    <cellStyle name="Note 2 8 5" xfId="27844" xr:uid="{00000000-0005-0000-0000-0000FD9E0000}"/>
    <cellStyle name="Note 2 9" xfId="2312" xr:uid="{00000000-0005-0000-0000-0000FE9E0000}"/>
    <cellStyle name="Note 2 9 2" xfId="9916" xr:uid="{00000000-0005-0000-0000-0000FF9E0000}"/>
    <cellStyle name="Note 2 9 2 2" xfId="33818" xr:uid="{00000000-0005-0000-0000-0000009F0000}"/>
    <cellStyle name="Note 2 9 3" xfId="15892" xr:uid="{00000000-0005-0000-0000-0000019F0000}"/>
    <cellStyle name="Note 2 9 3 2" xfId="39794" xr:uid="{00000000-0005-0000-0000-0000029F0000}"/>
    <cellStyle name="Note 2 9 4" xfId="21868" xr:uid="{00000000-0005-0000-0000-0000039F0000}"/>
    <cellStyle name="Note 2 9 5" xfId="26214" xr:uid="{00000000-0005-0000-0000-0000049F0000}"/>
    <cellStyle name="Note 3" xfId="49" xr:uid="{00000000-0005-0000-0000-0000059F0000}"/>
    <cellStyle name="Note 3 10" xfId="6116" xr:uid="{00000000-0005-0000-0000-0000069F0000}"/>
    <cellStyle name="Note 3 10 2" xfId="30018" xr:uid="{00000000-0005-0000-0000-0000079F0000}"/>
    <cellStyle name="Note 3 11" xfId="12092" xr:uid="{00000000-0005-0000-0000-0000089F0000}"/>
    <cellStyle name="Note 3 11 2" xfId="35994" xr:uid="{00000000-0005-0000-0000-0000099F0000}"/>
    <cellStyle name="Note 3 12" xfId="18068" xr:uid="{00000000-0005-0000-0000-00000A9F0000}"/>
    <cellStyle name="Note 3 13" xfId="24044" xr:uid="{00000000-0005-0000-0000-00000B9F0000}"/>
    <cellStyle name="Note 3 14" xfId="142" xr:uid="{00000000-0005-0000-0000-00000C9F0000}"/>
    <cellStyle name="Note 3 2" xfId="83" xr:uid="{00000000-0005-0000-0000-00000D9F0000}"/>
    <cellStyle name="Note 3 2 10" xfId="12122" xr:uid="{00000000-0005-0000-0000-00000E9F0000}"/>
    <cellStyle name="Note 3 2 10 2" xfId="36024" xr:uid="{00000000-0005-0000-0000-00000F9F0000}"/>
    <cellStyle name="Note 3 2 11" xfId="18098" xr:uid="{00000000-0005-0000-0000-0000109F0000}"/>
    <cellStyle name="Note 3 2 12" xfId="24074" xr:uid="{00000000-0005-0000-0000-0000119F0000}"/>
    <cellStyle name="Note 3 2 13" xfId="172" xr:uid="{00000000-0005-0000-0000-0000129F0000}"/>
    <cellStyle name="Note 3 2 2" xfId="238" xr:uid="{00000000-0005-0000-0000-0000139F0000}"/>
    <cellStyle name="Note 3 2 2 10" xfId="18164" xr:uid="{00000000-0005-0000-0000-0000149F0000}"/>
    <cellStyle name="Note 3 2 2 11" xfId="24140" xr:uid="{00000000-0005-0000-0000-0000159F0000}"/>
    <cellStyle name="Note 3 2 2 2" xfId="370" xr:uid="{00000000-0005-0000-0000-0000169F0000}"/>
    <cellStyle name="Note 3 2 2 2 10" xfId="24272" xr:uid="{00000000-0005-0000-0000-0000179F0000}"/>
    <cellStyle name="Note 3 2 2 2 2" xfId="640" xr:uid="{00000000-0005-0000-0000-0000189F0000}"/>
    <cellStyle name="Note 3 2 2 2 2 2" xfId="1184" xr:uid="{00000000-0005-0000-0000-0000199F0000}"/>
    <cellStyle name="Note 3 2 2 2 2 2 2" xfId="2270" xr:uid="{00000000-0005-0000-0000-00001A9F0000}"/>
    <cellStyle name="Note 3 2 2 2 2 2 2 2" xfId="6072" xr:uid="{00000000-0005-0000-0000-00001B9F0000}"/>
    <cellStyle name="Note 3 2 2 2 2 2 2 2 2" xfId="12048" xr:uid="{00000000-0005-0000-0000-00001C9F0000}"/>
    <cellStyle name="Note 3 2 2 2 2 2 2 2 2 2" xfId="35950" xr:uid="{00000000-0005-0000-0000-00001D9F0000}"/>
    <cellStyle name="Note 3 2 2 2 2 2 2 2 3" xfId="18024" xr:uid="{00000000-0005-0000-0000-00001E9F0000}"/>
    <cellStyle name="Note 3 2 2 2 2 2 2 2 3 2" xfId="41926" xr:uid="{00000000-0005-0000-0000-00001F9F0000}"/>
    <cellStyle name="Note 3 2 2 2 2 2 2 2 4" xfId="24000" xr:uid="{00000000-0005-0000-0000-0000209F0000}"/>
    <cellStyle name="Note 3 2 2 2 2 2 2 2 5" xfId="29974" xr:uid="{00000000-0005-0000-0000-0000219F0000}"/>
    <cellStyle name="Note 3 2 2 2 2 2 2 3" xfId="9874" xr:uid="{00000000-0005-0000-0000-0000229F0000}"/>
    <cellStyle name="Note 3 2 2 2 2 2 2 3 2" xfId="33776" xr:uid="{00000000-0005-0000-0000-0000239F0000}"/>
    <cellStyle name="Note 3 2 2 2 2 2 2 4" xfId="15850" xr:uid="{00000000-0005-0000-0000-0000249F0000}"/>
    <cellStyle name="Note 3 2 2 2 2 2 2 4 2" xfId="39752" xr:uid="{00000000-0005-0000-0000-0000259F0000}"/>
    <cellStyle name="Note 3 2 2 2 2 2 2 5" xfId="21826" xr:uid="{00000000-0005-0000-0000-0000269F0000}"/>
    <cellStyle name="Note 3 2 2 2 2 2 2 6" xfId="26172" xr:uid="{00000000-0005-0000-0000-0000279F0000}"/>
    <cellStyle name="Note 3 2 2 2 2 2 3" xfId="4986" xr:uid="{00000000-0005-0000-0000-0000289F0000}"/>
    <cellStyle name="Note 3 2 2 2 2 2 3 2" xfId="8788" xr:uid="{00000000-0005-0000-0000-0000299F0000}"/>
    <cellStyle name="Note 3 2 2 2 2 2 3 2 2" xfId="32690" xr:uid="{00000000-0005-0000-0000-00002A9F0000}"/>
    <cellStyle name="Note 3 2 2 2 2 2 3 3" xfId="14764" xr:uid="{00000000-0005-0000-0000-00002B9F0000}"/>
    <cellStyle name="Note 3 2 2 2 2 2 3 3 2" xfId="38666" xr:uid="{00000000-0005-0000-0000-00002C9F0000}"/>
    <cellStyle name="Note 3 2 2 2 2 2 3 4" xfId="20740" xr:uid="{00000000-0005-0000-0000-00002D9F0000}"/>
    <cellStyle name="Note 3 2 2 2 2 2 3 5" xfId="28888" xr:uid="{00000000-0005-0000-0000-00002E9F0000}"/>
    <cellStyle name="Note 3 2 2 2 2 2 4" xfId="3900" xr:uid="{00000000-0005-0000-0000-00002F9F0000}"/>
    <cellStyle name="Note 3 2 2 2 2 2 4 2" xfId="11504" xr:uid="{00000000-0005-0000-0000-0000309F0000}"/>
    <cellStyle name="Note 3 2 2 2 2 2 4 2 2" xfId="35406" xr:uid="{00000000-0005-0000-0000-0000319F0000}"/>
    <cellStyle name="Note 3 2 2 2 2 2 4 3" xfId="17480" xr:uid="{00000000-0005-0000-0000-0000329F0000}"/>
    <cellStyle name="Note 3 2 2 2 2 2 4 3 2" xfId="41382" xr:uid="{00000000-0005-0000-0000-0000339F0000}"/>
    <cellStyle name="Note 3 2 2 2 2 2 4 4" xfId="23456" xr:uid="{00000000-0005-0000-0000-0000349F0000}"/>
    <cellStyle name="Note 3 2 2 2 2 2 4 5" xfId="27802" xr:uid="{00000000-0005-0000-0000-0000359F0000}"/>
    <cellStyle name="Note 3 2 2 2 2 2 5" xfId="7702" xr:uid="{00000000-0005-0000-0000-0000369F0000}"/>
    <cellStyle name="Note 3 2 2 2 2 2 5 2" xfId="31604" xr:uid="{00000000-0005-0000-0000-0000379F0000}"/>
    <cellStyle name="Note 3 2 2 2 2 2 6" xfId="13678" xr:uid="{00000000-0005-0000-0000-0000389F0000}"/>
    <cellStyle name="Note 3 2 2 2 2 2 6 2" xfId="37580" xr:uid="{00000000-0005-0000-0000-0000399F0000}"/>
    <cellStyle name="Note 3 2 2 2 2 2 7" xfId="19654" xr:uid="{00000000-0005-0000-0000-00003A9F0000}"/>
    <cellStyle name="Note 3 2 2 2 2 2 8" xfId="25086" xr:uid="{00000000-0005-0000-0000-00003B9F0000}"/>
    <cellStyle name="Note 3 2 2 2 2 3" xfId="1726" xr:uid="{00000000-0005-0000-0000-00003C9F0000}"/>
    <cellStyle name="Note 3 2 2 2 2 3 2" xfId="5528" xr:uid="{00000000-0005-0000-0000-00003D9F0000}"/>
    <cellStyle name="Note 3 2 2 2 2 3 2 2" xfId="9330" xr:uid="{00000000-0005-0000-0000-00003E9F0000}"/>
    <cellStyle name="Note 3 2 2 2 2 3 2 2 2" xfId="33232" xr:uid="{00000000-0005-0000-0000-00003F9F0000}"/>
    <cellStyle name="Note 3 2 2 2 2 3 2 3" xfId="15306" xr:uid="{00000000-0005-0000-0000-0000409F0000}"/>
    <cellStyle name="Note 3 2 2 2 2 3 2 3 2" xfId="39208" xr:uid="{00000000-0005-0000-0000-0000419F0000}"/>
    <cellStyle name="Note 3 2 2 2 2 3 2 4" xfId="21282" xr:uid="{00000000-0005-0000-0000-0000429F0000}"/>
    <cellStyle name="Note 3 2 2 2 2 3 2 5" xfId="29430" xr:uid="{00000000-0005-0000-0000-0000439F0000}"/>
    <cellStyle name="Note 3 2 2 2 2 3 3" xfId="3356" xr:uid="{00000000-0005-0000-0000-0000449F0000}"/>
    <cellStyle name="Note 3 2 2 2 2 3 3 2" xfId="10960" xr:uid="{00000000-0005-0000-0000-0000459F0000}"/>
    <cellStyle name="Note 3 2 2 2 2 3 3 2 2" xfId="34862" xr:uid="{00000000-0005-0000-0000-0000469F0000}"/>
    <cellStyle name="Note 3 2 2 2 2 3 3 3" xfId="16936" xr:uid="{00000000-0005-0000-0000-0000479F0000}"/>
    <cellStyle name="Note 3 2 2 2 2 3 3 3 2" xfId="40838" xr:uid="{00000000-0005-0000-0000-0000489F0000}"/>
    <cellStyle name="Note 3 2 2 2 2 3 3 4" xfId="22912" xr:uid="{00000000-0005-0000-0000-0000499F0000}"/>
    <cellStyle name="Note 3 2 2 2 2 3 3 5" xfId="27258" xr:uid="{00000000-0005-0000-0000-00004A9F0000}"/>
    <cellStyle name="Note 3 2 2 2 2 3 4" xfId="7158" xr:uid="{00000000-0005-0000-0000-00004B9F0000}"/>
    <cellStyle name="Note 3 2 2 2 2 3 4 2" xfId="31060" xr:uid="{00000000-0005-0000-0000-00004C9F0000}"/>
    <cellStyle name="Note 3 2 2 2 2 3 5" xfId="13134" xr:uid="{00000000-0005-0000-0000-00004D9F0000}"/>
    <cellStyle name="Note 3 2 2 2 2 3 5 2" xfId="37036" xr:uid="{00000000-0005-0000-0000-00004E9F0000}"/>
    <cellStyle name="Note 3 2 2 2 2 3 6" xfId="19110" xr:uid="{00000000-0005-0000-0000-00004F9F0000}"/>
    <cellStyle name="Note 3 2 2 2 2 3 7" xfId="25628" xr:uid="{00000000-0005-0000-0000-0000509F0000}"/>
    <cellStyle name="Note 3 2 2 2 2 4" xfId="4442" xr:uid="{00000000-0005-0000-0000-0000519F0000}"/>
    <cellStyle name="Note 3 2 2 2 2 4 2" xfId="8244" xr:uid="{00000000-0005-0000-0000-0000529F0000}"/>
    <cellStyle name="Note 3 2 2 2 2 4 2 2" xfId="32146" xr:uid="{00000000-0005-0000-0000-0000539F0000}"/>
    <cellStyle name="Note 3 2 2 2 2 4 3" xfId="14220" xr:uid="{00000000-0005-0000-0000-0000549F0000}"/>
    <cellStyle name="Note 3 2 2 2 2 4 3 2" xfId="38122" xr:uid="{00000000-0005-0000-0000-0000559F0000}"/>
    <cellStyle name="Note 3 2 2 2 2 4 4" xfId="20196" xr:uid="{00000000-0005-0000-0000-0000569F0000}"/>
    <cellStyle name="Note 3 2 2 2 2 4 5" xfId="28344" xr:uid="{00000000-0005-0000-0000-0000579F0000}"/>
    <cellStyle name="Note 3 2 2 2 2 5" xfId="2814" xr:uid="{00000000-0005-0000-0000-0000589F0000}"/>
    <cellStyle name="Note 3 2 2 2 2 5 2" xfId="10418" xr:uid="{00000000-0005-0000-0000-0000599F0000}"/>
    <cellStyle name="Note 3 2 2 2 2 5 2 2" xfId="34320" xr:uid="{00000000-0005-0000-0000-00005A9F0000}"/>
    <cellStyle name="Note 3 2 2 2 2 5 3" xfId="16394" xr:uid="{00000000-0005-0000-0000-00005B9F0000}"/>
    <cellStyle name="Note 3 2 2 2 2 5 3 2" xfId="40296" xr:uid="{00000000-0005-0000-0000-00005C9F0000}"/>
    <cellStyle name="Note 3 2 2 2 2 5 4" xfId="22370" xr:uid="{00000000-0005-0000-0000-00005D9F0000}"/>
    <cellStyle name="Note 3 2 2 2 2 5 5" xfId="26716" xr:uid="{00000000-0005-0000-0000-00005E9F0000}"/>
    <cellStyle name="Note 3 2 2 2 2 6" xfId="6616" xr:uid="{00000000-0005-0000-0000-00005F9F0000}"/>
    <cellStyle name="Note 3 2 2 2 2 6 2" xfId="30518" xr:uid="{00000000-0005-0000-0000-0000609F0000}"/>
    <cellStyle name="Note 3 2 2 2 2 7" xfId="12592" xr:uid="{00000000-0005-0000-0000-0000619F0000}"/>
    <cellStyle name="Note 3 2 2 2 2 7 2" xfId="36494" xr:uid="{00000000-0005-0000-0000-0000629F0000}"/>
    <cellStyle name="Note 3 2 2 2 2 8" xfId="18568" xr:uid="{00000000-0005-0000-0000-0000639F0000}"/>
    <cellStyle name="Note 3 2 2 2 2 9" xfId="24542" xr:uid="{00000000-0005-0000-0000-0000649F0000}"/>
    <cellStyle name="Note 3 2 2 2 3" xfId="912" xr:uid="{00000000-0005-0000-0000-0000659F0000}"/>
    <cellStyle name="Note 3 2 2 2 3 2" xfId="1998" xr:uid="{00000000-0005-0000-0000-0000669F0000}"/>
    <cellStyle name="Note 3 2 2 2 3 2 2" xfId="5800" xr:uid="{00000000-0005-0000-0000-0000679F0000}"/>
    <cellStyle name="Note 3 2 2 2 3 2 2 2" xfId="11776" xr:uid="{00000000-0005-0000-0000-0000689F0000}"/>
    <cellStyle name="Note 3 2 2 2 3 2 2 2 2" xfId="35678" xr:uid="{00000000-0005-0000-0000-0000699F0000}"/>
    <cellStyle name="Note 3 2 2 2 3 2 2 3" xfId="17752" xr:uid="{00000000-0005-0000-0000-00006A9F0000}"/>
    <cellStyle name="Note 3 2 2 2 3 2 2 3 2" xfId="41654" xr:uid="{00000000-0005-0000-0000-00006B9F0000}"/>
    <cellStyle name="Note 3 2 2 2 3 2 2 4" xfId="23728" xr:uid="{00000000-0005-0000-0000-00006C9F0000}"/>
    <cellStyle name="Note 3 2 2 2 3 2 2 5" xfId="29702" xr:uid="{00000000-0005-0000-0000-00006D9F0000}"/>
    <cellStyle name="Note 3 2 2 2 3 2 3" xfId="9602" xr:uid="{00000000-0005-0000-0000-00006E9F0000}"/>
    <cellStyle name="Note 3 2 2 2 3 2 3 2" xfId="33504" xr:uid="{00000000-0005-0000-0000-00006F9F0000}"/>
    <cellStyle name="Note 3 2 2 2 3 2 4" xfId="15578" xr:uid="{00000000-0005-0000-0000-0000709F0000}"/>
    <cellStyle name="Note 3 2 2 2 3 2 4 2" xfId="39480" xr:uid="{00000000-0005-0000-0000-0000719F0000}"/>
    <cellStyle name="Note 3 2 2 2 3 2 5" xfId="21554" xr:uid="{00000000-0005-0000-0000-0000729F0000}"/>
    <cellStyle name="Note 3 2 2 2 3 2 6" xfId="25900" xr:uid="{00000000-0005-0000-0000-0000739F0000}"/>
    <cellStyle name="Note 3 2 2 2 3 3" xfId="4714" xr:uid="{00000000-0005-0000-0000-0000749F0000}"/>
    <cellStyle name="Note 3 2 2 2 3 3 2" xfId="8516" xr:uid="{00000000-0005-0000-0000-0000759F0000}"/>
    <cellStyle name="Note 3 2 2 2 3 3 2 2" xfId="32418" xr:uid="{00000000-0005-0000-0000-0000769F0000}"/>
    <cellStyle name="Note 3 2 2 2 3 3 3" xfId="14492" xr:uid="{00000000-0005-0000-0000-0000779F0000}"/>
    <cellStyle name="Note 3 2 2 2 3 3 3 2" xfId="38394" xr:uid="{00000000-0005-0000-0000-0000789F0000}"/>
    <cellStyle name="Note 3 2 2 2 3 3 4" xfId="20468" xr:uid="{00000000-0005-0000-0000-0000799F0000}"/>
    <cellStyle name="Note 3 2 2 2 3 3 5" xfId="28616" xr:uid="{00000000-0005-0000-0000-00007A9F0000}"/>
    <cellStyle name="Note 3 2 2 2 3 4" xfId="3628" xr:uid="{00000000-0005-0000-0000-00007B9F0000}"/>
    <cellStyle name="Note 3 2 2 2 3 4 2" xfId="11232" xr:uid="{00000000-0005-0000-0000-00007C9F0000}"/>
    <cellStyle name="Note 3 2 2 2 3 4 2 2" xfId="35134" xr:uid="{00000000-0005-0000-0000-00007D9F0000}"/>
    <cellStyle name="Note 3 2 2 2 3 4 3" xfId="17208" xr:uid="{00000000-0005-0000-0000-00007E9F0000}"/>
    <cellStyle name="Note 3 2 2 2 3 4 3 2" xfId="41110" xr:uid="{00000000-0005-0000-0000-00007F9F0000}"/>
    <cellStyle name="Note 3 2 2 2 3 4 4" xfId="23184" xr:uid="{00000000-0005-0000-0000-0000809F0000}"/>
    <cellStyle name="Note 3 2 2 2 3 4 5" xfId="27530" xr:uid="{00000000-0005-0000-0000-0000819F0000}"/>
    <cellStyle name="Note 3 2 2 2 3 5" xfId="7430" xr:uid="{00000000-0005-0000-0000-0000829F0000}"/>
    <cellStyle name="Note 3 2 2 2 3 5 2" xfId="31332" xr:uid="{00000000-0005-0000-0000-0000839F0000}"/>
    <cellStyle name="Note 3 2 2 2 3 6" xfId="13406" xr:uid="{00000000-0005-0000-0000-0000849F0000}"/>
    <cellStyle name="Note 3 2 2 2 3 6 2" xfId="37308" xr:uid="{00000000-0005-0000-0000-0000859F0000}"/>
    <cellStyle name="Note 3 2 2 2 3 7" xfId="19382" xr:uid="{00000000-0005-0000-0000-0000869F0000}"/>
    <cellStyle name="Note 3 2 2 2 3 8" xfId="24814" xr:uid="{00000000-0005-0000-0000-0000879F0000}"/>
    <cellStyle name="Note 3 2 2 2 4" xfId="1456" xr:uid="{00000000-0005-0000-0000-0000889F0000}"/>
    <cellStyle name="Note 3 2 2 2 4 2" xfId="5258" xr:uid="{00000000-0005-0000-0000-0000899F0000}"/>
    <cellStyle name="Note 3 2 2 2 4 2 2" xfId="9060" xr:uid="{00000000-0005-0000-0000-00008A9F0000}"/>
    <cellStyle name="Note 3 2 2 2 4 2 2 2" xfId="32962" xr:uid="{00000000-0005-0000-0000-00008B9F0000}"/>
    <cellStyle name="Note 3 2 2 2 4 2 3" xfId="15036" xr:uid="{00000000-0005-0000-0000-00008C9F0000}"/>
    <cellStyle name="Note 3 2 2 2 4 2 3 2" xfId="38938" xr:uid="{00000000-0005-0000-0000-00008D9F0000}"/>
    <cellStyle name="Note 3 2 2 2 4 2 4" xfId="21012" xr:uid="{00000000-0005-0000-0000-00008E9F0000}"/>
    <cellStyle name="Note 3 2 2 2 4 2 5" xfId="29160" xr:uid="{00000000-0005-0000-0000-00008F9F0000}"/>
    <cellStyle name="Note 3 2 2 2 4 3" xfId="3086" xr:uid="{00000000-0005-0000-0000-0000909F0000}"/>
    <cellStyle name="Note 3 2 2 2 4 3 2" xfId="10690" xr:uid="{00000000-0005-0000-0000-0000919F0000}"/>
    <cellStyle name="Note 3 2 2 2 4 3 2 2" xfId="34592" xr:uid="{00000000-0005-0000-0000-0000929F0000}"/>
    <cellStyle name="Note 3 2 2 2 4 3 3" xfId="16666" xr:uid="{00000000-0005-0000-0000-0000939F0000}"/>
    <cellStyle name="Note 3 2 2 2 4 3 3 2" xfId="40568" xr:uid="{00000000-0005-0000-0000-0000949F0000}"/>
    <cellStyle name="Note 3 2 2 2 4 3 4" xfId="22642" xr:uid="{00000000-0005-0000-0000-0000959F0000}"/>
    <cellStyle name="Note 3 2 2 2 4 3 5" xfId="26988" xr:uid="{00000000-0005-0000-0000-0000969F0000}"/>
    <cellStyle name="Note 3 2 2 2 4 4" xfId="6888" xr:uid="{00000000-0005-0000-0000-0000979F0000}"/>
    <cellStyle name="Note 3 2 2 2 4 4 2" xfId="30790" xr:uid="{00000000-0005-0000-0000-0000989F0000}"/>
    <cellStyle name="Note 3 2 2 2 4 5" xfId="12864" xr:uid="{00000000-0005-0000-0000-0000999F0000}"/>
    <cellStyle name="Note 3 2 2 2 4 5 2" xfId="36766" xr:uid="{00000000-0005-0000-0000-00009A9F0000}"/>
    <cellStyle name="Note 3 2 2 2 4 6" xfId="18840" xr:uid="{00000000-0005-0000-0000-00009B9F0000}"/>
    <cellStyle name="Note 3 2 2 2 4 7" xfId="25358" xr:uid="{00000000-0005-0000-0000-00009C9F0000}"/>
    <cellStyle name="Note 3 2 2 2 5" xfId="4172" xr:uid="{00000000-0005-0000-0000-00009D9F0000}"/>
    <cellStyle name="Note 3 2 2 2 5 2" xfId="7974" xr:uid="{00000000-0005-0000-0000-00009E9F0000}"/>
    <cellStyle name="Note 3 2 2 2 5 2 2" xfId="31876" xr:uid="{00000000-0005-0000-0000-00009F9F0000}"/>
    <cellStyle name="Note 3 2 2 2 5 3" xfId="13950" xr:uid="{00000000-0005-0000-0000-0000A09F0000}"/>
    <cellStyle name="Note 3 2 2 2 5 3 2" xfId="37852" xr:uid="{00000000-0005-0000-0000-0000A19F0000}"/>
    <cellStyle name="Note 3 2 2 2 5 4" xfId="19926" xr:uid="{00000000-0005-0000-0000-0000A29F0000}"/>
    <cellStyle name="Note 3 2 2 2 5 5" xfId="28074" xr:uid="{00000000-0005-0000-0000-0000A39F0000}"/>
    <cellStyle name="Note 3 2 2 2 6" xfId="2542" xr:uid="{00000000-0005-0000-0000-0000A49F0000}"/>
    <cellStyle name="Note 3 2 2 2 6 2" xfId="10146" xr:uid="{00000000-0005-0000-0000-0000A59F0000}"/>
    <cellStyle name="Note 3 2 2 2 6 2 2" xfId="34048" xr:uid="{00000000-0005-0000-0000-0000A69F0000}"/>
    <cellStyle name="Note 3 2 2 2 6 3" xfId="16122" xr:uid="{00000000-0005-0000-0000-0000A79F0000}"/>
    <cellStyle name="Note 3 2 2 2 6 3 2" xfId="40024" xr:uid="{00000000-0005-0000-0000-0000A89F0000}"/>
    <cellStyle name="Note 3 2 2 2 6 4" xfId="22098" xr:uid="{00000000-0005-0000-0000-0000A99F0000}"/>
    <cellStyle name="Note 3 2 2 2 6 5" xfId="26444" xr:uid="{00000000-0005-0000-0000-0000AA9F0000}"/>
    <cellStyle name="Note 3 2 2 2 7" xfId="6344" xr:uid="{00000000-0005-0000-0000-0000AB9F0000}"/>
    <cellStyle name="Note 3 2 2 2 7 2" xfId="30246" xr:uid="{00000000-0005-0000-0000-0000AC9F0000}"/>
    <cellStyle name="Note 3 2 2 2 8" xfId="12320" xr:uid="{00000000-0005-0000-0000-0000AD9F0000}"/>
    <cellStyle name="Note 3 2 2 2 8 2" xfId="36222" xr:uid="{00000000-0005-0000-0000-0000AE9F0000}"/>
    <cellStyle name="Note 3 2 2 2 9" xfId="18296" xr:uid="{00000000-0005-0000-0000-0000AF9F0000}"/>
    <cellStyle name="Note 3 2 2 3" xfId="508" xr:uid="{00000000-0005-0000-0000-0000B09F0000}"/>
    <cellStyle name="Note 3 2 2 3 2" xfId="1052" xr:uid="{00000000-0005-0000-0000-0000B19F0000}"/>
    <cellStyle name="Note 3 2 2 3 2 2" xfId="2138" xr:uid="{00000000-0005-0000-0000-0000B29F0000}"/>
    <cellStyle name="Note 3 2 2 3 2 2 2" xfId="5940" xr:uid="{00000000-0005-0000-0000-0000B39F0000}"/>
    <cellStyle name="Note 3 2 2 3 2 2 2 2" xfId="11916" xr:uid="{00000000-0005-0000-0000-0000B49F0000}"/>
    <cellStyle name="Note 3 2 2 3 2 2 2 2 2" xfId="35818" xr:uid="{00000000-0005-0000-0000-0000B59F0000}"/>
    <cellStyle name="Note 3 2 2 3 2 2 2 3" xfId="17892" xr:uid="{00000000-0005-0000-0000-0000B69F0000}"/>
    <cellStyle name="Note 3 2 2 3 2 2 2 3 2" xfId="41794" xr:uid="{00000000-0005-0000-0000-0000B79F0000}"/>
    <cellStyle name="Note 3 2 2 3 2 2 2 4" xfId="23868" xr:uid="{00000000-0005-0000-0000-0000B89F0000}"/>
    <cellStyle name="Note 3 2 2 3 2 2 2 5" xfId="29842" xr:uid="{00000000-0005-0000-0000-0000B99F0000}"/>
    <cellStyle name="Note 3 2 2 3 2 2 3" xfId="9742" xr:uid="{00000000-0005-0000-0000-0000BA9F0000}"/>
    <cellStyle name="Note 3 2 2 3 2 2 3 2" xfId="33644" xr:uid="{00000000-0005-0000-0000-0000BB9F0000}"/>
    <cellStyle name="Note 3 2 2 3 2 2 4" xfId="15718" xr:uid="{00000000-0005-0000-0000-0000BC9F0000}"/>
    <cellStyle name="Note 3 2 2 3 2 2 4 2" xfId="39620" xr:uid="{00000000-0005-0000-0000-0000BD9F0000}"/>
    <cellStyle name="Note 3 2 2 3 2 2 5" xfId="21694" xr:uid="{00000000-0005-0000-0000-0000BE9F0000}"/>
    <cellStyle name="Note 3 2 2 3 2 2 6" xfId="26040" xr:uid="{00000000-0005-0000-0000-0000BF9F0000}"/>
    <cellStyle name="Note 3 2 2 3 2 3" xfId="4854" xr:uid="{00000000-0005-0000-0000-0000C09F0000}"/>
    <cellStyle name="Note 3 2 2 3 2 3 2" xfId="8656" xr:uid="{00000000-0005-0000-0000-0000C19F0000}"/>
    <cellStyle name="Note 3 2 2 3 2 3 2 2" xfId="32558" xr:uid="{00000000-0005-0000-0000-0000C29F0000}"/>
    <cellStyle name="Note 3 2 2 3 2 3 3" xfId="14632" xr:uid="{00000000-0005-0000-0000-0000C39F0000}"/>
    <cellStyle name="Note 3 2 2 3 2 3 3 2" xfId="38534" xr:uid="{00000000-0005-0000-0000-0000C49F0000}"/>
    <cellStyle name="Note 3 2 2 3 2 3 4" xfId="20608" xr:uid="{00000000-0005-0000-0000-0000C59F0000}"/>
    <cellStyle name="Note 3 2 2 3 2 3 5" xfId="28756" xr:uid="{00000000-0005-0000-0000-0000C69F0000}"/>
    <cellStyle name="Note 3 2 2 3 2 4" xfId="3768" xr:uid="{00000000-0005-0000-0000-0000C79F0000}"/>
    <cellStyle name="Note 3 2 2 3 2 4 2" xfId="11372" xr:uid="{00000000-0005-0000-0000-0000C89F0000}"/>
    <cellStyle name="Note 3 2 2 3 2 4 2 2" xfId="35274" xr:uid="{00000000-0005-0000-0000-0000C99F0000}"/>
    <cellStyle name="Note 3 2 2 3 2 4 3" xfId="17348" xr:uid="{00000000-0005-0000-0000-0000CA9F0000}"/>
    <cellStyle name="Note 3 2 2 3 2 4 3 2" xfId="41250" xr:uid="{00000000-0005-0000-0000-0000CB9F0000}"/>
    <cellStyle name="Note 3 2 2 3 2 4 4" xfId="23324" xr:uid="{00000000-0005-0000-0000-0000CC9F0000}"/>
    <cellStyle name="Note 3 2 2 3 2 4 5" xfId="27670" xr:uid="{00000000-0005-0000-0000-0000CD9F0000}"/>
    <cellStyle name="Note 3 2 2 3 2 5" xfId="7570" xr:uid="{00000000-0005-0000-0000-0000CE9F0000}"/>
    <cellStyle name="Note 3 2 2 3 2 5 2" xfId="31472" xr:uid="{00000000-0005-0000-0000-0000CF9F0000}"/>
    <cellStyle name="Note 3 2 2 3 2 6" xfId="13546" xr:uid="{00000000-0005-0000-0000-0000D09F0000}"/>
    <cellStyle name="Note 3 2 2 3 2 6 2" xfId="37448" xr:uid="{00000000-0005-0000-0000-0000D19F0000}"/>
    <cellStyle name="Note 3 2 2 3 2 7" xfId="19522" xr:uid="{00000000-0005-0000-0000-0000D29F0000}"/>
    <cellStyle name="Note 3 2 2 3 2 8" xfId="24954" xr:uid="{00000000-0005-0000-0000-0000D39F0000}"/>
    <cellStyle name="Note 3 2 2 3 3" xfId="1594" xr:uid="{00000000-0005-0000-0000-0000D49F0000}"/>
    <cellStyle name="Note 3 2 2 3 3 2" xfId="5396" xr:uid="{00000000-0005-0000-0000-0000D59F0000}"/>
    <cellStyle name="Note 3 2 2 3 3 2 2" xfId="9198" xr:uid="{00000000-0005-0000-0000-0000D69F0000}"/>
    <cellStyle name="Note 3 2 2 3 3 2 2 2" xfId="33100" xr:uid="{00000000-0005-0000-0000-0000D79F0000}"/>
    <cellStyle name="Note 3 2 2 3 3 2 3" xfId="15174" xr:uid="{00000000-0005-0000-0000-0000D89F0000}"/>
    <cellStyle name="Note 3 2 2 3 3 2 3 2" xfId="39076" xr:uid="{00000000-0005-0000-0000-0000D99F0000}"/>
    <cellStyle name="Note 3 2 2 3 3 2 4" xfId="21150" xr:uid="{00000000-0005-0000-0000-0000DA9F0000}"/>
    <cellStyle name="Note 3 2 2 3 3 2 5" xfId="29298" xr:uid="{00000000-0005-0000-0000-0000DB9F0000}"/>
    <cellStyle name="Note 3 2 2 3 3 3" xfId="3224" xr:uid="{00000000-0005-0000-0000-0000DC9F0000}"/>
    <cellStyle name="Note 3 2 2 3 3 3 2" xfId="10828" xr:uid="{00000000-0005-0000-0000-0000DD9F0000}"/>
    <cellStyle name="Note 3 2 2 3 3 3 2 2" xfId="34730" xr:uid="{00000000-0005-0000-0000-0000DE9F0000}"/>
    <cellStyle name="Note 3 2 2 3 3 3 3" xfId="16804" xr:uid="{00000000-0005-0000-0000-0000DF9F0000}"/>
    <cellStyle name="Note 3 2 2 3 3 3 3 2" xfId="40706" xr:uid="{00000000-0005-0000-0000-0000E09F0000}"/>
    <cellStyle name="Note 3 2 2 3 3 3 4" xfId="22780" xr:uid="{00000000-0005-0000-0000-0000E19F0000}"/>
    <cellStyle name="Note 3 2 2 3 3 3 5" xfId="27126" xr:uid="{00000000-0005-0000-0000-0000E29F0000}"/>
    <cellStyle name="Note 3 2 2 3 3 4" xfId="7026" xr:uid="{00000000-0005-0000-0000-0000E39F0000}"/>
    <cellStyle name="Note 3 2 2 3 3 4 2" xfId="30928" xr:uid="{00000000-0005-0000-0000-0000E49F0000}"/>
    <cellStyle name="Note 3 2 2 3 3 5" xfId="13002" xr:uid="{00000000-0005-0000-0000-0000E59F0000}"/>
    <cellStyle name="Note 3 2 2 3 3 5 2" xfId="36904" xr:uid="{00000000-0005-0000-0000-0000E69F0000}"/>
    <cellStyle name="Note 3 2 2 3 3 6" xfId="18978" xr:uid="{00000000-0005-0000-0000-0000E79F0000}"/>
    <cellStyle name="Note 3 2 2 3 3 7" xfId="25496" xr:uid="{00000000-0005-0000-0000-0000E89F0000}"/>
    <cellStyle name="Note 3 2 2 3 4" xfId="4310" xr:uid="{00000000-0005-0000-0000-0000E99F0000}"/>
    <cellStyle name="Note 3 2 2 3 4 2" xfId="8112" xr:uid="{00000000-0005-0000-0000-0000EA9F0000}"/>
    <cellStyle name="Note 3 2 2 3 4 2 2" xfId="32014" xr:uid="{00000000-0005-0000-0000-0000EB9F0000}"/>
    <cellStyle name="Note 3 2 2 3 4 3" xfId="14088" xr:uid="{00000000-0005-0000-0000-0000EC9F0000}"/>
    <cellStyle name="Note 3 2 2 3 4 3 2" xfId="37990" xr:uid="{00000000-0005-0000-0000-0000ED9F0000}"/>
    <cellStyle name="Note 3 2 2 3 4 4" xfId="20064" xr:uid="{00000000-0005-0000-0000-0000EE9F0000}"/>
    <cellStyle name="Note 3 2 2 3 4 5" xfId="28212" xr:uid="{00000000-0005-0000-0000-0000EF9F0000}"/>
    <cellStyle name="Note 3 2 2 3 5" xfId="2682" xr:uid="{00000000-0005-0000-0000-0000F09F0000}"/>
    <cellStyle name="Note 3 2 2 3 5 2" xfId="10286" xr:uid="{00000000-0005-0000-0000-0000F19F0000}"/>
    <cellStyle name="Note 3 2 2 3 5 2 2" xfId="34188" xr:uid="{00000000-0005-0000-0000-0000F29F0000}"/>
    <cellStyle name="Note 3 2 2 3 5 3" xfId="16262" xr:uid="{00000000-0005-0000-0000-0000F39F0000}"/>
    <cellStyle name="Note 3 2 2 3 5 3 2" xfId="40164" xr:uid="{00000000-0005-0000-0000-0000F49F0000}"/>
    <cellStyle name="Note 3 2 2 3 5 4" xfId="22238" xr:uid="{00000000-0005-0000-0000-0000F59F0000}"/>
    <cellStyle name="Note 3 2 2 3 5 5" xfId="26584" xr:uid="{00000000-0005-0000-0000-0000F69F0000}"/>
    <cellStyle name="Note 3 2 2 3 6" xfId="6484" xr:uid="{00000000-0005-0000-0000-0000F79F0000}"/>
    <cellStyle name="Note 3 2 2 3 6 2" xfId="30386" xr:uid="{00000000-0005-0000-0000-0000F89F0000}"/>
    <cellStyle name="Note 3 2 2 3 7" xfId="12460" xr:uid="{00000000-0005-0000-0000-0000F99F0000}"/>
    <cellStyle name="Note 3 2 2 3 7 2" xfId="36362" xr:uid="{00000000-0005-0000-0000-0000FA9F0000}"/>
    <cellStyle name="Note 3 2 2 3 8" xfId="18436" xr:uid="{00000000-0005-0000-0000-0000FB9F0000}"/>
    <cellStyle name="Note 3 2 2 3 9" xfId="24410" xr:uid="{00000000-0005-0000-0000-0000FC9F0000}"/>
    <cellStyle name="Note 3 2 2 4" xfId="780" xr:uid="{00000000-0005-0000-0000-0000FD9F0000}"/>
    <cellStyle name="Note 3 2 2 4 2" xfId="1866" xr:uid="{00000000-0005-0000-0000-0000FE9F0000}"/>
    <cellStyle name="Note 3 2 2 4 2 2" xfId="5668" xr:uid="{00000000-0005-0000-0000-0000FF9F0000}"/>
    <cellStyle name="Note 3 2 2 4 2 2 2" xfId="11644" xr:uid="{00000000-0005-0000-0000-000000A00000}"/>
    <cellStyle name="Note 3 2 2 4 2 2 2 2" xfId="35546" xr:uid="{00000000-0005-0000-0000-000001A00000}"/>
    <cellStyle name="Note 3 2 2 4 2 2 3" xfId="17620" xr:uid="{00000000-0005-0000-0000-000002A00000}"/>
    <cellStyle name="Note 3 2 2 4 2 2 3 2" xfId="41522" xr:uid="{00000000-0005-0000-0000-000003A00000}"/>
    <cellStyle name="Note 3 2 2 4 2 2 4" xfId="23596" xr:uid="{00000000-0005-0000-0000-000004A00000}"/>
    <cellStyle name="Note 3 2 2 4 2 2 5" xfId="29570" xr:uid="{00000000-0005-0000-0000-000005A00000}"/>
    <cellStyle name="Note 3 2 2 4 2 3" xfId="9470" xr:uid="{00000000-0005-0000-0000-000006A00000}"/>
    <cellStyle name="Note 3 2 2 4 2 3 2" xfId="33372" xr:uid="{00000000-0005-0000-0000-000007A00000}"/>
    <cellStyle name="Note 3 2 2 4 2 4" xfId="15446" xr:uid="{00000000-0005-0000-0000-000008A00000}"/>
    <cellStyle name="Note 3 2 2 4 2 4 2" xfId="39348" xr:uid="{00000000-0005-0000-0000-000009A00000}"/>
    <cellStyle name="Note 3 2 2 4 2 5" xfId="21422" xr:uid="{00000000-0005-0000-0000-00000AA00000}"/>
    <cellStyle name="Note 3 2 2 4 2 6" xfId="25768" xr:uid="{00000000-0005-0000-0000-00000BA00000}"/>
    <cellStyle name="Note 3 2 2 4 3" xfId="4582" xr:uid="{00000000-0005-0000-0000-00000CA00000}"/>
    <cellStyle name="Note 3 2 2 4 3 2" xfId="8384" xr:uid="{00000000-0005-0000-0000-00000DA00000}"/>
    <cellStyle name="Note 3 2 2 4 3 2 2" xfId="32286" xr:uid="{00000000-0005-0000-0000-00000EA00000}"/>
    <cellStyle name="Note 3 2 2 4 3 3" xfId="14360" xr:uid="{00000000-0005-0000-0000-00000FA00000}"/>
    <cellStyle name="Note 3 2 2 4 3 3 2" xfId="38262" xr:uid="{00000000-0005-0000-0000-000010A00000}"/>
    <cellStyle name="Note 3 2 2 4 3 4" xfId="20336" xr:uid="{00000000-0005-0000-0000-000011A00000}"/>
    <cellStyle name="Note 3 2 2 4 3 5" xfId="28484" xr:uid="{00000000-0005-0000-0000-000012A00000}"/>
    <cellStyle name="Note 3 2 2 4 4" xfId="3496" xr:uid="{00000000-0005-0000-0000-000013A00000}"/>
    <cellStyle name="Note 3 2 2 4 4 2" xfId="11100" xr:uid="{00000000-0005-0000-0000-000014A00000}"/>
    <cellStyle name="Note 3 2 2 4 4 2 2" xfId="35002" xr:uid="{00000000-0005-0000-0000-000015A00000}"/>
    <cellStyle name="Note 3 2 2 4 4 3" xfId="17076" xr:uid="{00000000-0005-0000-0000-000016A00000}"/>
    <cellStyle name="Note 3 2 2 4 4 3 2" xfId="40978" xr:uid="{00000000-0005-0000-0000-000017A00000}"/>
    <cellStyle name="Note 3 2 2 4 4 4" xfId="23052" xr:uid="{00000000-0005-0000-0000-000018A00000}"/>
    <cellStyle name="Note 3 2 2 4 4 5" xfId="27398" xr:uid="{00000000-0005-0000-0000-000019A00000}"/>
    <cellStyle name="Note 3 2 2 4 5" xfId="7298" xr:uid="{00000000-0005-0000-0000-00001AA00000}"/>
    <cellStyle name="Note 3 2 2 4 5 2" xfId="31200" xr:uid="{00000000-0005-0000-0000-00001BA00000}"/>
    <cellStyle name="Note 3 2 2 4 6" xfId="13274" xr:uid="{00000000-0005-0000-0000-00001CA00000}"/>
    <cellStyle name="Note 3 2 2 4 6 2" xfId="37176" xr:uid="{00000000-0005-0000-0000-00001DA00000}"/>
    <cellStyle name="Note 3 2 2 4 7" xfId="19250" xr:uid="{00000000-0005-0000-0000-00001EA00000}"/>
    <cellStyle name="Note 3 2 2 4 8" xfId="24682" xr:uid="{00000000-0005-0000-0000-00001FA00000}"/>
    <cellStyle name="Note 3 2 2 5" xfId="1324" xr:uid="{00000000-0005-0000-0000-000020A00000}"/>
    <cellStyle name="Note 3 2 2 5 2" xfId="5126" xr:uid="{00000000-0005-0000-0000-000021A00000}"/>
    <cellStyle name="Note 3 2 2 5 2 2" xfId="8928" xr:uid="{00000000-0005-0000-0000-000022A00000}"/>
    <cellStyle name="Note 3 2 2 5 2 2 2" xfId="32830" xr:uid="{00000000-0005-0000-0000-000023A00000}"/>
    <cellStyle name="Note 3 2 2 5 2 3" xfId="14904" xr:uid="{00000000-0005-0000-0000-000024A00000}"/>
    <cellStyle name="Note 3 2 2 5 2 3 2" xfId="38806" xr:uid="{00000000-0005-0000-0000-000025A00000}"/>
    <cellStyle name="Note 3 2 2 5 2 4" xfId="20880" xr:uid="{00000000-0005-0000-0000-000026A00000}"/>
    <cellStyle name="Note 3 2 2 5 2 5" xfId="29028" xr:uid="{00000000-0005-0000-0000-000027A00000}"/>
    <cellStyle name="Note 3 2 2 5 3" xfId="2954" xr:uid="{00000000-0005-0000-0000-000028A00000}"/>
    <cellStyle name="Note 3 2 2 5 3 2" xfId="10558" xr:uid="{00000000-0005-0000-0000-000029A00000}"/>
    <cellStyle name="Note 3 2 2 5 3 2 2" xfId="34460" xr:uid="{00000000-0005-0000-0000-00002AA00000}"/>
    <cellStyle name="Note 3 2 2 5 3 3" xfId="16534" xr:uid="{00000000-0005-0000-0000-00002BA00000}"/>
    <cellStyle name="Note 3 2 2 5 3 3 2" xfId="40436" xr:uid="{00000000-0005-0000-0000-00002CA00000}"/>
    <cellStyle name="Note 3 2 2 5 3 4" xfId="22510" xr:uid="{00000000-0005-0000-0000-00002DA00000}"/>
    <cellStyle name="Note 3 2 2 5 3 5" xfId="26856" xr:uid="{00000000-0005-0000-0000-00002EA00000}"/>
    <cellStyle name="Note 3 2 2 5 4" xfId="6756" xr:uid="{00000000-0005-0000-0000-00002FA00000}"/>
    <cellStyle name="Note 3 2 2 5 4 2" xfId="30658" xr:uid="{00000000-0005-0000-0000-000030A00000}"/>
    <cellStyle name="Note 3 2 2 5 5" xfId="12732" xr:uid="{00000000-0005-0000-0000-000031A00000}"/>
    <cellStyle name="Note 3 2 2 5 5 2" xfId="36634" xr:uid="{00000000-0005-0000-0000-000032A00000}"/>
    <cellStyle name="Note 3 2 2 5 6" xfId="18708" xr:uid="{00000000-0005-0000-0000-000033A00000}"/>
    <cellStyle name="Note 3 2 2 5 7" xfId="25226" xr:uid="{00000000-0005-0000-0000-000034A00000}"/>
    <cellStyle name="Note 3 2 2 6" xfId="4040" xr:uid="{00000000-0005-0000-0000-000035A00000}"/>
    <cellStyle name="Note 3 2 2 6 2" xfId="7842" xr:uid="{00000000-0005-0000-0000-000036A00000}"/>
    <cellStyle name="Note 3 2 2 6 2 2" xfId="31744" xr:uid="{00000000-0005-0000-0000-000037A00000}"/>
    <cellStyle name="Note 3 2 2 6 3" xfId="13818" xr:uid="{00000000-0005-0000-0000-000038A00000}"/>
    <cellStyle name="Note 3 2 2 6 3 2" xfId="37720" xr:uid="{00000000-0005-0000-0000-000039A00000}"/>
    <cellStyle name="Note 3 2 2 6 4" xfId="19794" xr:uid="{00000000-0005-0000-0000-00003AA00000}"/>
    <cellStyle name="Note 3 2 2 6 5" xfId="27942" xr:uid="{00000000-0005-0000-0000-00003BA00000}"/>
    <cellStyle name="Note 3 2 2 7" xfId="2410" xr:uid="{00000000-0005-0000-0000-00003CA00000}"/>
    <cellStyle name="Note 3 2 2 7 2" xfId="10014" xr:uid="{00000000-0005-0000-0000-00003DA00000}"/>
    <cellStyle name="Note 3 2 2 7 2 2" xfId="33916" xr:uid="{00000000-0005-0000-0000-00003EA00000}"/>
    <cellStyle name="Note 3 2 2 7 3" xfId="15990" xr:uid="{00000000-0005-0000-0000-00003FA00000}"/>
    <cellStyle name="Note 3 2 2 7 3 2" xfId="39892" xr:uid="{00000000-0005-0000-0000-000040A00000}"/>
    <cellStyle name="Note 3 2 2 7 4" xfId="21966" xr:uid="{00000000-0005-0000-0000-000041A00000}"/>
    <cellStyle name="Note 3 2 2 7 5" xfId="26312" xr:uid="{00000000-0005-0000-0000-000042A00000}"/>
    <cellStyle name="Note 3 2 2 8" xfId="6212" xr:uid="{00000000-0005-0000-0000-000043A00000}"/>
    <cellStyle name="Note 3 2 2 8 2" xfId="30114" xr:uid="{00000000-0005-0000-0000-000044A00000}"/>
    <cellStyle name="Note 3 2 2 9" xfId="12188" xr:uid="{00000000-0005-0000-0000-000045A00000}"/>
    <cellStyle name="Note 3 2 2 9 2" xfId="36090" xr:uid="{00000000-0005-0000-0000-000046A00000}"/>
    <cellStyle name="Note 3 2 3" xfId="304" xr:uid="{00000000-0005-0000-0000-000047A00000}"/>
    <cellStyle name="Note 3 2 3 10" xfId="24206" xr:uid="{00000000-0005-0000-0000-000048A00000}"/>
    <cellStyle name="Note 3 2 3 2" xfId="574" xr:uid="{00000000-0005-0000-0000-000049A00000}"/>
    <cellStyle name="Note 3 2 3 2 2" xfId="1118" xr:uid="{00000000-0005-0000-0000-00004AA00000}"/>
    <cellStyle name="Note 3 2 3 2 2 2" xfId="2204" xr:uid="{00000000-0005-0000-0000-00004BA00000}"/>
    <cellStyle name="Note 3 2 3 2 2 2 2" xfId="6006" xr:uid="{00000000-0005-0000-0000-00004CA00000}"/>
    <cellStyle name="Note 3 2 3 2 2 2 2 2" xfId="11982" xr:uid="{00000000-0005-0000-0000-00004DA00000}"/>
    <cellStyle name="Note 3 2 3 2 2 2 2 2 2" xfId="35884" xr:uid="{00000000-0005-0000-0000-00004EA00000}"/>
    <cellStyle name="Note 3 2 3 2 2 2 2 3" xfId="17958" xr:uid="{00000000-0005-0000-0000-00004FA00000}"/>
    <cellStyle name="Note 3 2 3 2 2 2 2 3 2" xfId="41860" xr:uid="{00000000-0005-0000-0000-000050A00000}"/>
    <cellStyle name="Note 3 2 3 2 2 2 2 4" xfId="23934" xr:uid="{00000000-0005-0000-0000-000051A00000}"/>
    <cellStyle name="Note 3 2 3 2 2 2 2 5" xfId="29908" xr:uid="{00000000-0005-0000-0000-000052A00000}"/>
    <cellStyle name="Note 3 2 3 2 2 2 3" xfId="9808" xr:uid="{00000000-0005-0000-0000-000053A00000}"/>
    <cellStyle name="Note 3 2 3 2 2 2 3 2" xfId="33710" xr:uid="{00000000-0005-0000-0000-000054A00000}"/>
    <cellStyle name="Note 3 2 3 2 2 2 4" xfId="15784" xr:uid="{00000000-0005-0000-0000-000055A00000}"/>
    <cellStyle name="Note 3 2 3 2 2 2 4 2" xfId="39686" xr:uid="{00000000-0005-0000-0000-000056A00000}"/>
    <cellStyle name="Note 3 2 3 2 2 2 5" xfId="21760" xr:uid="{00000000-0005-0000-0000-000057A00000}"/>
    <cellStyle name="Note 3 2 3 2 2 2 6" xfId="26106" xr:uid="{00000000-0005-0000-0000-000058A00000}"/>
    <cellStyle name="Note 3 2 3 2 2 3" xfId="4920" xr:uid="{00000000-0005-0000-0000-000059A00000}"/>
    <cellStyle name="Note 3 2 3 2 2 3 2" xfId="8722" xr:uid="{00000000-0005-0000-0000-00005AA00000}"/>
    <cellStyle name="Note 3 2 3 2 2 3 2 2" xfId="32624" xr:uid="{00000000-0005-0000-0000-00005BA00000}"/>
    <cellStyle name="Note 3 2 3 2 2 3 3" xfId="14698" xr:uid="{00000000-0005-0000-0000-00005CA00000}"/>
    <cellStyle name="Note 3 2 3 2 2 3 3 2" xfId="38600" xr:uid="{00000000-0005-0000-0000-00005DA00000}"/>
    <cellStyle name="Note 3 2 3 2 2 3 4" xfId="20674" xr:uid="{00000000-0005-0000-0000-00005EA00000}"/>
    <cellStyle name="Note 3 2 3 2 2 3 5" xfId="28822" xr:uid="{00000000-0005-0000-0000-00005FA00000}"/>
    <cellStyle name="Note 3 2 3 2 2 4" xfId="3834" xr:uid="{00000000-0005-0000-0000-000060A00000}"/>
    <cellStyle name="Note 3 2 3 2 2 4 2" xfId="11438" xr:uid="{00000000-0005-0000-0000-000061A00000}"/>
    <cellStyle name="Note 3 2 3 2 2 4 2 2" xfId="35340" xr:uid="{00000000-0005-0000-0000-000062A00000}"/>
    <cellStyle name="Note 3 2 3 2 2 4 3" xfId="17414" xr:uid="{00000000-0005-0000-0000-000063A00000}"/>
    <cellStyle name="Note 3 2 3 2 2 4 3 2" xfId="41316" xr:uid="{00000000-0005-0000-0000-000064A00000}"/>
    <cellStyle name="Note 3 2 3 2 2 4 4" xfId="23390" xr:uid="{00000000-0005-0000-0000-000065A00000}"/>
    <cellStyle name="Note 3 2 3 2 2 4 5" xfId="27736" xr:uid="{00000000-0005-0000-0000-000066A00000}"/>
    <cellStyle name="Note 3 2 3 2 2 5" xfId="7636" xr:uid="{00000000-0005-0000-0000-000067A00000}"/>
    <cellStyle name="Note 3 2 3 2 2 5 2" xfId="31538" xr:uid="{00000000-0005-0000-0000-000068A00000}"/>
    <cellStyle name="Note 3 2 3 2 2 6" xfId="13612" xr:uid="{00000000-0005-0000-0000-000069A00000}"/>
    <cellStyle name="Note 3 2 3 2 2 6 2" xfId="37514" xr:uid="{00000000-0005-0000-0000-00006AA00000}"/>
    <cellStyle name="Note 3 2 3 2 2 7" xfId="19588" xr:uid="{00000000-0005-0000-0000-00006BA00000}"/>
    <cellStyle name="Note 3 2 3 2 2 8" xfId="25020" xr:uid="{00000000-0005-0000-0000-00006CA00000}"/>
    <cellStyle name="Note 3 2 3 2 3" xfId="1660" xr:uid="{00000000-0005-0000-0000-00006DA00000}"/>
    <cellStyle name="Note 3 2 3 2 3 2" xfId="5462" xr:uid="{00000000-0005-0000-0000-00006EA00000}"/>
    <cellStyle name="Note 3 2 3 2 3 2 2" xfId="9264" xr:uid="{00000000-0005-0000-0000-00006FA00000}"/>
    <cellStyle name="Note 3 2 3 2 3 2 2 2" xfId="33166" xr:uid="{00000000-0005-0000-0000-000070A00000}"/>
    <cellStyle name="Note 3 2 3 2 3 2 3" xfId="15240" xr:uid="{00000000-0005-0000-0000-000071A00000}"/>
    <cellStyle name="Note 3 2 3 2 3 2 3 2" xfId="39142" xr:uid="{00000000-0005-0000-0000-000072A00000}"/>
    <cellStyle name="Note 3 2 3 2 3 2 4" xfId="21216" xr:uid="{00000000-0005-0000-0000-000073A00000}"/>
    <cellStyle name="Note 3 2 3 2 3 2 5" xfId="29364" xr:uid="{00000000-0005-0000-0000-000074A00000}"/>
    <cellStyle name="Note 3 2 3 2 3 3" xfId="3290" xr:uid="{00000000-0005-0000-0000-000075A00000}"/>
    <cellStyle name="Note 3 2 3 2 3 3 2" xfId="10894" xr:uid="{00000000-0005-0000-0000-000076A00000}"/>
    <cellStyle name="Note 3 2 3 2 3 3 2 2" xfId="34796" xr:uid="{00000000-0005-0000-0000-000077A00000}"/>
    <cellStyle name="Note 3 2 3 2 3 3 3" xfId="16870" xr:uid="{00000000-0005-0000-0000-000078A00000}"/>
    <cellStyle name="Note 3 2 3 2 3 3 3 2" xfId="40772" xr:uid="{00000000-0005-0000-0000-000079A00000}"/>
    <cellStyle name="Note 3 2 3 2 3 3 4" xfId="22846" xr:uid="{00000000-0005-0000-0000-00007AA00000}"/>
    <cellStyle name="Note 3 2 3 2 3 3 5" xfId="27192" xr:uid="{00000000-0005-0000-0000-00007BA00000}"/>
    <cellStyle name="Note 3 2 3 2 3 4" xfId="7092" xr:uid="{00000000-0005-0000-0000-00007CA00000}"/>
    <cellStyle name="Note 3 2 3 2 3 4 2" xfId="30994" xr:uid="{00000000-0005-0000-0000-00007DA00000}"/>
    <cellStyle name="Note 3 2 3 2 3 5" xfId="13068" xr:uid="{00000000-0005-0000-0000-00007EA00000}"/>
    <cellStyle name="Note 3 2 3 2 3 5 2" xfId="36970" xr:uid="{00000000-0005-0000-0000-00007FA00000}"/>
    <cellStyle name="Note 3 2 3 2 3 6" xfId="19044" xr:uid="{00000000-0005-0000-0000-000080A00000}"/>
    <cellStyle name="Note 3 2 3 2 3 7" xfId="25562" xr:uid="{00000000-0005-0000-0000-000081A00000}"/>
    <cellStyle name="Note 3 2 3 2 4" xfId="4376" xr:uid="{00000000-0005-0000-0000-000082A00000}"/>
    <cellStyle name="Note 3 2 3 2 4 2" xfId="8178" xr:uid="{00000000-0005-0000-0000-000083A00000}"/>
    <cellStyle name="Note 3 2 3 2 4 2 2" xfId="32080" xr:uid="{00000000-0005-0000-0000-000084A00000}"/>
    <cellStyle name="Note 3 2 3 2 4 3" xfId="14154" xr:uid="{00000000-0005-0000-0000-000085A00000}"/>
    <cellStyle name="Note 3 2 3 2 4 3 2" xfId="38056" xr:uid="{00000000-0005-0000-0000-000086A00000}"/>
    <cellStyle name="Note 3 2 3 2 4 4" xfId="20130" xr:uid="{00000000-0005-0000-0000-000087A00000}"/>
    <cellStyle name="Note 3 2 3 2 4 5" xfId="28278" xr:uid="{00000000-0005-0000-0000-000088A00000}"/>
    <cellStyle name="Note 3 2 3 2 5" xfId="2748" xr:uid="{00000000-0005-0000-0000-000089A00000}"/>
    <cellStyle name="Note 3 2 3 2 5 2" xfId="10352" xr:uid="{00000000-0005-0000-0000-00008AA00000}"/>
    <cellStyle name="Note 3 2 3 2 5 2 2" xfId="34254" xr:uid="{00000000-0005-0000-0000-00008BA00000}"/>
    <cellStyle name="Note 3 2 3 2 5 3" xfId="16328" xr:uid="{00000000-0005-0000-0000-00008CA00000}"/>
    <cellStyle name="Note 3 2 3 2 5 3 2" xfId="40230" xr:uid="{00000000-0005-0000-0000-00008DA00000}"/>
    <cellStyle name="Note 3 2 3 2 5 4" xfId="22304" xr:uid="{00000000-0005-0000-0000-00008EA00000}"/>
    <cellStyle name="Note 3 2 3 2 5 5" xfId="26650" xr:uid="{00000000-0005-0000-0000-00008FA00000}"/>
    <cellStyle name="Note 3 2 3 2 6" xfId="6550" xr:uid="{00000000-0005-0000-0000-000090A00000}"/>
    <cellStyle name="Note 3 2 3 2 6 2" xfId="30452" xr:uid="{00000000-0005-0000-0000-000091A00000}"/>
    <cellStyle name="Note 3 2 3 2 7" xfId="12526" xr:uid="{00000000-0005-0000-0000-000092A00000}"/>
    <cellStyle name="Note 3 2 3 2 7 2" xfId="36428" xr:uid="{00000000-0005-0000-0000-000093A00000}"/>
    <cellStyle name="Note 3 2 3 2 8" xfId="18502" xr:uid="{00000000-0005-0000-0000-000094A00000}"/>
    <cellStyle name="Note 3 2 3 2 9" xfId="24476" xr:uid="{00000000-0005-0000-0000-000095A00000}"/>
    <cellStyle name="Note 3 2 3 3" xfId="846" xr:uid="{00000000-0005-0000-0000-000096A00000}"/>
    <cellStyle name="Note 3 2 3 3 2" xfId="1932" xr:uid="{00000000-0005-0000-0000-000097A00000}"/>
    <cellStyle name="Note 3 2 3 3 2 2" xfId="5734" xr:uid="{00000000-0005-0000-0000-000098A00000}"/>
    <cellStyle name="Note 3 2 3 3 2 2 2" xfId="11710" xr:uid="{00000000-0005-0000-0000-000099A00000}"/>
    <cellStyle name="Note 3 2 3 3 2 2 2 2" xfId="35612" xr:uid="{00000000-0005-0000-0000-00009AA00000}"/>
    <cellStyle name="Note 3 2 3 3 2 2 3" xfId="17686" xr:uid="{00000000-0005-0000-0000-00009BA00000}"/>
    <cellStyle name="Note 3 2 3 3 2 2 3 2" xfId="41588" xr:uid="{00000000-0005-0000-0000-00009CA00000}"/>
    <cellStyle name="Note 3 2 3 3 2 2 4" xfId="23662" xr:uid="{00000000-0005-0000-0000-00009DA00000}"/>
    <cellStyle name="Note 3 2 3 3 2 2 5" xfId="29636" xr:uid="{00000000-0005-0000-0000-00009EA00000}"/>
    <cellStyle name="Note 3 2 3 3 2 3" xfId="9536" xr:uid="{00000000-0005-0000-0000-00009FA00000}"/>
    <cellStyle name="Note 3 2 3 3 2 3 2" xfId="33438" xr:uid="{00000000-0005-0000-0000-0000A0A00000}"/>
    <cellStyle name="Note 3 2 3 3 2 4" xfId="15512" xr:uid="{00000000-0005-0000-0000-0000A1A00000}"/>
    <cellStyle name="Note 3 2 3 3 2 4 2" xfId="39414" xr:uid="{00000000-0005-0000-0000-0000A2A00000}"/>
    <cellStyle name="Note 3 2 3 3 2 5" xfId="21488" xr:uid="{00000000-0005-0000-0000-0000A3A00000}"/>
    <cellStyle name="Note 3 2 3 3 2 6" xfId="25834" xr:uid="{00000000-0005-0000-0000-0000A4A00000}"/>
    <cellStyle name="Note 3 2 3 3 3" xfId="4648" xr:uid="{00000000-0005-0000-0000-0000A5A00000}"/>
    <cellStyle name="Note 3 2 3 3 3 2" xfId="8450" xr:uid="{00000000-0005-0000-0000-0000A6A00000}"/>
    <cellStyle name="Note 3 2 3 3 3 2 2" xfId="32352" xr:uid="{00000000-0005-0000-0000-0000A7A00000}"/>
    <cellStyle name="Note 3 2 3 3 3 3" xfId="14426" xr:uid="{00000000-0005-0000-0000-0000A8A00000}"/>
    <cellStyle name="Note 3 2 3 3 3 3 2" xfId="38328" xr:uid="{00000000-0005-0000-0000-0000A9A00000}"/>
    <cellStyle name="Note 3 2 3 3 3 4" xfId="20402" xr:uid="{00000000-0005-0000-0000-0000AAA00000}"/>
    <cellStyle name="Note 3 2 3 3 3 5" xfId="28550" xr:uid="{00000000-0005-0000-0000-0000ABA00000}"/>
    <cellStyle name="Note 3 2 3 3 4" xfId="3562" xr:uid="{00000000-0005-0000-0000-0000ACA00000}"/>
    <cellStyle name="Note 3 2 3 3 4 2" xfId="11166" xr:uid="{00000000-0005-0000-0000-0000ADA00000}"/>
    <cellStyle name="Note 3 2 3 3 4 2 2" xfId="35068" xr:uid="{00000000-0005-0000-0000-0000AEA00000}"/>
    <cellStyle name="Note 3 2 3 3 4 3" xfId="17142" xr:uid="{00000000-0005-0000-0000-0000AFA00000}"/>
    <cellStyle name="Note 3 2 3 3 4 3 2" xfId="41044" xr:uid="{00000000-0005-0000-0000-0000B0A00000}"/>
    <cellStyle name="Note 3 2 3 3 4 4" xfId="23118" xr:uid="{00000000-0005-0000-0000-0000B1A00000}"/>
    <cellStyle name="Note 3 2 3 3 4 5" xfId="27464" xr:uid="{00000000-0005-0000-0000-0000B2A00000}"/>
    <cellStyle name="Note 3 2 3 3 5" xfId="7364" xr:uid="{00000000-0005-0000-0000-0000B3A00000}"/>
    <cellStyle name="Note 3 2 3 3 5 2" xfId="31266" xr:uid="{00000000-0005-0000-0000-0000B4A00000}"/>
    <cellStyle name="Note 3 2 3 3 6" xfId="13340" xr:uid="{00000000-0005-0000-0000-0000B5A00000}"/>
    <cellStyle name="Note 3 2 3 3 6 2" xfId="37242" xr:uid="{00000000-0005-0000-0000-0000B6A00000}"/>
    <cellStyle name="Note 3 2 3 3 7" xfId="19316" xr:uid="{00000000-0005-0000-0000-0000B7A00000}"/>
    <cellStyle name="Note 3 2 3 3 8" xfId="24748" xr:uid="{00000000-0005-0000-0000-0000B8A00000}"/>
    <cellStyle name="Note 3 2 3 4" xfId="1390" xr:uid="{00000000-0005-0000-0000-0000B9A00000}"/>
    <cellStyle name="Note 3 2 3 4 2" xfId="5192" xr:uid="{00000000-0005-0000-0000-0000BAA00000}"/>
    <cellStyle name="Note 3 2 3 4 2 2" xfId="8994" xr:uid="{00000000-0005-0000-0000-0000BBA00000}"/>
    <cellStyle name="Note 3 2 3 4 2 2 2" xfId="32896" xr:uid="{00000000-0005-0000-0000-0000BCA00000}"/>
    <cellStyle name="Note 3 2 3 4 2 3" xfId="14970" xr:uid="{00000000-0005-0000-0000-0000BDA00000}"/>
    <cellStyle name="Note 3 2 3 4 2 3 2" xfId="38872" xr:uid="{00000000-0005-0000-0000-0000BEA00000}"/>
    <cellStyle name="Note 3 2 3 4 2 4" xfId="20946" xr:uid="{00000000-0005-0000-0000-0000BFA00000}"/>
    <cellStyle name="Note 3 2 3 4 2 5" xfId="29094" xr:uid="{00000000-0005-0000-0000-0000C0A00000}"/>
    <cellStyle name="Note 3 2 3 4 3" xfId="3020" xr:uid="{00000000-0005-0000-0000-0000C1A00000}"/>
    <cellStyle name="Note 3 2 3 4 3 2" xfId="10624" xr:uid="{00000000-0005-0000-0000-0000C2A00000}"/>
    <cellStyle name="Note 3 2 3 4 3 2 2" xfId="34526" xr:uid="{00000000-0005-0000-0000-0000C3A00000}"/>
    <cellStyle name="Note 3 2 3 4 3 3" xfId="16600" xr:uid="{00000000-0005-0000-0000-0000C4A00000}"/>
    <cellStyle name="Note 3 2 3 4 3 3 2" xfId="40502" xr:uid="{00000000-0005-0000-0000-0000C5A00000}"/>
    <cellStyle name="Note 3 2 3 4 3 4" xfId="22576" xr:uid="{00000000-0005-0000-0000-0000C6A00000}"/>
    <cellStyle name="Note 3 2 3 4 3 5" xfId="26922" xr:uid="{00000000-0005-0000-0000-0000C7A00000}"/>
    <cellStyle name="Note 3 2 3 4 4" xfId="6822" xr:uid="{00000000-0005-0000-0000-0000C8A00000}"/>
    <cellStyle name="Note 3 2 3 4 4 2" xfId="30724" xr:uid="{00000000-0005-0000-0000-0000C9A00000}"/>
    <cellStyle name="Note 3 2 3 4 5" xfId="12798" xr:uid="{00000000-0005-0000-0000-0000CAA00000}"/>
    <cellStyle name="Note 3 2 3 4 5 2" xfId="36700" xr:uid="{00000000-0005-0000-0000-0000CBA00000}"/>
    <cellStyle name="Note 3 2 3 4 6" xfId="18774" xr:uid="{00000000-0005-0000-0000-0000CCA00000}"/>
    <cellStyle name="Note 3 2 3 4 7" xfId="25292" xr:uid="{00000000-0005-0000-0000-0000CDA00000}"/>
    <cellStyle name="Note 3 2 3 5" xfId="4106" xr:uid="{00000000-0005-0000-0000-0000CEA00000}"/>
    <cellStyle name="Note 3 2 3 5 2" xfId="7908" xr:uid="{00000000-0005-0000-0000-0000CFA00000}"/>
    <cellStyle name="Note 3 2 3 5 2 2" xfId="31810" xr:uid="{00000000-0005-0000-0000-0000D0A00000}"/>
    <cellStyle name="Note 3 2 3 5 3" xfId="13884" xr:uid="{00000000-0005-0000-0000-0000D1A00000}"/>
    <cellStyle name="Note 3 2 3 5 3 2" xfId="37786" xr:uid="{00000000-0005-0000-0000-0000D2A00000}"/>
    <cellStyle name="Note 3 2 3 5 4" xfId="19860" xr:uid="{00000000-0005-0000-0000-0000D3A00000}"/>
    <cellStyle name="Note 3 2 3 5 5" xfId="28008" xr:uid="{00000000-0005-0000-0000-0000D4A00000}"/>
    <cellStyle name="Note 3 2 3 6" xfId="2476" xr:uid="{00000000-0005-0000-0000-0000D5A00000}"/>
    <cellStyle name="Note 3 2 3 6 2" xfId="10080" xr:uid="{00000000-0005-0000-0000-0000D6A00000}"/>
    <cellStyle name="Note 3 2 3 6 2 2" xfId="33982" xr:uid="{00000000-0005-0000-0000-0000D7A00000}"/>
    <cellStyle name="Note 3 2 3 6 3" xfId="16056" xr:uid="{00000000-0005-0000-0000-0000D8A00000}"/>
    <cellStyle name="Note 3 2 3 6 3 2" xfId="39958" xr:uid="{00000000-0005-0000-0000-0000D9A00000}"/>
    <cellStyle name="Note 3 2 3 6 4" xfId="22032" xr:uid="{00000000-0005-0000-0000-0000DAA00000}"/>
    <cellStyle name="Note 3 2 3 6 5" xfId="26378" xr:uid="{00000000-0005-0000-0000-0000DBA00000}"/>
    <cellStyle name="Note 3 2 3 7" xfId="6278" xr:uid="{00000000-0005-0000-0000-0000DCA00000}"/>
    <cellStyle name="Note 3 2 3 7 2" xfId="30180" xr:uid="{00000000-0005-0000-0000-0000DDA00000}"/>
    <cellStyle name="Note 3 2 3 8" xfId="12254" xr:uid="{00000000-0005-0000-0000-0000DEA00000}"/>
    <cellStyle name="Note 3 2 3 8 2" xfId="36156" xr:uid="{00000000-0005-0000-0000-0000DFA00000}"/>
    <cellStyle name="Note 3 2 3 9" xfId="18230" xr:uid="{00000000-0005-0000-0000-0000E0A00000}"/>
    <cellStyle name="Note 3 2 4" xfId="443" xr:uid="{00000000-0005-0000-0000-0000E1A00000}"/>
    <cellStyle name="Note 3 2 4 2" xfId="986" xr:uid="{00000000-0005-0000-0000-0000E2A00000}"/>
    <cellStyle name="Note 3 2 4 2 2" xfId="2072" xr:uid="{00000000-0005-0000-0000-0000E3A00000}"/>
    <cellStyle name="Note 3 2 4 2 2 2" xfId="5874" xr:uid="{00000000-0005-0000-0000-0000E4A00000}"/>
    <cellStyle name="Note 3 2 4 2 2 2 2" xfId="11850" xr:uid="{00000000-0005-0000-0000-0000E5A00000}"/>
    <cellStyle name="Note 3 2 4 2 2 2 2 2" xfId="35752" xr:uid="{00000000-0005-0000-0000-0000E6A00000}"/>
    <cellStyle name="Note 3 2 4 2 2 2 3" xfId="17826" xr:uid="{00000000-0005-0000-0000-0000E7A00000}"/>
    <cellStyle name="Note 3 2 4 2 2 2 3 2" xfId="41728" xr:uid="{00000000-0005-0000-0000-0000E8A00000}"/>
    <cellStyle name="Note 3 2 4 2 2 2 4" xfId="23802" xr:uid="{00000000-0005-0000-0000-0000E9A00000}"/>
    <cellStyle name="Note 3 2 4 2 2 2 5" xfId="29776" xr:uid="{00000000-0005-0000-0000-0000EAA00000}"/>
    <cellStyle name="Note 3 2 4 2 2 3" xfId="9676" xr:uid="{00000000-0005-0000-0000-0000EBA00000}"/>
    <cellStyle name="Note 3 2 4 2 2 3 2" xfId="33578" xr:uid="{00000000-0005-0000-0000-0000ECA00000}"/>
    <cellStyle name="Note 3 2 4 2 2 4" xfId="15652" xr:uid="{00000000-0005-0000-0000-0000EDA00000}"/>
    <cellStyle name="Note 3 2 4 2 2 4 2" xfId="39554" xr:uid="{00000000-0005-0000-0000-0000EEA00000}"/>
    <cellStyle name="Note 3 2 4 2 2 5" xfId="21628" xr:uid="{00000000-0005-0000-0000-0000EFA00000}"/>
    <cellStyle name="Note 3 2 4 2 2 6" xfId="25974" xr:uid="{00000000-0005-0000-0000-0000F0A00000}"/>
    <cellStyle name="Note 3 2 4 2 3" xfId="4788" xr:uid="{00000000-0005-0000-0000-0000F1A00000}"/>
    <cellStyle name="Note 3 2 4 2 3 2" xfId="8590" xr:uid="{00000000-0005-0000-0000-0000F2A00000}"/>
    <cellStyle name="Note 3 2 4 2 3 2 2" xfId="32492" xr:uid="{00000000-0005-0000-0000-0000F3A00000}"/>
    <cellStyle name="Note 3 2 4 2 3 3" xfId="14566" xr:uid="{00000000-0005-0000-0000-0000F4A00000}"/>
    <cellStyle name="Note 3 2 4 2 3 3 2" xfId="38468" xr:uid="{00000000-0005-0000-0000-0000F5A00000}"/>
    <cellStyle name="Note 3 2 4 2 3 4" xfId="20542" xr:uid="{00000000-0005-0000-0000-0000F6A00000}"/>
    <cellStyle name="Note 3 2 4 2 3 5" xfId="28690" xr:uid="{00000000-0005-0000-0000-0000F7A00000}"/>
    <cellStyle name="Note 3 2 4 2 4" xfId="3702" xr:uid="{00000000-0005-0000-0000-0000F8A00000}"/>
    <cellStyle name="Note 3 2 4 2 4 2" xfId="11306" xr:uid="{00000000-0005-0000-0000-0000F9A00000}"/>
    <cellStyle name="Note 3 2 4 2 4 2 2" xfId="35208" xr:uid="{00000000-0005-0000-0000-0000FAA00000}"/>
    <cellStyle name="Note 3 2 4 2 4 3" xfId="17282" xr:uid="{00000000-0005-0000-0000-0000FBA00000}"/>
    <cellStyle name="Note 3 2 4 2 4 3 2" xfId="41184" xr:uid="{00000000-0005-0000-0000-0000FCA00000}"/>
    <cellStyle name="Note 3 2 4 2 4 4" xfId="23258" xr:uid="{00000000-0005-0000-0000-0000FDA00000}"/>
    <cellStyle name="Note 3 2 4 2 4 5" xfId="27604" xr:uid="{00000000-0005-0000-0000-0000FEA00000}"/>
    <cellStyle name="Note 3 2 4 2 5" xfId="7504" xr:uid="{00000000-0005-0000-0000-0000FFA00000}"/>
    <cellStyle name="Note 3 2 4 2 5 2" xfId="31406" xr:uid="{00000000-0005-0000-0000-000000A10000}"/>
    <cellStyle name="Note 3 2 4 2 6" xfId="13480" xr:uid="{00000000-0005-0000-0000-000001A10000}"/>
    <cellStyle name="Note 3 2 4 2 6 2" xfId="37382" xr:uid="{00000000-0005-0000-0000-000002A10000}"/>
    <cellStyle name="Note 3 2 4 2 7" xfId="19456" xr:uid="{00000000-0005-0000-0000-000003A10000}"/>
    <cellStyle name="Note 3 2 4 2 8" xfId="24888" xr:uid="{00000000-0005-0000-0000-000004A10000}"/>
    <cellStyle name="Note 3 2 4 3" xfId="1529" xr:uid="{00000000-0005-0000-0000-000005A10000}"/>
    <cellStyle name="Note 3 2 4 3 2" xfId="5331" xr:uid="{00000000-0005-0000-0000-000006A10000}"/>
    <cellStyle name="Note 3 2 4 3 2 2" xfId="9133" xr:uid="{00000000-0005-0000-0000-000007A10000}"/>
    <cellStyle name="Note 3 2 4 3 2 2 2" xfId="33035" xr:uid="{00000000-0005-0000-0000-000008A10000}"/>
    <cellStyle name="Note 3 2 4 3 2 3" xfId="15109" xr:uid="{00000000-0005-0000-0000-000009A10000}"/>
    <cellStyle name="Note 3 2 4 3 2 3 2" xfId="39011" xr:uid="{00000000-0005-0000-0000-00000AA10000}"/>
    <cellStyle name="Note 3 2 4 3 2 4" xfId="21085" xr:uid="{00000000-0005-0000-0000-00000BA10000}"/>
    <cellStyle name="Note 3 2 4 3 2 5" xfId="29233" xr:uid="{00000000-0005-0000-0000-00000CA10000}"/>
    <cellStyle name="Note 3 2 4 3 3" xfId="3159" xr:uid="{00000000-0005-0000-0000-00000DA10000}"/>
    <cellStyle name="Note 3 2 4 3 3 2" xfId="10763" xr:uid="{00000000-0005-0000-0000-00000EA10000}"/>
    <cellStyle name="Note 3 2 4 3 3 2 2" xfId="34665" xr:uid="{00000000-0005-0000-0000-00000FA10000}"/>
    <cellStyle name="Note 3 2 4 3 3 3" xfId="16739" xr:uid="{00000000-0005-0000-0000-000010A10000}"/>
    <cellStyle name="Note 3 2 4 3 3 3 2" xfId="40641" xr:uid="{00000000-0005-0000-0000-000011A10000}"/>
    <cellStyle name="Note 3 2 4 3 3 4" xfId="22715" xr:uid="{00000000-0005-0000-0000-000012A10000}"/>
    <cellStyle name="Note 3 2 4 3 3 5" xfId="27061" xr:uid="{00000000-0005-0000-0000-000013A10000}"/>
    <cellStyle name="Note 3 2 4 3 4" xfId="6961" xr:uid="{00000000-0005-0000-0000-000014A10000}"/>
    <cellStyle name="Note 3 2 4 3 4 2" xfId="30863" xr:uid="{00000000-0005-0000-0000-000015A10000}"/>
    <cellStyle name="Note 3 2 4 3 5" xfId="12937" xr:uid="{00000000-0005-0000-0000-000016A10000}"/>
    <cellStyle name="Note 3 2 4 3 5 2" xfId="36839" xr:uid="{00000000-0005-0000-0000-000017A10000}"/>
    <cellStyle name="Note 3 2 4 3 6" xfId="18913" xr:uid="{00000000-0005-0000-0000-000018A10000}"/>
    <cellStyle name="Note 3 2 4 3 7" xfId="25431" xr:uid="{00000000-0005-0000-0000-000019A10000}"/>
    <cellStyle name="Note 3 2 4 4" xfId="4245" xr:uid="{00000000-0005-0000-0000-00001AA10000}"/>
    <cellStyle name="Note 3 2 4 4 2" xfId="8047" xr:uid="{00000000-0005-0000-0000-00001BA10000}"/>
    <cellStyle name="Note 3 2 4 4 2 2" xfId="31949" xr:uid="{00000000-0005-0000-0000-00001CA10000}"/>
    <cellStyle name="Note 3 2 4 4 3" xfId="14023" xr:uid="{00000000-0005-0000-0000-00001DA10000}"/>
    <cellStyle name="Note 3 2 4 4 3 2" xfId="37925" xr:uid="{00000000-0005-0000-0000-00001EA10000}"/>
    <cellStyle name="Note 3 2 4 4 4" xfId="19999" xr:uid="{00000000-0005-0000-0000-00001FA10000}"/>
    <cellStyle name="Note 3 2 4 4 5" xfId="28147" xr:uid="{00000000-0005-0000-0000-000020A10000}"/>
    <cellStyle name="Note 3 2 4 5" xfId="2616" xr:uid="{00000000-0005-0000-0000-000021A10000}"/>
    <cellStyle name="Note 3 2 4 5 2" xfId="10220" xr:uid="{00000000-0005-0000-0000-000022A10000}"/>
    <cellStyle name="Note 3 2 4 5 2 2" xfId="34122" xr:uid="{00000000-0005-0000-0000-000023A10000}"/>
    <cellStyle name="Note 3 2 4 5 3" xfId="16196" xr:uid="{00000000-0005-0000-0000-000024A10000}"/>
    <cellStyle name="Note 3 2 4 5 3 2" xfId="40098" xr:uid="{00000000-0005-0000-0000-000025A10000}"/>
    <cellStyle name="Note 3 2 4 5 4" xfId="22172" xr:uid="{00000000-0005-0000-0000-000026A10000}"/>
    <cellStyle name="Note 3 2 4 5 5" xfId="26518" xr:uid="{00000000-0005-0000-0000-000027A10000}"/>
    <cellStyle name="Note 3 2 4 6" xfId="6418" xr:uid="{00000000-0005-0000-0000-000028A10000}"/>
    <cellStyle name="Note 3 2 4 6 2" xfId="30320" xr:uid="{00000000-0005-0000-0000-000029A10000}"/>
    <cellStyle name="Note 3 2 4 7" xfId="12394" xr:uid="{00000000-0005-0000-0000-00002AA10000}"/>
    <cellStyle name="Note 3 2 4 7 2" xfId="36296" xr:uid="{00000000-0005-0000-0000-00002BA10000}"/>
    <cellStyle name="Note 3 2 4 8" xfId="18370" xr:uid="{00000000-0005-0000-0000-00002CA10000}"/>
    <cellStyle name="Note 3 2 4 9" xfId="24345" xr:uid="{00000000-0005-0000-0000-00002DA10000}"/>
    <cellStyle name="Note 3 2 5" xfId="714" xr:uid="{00000000-0005-0000-0000-00002EA10000}"/>
    <cellStyle name="Note 3 2 5 2" xfId="1800" xr:uid="{00000000-0005-0000-0000-00002FA10000}"/>
    <cellStyle name="Note 3 2 5 2 2" xfId="5602" xr:uid="{00000000-0005-0000-0000-000030A10000}"/>
    <cellStyle name="Note 3 2 5 2 2 2" xfId="11578" xr:uid="{00000000-0005-0000-0000-000031A10000}"/>
    <cellStyle name="Note 3 2 5 2 2 2 2" xfId="35480" xr:uid="{00000000-0005-0000-0000-000032A10000}"/>
    <cellStyle name="Note 3 2 5 2 2 3" xfId="17554" xr:uid="{00000000-0005-0000-0000-000033A10000}"/>
    <cellStyle name="Note 3 2 5 2 2 3 2" xfId="41456" xr:uid="{00000000-0005-0000-0000-000034A10000}"/>
    <cellStyle name="Note 3 2 5 2 2 4" xfId="23530" xr:uid="{00000000-0005-0000-0000-000035A10000}"/>
    <cellStyle name="Note 3 2 5 2 2 5" xfId="29504" xr:uid="{00000000-0005-0000-0000-000036A10000}"/>
    <cellStyle name="Note 3 2 5 2 3" xfId="9404" xr:uid="{00000000-0005-0000-0000-000037A10000}"/>
    <cellStyle name="Note 3 2 5 2 3 2" xfId="33306" xr:uid="{00000000-0005-0000-0000-000038A10000}"/>
    <cellStyle name="Note 3 2 5 2 4" xfId="15380" xr:uid="{00000000-0005-0000-0000-000039A10000}"/>
    <cellStyle name="Note 3 2 5 2 4 2" xfId="39282" xr:uid="{00000000-0005-0000-0000-00003AA10000}"/>
    <cellStyle name="Note 3 2 5 2 5" xfId="21356" xr:uid="{00000000-0005-0000-0000-00003BA10000}"/>
    <cellStyle name="Note 3 2 5 2 6" xfId="25702" xr:uid="{00000000-0005-0000-0000-00003CA10000}"/>
    <cellStyle name="Note 3 2 5 3" xfId="4516" xr:uid="{00000000-0005-0000-0000-00003DA10000}"/>
    <cellStyle name="Note 3 2 5 3 2" xfId="8318" xr:uid="{00000000-0005-0000-0000-00003EA10000}"/>
    <cellStyle name="Note 3 2 5 3 2 2" xfId="32220" xr:uid="{00000000-0005-0000-0000-00003FA10000}"/>
    <cellStyle name="Note 3 2 5 3 3" xfId="14294" xr:uid="{00000000-0005-0000-0000-000040A10000}"/>
    <cellStyle name="Note 3 2 5 3 3 2" xfId="38196" xr:uid="{00000000-0005-0000-0000-000041A10000}"/>
    <cellStyle name="Note 3 2 5 3 4" xfId="20270" xr:uid="{00000000-0005-0000-0000-000042A10000}"/>
    <cellStyle name="Note 3 2 5 3 5" xfId="28418" xr:uid="{00000000-0005-0000-0000-000043A10000}"/>
    <cellStyle name="Note 3 2 5 4" xfId="3430" xr:uid="{00000000-0005-0000-0000-000044A10000}"/>
    <cellStyle name="Note 3 2 5 4 2" xfId="11034" xr:uid="{00000000-0005-0000-0000-000045A10000}"/>
    <cellStyle name="Note 3 2 5 4 2 2" xfId="34936" xr:uid="{00000000-0005-0000-0000-000046A10000}"/>
    <cellStyle name="Note 3 2 5 4 3" xfId="17010" xr:uid="{00000000-0005-0000-0000-000047A10000}"/>
    <cellStyle name="Note 3 2 5 4 3 2" xfId="40912" xr:uid="{00000000-0005-0000-0000-000048A10000}"/>
    <cellStyle name="Note 3 2 5 4 4" xfId="22986" xr:uid="{00000000-0005-0000-0000-000049A10000}"/>
    <cellStyle name="Note 3 2 5 4 5" xfId="27332" xr:uid="{00000000-0005-0000-0000-00004AA10000}"/>
    <cellStyle name="Note 3 2 5 5" xfId="7232" xr:uid="{00000000-0005-0000-0000-00004BA10000}"/>
    <cellStyle name="Note 3 2 5 5 2" xfId="31134" xr:uid="{00000000-0005-0000-0000-00004CA10000}"/>
    <cellStyle name="Note 3 2 5 6" xfId="13208" xr:uid="{00000000-0005-0000-0000-00004DA10000}"/>
    <cellStyle name="Note 3 2 5 6 2" xfId="37110" xr:uid="{00000000-0005-0000-0000-00004EA10000}"/>
    <cellStyle name="Note 3 2 5 7" xfId="19184" xr:uid="{00000000-0005-0000-0000-00004FA10000}"/>
    <cellStyle name="Note 3 2 5 8" xfId="24616" xr:uid="{00000000-0005-0000-0000-000050A10000}"/>
    <cellStyle name="Note 3 2 6" xfId="1258" xr:uid="{00000000-0005-0000-0000-000051A10000}"/>
    <cellStyle name="Note 3 2 6 2" xfId="5060" xr:uid="{00000000-0005-0000-0000-000052A10000}"/>
    <cellStyle name="Note 3 2 6 2 2" xfId="8862" xr:uid="{00000000-0005-0000-0000-000053A10000}"/>
    <cellStyle name="Note 3 2 6 2 2 2" xfId="32764" xr:uid="{00000000-0005-0000-0000-000054A10000}"/>
    <cellStyle name="Note 3 2 6 2 3" xfId="14838" xr:uid="{00000000-0005-0000-0000-000055A10000}"/>
    <cellStyle name="Note 3 2 6 2 3 2" xfId="38740" xr:uid="{00000000-0005-0000-0000-000056A10000}"/>
    <cellStyle name="Note 3 2 6 2 4" xfId="20814" xr:uid="{00000000-0005-0000-0000-000057A10000}"/>
    <cellStyle name="Note 3 2 6 2 5" xfId="28962" xr:uid="{00000000-0005-0000-0000-000058A10000}"/>
    <cellStyle name="Note 3 2 6 3" xfId="2888" xr:uid="{00000000-0005-0000-0000-000059A10000}"/>
    <cellStyle name="Note 3 2 6 3 2" xfId="10492" xr:uid="{00000000-0005-0000-0000-00005AA10000}"/>
    <cellStyle name="Note 3 2 6 3 2 2" xfId="34394" xr:uid="{00000000-0005-0000-0000-00005BA10000}"/>
    <cellStyle name="Note 3 2 6 3 3" xfId="16468" xr:uid="{00000000-0005-0000-0000-00005CA10000}"/>
    <cellStyle name="Note 3 2 6 3 3 2" xfId="40370" xr:uid="{00000000-0005-0000-0000-00005DA10000}"/>
    <cellStyle name="Note 3 2 6 3 4" xfId="22444" xr:uid="{00000000-0005-0000-0000-00005EA10000}"/>
    <cellStyle name="Note 3 2 6 3 5" xfId="26790" xr:uid="{00000000-0005-0000-0000-00005FA10000}"/>
    <cellStyle name="Note 3 2 6 4" xfId="6690" xr:uid="{00000000-0005-0000-0000-000060A10000}"/>
    <cellStyle name="Note 3 2 6 4 2" xfId="30592" xr:uid="{00000000-0005-0000-0000-000061A10000}"/>
    <cellStyle name="Note 3 2 6 5" xfId="12666" xr:uid="{00000000-0005-0000-0000-000062A10000}"/>
    <cellStyle name="Note 3 2 6 5 2" xfId="36568" xr:uid="{00000000-0005-0000-0000-000063A10000}"/>
    <cellStyle name="Note 3 2 6 6" xfId="18642" xr:uid="{00000000-0005-0000-0000-000064A10000}"/>
    <cellStyle name="Note 3 2 6 7" xfId="25160" xr:uid="{00000000-0005-0000-0000-000065A10000}"/>
    <cellStyle name="Note 3 2 7" xfId="3974" xr:uid="{00000000-0005-0000-0000-000066A10000}"/>
    <cellStyle name="Note 3 2 7 2" xfId="7776" xr:uid="{00000000-0005-0000-0000-000067A10000}"/>
    <cellStyle name="Note 3 2 7 2 2" xfId="31678" xr:uid="{00000000-0005-0000-0000-000068A10000}"/>
    <cellStyle name="Note 3 2 7 3" xfId="13752" xr:uid="{00000000-0005-0000-0000-000069A10000}"/>
    <cellStyle name="Note 3 2 7 3 2" xfId="37654" xr:uid="{00000000-0005-0000-0000-00006AA10000}"/>
    <cellStyle name="Note 3 2 7 4" xfId="19728" xr:uid="{00000000-0005-0000-0000-00006BA10000}"/>
    <cellStyle name="Note 3 2 7 5" xfId="27876" xr:uid="{00000000-0005-0000-0000-00006CA10000}"/>
    <cellStyle name="Note 3 2 8" xfId="2344" xr:uid="{00000000-0005-0000-0000-00006DA10000}"/>
    <cellStyle name="Note 3 2 8 2" xfId="9948" xr:uid="{00000000-0005-0000-0000-00006EA10000}"/>
    <cellStyle name="Note 3 2 8 2 2" xfId="33850" xr:uid="{00000000-0005-0000-0000-00006FA10000}"/>
    <cellStyle name="Note 3 2 8 3" xfId="15924" xr:uid="{00000000-0005-0000-0000-000070A10000}"/>
    <cellStyle name="Note 3 2 8 3 2" xfId="39826" xr:uid="{00000000-0005-0000-0000-000071A10000}"/>
    <cellStyle name="Note 3 2 8 4" xfId="21900" xr:uid="{00000000-0005-0000-0000-000072A10000}"/>
    <cellStyle name="Note 3 2 8 5" xfId="26246" xr:uid="{00000000-0005-0000-0000-000073A10000}"/>
    <cellStyle name="Note 3 2 9" xfId="6146" xr:uid="{00000000-0005-0000-0000-000074A10000}"/>
    <cellStyle name="Note 3 2 9 2" xfId="30048" xr:uid="{00000000-0005-0000-0000-000075A10000}"/>
    <cellStyle name="Note 3 3" xfId="208" xr:uid="{00000000-0005-0000-0000-000076A10000}"/>
    <cellStyle name="Note 3 3 10" xfId="18134" xr:uid="{00000000-0005-0000-0000-000077A10000}"/>
    <cellStyle name="Note 3 3 11" xfId="24110" xr:uid="{00000000-0005-0000-0000-000078A10000}"/>
    <cellStyle name="Note 3 3 2" xfId="340" xr:uid="{00000000-0005-0000-0000-000079A10000}"/>
    <cellStyle name="Note 3 3 2 10" xfId="24242" xr:uid="{00000000-0005-0000-0000-00007AA10000}"/>
    <cellStyle name="Note 3 3 2 2" xfId="610" xr:uid="{00000000-0005-0000-0000-00007BA10000}"/>
    <cellStyle name="Note 3 3 2 2 2" xfId="1154" xr:uid="{00000000-0005-0000-0000-00007CA10000}"/>
    <cellStyle name="Note 3 3 2 2 2 2" xfId="2240" xr:uid="{00000000-0005-0000-0000-00007DA10000}"/>
    <cellStyle name="Note 3 3 2 2 2 2 2" xfId="6042" xr:uid="{00000000-0005-0000-0000-00007EA10000}"/>
    <cellStyle name="Note 3 3 2 2 2 2 2 2" xfId="12018" xr:uid="{00000000-0005-0000-0000-00007FA10000}"/>
    <cellStyle name="Note 3 3 2 2 2 2 2 2 2" xfId="35920" xr:uid="{00000000-0005-0000-0000-000080A10000}"/>
    <cellStyle name="Note 3 3 2 2 2 2 2 3" xfId="17994" xr:uid="{00000000-0005-0000-0000-000081A10000}"/>
    <cellStyle name="Note 3 3 2 2 2 2 2 3 2" xfId="41896" xr:uid="{00000000-0005-0000-0000-000082A10000}"/>
    <cellStyle name="Note 3 3 2 2 2 2 2 4" xfId="23970" xr:uid="{00000000-0005-0000-0000-000083A10000}"/>
    <cellStyle name="Note 3 3 2 2 2 2 2 5" xfId="29944" xr:uid="{00000000-0005-0000-0000-000084A10000}"/>
    <cellStyle name="Note 3 3 2 2 2 2 3" xfId="9844" xr:uid="{00000000-0005-0000-0000-000085A10000}"/>
    <cellStyle name="Note 3 3 2 2 2 2 3 2" xfId="33746" xr:uid="{00000000-0005-0000-0000-000086A10000}"/>
    <cellStyle name="Note 3 3 2 2 2 2 4" xfId="15820" xr:uid="{00000000-0005-0000-0000-000087A10000}"/>
    <cellStyle name="Note 3 3 2 2 2 2 4 2" xfId="39722" xr:uid="{00000000-0005-0000-0000-000088A10000}"/>
    <cellStyle name="Note 3 3 2 2 2 2 5" xfId="21796" xr:uid="{00000000-0005-0000-0000-000089A10000}"/>
    <cellStyle name="Note 3 3 2 2 2 2 6" xfId="26142" xr:uid="{00000000-0005-0000-0000-00008AA10000}"/>
    <cellStyle name="Note 3 3 2 2 2 3" xfId="4956" xr:uid="{00000000-0005-0000-0000-00008BA10000}"/>
    <cellStyle name="Note 3 3 2 2 2 3 2" xfId="8758" xr:uid="{00000000-0005-0000-0000-00008CA10000}"/>
    <cellStyle name="Note 3 3 2 2 2 3 2 2" xfId="32660" xr:uid="{00000000-0005-0000-0000-00008DA10000}"/>
    <cellStyle name="Note 3 3 2 2 2 3 3" xfId="14734" xr:uid="{00000000-0005-0000-0000-00008EA10000}"/>
    <cellStyle name="Note 3 3 2 2 2 3 3 2" xfId="38636" xr:uid="{00000000-0005-0000-0000-00008FA10000}"/>
    <cellStyle name="Note 3 3 2 2 2 3 4" xfId="20710" xr:uid="{00000000-0005-0000-0000-000090A10000}"/>
    <cellStyle name="Note 3 3 2 2 2 3 5" xfId="28858" xr:uid="{00000000-0005-0000-0000-000091A10000}"/>
    <cellStyle name="Note 3 3 2 2 2 4" xfId="3870" xr:uid="{00000000-0005-0000-0000-000092A10000}"/>
    <cellStyle name="Note 3 3 2 2 2 4 2" xfId="11474" xr:uid="{00000000-0005-0000-0000-000093A10000}"/>
    <cellStyle name="Note 3 3 2 2 2 4 2 2" xfId="35376" xr:uid="{00000000-0005-0000-0000-000094A10000}"/>
    <cellStyle name="Note 3 3 2 2 2 4 3" xfId="17450" xr:uid="{00000000-0005-0000-0000-000095A10000}"/>
    <cellStyle name="Note 3 3 2 2 2 4 3 2" xfId="41352" xr:uid="{00000000-0005-0000-0000-000096A10000}"/>
    <cellStyle name="Note 3 3 2 2 2 4 4" xfId="23426" xr:uid="{00000000-0005-0000-0000-000097A10000}"/>
    <cellStyle name="Note 3 3 2 2 2 4 5" xfId="27772" xr:uid="{00000000-0005-0000-0000-000098A10000}"/>
    <cellStyle name="Note 3 3 2 2 2 5" xfId="7672" xr:uid="{00000000-0005-0000-0000-000099A10000}"/>
    <cellStyle name="Note 3 3 2 2 2 5 2" xfId="31574" xr:uid="{00000000-0005-0000-0000-00009AA10000}"/>
    <cellStyle name="Note 3 3 2 2 2 6" xfId="13648" xr:uid="{00000000-0005-0000-0000-00009BA10000}"/>
    <cellStyle name="Note 3 3 2 2 2 6 2" xfId="37550" xr:uid="{00000000-0005-0000-0000-00009CA10000}"/>
    <cellStyle name="Note 3 3 2 2 2 7" xfId="19624" xr:uid="{00000000-0005-0000-0000-00009DA10000}"/>
    <cellStyle name="Note 3 3 2 2 2 8" xfId="25056" xr:uid="{00000000-0005-0000-0000-00009EA10000}"/>
    <cellStyle name="Note 3 3 2 2 3" xfId="1696" xr:uid="{00000000-0005-0000-0000-00009FA10000}"/>
    <cellStyle name="Note 3 3 2 2 3 2" xfId="5498" xr:uid="{00000000-0005-0000-0000-0000A0A10000}"/>
    <cellStyle name="Note 3 3 2 2 3 2 2" xfId="9300" xr:uid="{00000000-0005-0000-0000-0000A1A10000}"/>
    <cellStyle name="Note 3 3 2 2 3 2 2 2" xfId="33202" xr:uid="{00000000-0005-0000-0000-0000A2A10000}"/>
    <cellStyle name="Note 3 3 2 2 3 2 3" xfId="15276" xr:uid="{00000000-0005-0000-0000-0000A3A10000}"/>
    <cellStyle name="Note 3 3 2 2 3 2 3 2" xfId="39178" xr:uid="{00000000-0005-0000-0000-0000A4A10000}"/>
    <cellStyle name="Note 3 3 2 2 3 2 4" xfId="21252" xr:uid="{00000000-0005-0000-0000-0000A5A10000}"/>
    <cellStyle name="Note 3 3 2 2 3 2 5" xfId="29400" xr:uid="{00000000-0005-0000-0000-0000A6A10000}"/>
    <cellStyle name="Note 3 3 2 2 3 3" xfId="3326" xr:uid="{00000000-0005-0000-0000-0000A7A10000}"/>
    <cellStyle name="Note 3 3 2 2 3 3 2" xfId="10930" xr:uid="{00000000-0005-0000-0000-0000A8A10000}"/>
    <cellStyle name="Note 3 3 2 2 3 3 2 2" xfId="34832" xr:uid="{00000000-0005-0000-0000-0000A9A10000}"/>
    <cellStyle name="Note 3 3 2 2 3 3 3" xfId="16906" xr:uid="{00000000-0005-0000-0000-0000AAA10000}"/>
    <cellStyle name="Note 3 3 2 2 3 3 3 2" xfId="40808" xr:uid="{00000000-0005-0000-0000-0000ABA10000}"/>
    <cellStyle name="Note 3 3 2 2 3 3 4" xfId="22882" xr:uid="{00000000-0005-0000-0000-0000ACA10000}"/>
    <cellStyle name="Note 3 3 2 2 3 3 5" xfId="27228" xr:uid="{00000000-0005-0000-0000-0000ADA10000}"/>
    <cellStyle name="Note 3 3 2 2 3 4" xfId="7128" xr:uid="{00000000-0005-0000-0000-0000AEA10000}"/>
    <cellStyle name="Note 3 3 2 2 3 4 2" xfId="31030" xr:uid="{00000000-0005-0000-0000-0000AFA10000}"/>
    <cellStyle name="Note 3 3 2 2 3 5" xfId="13104" xr:uid="{00000000-0005-0000-0000-0000B0A10000}"/>
    <cellStyle name="Note 3 3 2 2 3 5 2" xfId="37006" xr:uid="{00000000-0005-0000-0000-0000B1A10000}"/>
    <cellStyle name="Note 3 3 2 2 3 6" xfId="19080" xr:uid="{00000000-0005-0000-0000-0000B2A10000}"/>
    <cellStyle name="Note 3 3 2 2 3 7" xfId="25598" xr:uid="{00000000-0005-0000-0000-0000B3A10000}"/>
    <cellStyle name="Note 3 3 2 2 4" xfId="4412" xr:uid="{00000000-0005-0000-0000-0000B4A10000}"/>
    <cellStyle name="Note 3 3 2 2 4 2" xfId="8214" xr:uid="{00000000-0005-0000-0000-0000B5A10000}"/>
    <cellStyle name="Note 3 3 2 2 4 2 2" xfId="32116" xr:uid="{00000000-0005-0000-0000-0000B6A10000}"/>
    <cellStyle name="Note 3 3 2 2 4 3" xfId="14190" xr:uid="{00000000-0005-0000-0000-0000B7A10000}"/>
    <cellStyle name="Note 3 3 2 2 4 3 2" xfId="38092" xr:uid="{00000000-0005-0000-0000-0000B8A10000}"/>
    <cellStyle name="Note 3 3 2 2 4 4" xfId="20166" xr:uid="{00000000-0005-0000-0000-0000B9A10000}"/>
    <cellStyle name="Note 3 3 2 2 4 5" xfId="28314" xr:uid="{00000000-0005-0000-0000-0000BAA10000}"/>
    <cellStyle name="Note 3 3 2 2 5" xfId="2784" xr:uid="{00000000-0005-0000-0000-0000BBA10000}"/>
    <cellStyle name="Note 3 3 2 2 5 2" xfId="10388" xr:uid="{00000000-0005-0000-0000-0000BCA10000}"/>
    <cellStyle name="Note 3 3 2 2 5 2 2" xfId="34290" xr:uid="{00000000-0005-0000-0000-0000BDA10000}"/>
    <cellStyle name="Note 3 3 2 2 5 3" xfId="16364" xr:uid="{00000000-0005-0000-0000-0000BEA10000}"/>
    <cellStyle name="Note 3 3 2 2 5 3 2" xfId="40266" xr:uid="{00000000-0005-0000-0000-0000BFA10000}"/>
    <cellStyle name="Note 3 3 2 2 5 4" xfId="22340" xr:uid="{00000000-0005-0000-0000-0000C0A10000}"/>
    <cellStyle name="Note 3 3 2 2 5 5" xfId="26686" xr:uid="{00000000-0005-0000-0000-0000C1A10000}"/>
    <cellStyle name="Note 3 3 2 2 6" xfId="6586" xr:uid="{00000000-0005-0000-0000-0000C2A10000}"/>
    <cellStyle name="Note 3 3 2 2 6 2" xfId="30488" xr:uid="{00000000-0005-0000-0000-0000C3A10000}"/>
    <cellStyle name="Note 3 3 2 2 7" xfId="12562" xr:uid="{00000000-0005-0000-0000-0000C4A10000}"/>
    <cellStyle name="Note 3 3 2 2 7 2" xfId="36464" xr:uid="{00000000-0005-0000-0000-0000C5A10000}"/>
    <cellStyle name="Note 3 3 2 2 8" xfId="18538" xr:uid="{00000000-0005-0000-0000-0000C6A10000}"/>
    <cellStyle name="Note 3 3 2 2 9" xfId="24512" xr:uid="{00000000-0005-0000-0000-0000C7A10000}"/>
    <cellStyle name="Note 3 3 2 3" xfId="882" xr:uid="{00000000-0005-0000-0000-0000C8A10000}"/>
    <cellStyle name="Note 3 3 2 3 2" xfId="1968" xr:uid="{00000000-0005-0000-0000-0000C9A10000}"/>
    <cellStyle name="Note 3 3 2 3 2 2" xfId="5770" xr:uid="{00000000-0005-0000-0000-0000CAA10000}"/>
    <cellStyle name="Note 3 3 2 3 2 2 2" xfId="11746" xr:uid="{00000000-0005-0000-0000-0000CBA10000}"/>
    <cellStyle name="Note 3 3 2 3 2 2 2 2" xfId="35648" xr:uid="{00000000-0005-0000-0000-0000CCA10000}"/>
    <cellStyle name="Note 3 3 2 3 2 2 3" xfId="17722" xr:uid="{00000000-0005-0000-0000-0000CDA10000}"/>
    <cellStyle name="Note 3 3 2 3 2 2 3 2" xfId="41624" xr:uid="{00000000-0005-0000-0000-0000CEA10000}"/>
    <cellStyle name="Note 3 3 2 3 2 2 4" xfId="23698" xr:uid="{00000000-0005-0000-0000-0000CFA10000}"/>
    <cellStyle name="Note 3 3 2 3 2 2 5" xfId="29672" xr:uid="{00000000-0005-0000-0000-0000D0A10000}"/>
    <cellStyle name="Note 3 3 2 3 2 3" xfId="9572" xr:uid="{00000000-0005-0000-0000-0000D1A10000}"/>
    <cellStyle name="Note 3 3 2 3 2 3 2" xfId="33474" xr:uid="{00000000-0005-0000-0000-0000D2A10000}"/>
    <cellStyle name="Note 3 3 2 3 2 4" xfId="15548" xr:uid="{00000000-0005-0000-0000-0000D3A10000}"/>
    <cellStyle name="Note 3 3 2 3 2 4 2" xfId="39450" xr:uid="{00000000-0005-0000-0000-0000D4A10000}"/>
    <cellStyle name="Note 3 3 2 3 2 5" xfId="21524" xr:uid="{00000000-0005-0000-0000-0000D5A10000}"/>
    <cellStyle name="Note 3 3 2 3 2 6" xfId="25870" xr:uid="{00000000-0005-0000-0000-0000D6A10000}"/>
    <cellStyle name="Note 3 3 2 3 3" xfId="4684" xr:uid="{00000000-0005-0000-0000-0000D7A10000}"/>
    <cellStyle name="Note 3 3 2 3 3 2" xfId="8486" xr:uid="{00000000-0005-0000-0000-0000D8A10000}"/>
    <cellStyle name="Note 3 3 2 3 3 2 2" xfId="32388" xr:uid="{00000000-0005-0000-0000-0000D9A10000}"/>
    <cellStyle name="Note 3 3 2 3 3 3" xfId="14462" xr:uid="{00000000-0005-0000-0000-0000DAA10000}"/>
    <cellStyle name="Note 3 3 2 3 3 3 2" xfId="38364" xr:uid="{00000000-0005-0000-0000-0000DBA10000}"/>
    <cellStyle name="Note 3 3 2 3 3 4" xfId="20438" xr:uid="{00000000-0005-0000-0000-0000DCA10000}"/>
    <cellStyle name="Note 3 3 2 3 3 5" xfId="28586" xr:uid="{00000000-0005-0000-0000-0000DDA10000}"/>
    <cellStyle name="Note 3 3 2 3 4" xfId="3598" xr:uid="{00000000-0005-0000-0000-0000DEA10000}"/>
    <cellStyle name="Note 3 3 2 3 4 2" xfId="11202" xr:uid="{00000000-0005-0000-0000-0000DFA10000}"/>
    <cellStyle name="Note 3 3 2 3 4 2 2" xfId="35104" xr:uid="{00000000-0005-0000-0000-0000E0A10000}"/>
    <cellStyle name="Note 3 3 2 3 4 3" xfId="17178" xr:uid="{00000000-0005-0000-0000-0000E1A10000}"/>
    <cellStyle name="Note 3 3 2 3 4 3 2" xfId="41080" xr:uid="{00000000-0005-0000-0000-0000E2A10000}"/>
    <cellStyle name="Note 3 3 2 3 4 4" xfId="23154" xr:uid="{00000000-0005-0000-0000-0000E3A10000}"/>
    <cellStyle name="Note 3 3 2 3 4 5" xfId="27500" xr:uid="{00000000-0005-0000-0000-0000E4A10000}"/>
    <cellStyle name="Note 3 3 2 3 5" xfId="7400" xr:uid="{00000000-0005-0000-0000-0000E5A10000}"/>
    <cellStyle name="Note 3 3 2 3 5 2" xfId="31302" xr:uid="{00000000-0005-0000-0000-0000E6A10000}"/>
    <cellStyle name="Note 3 3 2 3 6" xfId="13376" xr:uid="{00000000-0005-0000-0000-0000E7A10000}"/>
    <cellStyle name="Note 3 3 2 3 6 2" xfId="37278" xr:uid="{00000000-0005-0000-0000-0000E8A10000}"/>
    <cellStyle name="Note 3 3 2 3 7" xfId="19352" xr:uid="{00000000-0005-0000-0000-0000E9A10000}"/>
    <cellStyle name="Note 3 3 2 3 8" xfId="24784" xr:uid="{00000000-0005-0000-0000-0000EAA10000}"/>
    <cellStyle name="Note 3 3 2 4" xfId="1426" xr:uid="{00000000-0005-0000-0000-0000EBA10000}"/>
    <cellStyle name="Note 3 3 2 4 2" xfId="5228" xr:uid="{00000000-0005-0000-0000-0000ECA10000}"/>
    <cellStyle name="Note 3 3 2 4 2 2" xfId="9030" xr:uid="{00000000-0005-0000-0000-0000EDA10000}"/>
    <cellStyle name="Note 3 3 2 4 2 2 2" xfId="32932" xr:uid="{00000000-0005-0000-0000-0000EEA10000}"/>
    <cellStyle name="Note 3 3 2 4 2 3" xfId="15006" xr:uid="{00000000-0005-0000-0000-0000EFA10000}"/>
    <cellStyle name="Note 3 3 2 4 2 3 2" xfId="38908" xr:uid="{00000000-0005-0000-0000-0000F0A10000}"/>
    <cellStyle name="Note 3 3 2 4 2 4" xfId="20982" xr:uid="{00000000-0005-0000-0000-0000F1A10000}"/>
    <cellStyle name="Note 3 3 2 4 2 5" xfId="29130" xr:uid="{00000000-0005-0000-0000-0000F2A10000}"/>
    <cellStyle name="Note 3 3 2 4 3" xfId="3056" xr:uid="{00000000-0005-0000-0000-0000F3A10000}"/>
    <cellStyle name="Note 3 3 2 4 3 2" xfId="10660" xr:uid="{00000000-0005-0000-0000-0000F4A10000}"/>
    <cellStyle name="Note 3 3 2 4 3 2 2" xfId="34562" xr:uid="{00000000-0005-0000-0000-0000F5A10000}"/>
    <cellStyle name="Note 3 3 2 4 3 3" xfId="16636" xr:uid="{00000000-0005-0000-0000-0000F6A10000}"/>
    <cellStyle name="Note 3 3 2 4 3 3 2" xfId="40538" xr:uid="{00000000-0005-0000-0000-0000F7A10000}"/>
    <cellStyle name="Note 3 3 2 4 3 4" xfId="22612" xr:uid="{00000000-0005-0000-0000-0000F8A10000}"/>
    <cellStyle name="Note 3 3 2 4 3 5" xfId="26958" xr:uid="{00000000-0005-0000-0000-0000F9A10000}"/>
    <cellStyle name="Note 3 3 2 4 4" xfId="6858" xr:uid="{00000000-0005-0000-0000-0000FAA10000}"/>
    <cellStyle name="Note 3 3 2 4 4 2" xfId="30760" xr:uid="{00000000-0005-0000-0000-0000FBA10000}"/>
    <cellStyle name="Note 3 3 2 4 5" xfId="12834" xr:uid="{00000000-0005-0000-0000-0000FCA10000}"/>
    <cellStyle name="Note 3 3 2 4 5 2" xfId="36736" xr:uid="{00000000-0005-0000-0000-0000FDA10000}"/>
    <cellStyle name="Note 3 3 2 4 6" xfId="18810" xr:uid="{00000000-0005-0000-0000-0000FEA10000}"/>
    <cellStyle name="Note 3 3 2 4 7" xfId="25328" xr:uid="{00000000-0005-0000-0000-0000FFA10000}"/>
    <cellStyle name="Note 3 3 2 5" xfId="4142" xr:uid="{00000000-0005-0000-0000-000000A20000}"/>
    <cellStyle name="Note 3 3 2 5 2" xfId="7944" xr:uid="{00000000-0005-0000-0000-000001A20000}"/>
    <cellStyle name="Note 3 3 2 5 2 2" xfId="31846" xr:uid="{00000000-0005-0000-0000-000002A20000}"/>
    <cellStyle name="Note 3 3 2 5 3" xfId="13920" xr:uid="{00000000-0005-0000-0000-000003A20000}"/>
    <cellStyle name="Note 3 3 2 5 3 2" xfId="37822" xr:uid="{00000000-0005-0000-0000-000004A20000}"/>
    <cellStyle name="Note 3 3 2 5 4" xfId="19896" xr:uid="{00000000-0005-0000-0000-000005A20000}"/>
    <cellStyle name="Note 3 3 2 5 5" xfId="28044" xr:uid="{00000000-0005-0000-0000-000006A20000}"/>
    <cellStyle name="Note 3 3 2 6" xfId="2512" xr:uid="{00000000-0005-0000-0000-000007A20000}"/>
    <cellStyle name="Note 3 3 2 6 2" xfId="10116" xr:uid="{00000000-0005-0000-0000-000008A20000}"/>
    <cellStyle name="Note 3 3 2 6 2 2" xfId="34018" xr:uid="{00000000-0005-0000-0000-000009A20000}"/>
    <cellStyle name="Note 3 3 2 6 3" xfId="16092" xr:uid="{00000000-0005-0000-0000-00000AA20000}"/>
    <cellStyle name="Note 3 3 2 6 3 2" xfId="39994" xr:uid="{00000000-0005-0000-0000-00000BA20000}"/>
    <cellStyle name="Note 3 3 2 6 4" xfId="22068" xr:uid="{00000000-0005-0000-0000-00000CA20000}"/>
    <cellStyle name="Note 3 3 2 6 5" xfId="26414" xr:uid="{00000000-0005-0000-0000-00000DA20000}"/>
    <cellStyle name="Note 3 3 2 7" xfId="6314" xr:uid="{00000000-0005-0000-0000-00000EA20000}"/>
    <cellStyle name="Note 3 3 2 7 2" xfId="30216" xr:uid="{00000000-0005-0000-0000-00000FA20000}"/>
    <cellStyle name="Note 3 3 2 8" xfId="12290" xr:uid="{00000000-0005-0000-0000-000010A20000}"/>
    <cellStyle name="Note 3 3 2 8 2" xfId="36192" xr:uid="{00000000-0005-0000-0000-000011A20000}"/>
    <cellStyle name="Note 3 3 2 9" xfId="18266" xr:uid="{00000000-0005-0000-0000-000012A20000}"/>
    <cellStyle name="Note 3 3 3" xfId="478" xr:uid="{00000000-0005-0000-0000-000013A20000}"/>
    <cellStyle name="Note 3 3 3 2" xfId="1022" xr:uid="{00000000-0005-0000-0000-000014A20000}"/>
    <cellStyle name="Note 3 3 3 2 2" xfId="2108" xr:uid="{00000000-0005-0000-0000-000015A20000}"/>
    <cellStyle name="Note 3 3 3 2 2 2" xfId="5910" xr:uid="{00000000-0005-0000-0000-000016A20000}"/>
    <cellStyle name="Note 3 3 3 2 2 2 2" xfId="11886" xr:uid="{00000000-0005-0000-0000-000017A20000}"/>
    <cellStyle name="Note 3 3 3 2 2 2 2 2" xfId="35788" xr:uid="{00000000-0005-0000-0000-000018A20000}"/>
    <cellStyle name="Note 3 3 3 2 2 2 3" xfId="17862" xr:uid="{00000000-0005-0000-0000-000019A20000}"/>
    <cellStyle name="Note 3 3 3 2 2 2 3 2" xfId="41764" xr:uid="{00000000-0005-0000-0000-00001AA20000}"/>
    <cellStyle name="Note 3 3 3 2 2 2 4" xfId="23838" xr:uid="{00000000-0005-0000-0000-00001BA20000}"/>
    <cellStyle name="Note 3 3 3 2 2 2 5" xfId="29812" xr:uid="{00000000-0005-0000-0000-00001CA20000}"/>
    <cellStyle name="Note 3 3 3 2 2 3" xfId="9712" xr:uid="{00000000-0005-0000-0000-00001DA20000}"/>
    <cellStyle name="Note 3 3 3 2 2 3 2" xfId="33614" xr:uid="{00000000-0005-0000-0000-00001EA20000}"/>
    <cellStyle name="Note 3 3 3 2 2 4" xfId="15688" xr:uid="{00000000-0005-0000-0000-00001FA20000}"/>
    <cellStyle name="Note 3 3 3 2 2 4 2" xfId="39590" xr:uid="{00000000-0005-0000-0000-000020A20000}"/>
    <cellStyle name="Note 3 3 3 2 2 5" xfId="21664" xr:uid="{00000000-0005-0000-0000-000021A20000}"/>
    <cellStyle name="Note 3 3 3 2 2 6" xfId="26010" xr:uid="{00000000-0005-0000-0000-000022A20000}"/>
    <cellStyle name="Note 3 3 3 2 3" xfId="4824" xr:uid="{00000000-0005-0000-0000-000023A20000}"/>
    <cellStyle name="Note 3 3 3 2 3 2" xfId="8626" xr:uid="{00000000-0005-0000-0000-000024A20000}"/>
    <cellStyle name="Note 3 3 3 2 3 2 2" xfId="32528" xr:uid="{00000000-0005-0000-0000-000025A20000}"/>
    <cellStyle name="Note 3 3 3 2 3 3" xfId="14602" xr:uid="{00000000-0005-0000-0000-000026A20000}"/>
    <cellStyle name="Note 3 3 3 2 3 3 2" xfId="38504" xr:uid="{00000000-0005-0000-0000-000027A20000}"/>
    <cellStyle name="Note 3 3 3 2 3 4" xfId="20578" xr:uid="{00000000-0005-0000-0000-000028A20000}"/>
    <cellStyle name="Note 3 3 3 2 3 5" xfId="28726" xr:uid="{00000000-0005-0000-0000-000029A20000}"/>
    <cellStyle name="Note 3 3 3 2 4" xfId="3738" xr:uid="{00000000-0005-0000-0000-00002AA20000}"/>
    <cellStyle name="Note 3 3 3 2 4 2" xfId="11342" xr:uid="{00000000-0005-0000-0000-00002BA20000}"/>
    <cellStyle name="Note 3 3 3 2 4 2 2" xfId="35244" xr:uid="{00000000-0005-0000-0000-00002CA20000}"/>
    <cellStyle name="Note 3 3 3 2 4 3" xfId="17318" xr:uid="{00000000-0005-0000-0000-00002DA20000}"/>
    <cellStyle name="Note 3 3 3 2 4 3 2" xfId="41220" xr:uid="{00000000-0005-0000-0000-00002EA20000}"/>
    <cellStyle name="Note 3 3 3 2 4 4" xfId="23294" xr:uid="{00000000-0005-0000-0000-00002FA20000}"/>
    <cellStyle name="Note 3 3 3 2 4 5" xfId="27640" xr:uid="{00000000-0005-0000-0000-000030A20000}"/>
    <cellStyle name="Note 3 3 3 2 5" xfId="7540" xr:uid="{00000000-0005-0000-0000-000031A20000}"/>
    <cellStyle name="Note 3 3 3 2 5 2" xfId="31442" xr:uid="{00000000-0005-0000-0000-000032A20000}"/>
    <cellStyle name="Note 3 3 3 2 6" xfId="13516" xr:uid="{00000000-0005-0000-0000-000033A20000}"/>
    <cellStyle name="Note 3 3 3 2 6 2" xfId="37418" xr:uid="{00000000-0005-0000-0000-000034A20000}"/>
    <cellStyle name="Note 3 3 3 2 7" xfId="19492" xr:uid="{00000000-0005-0000-0000-000035A20000}"/>
    <cellStyle name="Note 3 3 3 2 8" xfId="24924" xr:uid="{00000000-0005-0000-0000-000036A20000}"/>
    <cellStyle name="Note 3 3 3 3" xfId="1564" xr:uid="{00000000-0005-0000-0000-000037A20000}"/>
    <cellStyle name="Note 3 3 3 3 2" xfId="5366" xr:uid="{00000000-0005-0000-0000-000038A20000}"/>
    <cellStyle name="Note 3 3 3 3 2 2" xfId="9168" xr:uid="{00000000-0005-0000-0000-000039A20000}"/>
    <cellStyle name="Note 3 3 3 3 2 2 2" xfId="33070" xr:uid="{00000000-0005-0000-0000-00003AA20000}"/>
    <cellStyle name="Note 3 3 3 3 2 3" xfId="15144" xr:uid="{00000000-0005-0000-0000-00003BA20000}"/>
    <cellStyle name="Note 3 3 3 3 2 3 2" xfId="39046" xr:uid="{00000000-0005-0000-0000-00003CA20000}"/>
    <cellStyle name="Note 3 3 3 3 2 4" xfId="21120" xr:uid="{00000000-0005-0000-0000-00003DA20000}"/>
    <cellStyle name="Note 3 3 3 3 2 5" xfId="29268" xr:uid="{00000000-0005-0000-0000-00003EA20000}"/>
    <cellStyle name="Note 3 3 3 3 3" xfId="3194" xr:uid="{00000000-0005-0000-0000-00003FA20000}"/>
    <cellStyle name="Note 3 3 3 3 3 2" xfId="10798" xr:uid="{00000000-0005-0000-0000-000040A20000}"/>
    <cellStyle name="Note 3 3 3 3 3 2 2" xfId="34700" xr:uid="{00000000-0005-0000-0000-000041A20000}"/>
    <cellStyle name="Note 3 3 3 3 3 3" xfId="16774" xr:uid="{00000000-0005-0000-0000-000042A20000}"/>
    <cellStyle name="Note 3 3 3 3 3 3 2" xfId="40676" xr:uid="{00000000-0005-0000-0000-000043A20000}"/>
    <cellStyle name="Note 3 3 3 3 3 4" xfId="22750" xr:uid="{00000000-0005-0000-0000-000044A20000}"/>
    <cellStyle name="Note 3 3 3 3 3 5" xfId="27096" xr:uid="{00000000-0005-0000-0000-000045A20000}"/>
    <cellStyle name="Note 3 3 3 3 4" xfId="6996" xr:uid="{00000000-0005-0000-0000-000046A20000}"/>
    <cellStyle name="Note 3 3 3 3 4 2" xfId="30898" xr:uid="{00000000-0005-0000-0000-000047A20000}"/>
    <cellStyle name="Note 3 3 3 3 5" xfId="12972" xr:uid="{00000000-0005-0000-0000-000048A20000}"/>
    <cellStyle name="Note 3 3 3 3 5 2" xfId="36874" xr:uid="{00000000-0005-0000-0000-000049A20000}"/>
    <cellStyle name="Note 3 3 3 3 6" xfId="18948" xr:uid="{00000000-0005-0000-0000-00004AA20000}"/>
    <cellStyle name="Note 3 3 3 3 7" xfId="25466" xr:uid="{00000000-0005-0000-0000-00004BA20000}"/>
    <cellStyle name="Note 3 3 3 4" xfId="4280" xr:uid="{00000000-0005-0000-0000-00004CA20000}"/>
    <cellStyle name="Note 3 3 3 4 2" xfId="8082" xr:uid="{00000000-0005-0000-0000-00004DA20000}"/>
    <cellStyle name="Note 3 3 3 4 2 2" xfId="31984" xr:uid="{00000000-0005-0000-0000-00004EA20000}"/>
    <cellStyle name="Note 3 3 3 4 3" xfId="14058" xr:uid="{00000000-0005-0000-0000-00004FA20000}"/>
    <cellStyle name="Note 3 3 3 4 3 2" xfId="37960" xr:uid="{00000000-0005-0000-0000-000050A20000}"/>
    <cellStyle name="Note 3 3 3 4 4" xfId="20034" xr:uid="{00000000-0005-0000-0000-000051A20000}"/>
    <cellStyle name="Note 3 3 3 4 5" xfId="28182" xr:uid="{00000000-0005-0000-0000-000052A20000}"/>
    <cellStyle name="Note 3 3 3 5" xfId="2652" xr:uid="{00000000-0005-0000-0000-000053A20000}"/>
    <cellStyle name="Note 3 3 3 5 2" xfId="10256" xr:uid="{00000000-0005-0000-0000-000054A20000}"/>
    <cellStyle name="Note 3 3 3 5 2 2" xfId="34158" xr:uid="{00000000-0005-0000-0000-000055A20000}"/>
    <cellStyle name="Note 3 3 3 5 3" xfId="16232" xr:uid="{00000000-0005-0000-0000-000056A20000}"/>
    <cellStyle name="Note 3 3 3 5 3 2" xfId="40134" xr:uid="{00000000-0005-0000-0000-000057A20000}"/>
    <cellStyle name="Note 3 3 3 5 4" xfId="22208" xr:uid="{00000000-0005-0000-0000-000058A20000}"/>
    <cellStyle name="Note 3 3 3 5 5" xfId="26554" xr:uid="{00000000-0005-0000-0000-000059A20000}"/>
    <cellStyle name="Note 3 3 3 6" xfId="6454" xr:uid="{00000000-0005-0000-0000-00005AA20000}"/>
    <cellStyle name="Note 3 3 3 6 2" xfId="30356" xr:uid="{00000000-0005-0000-0000-00005BA20000}"/>
    <cellStyle name="Note 3 3 3 7" xfId="12430" xr:uid="{00000000-0005-0000-0000-00005CA20000}"/>
    <cellStyle name="Note 3 3 3 7 2" xfId="36332" xr:uid="{00000000-0005-0000-0000-00005DA20000}"/>
    <cellStyle name="Note 3 3 3 8" xfId="18406" xr:uid="{00000000-0005-0000-0000-00005EA20000}"/>
    <cellStyle name="Note 3 3 3 9" xfId="24380" xr:uid="{00000000-0005-0000-0000-00005FA20000}"/>
    <cellStyle name="Note 3 3 4" xfId="750" xr:uid="{00000000-0005-0000-0000-000060A20000}"/>
    <cellStyle name="Note 3 3 4 2" xfId="1836" xr:uid="{00000000-0005-0000-0000-000061A20000}"/>
    <cellStyle name="Note 3 3 4 2 2" xfId="5638" xr:uid="{00000000-0005-0000-0000-000062A20000}"/>
    <cellStyle name="Note 3 3 4 2 2 2" xfId="11614" xr:uid="{00000000-0005-0000-0000-000063A20000}"/>
    <cellStyle name="Note 3 3 4 2 2 2 2" xfId="35516" xr:uid="{00000000-0005-0000-0000-000064A20000}"/>
    <cellStyle name="Note 3 3 4 2 2 3" xfId="17590" xr:uid="{00000000-0005-0000-0000-000065A20000}"/>
    <cellStyle name="Note 3 3 4 2 2 3 2" xfId="41492" xr:uid="{00000000-0005-0000-0000-000066A20000}"/>
    <cellStyle name="Note 3 3 4 2 2 4" xfId="23566" xr:uid="{00000000-0005-0000-0000-000067A20000}"/>
    <cellStyle name="Note 3 3 4 2 2 5" xfId="29540" xr:uid="{00000000-0005-0000-0000-000068A20000}"/>
    <cellStyle name="Note 3 3 4 2 3" xfId="9440" xr:uid="{00000000-0005-0000-0000-000069A20000}"/>
    <cellStyle name="Note 3 3 4 2 3 2" xfId="33342" xr:uid="{00000000-0005-0000-0000-00006AA20000}"/>
    <cellStyle name="Note 3 3 4 2 4" xfId="15416" xr:uid="{00000000-0005-0000-0000-00006BA20000}"/>
    <cellStyle name="Note 3 3 4 2 4 2" xfId="39318" xr:uid="{00000000-0005-0000-0000-00006CA20000}"/>
    <cellStyle name="Note 3 3 4 2 5" xfId="21392" xr:uid="{00000000-0005-0000-0000-00006DA20000}"/>
    <cellStyle name="Note 3 3 4 2 6" xfId="25738" xr:uid="{00000000-0005-0000-0000-00006EA20000}"/>
    <cellStyle name="Note 3 3 4 3" xfId="4552" xr:uid="{00000000-0005-0000-0000-00006FA20000}"/>
    <cellStyle name="Note 3 3 4 3 2" xfId="8354" xr:uid="{00000000-0005-0000-0000-000070A20000}"/>
    <cellStyle name="Note 3 3 4 3 2 2" xfId="32256" xr:uid="{00000000-0005-0000-0000-000071A20000}"/>
    <cellStyle name="Note 3 3 4 3 3" xfId="14330" xr:uid="{00000000-0005-0000-0000-000072A20000}"/>
    <cellStyle name="Note 3 3 4 3 3 2" xfId="38232" xr:uid="{00000000-0005-0000-0000-000073A20000}"/>
    <cellStyle name="Note 3 3 4 3 4" xfId="20306" xr:uid="{00000000-0005-0000-0000-000074A20000}"/>
    <cellStyle name="Note 3 3 4 3 5" xfId="28454" xr:uid="{00000000-0005-0000-0000-000075A20000}"/>
    <cellStyle name="Note 3 3 4 4" xfId="3466" xr:uid="{00000000-0005-0000-0000-000076A20000}"/>
    <cellStyle name="Note 3 3 4 4 2" xfId="11070" xr:uid="{00000000-0005-0000-0000-000077A20000}"/>
    <cellStyle name="Note 3 3 4 4 2 2" xfId="34972" xr:uid="{00000000-0005-0000-0000-000078A20000}"/>
    <cellStyle name="Note 3 3 4 4 3" xfId="17046" xr:uid="{00000000-0005-0000-0000-000079A20000}"/>
    <cellStyle name="Note 3 3 4 4 3 2" xfId="40948" xr:uid="{00000000-0005-0000-0000-00007AA20000}"/>
    <cellStyle name="Note 3 3 4 4 4" xfId="23022" xr:uid="{00000000-0005-0000-0000-00007BA20000}"/>
    <cellStyle name="Note 3 3 4 4 5" xfId="27368" xr:uid="{00000000-0005-0000-0000-00007CA20000}"/>
    <cellStyle name="Note 3 3 4 5" xfId="7268" xr:uid="{00000000-0005-0000-0000-00007DA20000}"/>
    <cellStyle name="Note 3 3 4 5 2" xfId="31170" xr:uid="{00000000-0005-0000-0000-00007EA20000}"/>
    <cellStyle name="Note 3 3 4 6" xfId="13244" xr:uid="{00000000-0005-0000-0000-00007FA20000}"/>
    <cellStyle name="Note 3 3 4 6 2" xfId="37146" xr:uid="{00000000-0005-0000-0000-000080A20000}"/>
    <cellStyle name="Note 3 3 4 7" xfId="19220" xr:uid="{00000000-0005-0000-0000-000081A20000}"/>
    <cellStyle name="Note 3 3 4 8" xfId="24652" xr:uid="{00000000-0005-0000-0000-000082A20000}"/>
    <cellStyle name="Note 3 3 5" xfId="1294" xr:uid="{00000000-0005-0000-0000-000083A20000}"/>
    <cellStyle name="Note 3 3 5 2" xfId="5096" xr:uid="{00000000-0005-0000-0000-000084A20000}"/>
    <cellStyle name="Note 3 3 5 2 2" xfId="8898" xr:uid="{00000000-0005-0000-0000-000085A20000}"/>
    <cellStyle name="Note 3 3 5 2 2 2" xfId="32800" xr:uid="{00000000-0005-0000-0000-000086A20000}"/>
    <cellStyle name="Note 3 3 5 2 3" xfId="14874" xr:uid="{00000000-0005-0000-0000-000087A20000}"/>
    <cellStyle name="Note 3 3 5 2 3 2" xfId="38776" xr:uid="{00000000-0005-0000-0000-000088A20000}"/>
    <cellStyle name="Note 3 3 5 2 4" xfId="20850" xr:uid="{00000000-0005-0000-0000-000089A20000}"/>
    <cellStyle name="Note 3 3 5 2 5" xfId="28998" xr:uid="{00000000-0005-0000-0000-00008AA20000}"/>
    <cellStyle name="Note 3 3 5 3" xfId="2924" xr:uid="{00000000-0005-0000-0000-00008BA20000}"/>
    <cellStyle name="Note 3 3 5 3 2" xfId="10528" xr:uid="{00000000-0005-0000-0000-00008CA20000}"/>
    <cellStyle name="Note 3 3 5 3 2 2" xfId="34430" xr:uid="{00000000-0005-0000-0000-00008DA20000}"/>
    <cellStyle name="Note 3 3 5 3 3" xfId="16504" xr:uid="{00000000-0005-0000-0000-00008EA20000}"/>
    <cellStyle name="Note 3 3 5 3 3 2" xfId="40406" xr:uid="{00000000-0005-0000-0000-00008FA20000}"/>
    <cellStyle name="Note 3 3 5 3 4" xfId="22480" xr:uid="{00000000-0005-0000-0000-000090A20000}"/>
    <cellStyle name="Note 3 3 5 3 5" xfId="26826" xr:uid="{00000000-0005-0000-0000-000091A20000}"/>
    <cellStyle name="Note 3 3 5 4" xfId="6726" xr:uid="{00000000-0005-0000-0000-000092A20000}"/>
    <cellStyle name="Note 3 3 5 4 2" xfId="30628" xr:uid="{00000000-0005-0000-0000-000093A20000}"/>
    <cellStyle name="Note 3 3 5 5" xfId="12702" xr:uid="{00000000-0005-0000-0000-000094A20000}"/>
    <cellStyle name="Note 3 3 5 5 2" xfId="36604" xr:uid="{00000000-0005-0000-0000-000095A20000}"/>
    <cellStyle name="Note 3 3 5 6" xfId="18678" xr:uid="{00000000-0005-0000-0000-000096A20000}"/>
    <cellStyle name="Note 3 3 5 7" xfId="25196" xr:uid="{00000000-0005-0000-0000-000097A20000}"/>
    <cellStyle name="Note 3 3 6" xfId="4010" xr:uid="{00000000-0005-0000-0000-000098A20000}"/>
    <cellStyle name="Note 3 3 6 2" xfId="7812" xr:uid="{00000000-0005-0000-0000-000099A20000}"/>
    <cellStyle name="Note 3 3 6 2 2" xfId="31714" xr:uid="{00000000-0005-0000-0000-00009AA20000}"/>
    <cellStyle name="Note 3 3 6 3" xfId="13788" xr:uid="{00000000-0005-0000-0000-00009BA20000}"/>
    <cellStyle name="Note 3 3 6 3 2" xfId="37690" xr:uid="{00000000-0005-0000-0000-00009CA20000}"/>
    <cellStyle name="Note 3 3 6 4" xfId="19764" xr:uid="{00000000-0005-0000-0000-00009DA20000}"/>
    <cellStyle name="Note 3 3 6 5" xfId="27912" xr:uid="{00000000-0005-0000-0000-00009EA20000}"/>
    <cellStyle name="Note 3 3 7" xfId="2380" xr:uid="{00000000-0005-0000-0000-00009FA20000}"/>
    <cellStyle name="Note 3 3 7 2" xfId="9984" xr:uid="{00000000-0005-0000-0000-0000A0A20000}"/>
    <cellStyle name="Note 3 3 7 2 2" xfId="33886" xr:uid="{00000000-0005-0000-0000-0000A1A20000}"/>
    <cellStyle name="Note 3 3 7 3" xfId="15960" xr:uid="{00000000-0005-0000-0000-0000A2A20000}"/>
    <cellStyle name="Note 3 3 7 3 2" xfId="39862" xr:uid="{00000000-0005-0000-0000-0000A3A20000}"/>
    <cellStyle name="Note 3 3 7 4" xfId="21936" xr:uid="{00000000-0005-0000-0000-0000A4A20000}"/>
    <cellStyle name="Note 3 3 7 5" xfId="26282" xr:uid="{00000000-0005-0000-0000-0000A5A20000}"/>
    <cellStyle name="Note 3 3 8" xfId="6182" xr:uid="{00000000-0005-0000-0000-0000A6A20000}"/>
    <cellStyle name="Note 3 3 8 2" xfId="30084" xr:uid="{00000000-0005-0000-0000-0000A7A20000}"/>
    <cellStyle name="Note 3 3 9" xfId="12158" xr:uid="{00000000-0005-0000-0000-0000A8A20000}"/>
    <cellStyle name="Note 3 3 9 2" xfId="36060" xr:uid="{00000000-0005-0000-0000-0000A9A20000}"/>
    <cellStyle name="Note 3 4" xfId="274" xr:uid="{00000000-0005-0000-0000-0000AAA20000}"/>
    <cellStyle name="Note 3 4 10" xfId="24176" xr:uid="{00000000-0005-0000-0000-0000ABA20000}"/>
    <cellStyle name="Note 3 4 2" xfId="544" xr:uid="{00000000-0005-0000-0000-0000ACA20000}"/>
    <cellStyle name="Note 3 4 2 2" xfId="1088" xr:uid="{00000000-0005-0000-0000-0000ADA20000}"/>
    <cellStyle name="Note 3 4 2 2 2" xfId="2174" xr:uid="{00000000-0005-0000-0000-0000AEA20000}"/>
    <cellStyle name="Note 3 4 2 2 2 2" xfId="5976" xr:uid="{00000000-0005-0000-0000-0000AFA20000}"/>
    <cellStyle name="Note 3 4 2 2 2 2 2" xfId="11952" xr:uid="{00000000-0005-0000-0000-0000B0A20000}"/>
    <cellStyle name="Note 3 4 2 2 2 2 2 2" xfId="35854" xr:uid="{00000000-0005-0000-0000-0000B1A20000}"/>
    <cellStyle name="Note 3 4 2 2 2 2 3" xfId="17928" xr:uid="{00000000-0005-0000-0000-0000B2A20000}"/>
    <cellStyle name="Note 3 4 2 2 2 2 3 2" xfId="41830" xr:uid="{00000000-0005-0000-0000-0000B3A20000}"/>
    <cellStyle name="Note 3 4 2 2 2 2 4" xfId="23904" xr:uid="{00000000-0005-0000-0000-0000B4A20000}"/>
    <cellStyle name="Note 3 4 2 2 2 2 5" xfId="29878" xr:uid="{00000000-0005-0000-0000-0000B5A20000}"/>
    <cellStyle name="Note 3 4 2 2 2 3" xfId="9778" xr:uid="{00000000-0005-0000-0000-0000B6A20000}"/>
    <cellStyle name="Note 3 4 2 2 2 3 2" xfId="33680" xr:uid="{00000000-0005-0000-0000-0000B7A20000}"/>
    <cellStyle name="Note 3 4 2 2 2 4" xfId="15754" xr:uid="{00000000-0005-0000-0000-0000B8A20000}"/>
    <cellStyle name="Note 3 4 2 2 2 4 2" xfId="39656" xr:uid="{00000000-0005-0000-0000-0000B9A20000}"/>
    <cellStyle name="Note 3 4 2 2 2 5" xfId="21730" xr:uid="{00000000-0005-0000-0000-0000BAA20000}"/>
    <cellStyle name="Note 3 4 2 2 2 6" xfId="26076" xr:uid="{00000000-0005-0000-0000-0000BBA20000}"/>
    <cellStyle name="Note 3 4 2 2 3" xfId="4890" xr:uid="{00000000-0005-0000-0000-0000BCA20000}"/>
    <cellStyle name="Note 3 4 2 2 3 2" xfId="8692" xr:uid="{00000000-0005-0000-0000-0000BDA20000}"/>
    <cellStyle name="Note 3 4 2 2 3 2 2" xfId="32594" xr:uid="{00000000-0005-0000-0000-0000BEA20000}"/>
    <cellStyle name="Note 3 4 2 2 3 3" xfId="14668" xr:uid="{00000000-0005-0000-0000-0000BFA20000}"/>
    <cellStyle name="Note 3 4 2 2 3 3 2" xfId="38570" xr:uid="{00000000-0005-0000-0000-0000C0A20000}"/>
    <cellStyle name="Note 3 4 2 2 3 4" xfId="20644" xr:uid="{00000000-0005-0000-0000-0000C1A20000}"/>
    <cellStyle name="Note 3 4 2 2 3 5" xfId="28792" xr:uid="{00000000-0005-0000-0000-0000C2A20000}"/>
    <cellStyle name="Note 3 4 2 2 4" xfId="3804" xr:uid="{00000000-0005-0000-0000-0000C3A20000}"/>
    <cellStyle name="Note 3 4 2 2 4 2" xfId="11408" xr:uid="{00000000-0005-0000-0000-0000C4A20000}"/>
    <cellStyle name="Note 3 4 2 2 4 2 2" xfId="35310" xr:uid="{00000000-0005-0000-0000-0000C5A20000}"/>
    <cellStyle name="Note 3 4 2 2 4 3" xfId="17384" xr:uid="{00000000-0005-0000-0000-0000C6A20000}"/>
    <cellStyle name="Note 3 4 2 2 4 3 2" xfId="41286" xr:uid="{00000000-0005-0000-0000-0000C7A20000}"/>
    <cellStyle name="Note 3 4 2 2 4 4" xfId="23360" xr:uid="{00000000-0005-0000-0000-0000C8A20000}"/>
    <cellStyle name="Note 3 4 2 2 4 5" xfId="27706" xr:uid="{00000000-0005-0000-0000-0000C9A20000}"/>
    <cellStyle name="Note 3 4 2 2 5" xfId="7606" xr:uid="{00000000-0005-0000-0000-0000CAA20000}"/>
    <cellStyle name="Note 3 4 2 2 5 2" xfId="31508" xr:uid="{00000000-0005-0000-0000-0000CBA20000}"/>
    <cellStyle name="Note 3 4 2 2 6" xfId="13582" xr:uid="{00000000-0005-0000-0000-0000CCA20000}"/>
    <cellStyle name="Note 3 4 2 2 6 2" xfId="37484" xr:uid="{00000000-0005-0000-0000-0000CDA20000}"/>
    <cellStyle name="Note 3 4 2 2 7" xfId="19558" xr:uid="{00000000-0005-0000-0000-0000CEA20000}"/>
    <cellStyle name="Note 3 4 2 2 8" xfId="24990" xr:uid="{00000000-0005-0000-0000-0000CFA20000}"/>
    <cellStyle name="Note 3 4 2 3" xfId="1630" xr:uid="{00000000-0005-0000-0000-0000D0A20000}"/>
    <cellStyle name="Note 3 4 2 3 2" xfId="5432" xr:uid="{00000000-0005-0000-0000-0000D1A20000}"/>
    <cellStyle name="Note 3 4 2 3 2 2" xfId="9234" xr:uid="{00000000-0005-0000-0000-0000D2A20000}"/>
    <cellStyle name="Note 3 4 2 3 2 2 2" xfId="33136" xr:uid="{00000000-0005-0000-0000-0000D3A20000}"/>
    <cellStyle name="Note 3 4 2 3 2 3" xfId="15210" xr:uid="{00000000-0005-0000-0000-0000D4A20000}"/>
    <cellStyle name="Note 3 4 2 3 2 3 2" xfId="39112" xr:uid="{00000000-0005-0000-0000-0000D5A20000}"/>
    <cellStyle name="Note 3 4 2 3 2 4" xfId="21186" xr:uid="{00000000-0005-0000-0000-0000D6A20000}"/>
    <cellStyle name="Note 3 4 2 3 2 5" xfId="29334" xr:uid="{00000000-0005-0000-0000-0000D7A20000}"/>
    <cellStyle name="Note 3 4 2 3 3" xfId="3260" xr:uid="{00000000-0005-0000-0000-0000D8A20000}"/>
    <cellStyle name="Note 3 4 2 3 3 2" xfId="10864" xr:uid="{00000000-0005-0000-0000-0000D9A20000}"/>
    <cellStyle name="Note 3 4 2 3 3 2 2" xfId="34766" xr:uid="{00000000-0005-0000-0000-0000DAA20000}"/>
    <cellStyle name="Note 3 4 2 3 3 3" xfId="16840" xr:uid="{00000000-0005-0000-0000-0000DBA20000}"/>
    <cellStyle name="Note 3 4 2 3 3 3 2" xfId="40742" xr:uid="{00000000-0005-0000-0000-0000DCA20000}"/>
    <cellStyle name="Note 3 4 2 3 3 4" xfId="22816" xr:uid="{00000000-0005-0000-0000-0000DDA20000}"/>
    <cellStyle name="Note 3 4 2 3 3 5" xfId="27162" xr:uid="{00000000-0005-0000-0000-0000DEA20000}"/>
    <cellStyle name="Note 3 4 2 3 4" xfId="7062" xr:uid="{00000000-0005-0000-0000-0000DFA20000}"/>
    <cellStyle name="Note 3 4 2 3 4 2" xfId="30964" xr:uid="{00000000-0005-0000-0000-0000E0A20000}"/>
    <cellStyle name="Note 3 4 2 3 5" xfId="13038" xr:uid="{00000000-0005-0000-0000-0000E1A20000}"/>
    <cellStyle name="Note 3 4 2 3 5 2" xfId="36940" xr:uid="{00000000-0005-0000-0000-0000E2A20000}"/>
    <cellStyle name="Note 3 4 2 3 6" xfId="19014" xr:uid="{00000000-0005-0000-0000-0000E3A20000}"/>
    <cellStyle name="Note 3 4 2 3 7" xfId="25532" xr:uid="{00000000-0005-0000-0000-0000E4A20000}"/>
    <cellStyle name="Note 3 4 2 4" xfId="4346" xr:uid="{00000000-0005-0000-0000-0000E5A20000}"/>
    <cellStyle name="Note 3 4 2 4 2" xfId="8148" xr:uid="{00000000-0005-0000-0000-0000E6A20000}"/>
    <cellStyle name="Note 3 4 2 4 2 2" xfId="32050" xr:uid="{00000000-0005-0000-0000-0000E7A20000}"/>
    <cellStyle name="Note 3 4 2 4 3" xfId="14124" xr:uid="{00000000-0005-0000-0000-0000E8A20000}"/>
    <cellStyle name="Note 3 4 2 4 3 2" xfId="38026" xr:uid="{00000000-0005-0000-0000-0000E9A20000}"/>
    <cellStyle name="Note 3 4 2 4 4" xfId="20100" xr:uid="{00000000-0005-0000-0000-0000EAA20000}"/>
    <cellStyle name="Note 3 4 2 4 5" xfId="28248" xr:uid="{00000000-0005-0000-0000-0000EBA20000}"/>
    <cellStyle name="Note 3 4 2 5" xfId="2718" xr:uid="{00000000-0005-0000-0000-0000ECA20000}"/>
    <cellStyle name="Note 3 4 2 5 2" xfId="10322" xr:uid="{00000000-0005-0000-0000-0000EDA20000}"/>
    <cellStyle name="Note 3 4 2 5 2 2" xfId="34224" xr:uid="{00000000-0005-0000-0000-0000EEA20000}"/>
    <cellStyle name="Note 3 4 2 5 3" xfId="16298" xr:uid="{00000000-0005-0000-0000-0000EFA20000}"/>
    <cellStyle name="Note 3 4 2 5 3 2" xfId="40200" xr:uid="{00000000-0005-0000-0000-0000F0A20000}"/>
    <cellStyle name="Note 3 4 2 5 4" xfId="22274" xr:uid="{00000000-0005-0000-0000-0000F1A20000}"/>
    <cellStyle name="Note 3 4 2 5 5" xfId="26620" xr:uid="{00000000-0005-0000-0000-0000F2A20000}"/>
    <cellStyle name="Note 3 4 2 6" xfId="6520" xr:uid="{00000000-0005-0000-0000-0000F3A20000}"/>
    <cellStyle name="Note 3 4 2 6 2" xfId="30422" xr:uid="{00000000-0005-0000-0000-0000F4A20000}"/>
    <cellStyle name="Note 3 4 2 7" xfId="12496" xr:uid="{00000000-0005-0000-0000-0000F5A20000}"/>
    <cellStyle name="Note 3 4 2 7 2" xfId="36398" xr:uid="{00000000-0005-0000-0000-0000F6A20000}"/>
    <cellStyle name="Note 3 4 2 8" xfId="18472" xr:uid="{00000000-0005-0000-0000-0000F7A20000}"/>
    <cellStyle name="Note 3 4 2 9" xfId="24446" xr:uid="{00000000-0005-0000-0000-0000F8A20000}"/>
    <cellStyle name="Note 3 4 3" xfId="816" xr:uid="{00000000-0005-0000-0000-0000F9A20000}"/>
    <cellStyle name="Note 3 4 3 2" xfId="1902" xr:uid="{00000000-0005-0000-0000-0000FAA20000}"/>
    <cellStyle name="Note 3 4 3 2 2" xfId="5704" xr:uid="{00000000-0005-0000-0000-0000FBA20000}"/>
    <cellStyle name="Note 3 4 3 2 2 2" xfId="11680" xr:uid="{00000000-0005-0000-0000-0000FCA20000}"/>
    <cellStyle name="Note 3 4 3 2 2 2 2" xfId="35582" xr:uid="{00000000-0005-0000-0000-0000FDA20000}"/>
    <cellStyle name="Note 3 4 3 2 2 3" xfId="17656" xr:uid="{00000000-0005-0000-0000-0000FEA20000}"/>
    <cellStyle name="Note 3 4 3 2 2 3 2" xfId="41558" xr:uid="{00000000-0005-0000-0000-0000FFA20000}"/>
    <cellStyle name="Note 3 4 3 2 2 4" xfId="23632" xr:uid="{00000000-0005-0000-0000-000000A30000}"/>
    <cellStyle name="Note 3 4 3 2 2 5" xfId="29606" xr:uid="{00000000-0005-0000-0000-000001A30000}"/>
    <cellStyle name="Note 3 4 3 2 3" xfId="9506" xr:uid="{00000000-0005-0000-0000-000002A30000}"/>
    <cellStyle name="Note 3 4 3 2 3 2" xfId="33408" xr:uid="{00000000-0005-0000-0000-000003A30000}"/>
    <cellStyle name="Note 3 4 3 2 4" xfId="15482" xr:uid="{00000000-0005-0000-0000-000004A30000}"/>
    <cellStyle name="Note 3 4 3 2 4 2" xfId="39384" xr:uid="{00000000-0005-0000-0000-000005A30000}"/>
    <cellStyle name="Note 3 4 3 2 5" xfId="21458" xr:uid="{00000000-0005-0000-0000-000006A30000}"/>
    <cellStyle name="Note 3 4 3 2 6" xfId="25804" xr:uid="{00000000-0005-0000-0000-000007A30000}"/>
    <cellStyle name="Note 3 4 3 3" xfId="4618" xr:uid="{00000000-0005-0000-0000-000008A30000}"/>
    <cellStyle name="Note 3 4 3 3 2" xfId="8420" xr:uid="{00000000-0005-0000-0000-000009A30000}"/>
    <cellStyle name="Note 3 4 3 3 2 2" xfId="32322" xr:uid="{00000000-0005-0000-0000-00000AA30000}"/>
    <cellStyle name="Note 3 4 3 3 3" xfId="14396" xr:uid="{00000000-0005-0000-0000-00000BA30000}"/>
    <cellStyle name="Note 3 4 3 3 3 2" xfId="38298" xr:uid="{00000000-0005-0000-0000-00000CA30000}"/>
    <cellStyle name="Note 3 4 3 3 4" xfId="20372" xr:uid="{00000000-0005-0000-0000-00000DA30000}"/>
    <cellStyle name="Note 3 4 3 3 5" xfId="28520" xr:uid="{00000000-0005-0000-0000-00000EA30000}"/>
    <cellStyle name="Note 3 4 3 4" xfId="3532" xr:uid="{00000000-0005-0000-0000-00000FA30000}"/>
    <cellStyle name="Note 3 4 3 4 2" xfId="11136" xr:uid="{00000000-0005-0000-0000-000010A30000}"/>
    <cellStyle name="Note 3 4 3 4 2 2" xfId="35038" xr:uid="{00000000-0005-0000-0000-000011A30000}"/>
    <cellStyle name="Note 3 4 3 4 3" xfId="17112" xr:uid="{00000000-0005-0000-0000-000012A30000}"/>
    <cellStyle name="Note 3 4 3 4 3 2" xfId="41014" xr:uid="{00000000-0005-0000-0000-000013A30000}"/>
    <cellStyle name="Note 3 4 3 4 4" xfId="23088" xr:uid="{00000000-0005-0000-0000-000014A30000}"/>
    <cellStyle name="Note 3 4 3 4 5" xfId="27434" xr:uid="{00000000-0005-0000-0000-000015A30000}"/>
    <cellStyle name="Note 3 4 3 5" xfId="7334" xr:uid="{00000000-0005-0000-0000-000016A30000}"/>
    <cellStyle name="Note 3 4 3 5 2" xfId="31236" xr:uid="{00000000-0005-0000-0000-000017A30000}"/>
    <cellStyle name="Note 3 4 3 6" xfId="13310" xr:uid="{00000000-0005-0000-0000-000018A30000}"/>
    <cellStyle name="Note 3 4 3 6 2" xfId="37212" xr:uid="{00000000-0005-0000-0000-000019A30000}"/>
    <cellStyle name="Note 3 4 3 7" xfId="19286" xr:uid="{00000000-0005-0000-0000-00001AA30000}"/>
    <cellStyle name="Note 3 4 3 8" xfId="24718" xr:uid="{00000000-0005-0000-0000-00001BA30000}"/>
    <cellStyle name="Note 3 4 4" xfId="1360" xr:uid="{00000000-0005-0000-0000-00001CA30000}"/>
    <cellStyle name="Note 3 4 4 2" xfId="5162" xr:uid="{00000000-0005-0000-0000-00001DA30000}"/>
    <cellStyle name="Note 3 4 4 2 2" xfId="8964" xr:uid="{00000000-0005-0000-0000-00001EA30000}"/>
    <cellStyle name="Note 3 4 4 2 2 2" xfId="32866" xr:uid="{00000000-0005-0000-0000-00001FA30000}"/>
    <cellStyle name="Note 3 4 4 2 3" xfId="14940" xr:uid="{00000000-0005-0000-0000-000020A30000}"/>
    <cellStyle name="Note 3 4 4 2 3 2" xfId="38842" xr:uid="{00000000-0005-0000-0000-000021A30000}"/>
    <cellStyle name="Note 3 4 4 2 4" xfId="20916" xr:uid="{00000000-0005-0000-0000-000022A30000}"/>
    <cellStyle name="Note 3 4 4 2 5" xfId="29064" xr:uid="{00000000-0005-0000-0000-000023A30000}"/>
    <cellStyle name="Note 3 4 4 3" xfId="2990" xr:uid="{00000000-0005-0000-0000-000024A30000}"/>
    <cellStyle name="Note 3 4 4 3 2" xfId="10594" xr:uid="{00000000-0005-0000-0000-000025A30000}"/>
    <cellStyle name="Note 3 4 4 3 2 2" xfId="34496" xr:uid="{00000000-0005-0000-0000-000026A30000}"/>
    <cellStyle name="Note 3 4 4 3 3" xfId="16570" xr:uid="{00000000-0005-0000-0000-000027A30000}"/>
    <cellStyle name="Note 3 4 4 3 3 2" xfId="40472" xr:uid="{00000000-0005-0000-0000-000028A30000}"/>
    <cellStyle name="Note 3 4 4 3 4" xfId="22546" xr:uid="{00000000-0005-0000-0000-000029A30000}"/>
    <cellStyle name="Note 3 4 4 3 5" xfId="26892" xr:uid="{00000000-0005-0000-0000-00002AA30000}"/>
    <cellStyle name="Note 3 4 4 4" xfId="6792" xr:uid="{00000000-0005-0000-0000-00002BA30000}"/>
    <cellStyle name="Note 3 4 4 4 2" xfId="30694" xr:uid="{00000000-0005-0000-0000-00002CA30000}"/>
    <cellStyle name="Note 3 4 4 5" xfId="12768" xr:uid="{00000000-0005-0000-0000-00002DA30000}"/>
    <cellStyle name="Note 3 4 4 5 2" xfId="36670" xr:uid="{00000000-0005-0000-0000-00002EA30000}"/>
    <cellStyle name="Note 3 4 4 6" xfId="18744" xr:uid="{00000000-0005-0000-0000-00002FA30000}"/>
    <cellStyle name="Note 3 4 4 7" xfId="25262" xr:uid="{00000000-0005-0000-0000-000030A30000}"/>
    <cellStyle name="Note 3 4 5" xfId="4076" xr:uid="{00000000-0005-0000-0000-000031A30000}"/>
    <cellStyle name="Note 3 4 5 2" xfId="7878" xr:uid="{00000000-0005-0000-0000-000032A30000}"/>
    <cellStyle name="Note 3 4 5 2 2" xfId="31780" xr:uid="{00000000-0005-0000-0000-000033A30000}"/>
    <cellStyle name="Note 3 4 5 3" xfId="13854" xr:uid="{00000000-0005-0000-0000-000034A30000}"/>
    <cellStyle name="Note 3 4 5 3 2" xfId="37756" xr:uid="{00000000-0005-0000-0000-000035A30000}"/>
    <cellStyle name="Note 3 4 5 4" xfId="19830" xr:uid="{00000000-0005-0000-0000-000036A30000}"/>
    <cellStyle name="Note 3 4 5 5" xfId="27978" xr:uid="{00000000-0005-0000-0000-000037A30000}"/>
    <cellStyle name="Note 3 4 6" xfId="2446" xr:uid="{00000000-0005-0000-0000-000038A30000}"/>
    <cellStyle name="Note 3 4 6 2" xfId="10050" xr:uid="{00000000-0005-0000-0000-000039A30000}"/>
    <cellStyle name="Note 3 4 6 2 2" xfId="33952" xr:uid="{00000000-0005-0000-0000-00003AA30000}"/>
    <cellStyle name="Note 3 4 6 3" xfId="16026" xr:uid="{00000000-0005-0000-0000-00003BA30000}"/>
    <cellStyle name="Note 3 4 6 3 2" xfId="39928" xr:uid="{00000000-0005-0000-0000-00003CA30000}"/>
    <cellStyle name="Note 3 4 6 4" xfId="22002" xr:uid="{00000000-0005-0000-0000-00003DA30000}"/>
    <cellStyle name="Note 3 4 6 5" xfId="26348" xr:uid="{00000000-0005-0000-0000-00003EA30000}"/>
    <cellStyle name="Note 3 4 7" xfId="6248" xr:uid="{00000000-0005-0000-0000-00003FA30000}"/>
    <cellStyle name="Note 3 4 7 2" xfId="30150" xr:uid="{00000000-0005-0000-0000-000040A30000}"/>
    <cellStyle name="Note 3 4 8" xfId="12224" xr:uid="{00000000-0005-0000-0000-000041A30000}"/>
    <cellStyle name="Note 3 4 8 2" xfId="36126" xr:uid="{00000000-0005-0000-0000-000042A30000}"/>
    <cellStyle name="Note 3 4 9" xfId="18200" xr:uid="{00000000-0005-0000-0000-000043A30000}"/>
    <cellStyle name="Note 3 5" xfId="413" xr:uid="{00000000-0005-0000-0000-000044A30000}"/>
    <cellStyle name="Note 3 5 2" xfId="956" xr:uid="{00000000-0005-0000-0000-000045A30000}"/>
    <cellStyle name="Note 3 5 2 2" xfId="2042" xr:uid="{00000000-0005-0000-0000-000046A30000}"/>
    <cellStyle name="Note 3 5 2 2 2" xfId="5844" xr:uid="{00000000-0005-0000-0000-000047A30000}"/>
    <cellStyle name="Note 3 5 2 2 2 2" xfId="11820" xr:uid="{00000000-0005-0000-0000-000048A30000}"/>
    <cellStyle name="Note 3 5 2 2 2 2 2" xfId="35722" xr:uid="{00000000-0005-0000-0000-000049A30000}"/>
    <cellStyle name="Note 3 5 2 2 2 3" xfId="17796" xr:uid="{00000000-0005-0000-0000-00004AA30000}"/>
    <cellStyle name="Note 3 5 2 2 2 3 2" xfId="41698" xr:uid="{00000000-0005-0000-0000-00004BA30000}"/>
    <cellStyle name="Note 3 5 2 2 2 4" xfId="23772" xr:uid="{00000000-0005-0000-0000-00004CA30000}"/>
    <cellStyle name="Note 3 5 2 2 2 5" xfId="29746" xr:uid="{00000000-0005-0000-0000-00004DA30000}"/>
    <cellStyle name="Note 3 5 2 2 3" xfId="9646" xr:uid="{00000000-0005-0000-0000-00004EA30000}"/>
    <cellStyle name="Note 3 5 2 2 3 2" xfId="33548" xr:uid="{00000000-0005-0000-0000-00004FA30000}"/>
    <cellStyle name="Note 3 5 2 2 4" xfId="15622" xr:uid="{00000000-0005-0000-0000-000050A30000}"/>
    <cellStyle name="Note 3 5 2 2 4 2" xfId="39524" xr:uid="{00000000-0005-0000-0000-000051A30000}"/>
    <cellStyle name="Note 3 5 2 2 5" xfId="21598" xr:uid="{00000000-0005-0000-0000-000052A30000}"/>
    <cellStyle name="Note 3 5 2 2 6" xfId="25944" xr:uid="{00000000-0005-0000-0000-000053A30000}"/>
    <cellStyle name="Note 3 5 2 3" xfId="4758" xr:uid="{00000000-0005-0000-0000-000054A30000}"/>
    <cellStyle name="Note 3 5 2 3 2" xfId="8560" xr:uid="{00000000-0005-0000-0000-000055A30000}"/>
    <cellStyle name="Note 3 5 2 3 2 2" xfId="32462" xr:uid="{00000000-0005-0000-0000-000056A30000}"/>
    <cellStyle name="Note 3 5 2 3 3" xfId="14536" xr:uid="{00000000-0005-0000-0000-000057A30000}"/>
    <cellStyle name="Note 3 5 2 3 3 2" xfId="38438" xr:uid="{00000000-0005-0000-0000-000058A30000}"/>
    <cellStyle name="Note 3 5 2 3 4" xfId="20512" xr:uid="{00000000-0005-0000-0000-000059A30000}"/>
    <cellStyle name="Note 3 5 2 3 5" xfId="28660" xr:uid="{00000000-0005-0000-0000-00005AA30000}"/>
    <cellStyle name="Note 3 5 2 4" xfId="3672" xr:uid="{00000000-0005-0000-0000-00005BA30000}"/>
    <cellStyle name="Note 3 5 2 4 2" xfId="11276" xr:uid="{00000000-0005-0000-0000-00005CA30000}"/>
    <cellStyle name="Note 3 5 2 4 2 2" xfId="35178" xr:uid="{00000000-0005-0000-0000-00005DA30000}"/>
    <cellStyle name="Note 3 5 2 4 3" xfId="17252" xr:uid="{00000000-0005-0000-0000-00005EA30000}"/>
    <cellStyle name="Note 3 5 2 4 3 2" xfId="41154" xr:uid="{00000000-0005-0000-0000-00005FA30000}"/>
    <cellStyle name="Note 3 5 2 4 4" xfId="23228" xr:uid="{00000000-0005-0000-0000-000060A30000}"/>
    <cellStyle name="Note 3 5 2 4 5" xfId="27574" xr:uid="{00000000-0005-0000-0000-000061A30000}"/>
    <cellStyle name="Note 3 5 2 5" xfId="7474" xr:uid="{00000000-0005-0000-0000-000062A30000}"/>
    <cellStyle name="Note 3 5 2 5 2" xfId="31376" xr:uid="{00000000-0005-0000-0000-000063A30000}"/>
    <cellStyle name="Note 3 5 2 6" xfId="13450" xr:uid="{00000000-0005-0000-0000-000064A30000}"/>
    <cellStyle name="Note 3 5 2 6 2" xfId="37352" xr:uid="{00000000-0005-0000-0000-000065A30000}"/>
    <cellStyle name="Note 3 5 2 7" xfId="19426" xr:uid="{00000000-0005-0000-0000-000066A30000}"/>
    <cellStyle name="Note 3 5 2 8" xfId="24858" xr:uid="{00000000-0005-0000-0000-000067A30000}"/>
    <cellStyle name="Note 3 5 3" xfId="1499" xr:uid="{00000000-0005-0000-0000-000068A30000}"/>
    <cellStyle name="Note 3 5 3 2" xfId="5301" xr:uid="{00000000-0005-0000-0000-000069A30000}"/>
    <cellStyle name="Note 3 5 3 2 2" xfId="9103" xr:uid="{00000000-0005-0000-0000-00006AA30000}"/>
    <cellStyle name="Note 3 5 3 2 2 2" xfId="33005" xr:uid="{00000000-0005-0000-0000-00006BA30000}"/>
    <cellStyle name="Note 3 5 3 2 3" xfId="15079" xr:uid="{00000000-0005-0000-0000-00006CA30000}"/>
    <cellStyle name="Note 3 5 3 2 3 2" xfId="38981" xr:uid="{00000000-0005-0000-0000-00006DA30000}"/>
    <cellStyle name="Note 3 5 3 2 4" xfId="21055" xr:uid="{00000000-0005-0000-0000-00006EA30000}"/>
    <cellStyle name="Note 3 5 3 2 5" xfId="29203" xr:uid="{00000000-0005-0000-0000-00006FA30000}"/>
    <cellStyle name="Note 3 5 3 3" xfId="3129" xr:uid="{00000000-0005-0000-0000-000070A30000}"/>
    <cellStyle name="Note 3 5 3 3 2" xfId="10733" xr:uid="{00000000-0005-0000-0000-000071A30000}"/>
    <cellStyle name="Note 3 5 3 3 2 2" xfId="34635" xr:uid="{00000000-0005-0000-0000-000072A30000}"/>
    <cellStyle name="Note 3 5 3 3 3" xfId="16709" xr:uid="{00000000-0005-0000-0000-000073A30000}"/>
    <cellStyle name="Note 3 5 3 3 3 2" xfId="40611" xr:uid="{00000000-0005-0000-0000-000074A30000}"/>
    <cellStyle name="Note 3 5 3 3 4" xfId="22685" xr:uid="{00000000-0005-0000-0000-000075A30000}"/>
    <cellStyle name="Note 3 5 3 3 5" xfId="27031" xr:uid="{00000000-0005-0000-0000-000076A30000}"/>
    <cellStyle name="Note 3 5 3 4" xfId="6931" xr:uid="{00000000-0005-0000-0000-000077A30000}"/>
    <cellStyle name="Note 3 5 3 4 2" xfId="30833" xr:uid="{00000000-0005-0000-0000-000078A30000}"/>
    <cellStyle name="Note 3 5 3 5" xfId="12907" xr:uid="{00000000-0005-0000-0000-000079A30000}"/>
    <cellStyle name="Note 3 5 3 5 2" xfId="36809" xr:uid="{00000000-0005-0000-0000-00007AA30000}"/>
    <cellStyle name="Note 3 5 3 6" xfId="18883" xr:uid="{00000000-0005-0000-0000-00007BA30000}"/>
    <cellStyle name="Note 3 5 3 7" xfId="25401" xr:uid="{00000000-0005-0000-0000-00007CA30000}"/>
    <cellStyle name="Note 3 5 4" xfId="4215" xr:uid="{00000000-0005-0000-0000-00007DA30000}"/>
    <cellStyle name="Note 3 5 4 2" xfId="8017" xr:uid="{00000000-0005-0000-0000-00007EA30000}"/>
    <cellStyle name="Note 3 5 4 2 2" xfId="31919" xr:uid="{00000000-0005-0000-0000-00007FA30000}"/>
    <cellStyle name="Note 3 5 4 3" xfId="13993" xr:uid="{00000000-0005-0000-0000-000080A30000}"/>
    <cellStyle name="Note 3 5 4 3 2" xfId="37895" xr:uid="{00000000-0005-0000-0000-000081A30000}"/>
    <cellStyle name="Note 3 5 4 4" xfId="19969" xr:uid="{00000000-0005-0000-0000-000082A30000}"/>
    <cellStyle name="Note 3 5 4 5" xfId="28117" xr:uid="{00000000-0005-0000-0000-000083A30000}"/>
    <cellStyle name="Note 3 5 5" xfId="2586" xr:uid="{00000000-0005-0000-0000-000084A30000}"/>
    <cellStyle name="Note 3 5 5 2" xfId="10190" xr:uid="{00000000-0005-0000-0000-000085A30000}"/>
    <cellStyle name="Note 3 5 5 2 2" xfId="34092" xr:uid="{00000000-0005-0000-0000-000086A30000}"/>
    <cellStyle name="Note 3 5 5 3" xfId="16166" xr:uid="{00000000-0005-0000-0000-000087A30000}"/>
    <cellStyle name="Note 3 5 5 3 2" xfId="40068" xr:uid="{00000000-0005-0000-0000-000088A30000}"/>
    <cellStyle name="Note 3 5 5 4" xfId="22142" xr:uid="{00000000-0005-0000-0000-000089A30000}"/>
    <cellStyle name="Note 3 5 5 5" xfId="26488" xr:uid="{00000000-0005-0000-0000-00008AA30000}"/>
    <cellStyle name="Note 3 5 6" xfId="6388" xr:uid="{00000000-0005-0000-0000-00008BA30000}"/>
    <cellStyle name="Note 3 5 6 2" xfId="30290" xr:uid="{00000000-0005-0000-0000-00008CA30000}"/>
    <cellStyle name="Note 3 5 7" xfId="12364" xr:uid="{00000000-0005-0000-0000-00008DA30000}"/>
    <cellStyle name="Note 3 5 7 2" xfId="36266" xr:uid="{00000000-0005-0000-0000-00008EA30000}"/>
    <cellStyle name="Note 3 5 8" xfId="18340" xr:uid="{00000000-0005-0000-0000-00008FA30000}"/>
    <cellStyle name="Note 3 5 9" xfId="24315" xr:uid="{00000000-0005-0000-0000-000090A30000}"/>
    <cellStyle name="Note 3 6" xfId="684" xr:uid="{00000000-0005-0000-0000-000091A30000}"/>
    <cellStyle name="Note 3 6 2" xfId="1770" xr:uid="{00000000-0005-0000-0000-000092A30000}"/>
    <cellStyle name="Note 3 6 2 2" xfId="5572" xr:uid="{00000000-0005-0000-0000-000093A30000}"/>
    <cellStyle name="Note 3 6 2 2 2" xfId="11548" xr:uid="{00000000-0005-0000-0000-000094A30000}"/>
    <cellStyle name="Note 3 6 2 2 2 2" xfId="35450" xr:uid="{00000000-0005-0000-0000-000095A30000}"/>
    <cellStyle name="Note 3 6 2 2 3" xfId="17524" xr:uid="{00000000-0005-0000-0000-000096A30000}"/>
    <cellStyle name="Note 3 6 2 2 3 2" xfId="41426" xr:uid="{00000000-0005-0000-0000-000097A30000}"/>
    <cellStyle name="Note 3 6 2 2 4" xfId="23500" xr:uid="{00000000-0005-0000-0000-000098A30000}"/>
    <cellStyle name="Note 3 6 2 2 5" xfId="29474" xr:uid="{00000000-0005-0000-0000-000099A30000}"/>
    <cellStyle name="Note 3 6 2 3" xfId="9374" xr:uid="{00000000-0005-0000-0000-00009AA30000}"/>
    <cellStyle name="Note 3 6 2 3 2" xfId="33276" xr:uid="{00000000-0005-0000-0000-00009BA30000}"/>
    <cellStyle name="Note 3 6 2 4" xfId="15350" xr:uid="{00000000-0005-0000-0000-00009CA30000}"/>
    <cellStyle name="Note 3 6 2 4 2" xfId="39252" xr:uid="{00000000-0005-0000-0000-00009DA30000}"/>
    <cellStyle name="Note 3 6 2 5" xfId="21326" xr:uid="{00000000-0005-0000-0000-00009EA30000}"/>
    <cellStyle name="Note 3 6 2 6" xfId="25672" xr:uid="{00000000-0005-0000-0000-00009FA30000}"/>
    <cellStyle name="Note 3 6 3" xfId="4486" xr:uid="{00000000-0005-0000-0000-0000A0A30000}"/>
    <cellStyle name="Note 3 6 3 2" xfId="8288" xr:uid="{00000000-0005-0000-0000-0000A1A30000}"/>
    <cellStyle name="Note 3 6 3 2 2" xfId="32190" xr:uid="{00000000-0005-0000-0000-0000A2A30000}"/>
    <cellStyle name="Note 3 6 3 3" xfId="14264" xr:uid="{00000000-0005-0000-0000-0000A3A30000}"/>
    <cellStyle name="Note 3 6 3 3 2" xfId="38166" xr:uid="{00000000-0005-0000-0000-0000A4A30000}"/>
    <cellStyle name="Note 3 6 3 4" xfId="20240" xr:uid="{00000000-0005-0000-0000-0000A5A30000}"/>
    <cellStyle name="Note 3 6 3 5" xfId="28388" xr:uid="{00000000-0005-0000-0000-0000A6A30000}"/>
    <cellStyle name="Note 3 6 4" xfId="3400" xr:uid="{00000000-0005-0000-0000-0000A7A30000}"/>
    <cellStyle name="Note 3 6 4 2" xfId="11004" xr:uid="{00000000-0005-0000-0000-0000A8A30000}"/>
    <cellStyle name="Note 3 6 4 2 2" xfId="34906" xr:uid="{00000000-0005-0000-0000-0000A9A30000}"/>
    <cellStyle name="Note 3 6 4 3" xfId="16980" xr:uid="{00000000-0005-0000-0000-0000AAA30000}"/>
    <cellStyle name="Note 3 6 4 3 2" xfId="40882" xr:uid="{00000000-0005-0000-0000-0000ABA30000}"/>
    <cellStyle name="Note 3 6 4 4" xfId="22956" xr:uid="{00000000-0005-0000-0000-0000ACA30000}"/>
    <cellStyle name="Note 3 6 4 5" xfId="27302" xr:uid="{00000000-0005-0000-0000-0000ADA30000}"/>
    <cellStyle name="Note 3 6 5" xfId="7202" xr:uid="{00000000-0005-0000-0000-0000AEA30000}"/>
    <cellStyle name="Note 3 6 5 2" xfId="31104" xr:uid="{00000000-0005-0000-0000-0000AFA30000}"/>
    <cellStyle name="Note 3 6 6" xfId="13178" xr:uid="{00000000-0005-0000-0000-0000B0A30000}"/>
    <cellStyle name="Note 3 6 6 2" xfId="37080" xr:uid="{00000000-0005-0000-0000-0000B1A30000}"/>
    <cellStyle name="Note 3 6 7" xfId="19154" xr:uid="{00000000-0005-0000-0000-0000B2A30000}"/>
    <cellStyle name="Note 3 6 8" xfId="24586" xr:uid="{00000000-0005-0000-0000-0000B3A30000}"/>
    <cellStyle name="Note 3 7" xfId="1228" xr:uid="{00000000-0005-0000-0000-0000B4A30000}"/>
    <cellStyle name="Note 3 7 2" xfId="5030" xr:uid="{00000000-0005-0000-0000-0000B5A30000}"/>
    <cellStyle name="Note 3 7 2 2" xfId="8832" xr:uid="{00000000-0005-0000-0000-0000B6A30000}"/>
    <cellStyle name="Note 3 7 2 2 2" xfId="32734" xr:uid="{00000000-0005-0000-0000-0000B7A30000}"/>
    <cellStyle name="Note 3 7 2 3" xfId="14808" xr:uid="{00000000-0005-0000-0000-0000B8A30000}"/>
    <cellStyle name="Note 3 7 2 3 2" xfId="38710" xr:uid="{00000000-0005-0000-0000-0000B9A30000}"/>
    <cellStyle name="Note 3 7 2 4" xfId="20784" xr:uid="{00000000-0005-0000-0000-0000BAA30000}"/>
    <cellStyle name="Note 3 7 2 5" xfId="28932" xr:uid="{00000000-0005-0000-0000-0000BBA30000}"/>
    <cellStyle name="Note 3 7 3" xfId="2858" xr:uid="{00000000-0005-0000-0000-0000BCA30000}"/>
    <cellStyle name="Note 3 7 3 2" xfId="10462" xr:uid="{00000000-0005-0000-0000-0000BDA30000}"/>
    <cellStyle name="Note 3 7 3 2 2" xfId="34364" xr:uid="{00000000-0005-0000-0000-0000BEA30000}"/>
    <cellStyle name="Note 3 7 3 3" xfId="16438" xr:uid="{00000000-0005-0000-0000-0000BFA30000}"/>
    <cellStyle name="Note 3 7 3 3 2" xfId="40340" xr:uid="{00000000-0005-0000-0000-0000C0A30000}"/>
    <cellStyle name="Note 3 7 3 4" xfId="22414" xr:uid="{00000000-0005-0000-0000-0000C1A30000}"/>
    <cellStyle name="Note 3 7 3 5" xfId="26760" xr:uid="{00000000-0005-0000-0000-0000C2A30000}"/>
    <cellStyle name="Note 3 7 4" xfId="6660" xr:uid="{00000000-0005-0000-0000-0000C3A30000}"/>
    <cellStyle name="Note 3 7 4 2" xfId="30562" xr:uid="{00000000-0005-0000-0000-0000C4A30000}"/>
    <cellStyle name="Note 3 7 5" xfId="12636" xr:uid="{00000000-0005-0000-0000-0000C5A30000}"/>
    <cellStyle name="Note 3 7 5 2" xfId="36538" xr:uid="{00000000-0005-0000-0000-0000C6A30000}"/>
    <cellStyle name="Note 3 7 6" xfId="18612" xr:uid="{00000000-0005-0000-0000-0000C7A30000}"/>
    <cellStyle name="Note 3 7 7" xfId="25130" xr:uid="{00000000-0005-0000-0000-0000C8A30000}"/>
    <cellStyle name="Note 3 8" xfId="3944" xr:uid="{00000000-0005-0000-0000-0000C9A30000}"/>
    <cellStyle name="Note 3 8 2" xfId="7746" xr:uid="{00000000-0005-0000-0000-0000CAA30000}"/>
    <cellStyle name="Note 3 8 2 2" xfId="31648" xr:uid="{00000000-0005-0000-0000-0000CBA30000}"/>
    <cellStyle name="Note 3 8 3" xfId="13722" xr:uid="{00000000-0005-0000-0000-0000CCA30000}"/>
    <cellStyle name="Note 3 8 3 2" xfId="37624" xr:uid="{00000000-0005-0000-0000-0000CDA30000}"/>
    <cellStyle name="Note 3 8 4" xfId="19698" xr:uid="{00000000-0005-0000-0000-0000CEA30000}"/>
    <cellStyle name="Note 3 8 5" xfId="27846" xr:uid="{00000000-0005-0000-0000-0000CFA30000}"/>
    <cellStyle name="Note 3 9" xfId="2314" xr:uid="{00000000-0005-0000-0000-0000D0A30000}"/>
    <cellStyle name="Note 3 9 2" xfId="9918" xr:uid="{00000000-0005-0000-0000-0000D1A30000}"/>
    <cellStyle name="Note 3 9 2 2" xfId="33820" xr:uid="{00000000-0005-0000-0000-0000D2A30000}"/>
    <cellStyle name="Note 3 9 3" xfId="15894" xr:uid="{00000000-0005-0000-0000-0000D3A30000}"/>
    <cellStyle name="Note 3 9 3 2" xfId="39796" xr:uid="{00000000-0005-0000-0000-0000D4A30000}"/>
    <cellStyle name="Note 3 9 4" xfId="21870" xr:uid="{00000000-0005-0000-0000-0000D5A30000}"/>
    <cellStyle name="Note 3 9 5" xfId="26216" xr:uid="{00000000-0005-0000-0000-0000D6A30000}"/>
    <cellStyle name="Output" xfId="15" builtinId="21" customBuiltin="1"/>
    <cellStyle name="Percent" xfId="4" builtinId="5"/>
    <cellStyle name="Percent 2" xfId="65" xr:uid="{00000000-0005-0000-0000-0000D9A30000}"/>
    <cellStyle name="Percent 3" xfId="100" xr:uid="{00000000-0005-0000-0000-0000DAA30000}"/>
    <cellStyle name="Title" xfId="6" builtinId="15" customBuiltin="1"/>
    <cellStyle name="Total" xfId="21" builtinId="25" customBuiltin="1"/>
    <cellStyle name="Warning Text" xfId="19" builtinId="11" customBuiltin="1"/>
  </cellStyles>
  <dxfs count="2">
    <dxf>
      <fill>
        <patternFill patternType="none">
          <bgColor auto="1"/>
        </patternFill>
      </fill>
    </dxf>
    <dxf>
      <fill>
        <patternFill patternType="solid">
          <bgColor theme="0" tint="-0.14996795556505021"/>
        </patternFill>
      </fill>
    </dxf>
  </dxfs>
  <tableStyles count="1" defaultTableStyle="TableStyleMedium9" defaultPivotStyle="PivotStyleLight16">
    <tableStyle name="Table Style 1" pivot="0" count="2" xr9:uid="{00000000-0011-0000-FFFF-FFFF00000000}">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8000"/>
      <rgbColor rgb="00000080"/>
      <rgbColor rgb="00FFFFFF"/>
      <rgbColor rgb="00FF0000"/>
      <rgbColor rgb="00800080"/>
      <rgbColor rgb="00800040"/>
      <rgbColor rgb="000000A0"/>
      <rgbColor rgb="000000FF"/>
      <rgbColor rgb="00C0C0C0"/>
      <rgbColor rgb="00FF804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99"/>
      <color rgb="FFCCFFFF"/>
      <color rgb="FFFF7C80"/>
      <color rgb="FF99FFCC"/>
      <color rgb="FFFF3300"/>
      <color rgb="FF2B67AF"/>
      <color rgb="FF005392"/>
      <color rgb="FF00FFFF"/>
      <color rgb="FF000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295275</xdr:colOff>
      <xdr:row>1</xdr:row>
      <xdr:rowOff>47625</xdr:rowOff>
    </xdr:from>
    <xdr:to>
      <xdr:col>10</xdr:col>
      <xdr:colOff>133350</xdr:colOff>
      <xdr:row>5</xdr:row>
      <xdr:rowOff>38100</xdr:rowOff>
    </xdr:to>
    <xdr:sp macro="" textlink="">
      <xdr:nvSpPr>
        <xdr:cNvPr id="3" name="TextBox 2">
          <a:extLst>
            <a:ext uri="{FF2B5EF4-FFF2-40B4-BE49-F238E27FC236}">
              <a16:creationId xmlns:a16="http://schemas.microsoft.com/office/drawing/2014/main" id="{038919BB-43AE-4714-9A7A-FC8E4C8EA01B}"/>
            </a:ext>
          </a:extLst>
        </xdr:cNvPr>
        <xdr:cNvSpPr txBox="1"/>
      </xdr:nvSpPr>
      <xdr:spPr>
        <a:xfrm>
          <a:off x="8734425" y="247650"/>
          <a:ext cx="4229100" cy="790575"/>
        </a:xfrm>
        <a:prstGeom prst="rect">
          <a:avLst/>
        </a:prstGeom>
        <a:solidFill>
          <a:srgbClr val="66FFFF"/>
        </a:solidFill>
        <a:ln w="9525" cmpd="sng">
          <a:solidFill>
            <a:srgbClr val="0000FF">
              <a:alpha val="5700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Final Step:</a:t>
          </a:r>
          <a:r>
            <a:rPr lang="en-US" sz="1100" b="1" u="none"/>
            <a:t>  </a:t>
          </a:r>
          <a:r>
            <a:rPr lang="en-US" sz="1100" b="0" u="none"/>
            <a:t>After</a:t>
          </a:r>
          <a:r>
            <a:rPr lang="en-US" sz="1100" b="0" u="none" baseline="0"/>
            <a:t> the rate calculation process is completed, b</a:t>
          </a:r>
          <a:r>
            <a:rPr lang="en-US" sz="1100"/>
            <a:t>e sure to compile a l</a:t>
          </a:r>
          <a:r>
            <a:rPr lang="en-US" sz="1100" baseline="0"/>
            <a:t>ist of Non-3E assets by Ptag, and related  3E fund.  Then forward the list to the Government Costing for fund attribute value assignment in the fixed asset attribute table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790575</xdr:colOff>
      <xdr:row>0</xdr:row>
      <xdr:rowOff>133349</xdr:rowOff>
    </xdr:from>
    <xdr:ext cx="6934200" cy="1228726"/>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7934325" y="133349"/>
          <a:ext cx="6934200" cy="1228726"/>
        </a:xfrm>
        <a:prstGeom prst="rect">
          <a:avLst/>
        </a:prstGeom>
        <a:solidFill>
          <a:srgbClr val="CCFFFF"/>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ysClr val="windowText" lastClr="000000"/>
              </a:solidFill>
            </a:rPr>
            <a:t>Important Note:</a:t>
          </a:r>
        </a:p>
        <a:p>
          <a:r>
            <a:rPr lang="en-US" sz="1100">
              <a:solidFill>
                <a:sysClr val="windowText" lastClr="000000"/>
              </a:solidFill>
            </a:rPr>
            <a:t>Purchase of Goods for Sale are true operating expenses for the storeroom but are required to be transferred to Cost of Goods Sold at year end.  Therefore those expenses can be added to the cash expenditures to calculate the 60 Day Working Capital Reserve.  However, the service activity should exercise due dilegence and review the annual fund balance for reasonableness so the service is not generating an excessive surplus.  The result of building up a large surplus is an indicator that the service is overcharging their customers and can</a:t>
          </a:r>
          <a:r>
            <a:rPr lang="en-US" sz="1100" baseline="0">
              <a:solidFill>
                <a:sysClr val="windowText" lastClr="000000"/>
              </a:solidFill>
            </a:rPr>
            <a:t> result return of funds to customers</a:t>
          </a:r>
          <a:r>
            <a:rPr lang="en-US" sz="1100">
              <a:solidFill>
                <a:sysClr val="windowText" lastClr="000000"/>
              </a:solidFil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tabSelected="1" workbookViewId="0"/>
  </sheetViews>
  <sheetFormatPr defaultColWidth="9.140625" defaultRowHeight="12.75" x14ac:dyDescent="0.2"/>
  <cols>
    <col min="1" max="1" width="51.140625" style="32" customWidth="1"/>
    <col min="2" max="2" width="20.85546875" style="38" customWidth="1"/>
    <col min="3" max="3" width="50.85546875" style="32" customWidth="1"/>
    <col min="4" max="8" width="9.140625" style="32"/>
    <col min="9" max="9" width="9.140625" style="32" customWidth="1"/>
    <col min="10" max="16384" width="9.140625" style="32"/>
  </cols>
  <sheetData>
    <row r="1" spans="1:4" ht="18.75" x14ac:dyDescent="0.2">
      <c r="A1" s="63" t="s">
        <v>137</v>
      </c>
      <c r="B1" s="61"/>
      <c r="D1" s="56"/>
    </row>
    <row r="2" spans="1:4" ht="15.75" x14ac:dyDescent="0.25">
      <c r="A2" s="62" t="s">
        <v>55</v>
      </c>
      <c r="B2" s="126" t="s">
        <v>56</v>
      </c>
      <c r="D2" s="41"/>
    </row>
    <row r="3" spans="1:4" ht="15.75" x14ac:dyDescent="0.25">
      <c r="A3" s="62" t="s">
        <v>17</v>
      </c>
      <c r="B3" s="126" t="s">
        <v>57</v>
      </c>
      <c r="D3" s="41"/>
    </row>
    <row r="4" spans="1:4" ht="15.75" x14ac:dyDescent="0.25">
      <c r="A4" s="62" t="s">
        <v>18</v>
      </c>
      <c r="B4" s="126" t="s">
        <v>58</v>
      </c>
      <c r="D4" s="41"/>
    </row>
    <row r="5" spans="1:4" ht="15.75" x14ac:dyDescent="0.25">
      <c r="A5" s="62" t="s">
        <v>19</v>
      </c>
      <c r="B5" s="126" t="s">
        <v>59</v>
      </c>
    </row>
    <row r="6" spans="1:4" ht="15.75" x14ac:dyDescent="0.25">
      <c r="A6" s="97"/>
      <c r="B6" s="127"/>
    </row>
    <row r="7" spans="1:4" ht="15.75" x14ac:dyDescent="0.25">
      <c r="A7" s="62" t="s">
        <v>60</v>
      </c>
      <c r="B7" s="127" t="s">
        <v>61</v>
      </c>
    </row>
    <row r="8" spans="1:4" ht="15.75" x14ac:dyDescent="0.25">
      <c r="A8" s="62"/>
      <c r="B8" s="127"/>
    </row>
    <row r="9" spans="1:4" ht="15.75" x14ac:dyDescent="0.25">
      <c r="A9" s="62" t="s">
        <v>62</v>
      </c>
      <c r="B9" s="127" t="s">
        <v>63</v>
      </c>
    </row>
    <row r="10" spans="1:4" ht="15.75" x14ac:dyDescent="0.25">
      <c r="A10" s="62" t="s">
        <v>64</v>
      </c>
      <c r="B10" s="127" t="s">
        <v>65</v>
      </c>
      <c r="C10" s="57" t="s">
        <v>68</v>
      </c>
    </row>
    <row r="11" spans="1:4" ht="15.75" x14ac:dyDescent="0.25">
      <c r="A11" s="62" t="s">
        <v>66</v>
      </c>
      <c r="B11" s="127" t="s">
        <v>65</v>
      </c>
      <c r="C11" s="57" t="s">
        <v>69</v>
      </c>
    </row>
    <row r="12" spans="1:4" ht="15.75" x14ac:dyDescent="0.25">
      <c r="A12" s="286" t="s">
        <v>208</v>
      </c>
      <c r="B12" s="127" t="s">
        <v>65</v>
      </c>
      <c r="C12" s="57" t="s">
        <v>69</v>
      </c>
    </row>
    <row r="13" spans="1:4" ht="15" x14ac:dyDescent="0.25">
      <c r="A13" s="59"/>
      <c r="B13" s="61"/>
    </row>
    <row r="14" spans="1:4" ht="18.75" x14ac:dyDescent="0.3">
      <c r="A14" s="217" t="s">
        <v>67</v>
      </c>
      <c r="B14" s="61"/>
    </row>
    <row r="15" spans="1:4" ht="173.25" customHeight="1" x14ac:dyDescent="0.2">
      <c r="A15" s="347" t="s">
        <v>181</v>
      </c>
      <c r="B15" s="347"/>
      <c r="C15" s="347"/>
    </row>
  </sheetData>
  <mergeCells count="1">
    <mergeCell ref="A15:C15"/>
  </mergeCells>
  <pageMargins left="0.7" right="0.7" top="0.75" bottom="0.75" header="0.3" footer="0.3"/>
  <pageSetup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
  <sheetViews>
    <sheetView workbookViewId="0">
      <selection activeCell="A8" sqref="A8"/>
    </sheetView>
  </sheetViews>
  <sheetFormatPr defaultRowHeight="12.75" x14ac:dyDescent="0.2"/>
  <sheetData>
    <row r="1" spans="1:7" ht="18.75" x14ac:dyDescent="0.2">
      <c r="A1" s="63" t="s">
        <v>137</v>
      </c>
      <c r="B1" s="60"/>
      <c r="C1" s="61"/>
      <c r="D1" s="32"/>
      <c r="E1" s="63"/>
      <c r="F1" s="63"/>
      <c r="G1" s="60"/>
    </row>
    <row r="2" spans="1:7" ht="15.75" x14ac:dyDescent="0.25">
      <c r="A2" s="62" t="s">
        <v>55</v>
      </c>
      <c r="B2" s="60"/>
      <c r="C2" s="126"/>
      <c r="D2" s="193"/>
      <c r="E2" s="194"/>
      <c r="F2" s="62"/>
      <c r="G2" s="207" t="str">
        <f>+'Service Description'!B2</f>
        <v>&lt;Enter School Code / Department Code and Name&gt;</v>
      </c>
    </row>
    <row r="3" spans="1:7" ht="15.75" x14ac:dyDescent="0.25">
      <c r="A3" s="62" t="s">
        <v>17</v>
      </c>
      <c r="B3" s="60"/>
      <c r="C3" s="126"/>
      <c r="D3" s="193"/>
      <c r="E3" s="62"/>
      <c r="F3" s="62"/>
      <c r="G3" s="207" t="str">
        <f>+'Service Description'!B3</f>
        <v>&lt;Enter Fund # / Name&gt;</v>
      </c>
    </row>
    <row r="4" spans="1:7" ht="15.75" x14ac:dyDescent="0.25">
      <c r="A4" s="62" t="s">
        <v>18</v>
      </c>
      <c r="B4" s="60"/>
      <c r="C4" s="126"/>
      <c r="D4" s="193"/>
      <c r="E4" s="62"/>
      <c r="F4" s="62"/>
      <c r="G4" s="207" t="str">
        <f>+'Service Description'!B4</f>
        <v>&lt;Enter Base Fiscal Year&gt;</v>
      </c>
    </row>
    <row r="5" spans="1:7" ht="15.75" x14ac:dyDescent="0.25">
      <c r="A5" s="62" t="s">
        <v>19</v>
      </c>
      <c r="B5" s="60"/>
      <c r="C5" s="126"/>
      <c r="D5" s="193"/>
      <c r="E5" s="62"/>
      <c r="F5" s="62"/>
      <c r="G5" s="207" t="str">
        <f>+'Service Description'!B5</f>
        <v>&lt;Enter Fiscal Year(s) (or) Time Frame&gt;</v>
      </c>
    </row>
    <row r="6" spans="1:7" x14ac:dyDescent="0.2">
      <c r="A6" s="193"/>
      <c r="B6" s="193"/>
      <c r="C6" s="193"/>
      <c r="D6" s="193"/>
      <c r="E6" s="193"/>
      <c r="F6" s="193"/>
      <c r="G6" s="193"/>
    </row>
    <row r="7" spans="1:7" ht="18.75" x14ac:dyDescent="0.3">
      <c r="A7" s="230" t="s">
        <v>144</v>
      </c>
      <c r="B7" s="193"/>
      <c r="C7" s="193"/>
      <c r="D7" s="193"/>
      <c r="E7" s="193"/>
      <c r="F7" s="193"/>
      <c r="G7" s="19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zoomScaleNormal="100" workbookViewId="0">
      <pane ySplit="6" topLeftCell="A7" activePane="bottomLeft" state="frozen"/>
      <selection pane="bottomLeft" activeCell="A6" sqref="A6"/>
    </sheetView>
  </sheetViews>
  <sheetFormatPr defaultColWidth="9.140625" defaultRowHeight="15" x14ac:dyDescent="0.25"/>
  <cols>
    <col min="1" max="1" width="9.7109375" style="2" customWidth="1"/>
    <col min="2" max="2" width="45.7109375" style="2" customWidth="1"/>
    <col min="3" max="3" width="17.85546875" style="2" customWidth="1"/>
    <col min="4" max="5" width="19.140625" style="2" customWidth="1"/>
    <col min="6" max="6" width="60.5703125" style="67" customWidth="1"/>
    <col min="7" max="10" width="9.140625" style="2"/>
    <col min="11" max="11" width="17.85546875" style="2" customWidth="1"/>
    <col min="12" max="16384" width="9.140625" style="2"/>
  </cols>
  <sheetData>
    <row r="1" spans="1:6" ht="18.75" x14ac:dyDescent="0.25">
      <c r="A1" s="63" t="s">
        <v>137</v>
      </c>
    </row>
    <row r="2" spans="1:6" s="128" customFormat="1" ht="15.75" x14ac:dyDescent="0.25">
      <c r="A2" s="62" t="s">
        <v>55</v>
      </c>
      <c r="C2" s="129" t="str">
        <f>+'Service Description'!B2</f>
        <v>&lt;Enter School Code / Department Code and Name&gt;</v>
      </c>
      <c r="F2" s="130"/>
    </row>
    <row r="3" spans="1:6" s="128" customFormat="1" ht="15.75" x14ac:dyDescent="0.25">
      <c r="A3" s="62" t="s">
        <v>17</v>
      </c>
      <c r="C3" s="129" t="str">
        <f>+'Service Description'!B3</f>
        <v>&lt;Enter Fund # / Name&gt;</v>
      </c>
      <c r="F3" s="130"/>
    </row>
    <row r="4" spans="1:6" s="128" customFormat="1" ht="15.75" x14ac:dyDescent="0.25">
      <c r="A4" s="62" t="s">
        <v>18</v>
      </c>
      <c r="C4" s="129" t="str">
        <f>+'Service Description'!B4</f>
        <v>&lt;Enter Base Fiscal Year&gt;</v>
      </c>
      <c r="F4" s="130"/>
    </row>
    <row r="5" spans="1:6" s="128" customFormat="1" ht="15.75" x14ac:dyDescent="0.25">
      <c r="A5" s="62" t="s">
        <v>19</v>
      </c>
      <c r="C5" s="129" t="str">
        <f>+'Service Description'!B5</f>
        <v>&lt;Enter Fiscal Year(s) (or) Time Frame&gt;</v>
      </c>
      <c r="F5" s="130"/>
    </row>
    <row r="6" spans="1:6" ht="30" x14ac:dyDescent="0.25">
      <c r="B6" s="7"/>
      <c r="C6" s="7"/>
      <c r="D6" s="77" t="s">
        <v>77</v>
      </c>
      <c r="E6" s="31" t="s">
        <v>78</v>
      </c>
      <c r="F6" s="31" t="s">
        <v>162</v>
      </c>
    </row>
    <row r="7" spans="1:6" s="5" customFormat="1" ht="15.75" x14ac:dyDescent="0.25">
      <c r="A7" s="281" t="s">
        <v>73</v>
      </c>
      <c r="B7" s="70"/>
      <c r="C7" s="70"/>
      <c r="D7" s="6"/>
      <c r="E7" s="6"/>
      <c r="F7" s="71"/>
    </row>
    <row r="8" spans="1:6" x14ac:dyDescent="0.25">
      <c r="A8" s="8" t="s">
        <v>127</v>
      </c>
      <c r="B8" s="7"/>
      <c r="C8" s="7"/>
      <c r="D8" s="268">
        <f>+Expenditures!H33</f>
        <v>0</v>
      </c>
      <c r="E8" s="269">
        <f>+Expenditures!F33</f>
        <v>0</v>
      </c>
      <c r="F8" s="76" t="s">
        <v>72</v>
      </c>
    </row>
    <row r="9" spans="1:6" x14ac:dyDescent="0.25">
      <c r="A9" s="8" t="s">
        <v>232</v>
      </c>
      <c r="B9" s="8"/>
      <c r="C9" s="8"/>
      <c r="D9" s="268">
        <f>'Salaries and Wages'!J16</f>
        <v>0</v>
      </c>
      <c r="E9" s="268">
        <f>'Salaries and Wages'!J37</f>
        <v>0</v>
      </c>
      <c r="F9" s="67" t="s">
        <v>158</v>
      </c>
    </row>
    <row r="10" spans="1:6" ht="15.75" thickBot="1" x14ac:dyDescent="0.3">
      <c r="B10" s="289" t="s">
        <v>152</v>
      </c>
      <c r="C10" s="1"/>
      <c r="D10" s="271">
        <f>SUM(D8:D9)</f>
        <v>0</v>
      </c>
      <c r="E10" s="271">
        <f>SUM(E8:E9)</f>
        <v>0</v>
      </c>
    </row>
    <row r="11" spans="1:6" ht="15.75" thickTop="1" x14ac:dyDescent="0.25">
      <c r="A11" s="8"/>
      <c r="B11" s="8"/>
      <c r="C11" s="8"/>
      <c r="D11" s="270"/>
      <c r="E11" s="270"/>
    </row>
    <row r="12" spans="1:6" x14ac:dyDescent="0.25">
      <c r="A12" s="8" t="s">
        <v>123</v>
      </c>
      <c r="B12" s="11"/>
      <c r="C12" s="11"/>
      <c r="D12" s="268">
        <f>'Equipment Depreciation'!F33</f>
        <v>0</v>
      </c>
      <c r="E12" s="269">
        <f>'Equipment Depreciation'!F47</f>
        <v>0</v>
      </c>
      <c r="F12" s="67" t="s">
        <v>132</v>
      </c>
    </row>
    <row r="13" spans="1:6" ht="15.75" thickBot="1" x14ac:dyDescent="0.3">
      <c r="B13" s="289" t="s">
        <v>124</v>
      </c>
      <c r="C13" s="7"/>
      <c r="D13" s="271">
        <f>+D10+D12</f>
        <v>0</v>
      </c>
      <c r="E13" s="271">
        <f>+E10+E12</f>
        <v>0</v>
      </c>
    </row>
    <row r="14" spans="1:6" ht="15.75" thickTop="1" x14ac:dyDescent="0.25">
      <c r="A14" s="7"/>
      <c r="B14" s="7"/>
      <c r="C14" s="7"/>
      <c r="D14" s="272"/>
      <c r="E14" s="272"/>
    </row>
    <row r="15" spans="1:6" x14ac:dyDescent="0.25">
      <c r="A15" s="8" t="s">
        <v>198</v>
      </c>
      <c r="B15" s="8"/>
      <c r="C15" s="8"/>
      <c r="D15" s="273">
        <f>-'Adjusted Fund Balance'!J15+'Adjusted Fund Balance'!K15</f>
        <v>0</v>
      </c>
      <c r="E15" s="273">
        <f>+D15</f>
        <v>0</v>
      </c>
      <c r="F15" s="67" t="s">
        <v>159</v>
      </c>
    </row>
    <row r="16" spans="1:6" ht="15.75" thickBot="1" x14ac:dyDescent="0.3">
      <c r="B16" s="289" t="s">
        <v>151</v>
      </c>
      <c r="C16" s="8"/>
      <c r="D16" s="267">
        <f>SUM(D13:D15)</f>
        <v>0</v>
      </c>
      <c r="E16" s="267">
        <f>SUM(E13:E15)</f>
        <v>0</v>
      </c>
    </row>
    <row r="17" spans="1:11" ht="15.75" thickTop="1" x14ac:dyDescent="0.25">
      <c r="A17" s="7"/>
      <c r="B17" s="7"/>
      <c r="C17" s="7"/>
      <c r="D17" s="272"/>
      <c r="E17" s="272"/>
    </row>
    <row r="18" spans="1:11" ht="15.75" x14ac:dyDescent="0.25">
      <c r="A18" s="281" t="s">
        <v>219</v>
      </c>
      <c r="B18" s="65"/>
      <c r="C18" s="65"/>
      <c r="D18" s="272"/>
      <c r="E18" s="272"/>
    </row>
    <row r="19" spans="1:11" ht="15.75" thickBot="1" x14ac:dyDescent="0.3">
      <c r="A19" s="7"/>
      <c r="B19" s="289" t="s">
        <v>220</v>
      </c>
      <c r="D19" s="274">
        <f>'Salaries and Wages'!J22</f>
        <v>0</v>
      </c>
      <c r="E19" s="274">
        <f>'Salaries and Wages'!J45</f>
        <v>0</v>
      </c>
    </row>
    <row r="20" spans="1:11" ht="15.75" thickTop="1" x14ac:dyDescent="0.25">
      <c r="A20" s="7"/>
      <c r="B20" s="7"/>
      <c r="C20" s="7"/>
      <c r="D20" s="7"/>
      <c r="E20" s="7"/>
    </row>
    <row r="21" spans="1:11" ht="15.75" customHeight="1" x14ac:dyDescent="0.25">
      <c r="A21" s="280" t="s">
        <v>233</v>
      </c>
      <c r="B21" s="65"/>
      <c r="C21" s="65"/>
      <c r="D21" s="7"/>
      <c r="E21" s="7"/>
    </row>
    <row r="22" spans="1:11" ht="31.5" customHeight="1" thickBot="1" x14ac:dyDescent="0.3">
      <c r="A22" s="67"/>
      <c r="B22" s="67"/>
      <c r="C22" s="68" t="s">
        <v>136</v>
      </c>
      <c r="D22" s="263">
        <f>IFERROR(D16/D19,0)</f>
        <v>0</v>
      </c>
      <c r="E22" s="92">
        <f>IFERROR(E16/E19,0)</f>
        <v>0</v>
      </c>
    </row>
    <row r="23" spans="1:11" ht="16.5" customHeight="1" thickTop="1" x14ac:dyDescent="0.25">
      <c r="A23" s="72" t="s">
        <v>8</v>
      </c>
      <c r="B23" s="73"/>
      <c r="C23" s="74"/>
    </row>
    <row r="24" spans="1:11" ht="15.75" customHeight="1" x14ac:dyDescent="0.25">
      <c r="A24" s="68"/>
      <c r="B24" s="68"/>
      <c r="C24" s="68" t="s">
        <v>160</v>
      </c>
      <c r="D24" s="75"/>
      <c r="E24" s="75">
        <v>0</v>
      </c>
      <c r="F24" s="67" t="s">
        <v>161</v>
      </c>
    </row>
    <row r="25" spans="1:11" ht="28.5" customHeight="1" x14ac:dyDescent="0.25">
      <c r="A25" s="67"/>
      <c r="B25" s="69"/>
      <c r="C25" s="66" t="s">
        <v>197</v>
      </c>
      <c r="D25" s="144"/>
      <c r="E25" s="264">
        <f>E22+E24</f>
        <v>0</v>
      </c>
    </row>
    <row r="26" spans="1:11" ht="15.75" customHeight="1" x14ac:dyDescent="0.25">
      <c r="A26" s="69"/>
      <c r="B26" s="69"/>
      <c r="C26" s="69"/>
      <c r="D26" s="9"/>
      <c r="E26" s="9"/>
    </row>
    <row r="27" spans="1:11" ht="15.75" customHeight="1" x14ac:dyDescent="0.25">
      <c r="A27" s="9"/>
      <c r="B27" s="9"/>
      <c r="C27" s="68" t="s">
        <v>153</v>
      </c>
      <c r="D27" s="265"/>
      <c r="E27" s="265"/>
    </row>
    <row r="28" spans="1:11" ht="12.75" customHeight="1" x14ac:dyDescent="0.25">
      <c r="A28" s="3"/>
      <c r="B28" s="3"/>
      <c r="C28" s="3"/>
      <c r="D28" s="3"/>
      <c r="E28" s="3"/>
      <c r="F28" s="64"/>
      <c r="G28" s="3"/>
      <c r="H28" s="3"/>
      <c r="I28" s="3"/>
      <c r="J28" s="3"/>
      <c r="K28" s="3"/>
    </row>
    <row r="29" spans="1:11" ht="12.75" customHeight="1" x14ac:dyDescent="0.25">
      <c r="A29" s="4"/>
      <c r="B29" s="1"/>
      <c r="C29" s="1"/>
      <c r="D29" s="1"/>
      <c r="E29" s="1"/>
      <c r="F29" s="64"/>
      <c r="G29" s="1"/>
      <c r="H29" s="1"/>
      <c r="I29" s="1"/>
      <c r="J29" s="1"/>
      <c r="K29" s="1"/>
    </row>
    <row r="30" spans="1:11" ht="12.75" customHeight="1" x14ac:dyDescent="0.25">
      <c r="A30" s="4"/>
      <c r="B30" s="1"/>
      <c r="C30" s="1"/>
      <c r="D30" s="1"/>
      <c r="E30" s="1"/>
      <c r="F30" s="64"/>
      <c r="G30" s="1"/>
      <c r="H30" s="1"/>
      <c r="I30" s="1"/>
      <c r="J30" s="1"/>
      <c r="K30" s="1"/>
    </row>
    <row r="31" spans="1:11" x14ac:dyDescent="0.25">
      <c r="A31" s="13"/>
      <c r="B31" s="7"/>
      <c r="C31" s="7"/>
      <c r="D31" s="7"/>
      <c r="E31" s="7"/>
      <c r="F31" s="65"/>
      <c r="G31" s="7"/>
      <c r="H31" s="7"/>
      <c r="I31" s="7"/>
      <c r="J31" s="7"/>
      <c r="K31" s="7"/>
    </row>
    <row r="32" spans="1:11" x14ac:dyDescent="0.25">
      <c r="A32" s="14"/>
    </row>
    <row r="33" spans="1:11" x14ac:dyDescent="0.25">
      <c r="A33" s="15"/>
    </row>
    <row r="34" spans="1:11" x14ac:dyDescent="0.25">
      <c r="A34" s="14"/>
    </row>
    <row r="35" spans="1:11" x14ac:dyDescent="0.25">
      <c r="A35" s="16"/>
    </row>
    <row r="36" spans="1:11" x14ac:dyDescent="0.25">
      <c r="A36" s="14"/>
    </row>
    <row r="37" spans="1:11" x14ac:dyDescent="0.25">
      <c r="A37" s="5"/>
    </row>
    <row r="38" spans="1:11" x14ac:dyDescent="0.25">
      <c r="A38" s="5"/>
    </row>
    <row r="39" spans="1:11" s="17" customFormat="1" x14ac:dyDescent="0.25">
      <c r="A39" s="2"/>
      <c r="B39" s="2"/>
      <c r="C39" s="2"/>
      <c r="D39" s="2"/>
      <c r="E39" s="2"/>
      <c r="F39" s="67"/>
      <c r="G39" s="2"/>
      <c r="H39" s="2"/>
      <c r="I39" s="2"/>
      <c r="J39" s="2"/>
      <c r="K39" s="2"/>
    </row>
  </sheetData>
  <pageMargins left="0.25" right="0.25" top="0.75" bottom="0.5" header="0.3" footer="0.3"/>
  <pageSetup paperSize="5" scale="7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5"/>
  <sheetViews>
    <sheetView workbookViewId="0">
      <selection activeCell="D16" sqref="D16"/>
    </sheetView>
  </sheetViews>
  <sheetFormatPr defaultColWidth="9.140625" defaultRowHeight="12.75" x14ac:dyDescent="0.2"/>
  <cols>
    <col min="1" max="1" width="14.5703125" style="32" customWidth="1"/>
    <col min="2" max="2" width="49.140625" style="32" customWidth="1"/>
    <col min="3" max="3" width="14.85546875" style="46" customWidth="1"/>
    <col min="4" max="4" width="16.42578125" style="46" customWidth="1"/>
    <col min="5" max="5" width="13.85546875" style="46" customWidth="1"/>
    <col min="6" max="6" width="18" style="46" customWidth="1"/>
    <col min="7" max="7" width="16.5703125" style="32" customWidth="1"/>
    <col min="8" max="8" width="17.85546875" style="32" customWidth="1"/>
    <col min="9" max="9" width="43" style="32" customWidth="1"/>
    <col min="10" max="10" width="13.5703125" style="32" customWidth="1"/>
    <col min="11" max="11" width="10.5703125" style="32" bestFit="1" customWidth="1"/>
    <col min="12" max="12" width="10.5703125" style="45" bestFit="1" customWidth="1"/>
    <col min="13" max="13" width="11.140625" style="45" bestFit="1" customWidth="1"/>
    <col min="14" max="16384" width="9.140625" style="32"/>
  </cols>
  <sheetData>
    <row r="1" spans="1:13" s="123" customFormat="1" ht="15.75" x14ac:dyDescent="0.25">
      <c r="A1" s="62" t="s">
        <v>139</v>
      </c>
      <c r="B1" s="124"/>
      <c r="C1" s="62"/>
      <c r="D1" s="131"/>
      <c r="E1" s="131"/>
      <c r="F1" s="131"/>
      <c r="L1" s="132"/>
      <c r="M1" s="132"/>
    </row>
    <row r="2" spans="1:13" s="123" customFormat="1" ht="15.75" x14ac:dyDescent="0.25">
      <c r="A2" s="62" t="s">
        <v>55</v>
      </c>
      <c r="B2" s="124"/>
      <c r="C2" s="129" t="str">
        <f>+'Service Description'!B2</f>
        <v>&lt;Enter School Code / Department Code and Name&gt;</v>
      </c>
      <c r="D2" s="131"/>
      <c r="E2" s="131"/>
      <c r="F2" s="131"/>
      <c r="L2" s="132"/>
      <c r="M2" s="132"/>
    </row>
    <row r="3" spans="1:13" s="123" customFormat="1" ht="15.75" x14ac:dyDescent="0.25">
      <c r="A3" s="62" t="s">
        <v>17</v>
      </c>
      <c r="B3" s="125"/>
      <c r="C3" s="129" t="str">
        <f>+'Service Description'!B3</f>
        <v>&lt;Enter Fund # / Name&gt;</v>
      </c>
      <c r="D3" s="131"/>
      <c r="E3" s="131"/>
      <c r="F3" s="131"/>
      <c r="L3" s="132"/>
      <c r="M3" s="132"/>
    </row>
    <row r="4" spans="1:13" s="123" customFormat="1" ht="15.75" x14ac:dyDescent="0.25">
      <c r="A4" s="62" t="s">
        <v>18</v>
      </c>
      <c r="B4" s="125"/>
      <c r="C4" s="129" t="str">
        <f>+'Service Description'!B4</f>
        <v>&lt;Enter Base Fiscal Year&gt;</v>
      </c>
      <c r="D4" s="131"/>
      <c r="E4" s="131"/>
      <c r="F4" s="131"/>
      <c r="L4" s="132"/>
      <c r="M4" s="132"/>
    </row>
    <row r="5" spans="1:13" s="123" customFormat="1" ht="15.75" x14ac:dyDescent="0.25">
      <c r="A5" s="62" t="s">
        <v>19</v>
      </c>
      <c r="B5" s="125"/>
      <c r="C5" s="129" t="str">
        <f>+'Service Description'!B5</f>
        <v>&lt;Enter Fiscal Year(s) (or) Time Frame&gt;</v>
      </c>
      <c r="D5" s="131"/>
      <c r="E5" s="131"/>
      <c r="F5" s="131"/>
      <c r="L5" s="132"/>
      <c r="M5" s="132"/>
    </row>
    <row r="6" spans="1:13" x14ac:dyDescent="0.2">
      <c r="A6" s="37"/>
      <c r="B6" s="37"/>
      <c r="C6" s="47"/>
      <c r="D6" s="36"/>
      <c r="E6" s="36"/>
      <c r="F6" s="36"/>
    </row>
    <row r="7" spans="1:13" ht="42" customHeight="1" x14ac:dyDescent="0.3">
      <c r="A7" s="220" t="s">
        <v>182</v>
      </c>
      <c r="B7" s="33"/>
      <c r="C7" s="48"/>
      <c r="D7" s="214"/>
      <c r="E7" s="48"/>
      <c r="F7" s="48"/>
      <c r="G7" s="214" t="s">
        <v>171</v>
      </c>
      <c r="H7" s="49"/>
      <c r="I7" s="49"/>
      <c r="J7" s="49"/>
      <c r="K7" s="49"/>
      <c r="L7" s="50"/>
      <c r="M7" s="51"/>
    </row>
    <row r="8" spans="1:13" ht="27.75" customHeight="1" x14ac:dyDescent="0.25">
      <c r="C8" s="190" t="s">
        <v>12</v>
      </c>
      <c r="D8" s="190" t="s">
        <v>13</v>
      </c>
      <c r="E8" s="190" t="s">
        <v>131</v>
      </c>
      <c r="F8" s="219" t="s">
        <v>130</v>
      </c>
      <c r="G8" s="190" t="s">
        <v>134</v>
      </c>
      <c r="H8" s="219" t="s">
        <v>129</v>
      </c>
      <c r="I8" s="49"/>
      <c r="J8" s="49"/>
      <c r="K8" s="49"/>
      <c r="L8" s="50"/>
      <c r="M8" s="51"/>
    </row>
    <row r="9" spans="1:13" ht="79.5" customHeight="1" x14ac:dyDescent="0.25">
      <c r="A9" s="77" t="s">
        <v>37</v>
      </c>
      <c r="B9" s="77" t="s">
        <v>38</v>
      </c>
      <c r="C9" s="77" t="s">
        <v>39</v>
      </c>
      <c r="D9" s="77" t="s">
        <v>133</v>
      </c>
      <c r="E9" s="77" t="s">
        <v>40</v>
      </c>
      <c r="F9" s="77" t="s">
        <v>175</v>
      </c>
      <c r="G9" s="218" t="s">
        <v>177</v>
      </c>
      <c r="H9" s="77" t="s">
        <v>176</v>
      </c>
      <c r="I9" s="77" t="s">
        <v>162</v>
      </c>
      <c r="L9" s="32"/>
      <c r="M9" s="32"/>
    </row>
    <row r="10" spans="1:13" s="81" customFormat="1" ht="15" x14ac:dyDescent="0.25">
      <c r="A10" s="93"/>
      <c r="B10" s="78"/>
      <c r="C10" s="182"/>
      <c r="D10" s="182"/>
      <c r="E10" s="182"/>
      <c r="F10" s="182">
        <f t="shared" ref="F10:F11" si="0">SUM(C10:E10)</f>
        <v>0</v>
      </c>
      <c r="G10" s="182"/>
      <c r="H10" s="182">
        <f t="shared" ref="H10:H25" si="1">+F10+G10</f>
        <v>0</v>
      </c>
      <c r="I10" s="82"/>
      <c r="J10" s="82"/>
      <c r="K10" s="82"/>
      <c r="L10" s="83"/>
      <c r="M10" s="84"/>
    </row>
    <row r="11" spans="1:13" s="81" customFormat="1" ht="15" x14ac:dyDescent="0.25">
      <c r="A11" s="93"/>
      <c r="B11" s="78"/>
      <c r="C11" s="182"/>
      <c r="D11" s="182"/>
      <c r="E11" s="182"/>
      <c r="F11" s="182">
        <f t="shared" si="0"/>
        <v>0</v>
      </c>
      <c r="G11" s="182"/>
      <c r="H11" s="182">
        <f t="shared" si="1"/>
        <v>0</v>
      </c>
      <c r="I11" s="82"/>
      <c r="J11" s="82"/>
      <c r="K11" s="82"/>
      <c r="L11" s="83"/>
      <c r="M11" s="84"/>
    </row>
    <row r="12" spans="1:13" s="85" customFormat="1" ht="15" x14ac:dyDescent="0.25">
      <c r="A12" s="93"/>
      <c r="B12" s="78"/>
      <c r="C12" s="182"/>
      <c r="D12" s="182"/>
      <c r="E12" s="182"/>
      <c r="F12" s="182">
        <f t="shared" ref="F12:F25" si="2">SUM(C12:E12)</f>
        <v>0</v>
      </c>
      <c r="G12" s="182"/>
      <c r="H12" s="182">
        <f t="shared" si="1"/>
        <v>0</v>
      </c>
    </row>
    <row r="13" spans="1:13" s="85" customFormat="1" ht="15" x14ac:dyDescent="0.25">
      <c r="A13" s="93"/>
      <c r="B13" s="78"/>
      <c r="C13" s="182"/>
      <c r="D13" s="182"/>
      <c r="E13" s="182"/>
      <c r="F13" s="182">
        <f t="shared" si="2"/>
        <v>0</v>
      </c>
      <c r="G13" s="182"/>
      <c r="H13" s="182">
        <f t="shared" si="1"/>
        <v>0</v>
      </c>
    </row>
    <row r="14" spans="1:13" s="85" customFormat="1" ht="15" x14ac:dyDescent="0.25">
      <c r="A14" s="93"/>
      <c r="B14" s="78"/>
      <c r="C14" s="182"/>
      <c r="D14" s="182"/>
      <c r="E14" s="182"/>
      <c r="F14" s="182">
        <f t="shared" si="2"/>
        <v>0</v>
      </c>
      <c r="G14" s="182"/>
      <c r="H14" s="182">
        <f t="shared" si="1"/>
        <v>0</v>
      </c>
    </row>
    <row r="15" spans="1:13" s="85" customFormat="1" ht="15" x14ac:dyDescent="0.25">
      <c r="A15" s="93"/>
      <c r="B15" s="78"/>
      <c r="C15" s="182"/>
      <c r="D15" s="182"/>
      <c r="E15" s="182"/>
      <c r="F15" s="182">
        <f t="shared" si="2"/>
        <v>0</v>
      </c>
      <c r="G15" s="182"/>
      <c r="H15" s="182">
        <f t="shared" si="1"/>
        <v>0</v>
      </c>
    </row>
    <row r="16" spans="1:13" s="85" customFormat="1" ht="15" x14ac:dyDescent="0.25">
      <c r="A16" s="93"/>
      <c r="B16" s="78"/>
      <c r="C16" s="182"/>
      <c r="D16" s="182"/>
      <c r="E16" s="182"/>
      <c r="F16" s="182">
        <f t="shared" si="2"/>
        <v>0</v>
      </c>
      <c r="G16" s="182"/>
      <c r="H16" s="182">
        <f t="shared" si="1"/>
        <v>0</v>
      </c>
    </row>
    <row r="17" spans="1:18" s="85" customFormat="1" ht="15" x14ac:dyDescent="0.25">
      <c r="A17" s="93"/>
      <c r="B17" s="78"/>
      <c r="C17" s="182"/>
      <c r="D17" s="182"/>
      <c r="E17" s="182"/>
      <c r="F17" s="182">
        <f t="shared" si="2"/>
        <v>0</v>
      </c>
      <c r="G17" s="182"/>
      <c r="H17" s="182">
        <f t="shared" si="1"/>
        <v>0</v>
      </c>
    </row>
    <row r="18" spans="1:18" s="85" customFormat="1" ht="15" x14ac:dyDescent="0.25">
      <c r="A18" s="93"/>
      <c r="B18" s="78"/>
      <c r="C18" s="182"/>
      <c r="D18" s="182"/>
      <c r="E18" s="182"/>
      <c r="F18" s="182">
        <f t="shared" si="2"/>
        <v>0</v>
      </c>
      <c r="G18" s="182"/>
      <c r="H18" s="182">
        <f t="shared" si="1"/>
        <v>0</v>
      </c>
    </row>
    <row r="19" spans="1:18" s="85" customFormat="1" ht="15" x14ac:dyDescent="0.25">
      <c r="A19" s="93"/>
      <c r="B19" s="78"/>
      <c r="C19" s="182"/>
      <c r="D19" s="182"/>
      <c r="E19" s="182"/>
      <c r="F19" s="182">
        <f t="shared" si="2"/>
        <v>0</v>
      </c>
      <c r="G19" s="182"/>
      <c r="H19" s="182">
        <f t="shared" si="1"/>
        <v>0</v>
      </c>
    </row>
    <row r="20" spans="1:18" s="85" customFormat="1" ht="15" x14ac:dyDescent="0.25">
      <c r="A20" s="86"/>
      <c r="B20" s="78"/>
      <c r="C20" s="182"/>
      <c r="D20" s="182"/>
      <c r="E20" s="182"/>
      <c r="F20" s="182">
        <f t="shared" si="2"/>
        <v>0</v>
      </c>
      <c r="G20" s="182"/>
      <c r="H20" s="182">
        <f t="shared" si="1"/>
        <v>0</v>
      </c>
    </row>
    <row r="21" spans="1:18" s="85" customFormat="1" ht="15" x14ac:dyDescent="0.25">
      <c r="A21" s="86"/>
      <c r="B21" s="78"/>
      <c r="C21" s="182"/>
      <c r="D21" s="182"/>
      <c r="E21" s="182"/>
      <c r="F21" s="182">
        <f t="shared" si="2"/>
        <v>0</v>
      </c>
      <c r="G21" s="182"/>
      <c r="H21" s="182">
        <f t="shared" si="1"/>
        <v>0</v>
      </c>
    </row>
    <row r="22" spans="1:18" s="85" customFormat="1" ht="15" x14ac:dyDescent="0.25">
      <c r="A22" s="86"/>
      <c r="B22" s="78"/>
      <c r="C22" s="182"/>
      <c r="D22" s="182"/>
      <c r="E22" s="182"/>
      <c r="F22" s="182">
        <f t="shared" si="2"/>
        <v>0</v>
      </c>
      <c r="G22" s="182"/>
      <c r="H22" s="182">
        <f t="shared" si="1"/>
        <v>0</v>
      </c>
    </row>
    <row r="23" spans="1:18" s="85" customFormat="1" ht="15" x14ac:dyDescent="0.25">
      <c r="A23" s="86"/>
      <c r="B23" s="78"/>
      <c r="C23" s="182"/>
      <c r="D23" s="182"/>
      <c r="E23" s="182"/>
      <c r="F23" s="182">
        <f t="shared" si="2"/>
        <v>0</v>
      </c>
      <c r="G23" s="182"/>
      <c r="H23" s="182">
        <f t="shared" si="1"/>
        <v>0</v>
      </c>
    </row>
    <row r="24" spans="1:18" s="85" customFormat="1" ht="15" x14ac:dyDescent="0.25">
      <c r="A24" s="86"/>
      <c r="B24" s="78"/>
      <c r="C24" s="182"/>
      <c r="D24" s="182"/>
      <c r="E24" s="182"/>
      <c r="F24" s="182">
        <f>SUM(C24:E24)</f>
        <v>0</v>
      </c>
      <c r="G24" s="182"/>
      <c r="H24" s="182">
        <f t="shared" si="1"/>
        <v>0</v>
      </c>
    </row>
    <row r="25" spans="1:18" s="85" customFormat="1" ht="15" x14ac:dyDescent="0.25">
      <c r="A25" s="86"/>
      <c r="B25" s="78"/>
      <c r="C25" s="182"/>
      <c r="D25" s="182"/>
      <c r="E25" s="182"/>
      <c r="F25" s="182">
        <f t="shared" si="2"/>
        <v>0</v>
      </c>
      <c r="G25" s="182"/>
      <c r="H25" s="182">
        <f t="shared" si="1"/>
        <v>0</v>
      </c>
    </row>
    <row r="26" spans="1:18" s="85" customFormat="1" ht="15.75" thickBot="1" x14ac:dyDescent="0.3">
      <c r="A26" s="86"/>
      <c r="B26" s="87" t="s">
        <v>41</v>
      </c>
      <c r="C26" s="88">
        <f>SUM(C10:C25)</f>
        <v>0</v>
      </c>
      <c r="D26" s="88">
        <f t="shared" ref="D26:G26" si="3">SUM(D10:D25)</f>
        <v>0</v>
      </c>
      <c r="E26" s="88">
        <f t="shared" si="3"/>
        <v>0</v>
      </c>
      <c r="F26" s="138">
        <f t="shared" si="3"/>
        <v>0</v>
      </c>
      <c r="G26" s="88">
        <f t="shared" si="3"/>
        <v>0</v>
      </c>
      <c r="H26" s="138">
        <f t="shared" ref="H26" si="4">SUM(H10:H25)</f>
        <v>0</v>
      </c>
    </row>
    <row r="27" spans="1:18" s="85" customFormat="1" ht="16.5" thickTop="1" x14ac:dyDescent="0.25">
      <c r="A27" s="86"/>
      <c r="C27" s="89"/>
      <c r="D27" s="89"/>
      <c r="E27" s="89"/>
      <c r="F27" s="143"/>
      <c r="G27" s="78"/>
    </row>
    <row r="28" spans="1:18" s="202" customFormat="1" ht="15.75" x14ac:dyDescent="0.25">
      <c r="A28" s="62" t="s">
        <v>40</v>
      </c>
      <c r="C28" s="54"/>
      <c r="D28" s="54"/>
      <c r="E28" s="54"/>
      <c r="F28" s="54"/>
      <c r="G28" s="54"/>
      <c r="H28" s="54"/>
      <c r="I28" s="204"/>
      <c r="J28" s="204"/>
      <c r="K28" s="204"/>
      <c r="L28" s="204"/>
      <c r="M28" s="204"/>
      <c r="N28" s="204"/>
      <c r="O28" s="170"/>
      <c r="P28" s="204"/>
      <c r="Q28" s="206"/>
      <c r="R28" s="206"/>
    </row>
    <row r="29" spans="1:18" s="202" customFormat="1" ht="15" x14ac:dyDescent="0.25">
      <c r="A29" s="93"/>
      <c r="B29" s="206"/>
      <c r="C29" s="279"/>
      <c r="D29" s="54"/>
      <c r="E29" s="54"/>
      <c r="F29" s="80">
        <f t="shared" ref="F29:F30" si="5">SUM(C29:E29)</f>
        <v>0</v>
      </c>
      <c r="G29" s="78"/>
      <c r="H29" s="80">
        <f t="shared" ref="H29:H30" si="6">+F29+G29</f>
        <v>0</v>
      </c>
      <c r="I29" s="204"/>
      <c r="J29" s="204"/>
      <c r="K29" s="204"/>
      <c r="L29" s="204"/>
      <c r="M29" s="204"/>
      <c r="N29" s="204"/>
      <c r="O29" s="170"/>
      <c r="P29" s="204"/>
      <c r="Q29" s="206"/>
      <c r="R29" s="206"/>
    </row>
    <row r="30" spans="1:18" s="202" customFormat="1" ht="15" x14ac:dyDescent="0.25">
      <c r="A30" s="93"/>
      <c r="B30" s="206"/>
      <c r="C30" s="279"/>
      <c r="D30" s="54"/>
      <c r="E30" s="54"/>
      <c r="F30" s="80">
        <f t="shared" si="5"/>
        <v>0</v>
      </c>
      <c r="G30" s="78"/>
      <c r="H30" s="80">
        <f t="shared" si="6"/>
        <v>0</v>
      </c>
      <c r="I30" s="204"/>
      <c r="J30" s="204"/>
      <c r="K30" s="204"/>
      <c r="L30" s="204"/>
      <c r="M30" s="204"/>
      <c r="N30" s="204"/>
      <c r="O30" s="170"/>
      <c r="P30" s="204"/>
      <c r="Q30" s="206"/>
      <c r="R30" s="206"/>
    </row>
    <row r="31" spans="1:18" s="202" customFormat="1" ht="15.75" thickBot="1" x14ac:dyDescent="0.3">
      <c r="A31" s="93"/>
      <c r="B31" s="87" t="s">
        <v>154</v>
      </c>
      <c r="C31" s="212">
        <f>SUM(C29:C30)</f>
        <v>0</v>
      </c>
      <c r="D31" s="212">
        <f t="shared" ref="D31:H31" si="7">SUM(D29:D30)</f>
        <v>0</v>
      </c>
      <c r="E31" s="212">
        <f t="shared" si="7"/>
        <v>0</v>
      </c>
      <c r="F31" s="212">
        <f t="shared" si="7"/>
        <v>0</v>
      </c>
      <c r="G31" s="212">
        <f t="shared" si="7"/>
        <v>0</v>
      </c>
      <c r="H31" s="212">
        <f t="shared" si="7"/>
        <v>0</v>
      </c>
      <c r="I31" s="204"/>
      <c r="J31" s="204"/>
      <c r="K31" s="204"/>
      <c r="L31" s="204"/>
      <c r="M31" s="204"/>
      <c r="N31" s="204"/>
      <c r="O31" s="170"/>
      <c r="P31" s="204"/>
      <c r="Q31" s="206"/>
      <c r="R31" s="206"/>
    </row>
    <row r="32" spans="1:18" s="202" customFormat="1" ht="15.75" thickTop="1" x14ac:dyDescent="0.25">
      <c r="A32" s="93"/>
      <c r="C32" s="54"/>
      <c r="D32" s="54"/>
      <c r="E32" s="54"/>
      <c r="F32" s="54"/>
      <c r="G32" s="54"/>
      <c r="H32" s="54"/>
      <c r="I32" s="204"/>
      <c r="J32" s="204"/>
      <c r="K32" s="204"/>
      <c r="L32" s="204"/>
      <c r="M32" s="204"/>
      <c r="N32" s="204"/>
      <c r="O32" s="170"/>
      <c r="P32" s="204"/>
      <c r="Q32" s="206"/>
      <c r="R32" s="206"/>
    </row>
    <row r="33" spans="1:18" s="202" customFormat="1" ht="15.75" thickBot="1" x14ac:dyDescent="0.3">
      <c r="A33" s="93"/>
      <c r="B33" s="87" t="s">
        <v>174</v>
      </c>
      <c r="C33" s="213">
        <f>+C31+C26</f>
        <v>0</v>
      </c>
      <c r="D33" s="213">
        <f>+D31+D26</f>
        <v>0</v>
      </c>
      <c r="E33" s="213">
        <f t="shared" ref="E33:H33" si="8">+E31+E26</f>
        <v>0</v>
      </c>
      <c r="F33" s="138">
        <f t="shared" si="8"/>
        <v>0</v>
      </c>
      <c r="G33" s="88">
        <f t="shared" si="8"/>
        <v>0</v>
      </c>
      <c r="H33" s="138">
        <f t="shared" si="8"/>
        <v>0</v>
      </c>
      <c r="I33" s="227" t="s">
        <v>212</v>
      </c>
      <c r="J33" s="204"/>
      <c r="K33" s="204"/>
      <c r="L33" s="204"/>
      <c r="M33" s="204"/>
      <c r="N33" s="204"/>
      <c r="O33" s="170"/>
      <c r="P33" s="204"/>
      <c r="Q33" s="206"/>
      <c r="R33" s="206"/>
    </row>
    <row r="34" spans="1:18" s="85" customFormat="1" ht="15.75" thickTop="1" x14ac:dyDescent="0.25">
      <c r="E34" s="89"/>
      <c r="F34" s="89"/>
      <c r="G34" s="78"/>
    </row>
    <row r="35" spans="1:18" s="85" customFormat="1" ht="15.75" x14ac:dyDescent="0.25">
      <c r="A35" s="62" t="s">
        <v>126</v>
      </c>
      <c r="C35" s="182"/>
      <c r="D35" s="89"/>
      <c r="E35" s="89"/>
      <c r="F35" s="89"/>
      <c r="G35" s="78"/>
    </row>
    <row r="36" spans="1:18" s="85" customFormat="1" ht="15" x14ac:dyDescent="0.25">
      <c r="A36" s="86" t="s">
        <v>156</v>
      </c>
      <c r="C36" s="182"/>
      <c r="D36" s="89"/>
      <c r="E36" s="89"/>
      <c r="F36" s="89"/>
      <c r="G36" s="78"/>
    </row>
    <row r="37" spans="1:18" s="85" customFormat="1" ht="15" x14ac:dyDescent="0.25">
      <c r="A37" s="86" t="s">
        <v>156</v>
      </c>
      <c r="C37" s="182"/>
      <c r="D37" s="89"/>
      <c r="E37" s="89"/>
      <c r="F37" s="89"/>
      <c r="G37" s="78"/>
    </row>
    <row r="38" spans="1:18" s="85" customFormat="1" ht="15" x14ac:dyDescent="0.25">
      <c r="A38" s="86" t="s">
        <v>156</v>
      </c>
      <c r="C38" s="182"/>
      <c r="D38" s="89"/>
      <c r="E38" s="89"/>
      <c r="F38" s="89"/>
      <c r="G38" s="78"/>
    </row>
    <row r="39" spans="1:18" s="85" customFormat="1" ht="15" x14ac:dyDescent="0.25">
      <c r="A39" s="86" t="s">
        <v>156</v>
      </c>
      <c r="C39" s="182"/>
      <c r="D39" s="89"/>
      <c r="E39" s="89"/>
      <c r="F39" s="89"/>
      <c r="G39" s="78"/>
    </row>
    <row r="40" spans="1:18" s="85" customFormat="1" ht="15" x14ac:dyDescent="0.25">
      <c r="A40" s="86" t="s">
        <v>156</v>
      </c>
      <c r="C40" s="182"/>
      <c r="D40" s="89"/>
      <c r="E40" s="89"/>
      <c r="F40" s="89"/>
      <c r="G40" s="78"/>
    </row>
    <row r="41" spans="1:18" s="85" customFormat="1" ht="15.75" thickBot="1" x14ac:dyDescent="0.3">
      <c r="A41" s="86"/>
      <c r="B41" s="87" t="s">
        <v>42</v>
      </c>
      <c r="C41" s="90">
        <f>SUM(C36:C40)</f>
        <v>0</v>
      </c>
      <c r="D41" s="229" t="s">
        <v>43</v>
      </c>
      <c r="E41" s="89"/>
      <c r="F41" s="89"/>
      <c r="G41" s="78"/>
    </row>
    <row r="42" spans="1:18" s="85" customFormat="1" ht="15.75" thickTop="1" x14ac:dyDescent="0.25">
      <c r="A42" s="86"/>
      <c r="C42" s="89"/>
      <c r="D42" s="89"/>
      <c r="E42" s="89"/>
      <c r="F42" s="89"/>
      <c r="G42" s="78"/>
    </row>
    <row r="43" spans="1:18" s="85" customFormat="1" ht="15" x14ac:dyDescent="0.25">
      <c r="A43" s="86" t="s">
        <v>155</v>
      </c>
      <c r="B43" s="85" t="s">
        <v>44</v>
      </c>
      <c r="C43" s="89"/>
      <c r="D43" s="89"/>
      <c r="E43" s="89"/>
      <c r="F43" s="89"/>
      <c r="G43" s="78"/>
    </row>
    <row r="44" spans="1:18" s="85" customFormat="1" ht="15.75" thickBot="1" x14ac:dyDescent="0.3">
      <c r="B44" s="87" t="s">
        <v>45</v>
      </c>
      <c r="C44" s="90">
        <f>SUM(C43)</f>
        <v>0</v>
      </c>
      <c r="D44" s="229" t="s">
        <v>46</v>
      </c>
      <c r="E44" s="89"/>
      <c r="F44" s="89"/>
      <c r="G44" s="78"/>
    </row>
    <row r="45" spans="1:18" s="85" customFormat="1" ht="15.75" thickTop="1" x14ac:dyDescent="0.25">
      <c r="C45" s="89"/>
      <c r="D45" s="89"/>
      <c r="E45" s="89"/>
      <c r="F45" s="89"/>
      <c r="G45" s="78"/>
    </row>
    <row r="46" spans="1:18" s="85" customFormat="1" ht="27.6" customHeight="1" x14ac:dyDescent="0.25">
      <c r="B46" s="91" t="s">
        <v>236</v>
      </c>
      <c r="C46" s="221">
        <f>+C26+C41+C44</f>
        <v>0</v>
      </c>
      <c r="D46" s="228" t="s">
        <v>157</v>
      </c>
      <c r="E46" s="89"/>
      <c r="F46" s="89"/>
      <c r="G46" s="78"/>
    </row>
    <row r="47" spans="1:18" s="52" customFormat="1" ht="15" x14ac:dyDescent="0.25">
      <c r="A47" s="85"/>
      <c r="B47" s="85"/>
      <c r="C47" s="89"/>
      <c r="D47" s="89"/>
      <c r="E47" s="54"/>
      <c r="F47" s="54"/>
      <c r="G47" s="45"/>
    </row>
    <row r="48" spans="1:18" s="187" customFormat="1" ht="15" x14ac:dyDescent="0.25">
      <c r="A48" s="85"/>
      <c r="B48" s="350" t="s">
        <v>235</v>
      </c>
      <c r="C48" s="350"/>
      <c r="D48" s="89"/>
      <c r="E48" s="188"/>
      <c r="F48" s="188"/>
      <c r="G48" s="189"/>
    </row>
    <row r="49" spans="1:13" s="187" customFormat="1" ht="15" x14ac:dyDescent="0.25">
      <c r="A49" s="85"/>
      <c r="B49" s="222" t="s">
        <v>47</v>
      </c>
      <c r="C49" s="223">
        <f>+C26</f>
        <v>0</v>
      </c>
      <c r="D49" s="89"/>
      <c r="E49" s="188"/>
      <c r="F49" s="188"/>
      <c r="G49" s="189"/>
    </row>
    <row r="50" spans="1:13" s="187" customFormat="1" ht="15" x14ac:dyDescent="0.25">
      <c r="A50" s="85"/>
      <c r="B50" s="224" t="s">
        <v>42</v>
      </c>
      <c r="C50" s="225">
        <f>+C41</f>
        <v>0</v>
      </c>
      <c r="D50" s="89"/>
      <c r="E50" s="188"/>
      <c r="F50" s="188"/>
      <c r="G50" s="189"/>
    </row>
    <row r="51" spans="1:13" s="187" customFormat="1" ht="15" x14ac:dyDescent="0.25">
      <c r="A51" s="85"/>
      <c r="B51" s="224" t="s">
        <v>133</v>
      </c>
      <c r="C51" s="225">
        <f>+D26</f>
        <v>0</v>
      </c>
      <c r="D51" s="89"/>
      <c r="E51" s="188"/>
      <c r="F51" s="188"/>
      <c r="G51" s="189"/>
    </row>
    <row r="52" spans="1:13" s="187" customFormat="1" ht="15" x14ac:dyDescent="0.25">
      <c r="A52" s="85"/>
      <c r="B52" s="224" t="s">
        <v>135</v>
      </c>
      <c r="C52" s="225">
        <f>+G26</f>
        <v>0</v>
      </c>
      <c r="D52" s="89"/>
      <c r="E52" s="188"/>
      <c r="F52" s="188"/>
      <c r="G52" s="189"/>
    </row>
    <row r="53" spans="1:13" s="187" customFormat="1" ht="15" x14ac:dyDescent="0.25">
      <c r="A53" s="85"/>
      <c r="B53" s="226" t="s">
        <v>48</v>
      </c>
      <c r="C53" s="221">
        <f>SUM(C49:C52)</f>
        <v>0</v>
      </c>
      <c r="D53" s="228" t="s">
        <v>49</v>
      </c>
      <c r="E53" s="188"/>
      <c r="F53" s="188"/>
      <c r="G53" s="189"/>
    </row>
    <row r="54" spans="1:13" s="187" customFormat="1" ht="15" x14ac:dyDescent="0.25">
      <c r="A54" s="52"/>
      <c r="B54" s="52"/>
      <c r="C54" s="54"/>
      <c r="D54" s="54"/>
      <c r="E54" s="188"/>
      <c r="F54" s="188"/>
      <c r="G54" s="189"/>
    </row>
    <row r="55" spans="1:13" s="187" customFormat="1" ht="30.75" customHeight="1" x14ac:dyDescent="0.25">
      <c r="A55" s="348" t="s">
        <v>183</v>
      </c>
      <c r="B55" s="348"/>
      <c r="C55" s="348"/>
      <c r="D55" s="348"/>
      <c r="E55" s="348"/>
      <c r="F55" s="348"/>
      <c r="G55" s="348"/>
      <c r="H55" s="348"/>
    </row>
    <row r="56" spans="1:13" s="187" customFormat="1" ht="45.75" customHeight="1" x14ac:dyDescent="0.25">
      <c r="A56" s="349" t="s">
        <v>214</v>
      </c>
      <c r="B56" s="349"/>
      <c r="C56" s="349"/>
      <c r="D56" s="349"/>
      <c r="E56" s="349"/>
      <c r="F56" s="349"/>
      <c r="G56" s="349"/>
      <c r="H56" s="349"/>
    </row>
    <row r="57" spans="1:13" s="187" customFormat="1" ht="30.75" customHeight="1" x14ac:dyDescent="0.25">
      <c r="A57" s="349" t="s">
        <v>184</v>
      </c>
      <c r="B57" s="349"/>
      <c r="C57" s="349"/>
      <c r="D57" s="349"/>
      <c r="E57" s="349"/>
      <c r="F57" s="349"/>
      <c r="G57" s="349"/>
      <c r="H57" s="349"/>
    </row>
    <row r="58" spans="1:13" s="187" customFormat="1" ht="15" x14ac:dyDescent="0.25">
      <c r="A58" s="349" t="s">
        <v>215</v>
      </c>
      <c r="B58" s="349"/>
      <c r="C58" s="349"/>
      <c r="D58" s="349"/>
      <c r="E58" s="349"/>
      <c r="F58" s="349"/>
      <c r="G58" s="349"/>
      <c r="H58" s="349"/>
    </row>
    <row r="59" spans="1:13" ht="15" x14ac:dyDescent="0.25">
      <c r="A59" s="187"/>
      <c r="B59" s="187"/>
      <c r="C59" s="188"/>
      <c r="D59" s="188"/>
    </row>
    <row r="60" spans="1:13" s="81" customFormat="1" ht="15" x14ac:dyDescent="0.25">
      <c r="A60" s="181" t="s">
        <v>2</v>
      </c>
      <c r="B60" s="58"/>
      <c r="C60" s="188"/>
      <c r="D60" s="188"/>
      <c r="E60" s="182"/>
      <c r="F60" s="182"/>
      <c r="L60" s="78"/>
      <c r="M60" s="78"/>
    </row>
    <row r="61" spans="1:13" s="184" customFormat="1" ht="15" x14ac:dyDescent="0.25">
      <c r="A61" s="183" t="s">
        <v>50</v>
      </c>
      <c r="B61" s="58"/>
      <c r="C61" s="188"/>
      <c r="D61" s="188"/>
      <c r="E61" s="185"/>
      <c r="F61" s="185"/>
      <c r="L61" s="186"/>
      <c r="M61" s="186"/>
    </row>
    <row r="62" spans="1:13" s="184" customFormat="1" ht="15" x14ac:dyDescent="0.25">
      <c r="A62" s="183" t="s">
        <v>51</v>
      </c>
      <c r="B62" s="58"/>
      <c r="C62" s="188"/>
      <c r="D62" s="188"/>
      <c r="E62" s="185"/>
      <c r="F62" s="185"/>
      <c r="L62" s="186"/>
      <c r="M62" s="186"/>
    </row>
    <row r="63" spans="1:13" s="184" customFormat="1" ht="15" x14ac:dyDescent="0.25">
      <c r="A63" s="183" t="s">
        <v>234</v>
      </c>
      <c r="C63" s="188"/>
      <c r="D63" s="188"/>
      <c r="E63" s="185"/>
      <c r="F63" s="185"/>
      <c r="L63" s="186"/>
      <c r="M63" s="186"/>
    </row>
    <row r="64" spans="1:13" s="184" customFormat="1" ht="15" x14ac:dyDescent="0.25">
      <c r="A64" s="183" t="s">
        <v>52</v>
      </c>
      <c r="B64" s="58"/>
      <c r="C64" s="188"/>
      <c r="D64" s="188"/>
      <c r="E64" s="185"/>
      <c r="F64" s="185"/>
      <c r="L64" s="186"/>
      <c r="M64" s="186"/>
    </row>
    <row r="65" spans="1:13" s="184" customFormat="1" ht="15" x14ac:dyDescent="0.25">
      <c r="A65" s="183" t="s">
        <v>138</v>
      </c>
      <c r="B65" s="58"/>
      <c r="C65" s="188"/>
      <c r="D65" s="188"/>
      <c r="E65" s="185"/>
      <c r="F65" s="185"/>
      <c r="L65" s="186"/>
      <c r="M65" s="186"/>
    </row>
    <row r="66" spans="1:13" s="184" customFormat="1" ht="15" x14ac:dyDescent="0.25">
      <c r="A66" s="183" t="s">
        <v>53</v>
      </c>
      <c r="B66" s="58"/>
      <c r="C66" s="188"/>
      <c r="D66" s="188"/>
      <c r="E66" s="185"/>
      <c r="F66" s="185"/>
      <c r="L66" s="186"/>
      <c r="M66" s="186"/>
    </row>
    <row r="67" spans="1:13" s="184" customFormat="1" ht="15" x14ac:dyDescent="0.25">
      <c r="A67" s="183" t="s">
        <v>54</v>
      </c>
      <c r="B67" s="58"/>
      <c r="C67" s="46"/>
      <c r="D67" s="46"/>
      <c r="E67" s="185"/>
      <c r="F67" s="185"/>
      <c r="L67" s="186"/>
      <c r="M67" s="186"/>
    </row>
    <row r="68" spans="1:13" ht="15" x14ac:dyDescent="0.25">
      <c r="B68" s="81"/>
      <c r="C68" s="182"/>
      <c r="D68" s="182"/>
    </row>
    <row r="69" spans="1:13" ht="15" x14ac:dyDescent="0.25">
      <c r="B69" s="184"/>
      <c r="C69" s="185"/>
      <c r="D69" s="185"/>
    </row>
    <row r="70" spans="1:13" ht="15" x14ac:dyDescent="0.25">
      <c r="B70" s="184"/>
      <c r="C70" s="185"/>
      <c r="D70" s="185"/>
    </row>
    <row r="71" spans="1:13" ht="15" x14ac:dyDescent="0.25">
      <c r="B71" s="184"/>
      <c r="C71" s="185"/>
      <c r="D71" s="185"/>
    </row>
    <row r="72" spans="1:13" ht="15" x14ac:dyDescent="0.25">
      <c r="B72" s="184"/>
      <c r="C72" s="185"/>
      <c r="D72" s="185"/>
    </row>
    <row r="73" spans="1:13" ht="15" x14ac:dyDescent="0.25">
      <c r="B73" s="184"/>
      <c r="C73" s="185"/>
      <c r="D73" s="185"/>
    </row>
    <row r="74" spans="1:13" ht="15" x14ac:dyDescent="0.25">
      <c r="B74" s="184"/>
      <c r="C74" s="185"/>
      <c r="D74" s="185"/>
    </row>
    <row r="75" spans="1:13" ht="15" x14ac:dyDescent="0.25">
      <c r="B75" s="184"/>
      <c r="C75" s="185"/>
      <c r="D75" s="185"/>
    </row>
  </sheetData>
  <mergeCells count="5">
    <mergeCell ref="A55:H55"/>
    <mergeCell ref="A56:H56"/>
    <mergeCell ref="A57:H57"/>
    <mergeCell ref="A58:H58"/>
    <mergeCell ref="B48:C48"/>
  </mergeCells>
  <printOptions horizontalCentered="1"/>
  <pageMargins left="0.25" right="0.25" top="0.25" bottom="0.75" header="0.5" footer="0.5"/>
  <pageSetup scale="95" orientation="portrait" r:id="rId1"/>
  <headerFooter alignWithMargins="0">
    <oddFoot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7"/>
  <sheetViews>
    <sheetView workbookViewId="0"/>
  </sheetViews>
  <sheetFormatPr defaultColWidth="9.140625" defaultRowHeight="12.75" x14ac:dyDescent="0.2"/>
  <cols>
    <col min="1" max="4" width="9.140625" style="193"/>
    <col min="5" max="5" width="26.140625" style="193" customWidth="1"/>
    <col min="6" max="6" width="9.140625" style="193"/>
    <col min="7" max="7" width="29.140625" style="193" customWidth="1"/>
    <col min="8" max="8" width="22.5703125" style="193" bestFit="1" customWidth="1"/>
    <col min="9" max="9" width="9.140625" style="193"/>
    <col min="10" max="10" width="27.7109375" style="193" customWidth="1"/>
    <col min="11" max="11" width="12.7109375" style="193" customWidth="1"/>
    <col min="12" max="12" width="13.5703125" style="193" bestFit="1" customWidth="1"/>
    <col min="13" max="13" width="9.140625" style="193"/>
    <col min="14" max="14" width="15.5703125" style="193" bestFit="1" customWidth="1"/>
    <col min="15" max="17" width="9.140625" style="193"/>
    <col min="18" max="18" width="23.5703125" style="193" bestFit="1" customWidth="1"/>
    <col min="19" max="16384" width="9.140625" style="193"/>
  </cols>
  <sheetData>
    <row r="1" spans="1:11" ht="18.75" x14ac:dyDescent="0.2">
      <c r="A1" s="63" t="s">
        <v>137</v>
      </c>
      <c r="B1" s="60"/>
      <c r="C1" s="61"/>
      <c r="D1" s="32"/>
      <c r="E1" s="63"/>
      <c r="F1" s="63"/>
      <c r="G1" s="60"/>
      <c r="H1" s="61"/>
      <c r="I1" s="32"/>
      <c r="J1" s="63"/>
      <c r="K1" s="63"/>
    </row>
    <row r="2" spans="1:11" ht="15.75" x14ac:dyDescent="0.25">
      <c r="A2" s="62" t="s">
        <v>55</v>
      </c>
      <c r="B2" s="60"/>
      <c r="C2" s="126"/>
      <c r="E2" s="194"/>
      <c r="F2" s="207" t="str">
        <f>+'Service Description'!B2</f>
        <v>&lt;Enter School Code / Department Code and Name&gt;</v>
      </c>
      <c r="H2" s="62"/>
      <c r="I2" s="62"/>
      <c r="J2" s="62"/>
      <c r="K2" s="62"/>
    </row>
    <row r="3" spans="1:11" ht="15.75" x14ac:dyDescent="0.25">
      <c r="A3" s="62" t="s">
        <v>17</v>
      </c>
      <c r="B3" s="60"/>
      <c r="C3" s="126"/>
      <c r="E3" s="62"/>
      <c r="F3" s="207" t="str">
        <f>+'Service Description'!B3</f>
        <v>&lt;Enter Fund # / Name&gt;</v>
      </c>
      <c r="H3" s="62"/>
      <c r="I3" s="62"/>
      <c r="J3" s="62"/>
      <c r="K3" s="62"/>
    </row>
    <row r="4" spans="1:11" ht="15.75" x14ac:dyDescent="0.25">
      <c r="A4" s="62" t="s">
        <v>18</v>
      </c>
      <c r="B4" s="60"/>
      <c r="C4" s="126"/>
      <c r="E4" s="62"/>
      <c r="F4" s="207" t="str">
        <f>+'Service Description'!B4</f>
        <v>&lt;Enter Base Fiscal Year&gt;</v>
      </c>
      <c r="H4" s="62"/>
      <c r="I4" s="62"/>
      <c r="J4" s="62"/>
      <c r="K4" s="62"/>
    </row>
    <row r="5" spans="1:11" ht="15.75" x14ac:dyDescent="0.25">
      <c r="A5" s="62" t="s">
        <v>19</v>
      </c>
      <c r="B5" s="60"/>
      <c r="C5" s="126"/>
      <c r="E5" s="62"/>
      <c r="F5" s="207" t="str">
        <f>+'Service Description'!B5</f>
        <v>&lt;Enter Fiscal Year(s) (or) Time Frame&gt;</v>
      </c>
      <c r="H5" s="62"/>
      <c r="I5" s="62"/>
      <c r="J5" s="62"/>
      <c r="K5" s="62"/>
    </row>
    <row r="7" spans="1:11" ht="18.75" x14ac:dyDescent="0.3">
      <c r="A7" s="230"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8"/>
  <sheetViews>
    <sheetView topLeftCell="A15" zoomScaleNormal="100" workbookViewId="0">
      <selection activeCell="J37" sqref="J37"/>
    </sheetView>
  </sheetViews>
  <sheetFormatPr defaultColWidth="9.140625" defaultRowHeight="12.75" x14ac:dyDescent="0.2"/>
  <cols>
    <col min="1" max="1" width="18.140625" style="32" customWidth="1"/>
    <col min="2" max="2" width="19.42578125" style="32" customWidth="1"/>
    <col min="3" max="3" width="25.42578125" style="32" customWidth="1"/>
    <col min="4" max="4" width="15.140625" style="32" customWidth="1"/>
    <col min="5" max="6" width="14.42578125" style="32" customWidth="1"/>
    <col min="7" max="7" width="13.140625" style="32" customWidth="1"/>
    <col min="8" max="8" width="15" style="34" customWidth="1"/>
    <col min="9" max="9" width="15.42578125" style="32" customWidth="1"/>
    <col min="10" max="10" width="13.7109375" style="32" customWidth="1"/>
    <col min="11" max="11" width="37.42578125" style="32" customWidth="1"/>
    <col min="12" max="16384" width="9.140625" style="32"/>
  </cols>
  <sheetData>
    <row r="1" spans="1:11" s="97" customFormat="1" ht="15.75" x14ac:dyDescent="0.25">
      <c r="A1" s="96" t="s">
        <v>16</v>
      </c>
      <c r="B1" s="98"/>
      <c r="C1" s="98"/>
      <c r="D1" s="98"/>
      <c r="E1" s="98"/>
      <c r="F1" s="98"/>
      <c r="G1" s="98"/>
      <c r="H1" s="98"/>
      <c r="I1" s="99"/>
    </row>
    <row r="2" spans="1:11" s="97" customFormat="1" ht="15.75" x14ac:dyDescent="0.25">
      <c r="A2" s="62" t="s">
        <v>55</v>
      </c>
      <c r="C2" s="122" t="str">
        <f>+'Service Description'!B2</f>
        <v>&lt;Enter School Code / Department Code and Name&gt;</v>
      </c>
      <c r="E2" s="98"/>
      <c r="F2" s="98"/>
      <c r="G2" s="98"/>
      <c r="H2" s="98"/>
      <c r="I2" s="99"/>
    </row>
    <row r="3" spans="1:11" s="97" customFormat="1" ht="15.75" x14ac:dyDescent="0.25">
      <c r="A3" s="62" t="s">
        <v>17</v>
      </c>
      <c r="C3" s="122" t="str">
        <f>+'Service Description'!B3</f>
        <v>&lt;Enter Fund # / Name&gt;</v>
      </c>
      <c r="E3" s="98"/>
      <c r="F3" s="98"/>
      <c r="G3" s="98"/>
      <c r="H3" s="98"/>
      <c r="I3" s="99"/>
    </row>
    <row r="4" spans="1:11" s="97" customFormat="1" ht="15.75" x14ac:dyDescent="0.25">
      <c r="A4" s="62" t="s">
        <v>18</v>
      </c>
      <c r="C4" s="122" t="str">
        <f>+'Service Description'!B4</f>
        <v>&lt;Enter Base Fiscal Year&gt;</v>
      </c>
      <c r="E4" s="98"/>
      <c r="F4" s="98"/>
      <c r="G4" s="98"/>
      <c r="H4" s="98"/>
      <c r="I4" s="99"/>
    </row>
    <row r="5" spans="1:11" s="97" customFormat="1" ht="15.75" x14ac:dyDescent="0.25">
      <c r="A5" s="62" t="s">
        <v>19</v>
      </c>
      <c r="C5" s="122" t="str">
        <f>+'Service Description'!B5</f>
        <v>&lt;Enter Fiscal Year(s) (or) Time Frame&gt;</v>
      </c>
      <c r="E5" s="98"/>
      <c r="F5" s="98"/>
      <c r="G5" s="98"/>
      <c r="H5" s="98"/>
      <c r="I5" s="99"/>
    </row>
    <row r="6" spans="1:11" s="97" customFormat="1" ht="15.75" x14ac:dyDescent="0.25">
      <c r="A6" s="100"/>
      <c r="B6" s="98"/>
      <c r="C6" s="98"/>
      <c r="D6" s="98"/>
      <c r="E6" s="98"/>
      <c r="F6" s="98"/>
      <c r="G6" s="98"/>
      <c r="H6" s="98"/>
      <c r="I6" s="99"/>
    </row>
    <row r="7" spans="1:11" s="60" customFormat="1" ht="15" customHeight="1" x14ac:dyDescent="0.3">
      <c r="A7" s="230" t="s">
        <v>128</v>
      </c>
      <c r="H7" s="94"/>
    </row>
    <row r="8" spans="1:11" s="60" customFormat="1" x14ac:dyDescent="0.2">
      <c r="H8" s="94"/>
    </row>
    <row r="9" spans="1:11" s="58" customFormat="1" ht="13.5" customHeight="1" x14ac:dyDescent="0.3">
      <c r="A9" s="119" t="s">
        <v>75</v>
      </c>
      <c r="H9" s="95"/>
    </row>
    <row r="10" spans="1:11" s="81" customFormat="1" ht="15" x14ac:dyDescent="0.25">
      <c r="A10" s="231" t="s">
        <v>187</v>
      </c>
      <c r="H10" s="101"/>
    </row>
    <row r="11" spans="1:11" s="102" customFormat="1" ht="66" customHeight="1" x14ac:dyDescent="0.25">
      <c r="B11" s="232" t="s">
        <v>20</v>
      </c>
      <c r="C11" s="232" t="s">
        <v>21</v>
      </c>
      <c r="D11" s="232" t="s">
        <v>22</v>
      </c>
      <c r="E11" s="233" t="s">
        <v>237</v>
      </c>
      <c r="F11" s="233" t="s">
        <v>23</v>
      </c>
      <c r="G11" s="233" t="s">
        <v>24</v>
      </c>
      <c r="H11" s="233" t="s">
        <v>179</v>
      </c>
      <c r="I11" s="233" t="s">
        <v>25</v>
      </c>
      <c r="J11" s="233" t="s">
        <v>26</v>
      </c>
      <c r="K11" s="233" t="s">
        <v>162</v>
      </c>
    </row>
    <row r="12" spans="1:11" s="81" customFormat="1" ht="15" x14ac:dyDescent="0.25">
      <c r="A12" s="351" t="s">
        <v>222</v>
      </c>
      <c r="B12" s="291" t="s">
        <v>27</v>
      </c>
      <c r="C12" s="237"/>
      <c r="D12" s="237"/>
      <c r="E12" s="238"/>
      <c r="F12" s="239"/>
      <c r="G12" s="240"/>
      <c r="H12" s="275">
        <f>(F12*G12)+F12</f>
        <v>0</v>
      </c>
      <c r="I12" s="296"/>
      <c r="J12" s="275">
        <f>H12*I12</f>
        <v>0</v>
      </c>
      <c r="K12" s="246"/>
    </row>
    <row r="13" spans="1:11" s="81" customFormat="1" ht="15" x14ac:dyDescent="0.25">
      <c r="A13" s="352"/>
      <c r="B13" s="78" t="s">
        <v>28</v>
      </c>
      <c r="C13" s="111"/>
      <c r="D13" s="111"/>
      <c r="E13" s="234"/>
      <c r="F13" s="80"/>
      <c r="G13" s="235"/>
      <c r="H13" s="272">
        <f>(F13*G13)+F13</f>
        <v>0</v>
      </c>
      <c r="I13" s="297"/>
      <c r="J13" s="272">
        <f>H13*I13</f>
        <v>0</v>
      </c>
      <c r="K13" s="85"/>
    </row>
    <row r="14" spans="1:11" s="81" customFormat="1" ht="15" x14ac:dyDescent="0.25">
      <c r="A14" s="352"/>
      <c r="B14" s="78" t="s">
        <v>29</v>
      </c>
      <c r="C14" s="111"/>
      <c r="D14" s="111"/>
      <c r="E14" s="234"/>
      <c r="F14" s="80"/>
      <c r="G14" s="235"/>
      <c r="H14" s="272">
        <f t="shared" ref="H14:H18" si="0">(F14*G14)+F14</f>
        <v>0</v>
      </c>
      <c r="I14" s="297"/>
      <c r="J14" s="272">
        <f t="shared" ref="J14:J18" si="1">H14*I14</f>
        <v>0</v>
      </c>
      <c r="K14" s="85"/>
    </row>
    <row r="15" spans="1:11" s="81" customFormat="1" ht="15" x14ac:dyDescent="0.25">
      <c r="A15" s="353"/>
      <c r="B15" s="253" t="s">
        <v>30</v>
      </c>
      <c r="C15" s="242"/>
      <c r="D15" s="242"/>
      <c r="E15" s="243"/>
      <c r="F15" s="244"/>
      <c r="G15" s="245"/>
      <c r="H15" s="276">
        <f t="shared" si="0"/>
        <v>0</v>
      </c>
      <c r="I15" s="298"/>
      <c r="J15" s="276">
        <f t="shared" si="1"/>
        <v>0</v>
      </c>
      <c r="K15" s="290"/>
    </row>
    <row r="16" spans="1:11" s="81" customFormat="1" ht="15.75" thickBot="1" x14ac:dyDescent="0.3">
      <c r="B16" s="78"/>
      <c r="C16" s="111"/>
      <c r="D16" s="111"/>
      <c r="E16" s="292">
        <f>SUM(E12:E15)</f>
        <v>0</v>
      </c>
      <c r="F16" s="80"/>
      <c r="G16" s="235"/>
      <c r="H16" s="272"/>
      <c r="I16" s="297"/>
      <c r="J16" s="278">
        <f>SUM(J12:J15)</f>
        <v>0</v>
      </c>
      <c r="K16" s="106" t="s">
        <v>224</v>
      </c>
    </row>
    <row r="17" spans="1:11" s="81" customFormat="1" ht="15.75" thickTop="1" x14ac:dyDescent="0.25">
      <c r="B17" s="78"/>
      <c r="C17" s="111"/>
      <c r="D17" s="111"/>
      <c r="E17" s="234"/>
      <c r="F17" s="80"/>
      <c r="G17" s="235"/>
      <c r="H17" s="272"/>
      <c r="I17" s="297"/>
      <c r="J17" s="107"/>
      <c r="K17" s="227" t="s">
        <v>80</v>
      </c>
    </row>
    <row r="18" spans="1:11" s="81" customFormat="1" ht="15" customHeight="1" x14ac:dyDescent="0.25">
      <c r="A18" s="351" t="s">
        <v>223</v>
      </c>
      <c r="B18" s="291" t="s">
        <v>36</v>
      </c>
      <c r="C18" s="237"/>
      <c r="D18" s="237"/>
      <c r="E18" s="238"/>
      <c r="F18" s="239"/>
      <c r="G18" s="240"/>
      <c r="H18" s="275">
        <f t="shared" si="0"/>
        <v>0</v>
      </c>
      <c r="I18" s="296"/>
      <c r="J18" s="275">
        <f t="shared" si="1"/>
        <v>0</v>
      </c>
      <c r="K18" s="246"/>
    </row>
    <row r="19" spans="1:11" s="81" customFormat="1" ht="15" customHeight="1" x14ac:dyDescent="0.25">
      <c r="A19" s="352"/>
      <c r="B19" s="78" t="s">
        <v>185</v>
      </c>
      <c r="C19" s="111"/>
      <c r="D19" s="111"/>
      <c r="E19" s="234"/>
      <c r="F19" s="80"/>
      <c r="G19" s="235"/>
      <c r="H19" s="272">
        <f>(F19*G19)+F19</f>
        <v>0</v>
      </c>
      <c r="I19" s="297"/>
      <c r="J19" s="272">
        <f>H19*I19</f>
        <v>0</v>
      </c>
      <c r="K19" s="85"/>
    </row>
    <row r="20" spans="1:11" s="81" customFormat="1" ht="15" customHeight="1" x14ac:dyDescent="0.25">
      <c r="A20" s="352"/>
      <c r="B20" s="78" t="s">
        <v>186</v>
      </c>
      <c r="C20" s="111"/>
      <c r="D20" s="111"/>
      <c r="E20" s="234"/>
      <c r="F20" s="80"/>
      <c r="G20" s="235"/>
      <c r="H20" s="272">
        <f>(F20*G20)+F20</f>
        <v>0</v>
      </c>
      <c r="I20" s="297"/>
      <c r="J20" s="272">
        <f>H20*I20</f>
        <v>0</v>
      </c>
      <c r="K20" s="85"/>
    </row>
    <row r="21" spans="1:11" s="81" customFormat="1" ht="15" customHeight="1" x14ac:dyDescent="0.25">
      <c r="A21" s="353"/>
      <c r="B21" s="253" t="s">
        <v>221</v>
      </c>
      <c r="C21" s="242"/>
      <c r="D21" s="242"/>
      <c r="E21" s="243"/>
      <c r="F21" s="244"/>
      <c r="G21" s="245"/>
      <c r="H21" s="276">
        <f>(F21*G21)+F21</f>
        <v>0</v>
      </c>
      <c r="I21" s="298"/>
      <c r="J21" s="276">
        <f>H21*I21</f>
        <v>0</v>
      </c>
      <c r="K21" s="290"/>
    </row>
    <row r="22" spans="1:11" s="81" customFormat="1" ht="15.75" thickBot="1" x14ac:dyDescent="0.3">
      <c r="B22" s="104"/>
      <c r="C22" s="105"/>
      <c r="D22" s="105"/>
      <c r="E22" s="277">
        <f>SUM(E18:E21)</f>
        <v>0</v>
      </c>
      <c r="F22" s="105"/>
      <c r="G22" s="105"/>
      <c r="H22" s="105"/>
      <c r="I22" s="89"/>
      <c r="J22" s="256">
        <f>SUM(J18:J21)</f>
        <v>0</v>
      </c>
      <c r="K22" s="106" t="s">
        <v>225</v>
      </c>
    </row>
    <row r="23" spans="1:11" s="81" customFormat="1" ht="15.75" thickTop="1" x14ac:dyDescent="0.25">
      <c r="B23" s="104"/>
      <c r="C23" s="105"/>
      <c r="D23" s="105"/>
      <c r="E23" s="104"/>
      <c r="F23" s="105"/>
      <c r="G23" s="105"/>
      <c r="H23" s="105"/>
      <c r="I23" s="105"/>
      <c r="J23" s="107"/>
      <c r="K23" s="227" t="s">
        <v>80</v>
      </c>
    </row>
    <row r="24" spans="1:11" s="81" customFormat="1" ht="15" x14ac:dyDescent="0.25">
      <c r="B24" s="104"/>
      <c r="C24" s="105"/>
      <c r="D24" s="105"/>
      <c r="E24" s="104"/>
      <c r="F24" s="105"/>
      <c r="G24" s="105"/>
      <c r="H24" s="105"/>
      <c r="I24" s="105"/>
      <c r="J24" s="107"/>
      <c r="K24" s="227"/>
    </row>
    <row r="25" spans="1:11" s="81" customFormat="1" ht="15" x14ac:dyDescent="0.25">
      <c r="A25" s="109" t="s">
        <v>31</v>
      </c>
      <c r="D25" s="108"/>
    </row>
    <row r="26" spans="1:11" s="101" customFormat="1" ht="15" x14ac:dyDescent="0.25">
      <c r="A26" s="110" t="s">
        <v>32</v>
      </c>
    </row>
    <row r="27" spans="1:11" s="101" customFormat="1" ht="15" x14ac:dyDescent="0.25"/>
    <row r="28" spans="1:11" s="34" customFormat="1" ht="18.75" x14ac:dyDescent="0.3">
      <c r="A28" s="120" t="s">
        <v>76</v>
      </c>
      <c r="B28" s="42"/>
      <c r="C28" s="43"/>
      <c r="D28" s="40"/>
      <c r="E28" s="39"/>
      <c r="G28" s="35"/>
      <c r="H28" s="44"/>
      <c r="I28" s="35"/>
    </row>
    <row r="29" spans="1:11" s="101" customFormat="1" ht="15" x14ac:dyDescent="0.25">
      <c r="A29" s="231" t="s">
        <v>74</v>
      </c>
      <c r="B29" s="111"/>
      <c r="C29" s="112"/>
      <c r="D29" s="108"/>
      <c r="E29" s="103"/>
      <c r="G29" s="79"/>
      <c r="H29" s="113"/>
      <c r="I29" s="79"/>
    </row>
    <row r="30" spans="1:11" s="101" customFormat="1" ht="64.5" customHeight="1" x14ac:dyDescent="0.25">
      <c r="B30" s="218" t="s">
        <v>33</v>
      </c>
      <c r="C30" s="218" t="s">
        <v>21</v>
      </c>
      <c r="D30" s="218" t="s">
        <v>22</v>
      </c>
      <c r="E30" s="218"/>
      <c r="F30" s="218" t="s">
        <v>23</v>
      </c>
      <c r="G30" s="218" t="s">
        <v>24</v>
      </c>
      <c r="H30" s="218" t="s">
        <v>180</v>
      </c>
      <c r="I30" s="218" t="s">
        <v>34</v>
      </c>
      <c r="J30" s="218" t="s">
        <v>35</v>
      </c>
      <c r="K30" s="218" t="s">
        <v>162</v>
      </c>
    </row>
    <row r="31" spans="1:11" s="101" customFormat="1" ht="15" customHeight="1" x14ac:dyDescent="0.25">
      <c r="A31" s="351" t="s">
        <v>222</v>
      </c>
      <c r="B31" s="248" t="s">
        <v>27</v>
      </c>
      <c r="C31" s="115"/>
      <c r="D31" s="116"/>
      <c r="E31" s="78"/>
      <c r="F31" s="239"/>
      <c r="G31" s="247"/>
      <c r="H31" s="272">
        <f>+F31+(F31*G31)</f>
        <v>0</v>
      </c>
      <c r="I31" s="236"/>
      <c r="J31" s="272">
        <f t="shared" ref="J31:J34" si="2">+H31*I31</f>
        <v>0</v>
      </c>
      <c r="K31" s="78"/>
    </row>
    <row r="32" spans="1:11" s="101" customFormat="1" ht="15" customHeight="1" x14ac:dyDescent="0.25">
      <c r="A32" s="352"/>
      <c r="B32" s="249" t="s">
        <v>28</v>
      </c>
      <c r="C32" s="115"/>
      <c r="D32" s="116"/>
      <c r="E32" s="78"/>
      <c r="F32" s="80"/>
      <c r="G32" s="247"/>
      <c r="H32" s="272">
        <f>+F32+(F32*G32)</f>
        <v>0</v>
      </c>
      <c r="I32" s="236"/>
      <c r="J32" s="272">
        <f t="shared" si="2"/>
        <v>0</v>
      </c>
      <c r="K32" s="78"/>
    </row>
    <row r="33" spans="1:11" s="101" customFormat="1" ht="15" customHeight="1" x14ac:dyDescent="0.25">
      <c r="A33" s="352"/>
      <c r="B33" s="249" t="s">
        <v>29</v>
      </c>
      <c r="C33" s="115"/>
      <c r="D33" s="116"/>
      <c r="E33" s="78"/>
      <c r="F33" s="80"/>
      <c r="G33" s="247"/>
      <c r="H33" s="272">
        <f>+F33+(F33*G33)</f>
        <v>0</v>
      </c>
      <c r="I33" s="236"/>
      <c r="J33" s="272">
        <f t="shared" si="2"/>
        <v>0</v>
      </c>
      <c r="K33" s="78"/>
    </row>
    <row r="34" spans="1:11" s="101" customFormat="1" ht="15" customHeight="1" x14ac:dyDescent="0.25">
      <c r="A34" s="353"/>
      <c r="B34" s="250" t="s">
        <v>30</v>
      </c>
      <c r="C34" s="251"/>
      <c r="D34" s="252"/>
      <c r="E34" s="253"/>
      <c r="F34" s="244"/>
      <c r="G34" s="254"/>
      <c r="H34" s="276">
        <f>+F34+(F34*G34)</f>
        <v>0</v>
      </c>
      <c r="I34" s="255"/>
      <c r="J34" s="276">
        <f t="shared" si="2"/>
        <v>0</v>
      </c>
      <c r="K34" s="253"/>
    </row>
    <row r="35" spans="1:11" s="78" customFormat="1" ht="15.75" thickBot="1" x14ac:dyDescent="0.3">
      <c r="B35" s="114"/>
      <c r="C35" s="115"/>
      <c r="D35" s="116"/>
      <c r="E35" s="111"/>
      <c r="F35" s="295">
        <f>SUM(F30:F34)</f>
        <v>0</v>
      </c>
      <c r="G35" s="247"/>
      <c r="H35" s="272"/>
      <c r="I35" s="236"/>
      <c r="J35" s="278">
        <f>SUM(J31:J34)</f>
        <v>0</v>
      </c>
      <c r="K35" s="106" t="s">
        <v>226</v>
      </c>
    </row>
    <row r="36" spans="1:11" s="78" customFormat="1" ht="15.75" thickTop="1" x14ac:dyDescent="0.25">
      <c r="B36" s="114"/>
      <c r="C36" s="115"/>
      <c r="D36" s="116"/>
      <c r="F36" s="111"/>
      <c r="G36" s="247"/>
      <c r="H36" s="272"/>
      <c r="I36" s="236"/>
      <c r="J36" s="272">
        <f>J16</f>
        <v>0</v>
      </c>
      <c r="K36" s="58" t="s">
        <v>227</v>
      </c>
    </row>
    <row r="37" spans="1:11" s="78" customFormat="1" ht="15" x14ac:dyDescent="0.25">
      <c r="B37" s="114"/>
      <c r="C37" s="115"/>
      <c r="D37" s="116"/>
      <c r="F37" s="111"/>
      <c r="G37" s="247"/>
      <c r="H37" s="272"/>
      <c r="I37" s="236"/>
      <c r="J37" s="256">
        <f>+J35+J36</f>
        <v>0</v>
      </c>
      <c r="K37" s="106" t="s">
        <v>228</v>
      </c>
    </row>
    <row r="38" spans="1:11" s="78" customFormat="1" ht="15" x14ac:dyDescent="0.25">
      <c r="B38" s="114"/>
      <c r="C38" s="115"/>
      <c r="D38" s="116"/>
      <c r="F38" s="111"/>
      <c r="G38" s="247"/>
      <c r="H38" s="272"/>
      <c r="I38" s="236"/>
      <c r="J38" s="272"/>
      <c r="K38" s="227" t="s">
        <v>79</v>
      </c>
    </row>
    <row r="39" spans="1:11" s="78" customFormat="1" ht="15" customHeight="1" x14ac:dyDescent="0.25">
      <c r="A39" s="351" t="s">
        <v>223</v>
      </c>
      <c r="B39" s="291" t="s">
        <v>36</v>
      </c>
      <c r="C39" s="237"/>
      <c r="D39" s="237"/>
      <c r="E39" s="238"/>
      <c r="F39" s="239"/>
      <c r="G39" s="240"/>
      <c r="H39" s="275">
        <f t="shared" ref="H39" si="3">(F39*G39)+F39</f>
        <v>0</v>
      </c>
      <c r="I39" s="241"/>
      <c r="J39" s="275">
        <f t="shared" ref="J39" si="4">H39*I39</f>
        <v>0</v>
      </c>
      <c r="K39" s="246"/>
    </row>
    <row r="40" spans="1:11" s="78" customFormat="1" ht="15" customHeight="1" x14ac:dyDescent="0.25">
      <c r="A40" s="352"/>
      <c r="B40" s="78" t="s">
        <v>185</v>
      </c>
      <c r="C40" s="111"/>
      <c r="D40" s="111"/>
      <c r="E40" s="234"/>
      <c r="F40" s="80"/>
      <c r="G40" s="235"/>
      <c r="H40" s="272">
        <f>(F40*G40)+F40</f>
        <v>0</v>
      </c>
      <c r="I40" s="236"/>
      <c r="J40" s="272">
        <f>H40*I40</f>
        <v>0</v>
      </c>
      <c r="K40" s="85"/>
    </row>
    <row r="41" spans="1:11" s="78" customFormat="1" ht="15" customHeight="1" x14ac:dyDescent="0.25">
      <c r="A41" s="352"/>
      <c r="B41" s="78" t="s">
        <v>186</v>
      </c>
      <c r="C41" s="111"/>
      <c r="D41" s="111"/>
      <c r="E41" s="234"/>
      <c r="F41" s="80"/>
      <c r="G41" s="235"/>
      <c r="H41" s="272">
        <f>(F41*G41)+F41</f>
        <v>0</v>
      </c>
      <c r="I41" s="236"/>
      <c r="J41" s="272">
        <f>H41*I41</f>
        <v>0</v>
      </c>
      <c r="K41" s="85"/>
    </row>
    <row r="42" spans="1:11" s="101" customFormat="1" ht="15" customHeight="1" x14ac:dyDescent="0.25">
      <c r="A42" s="353"/>
      <c r="B42" s="253" t="s">
        <v>221</v>
      </c>
      <c r="C42" s="242"/>
      <c r="D42" s="242"/>
      <c r="E42" s="243"/>
      <c r="F42" s="244"/>
      <c r="G42" s="245"/>
      <c r="H42" s="276">
        <f>(F42*G42)+F42</f>
        <v>0</v>
      </c>
      <c r="I42" s="255"/>
      <c r="J42" s="276">
        <f>H42*I42</f>
        <v>0</v>
      </c>
      <c r="K42" s="290"/>
    </row>
    <row r="43" spans="1:11" s="101" customFormat="1" ht="15" x14ac:dyDescent="0.25">
      <c r="B43" s="114"/>
      <c r="C43" s="115"/>
      <c r="D43" s="116"/>
      <c r="E43" s="81"/>
      <c r="F43" s="81"/>
      <c r="G43" s="81"/>
      <c r="H43" s="80"/>
      <c r="I43" s="117"/>
      <c r="J43" s="278">
        <f>SUM(J39:J42)</f>
        <v>0</v>
      </c>
      <c r="K43" s="106" t="s">
        <v>229</v>
      </c>
    </row>
    <row r="44" spans="1:11" s="101" customFormat="1" ht="15" x14ac:dyDescent="0.25">
      <c r="J44" s="272">
        <f>J22</f>
        <v>0</v>
      </c>
      <c r="K44" s="58" t="s">
        <v>230</v>
      </c>
    </row>
    <row r="45" spans="1:11" ht="15" x14ac:dyDescent="0.25">
      <c r="H45" s="32"/>
      <c r="I45" s="34"/>
      <c r="J45" s="256">
        <f>+J43+J44</f>
        <v>0</v>
      </c>
      <c r="K45" s="106" t="s">
        <v>231</v>
      </c>
    </row>
    <row r="46" spans="1:11" x14ac:dyDescent="0.2">
      <c r="H46" s="32"/>
      <c r="I46" s="34"/>
      <c r="K46" s="227" t="s">
        <v>79</v>
      </c>
    </row>
    <row r="47" spans="1:11" x14ac:dyDescent="0.2">
      <c r="H47" s="32"/>
      <c r="I47" s="34"/>
    </row>
    <row r="48" spans="1:11" x14ac:dyDescent="0.2">
      <c r="H48" s="32"/>
      <c r="I48" s="34"/>
    </row>
  </sheetData>
  <mergeCells count="4">
    <mergeCell ref="A12:A15"/>
    <mergeCell ref="A18:A21"/>
    <mergeCell ref="A31:A34"/>
    <mergeCell ref="A39:A42"/>
  </mergeCells>
  <pageMargins left="0.7" right="0.7" top="0.75" bottom="0.75" header="0.3" footer="0.3"/>
  <pageSetup orientation="portrait" horizontalDpi="300" verticalDpi="300" r:id="rId1"/>
  <headerFooter>
    <oddFooter>&amp;R&amp;A\&amp;F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
  <sheetViews>
    <sheetView workbookViewId="0">
      <selection activeCell="A8" sqref="A8"/>
    </sheetView>
  </sheetViews>
  <sheetFormatPr defaultRowHeight="12.75" x14ac:dyDescent="0.2"/>
  <cols>
    <col min="1" max="1" width="9.5703125" customWidth="1"/>
    <col min="2" max="2" width="20.140625" bestFit="1" customWidth="1"/>
    <col min="3" max="3" width="21.28515625" customWidth="1"/>
    <col min="4" max="9" width="9.140625" customWidth="1"/>
    <col min="10" max="10" width="19.42578125" bestFit="1" customWidth="1"/>
    <col min="11" max="13" width="9.140625" customWidth="1"/>
    <col min="14" max="14" width="19.42578125" bestFit="1" customWidth="1"/>
    <col min="15" max="16" width="9.140625" customWidth="1"/>
  </cols>
  <sheetData>
    <row r="1" spans="1:8" ht="18.75" x14ac:dyDescent="0.2">
      <c r="A1" s="63" t="s">
        <v>137</v>
      </c>
      <c r="B1" s="60"/>
      <c r="C1" s="61"/>
      <c r="D1" s="32"/>
      <c r="E1" s="63"/>
      <c r="F1" s="63"/>
      <c r="G1" s="195"/>
      <c r="H1" s="195"/>
    </row>
    <row r="2" spans="1:8" ht="15.75" x14ac:dyDescent="0.25">
      <c r="A2" s="62" t="s">
        <v>141</v>
      </c>
      <c r="B2" s="60"/>
      <c r="C2" s="126"/>
      <c r="D2" s="208" t="str">
        <f>+'Service Description'!B2</f>
        <v>&lt;Enter School Code / Department Code and Name&gt;</v>
      </c>
      <c r="F2" s="62"/>
      <c r="G2" s="195"/>
      <c r="H2" s="195"/>
    </row>
    <row r="3" spans="1:8" ht="15.75" x14ac:dyDescent="0.25">
      <c r="A3" s="62" t="s">
        <v>17</v>
      </c>
      <c r="B3" s="60"/>
      <c r="C3" s="126"/>
      <c r="D3" s="208" t="str">
        <f>+'Service Description'!B3</f>
        <v>&lt;Enter Fund # / Name&gt;</v>
      </c>
      <c r="F3" s="62"/>
      <c r="G3" s="195"/>
      <c r="H3" s="195"/>
    </row>
    <row r="4" spans="1:8" ht="15.75" x14ac:dyDescent="0.25">
      <c r="A4" s="62" t="s">
        <v>18</v>
      </c>
      <c r="B4" s="60"/>
      <c r="C4" s="126"/>
      <c r="D4" s="208" t="str">
        <f>+'Service Description'!B4</f>
        <v>&lt;Enter Base Fiscal Year&gt;</v>
      </c>
      <c r="F4" s="62"/>
      <c r="G4" s="195"/>
      <c r="H4" s="195"/>
    </row>
    <row r="5" spans="1:8" ht="15.75" x14ac:dyDescent="0.25">
      <c r="A5" s="62" t="s">
        <v>19</v>
      </c>
      <c r="B5" s="60"/>
      <c r="C5" s="126"/>
      <c r="D5" s="208" t="str">
        <f>+'Service Description'!B5</f>
        <v>&lt;Enter Fiscal Year(s) (or) Time Frame&gt;</v>
      </c>
      <c r="F5" s="62"/>
      <c r="G5" s="195"/>
      <c r="H5" s="195"/>
    </row>
    <row r="6" spans="1:8" x14ac:dyDescent="0.2">
      <c r="A6" s="196"/>
      <c r="B6" s="193"/>
      <c r="C6" s="197"/>
      <c r="D6" s="195"/>
      <c r="E6" s="195"/>
      <c r="F6" s="195"/>
      <c r="G6" s="195"/>
      <c r="H6" s="195"/>
    </row>
    <row r="7" spans="1:8" ht="18.75" x14ac:dyDescent="0.3">
      <c r="A7" s="230" t="s">
        <v>142</v>
      </c>
      <c r="B7" s="193"/>
      <c r="C7" s="198"/>
      <c r="D7" s="199"/>
      <c r="E7" s="199"/>
      <c r="F7" s="199"/>
      <c r="G7" s="199"/>
      <c r="H7" s="19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6"/>
  <sheetViews>
    <sheetView zoomScaleNormal="100" workbookViewId="0"/>
  </sheetViews>
  <sheetFormatPr defaultColWidth="9.140625" defaultRowHeight="12.75" x14ac:dyDescent="0.2"/>
  <cols>
    <col min="1" max="1" width="14.85546875" style="32" customWidth="1"/>
    <col min="2" max="2" width="22" style="32" customWidth="1"/>
    <col min="3" max="3" width="29.140625" style="32" customWidth="1"/>
    <col min="4" max="4" width="16.85546875" style="46" customWidth="1"/>
    <col min="5" max="5" width="15.42578125" style="46" customWidth="1"/>
    <col min="6" max="6" width="17.5703125" style="46" customWidth="1"/>
    <col min="7" max="7" width="33.42578125" style="46" customWidth="1"/>
    <col min="8" max="8" width="14.140625" style="46" customWidth="1"/>
    <col min="9" max="9" width="10.140625" style="46" customWidth="1"/>
    <col min="10" max="10" width="10.5703125" style="46" customWidth="1"/>
    <col min="11" max="11" width="10.140625" style="46" customWidth="1"/>
    <col min="12" max="12" width="10.42578125" style="46" customWidth="1"/>
    <col min="13" max="13" width="13.85546875" style="46" customWidth="1"/>
    <col min="14" max="14" width="18.5703125" style="32" customWidth="1"/>
    <col min="15" max="15" width="18.42578125" style="32" customWidth="1"/>
    <col min="16" max="16" width="13.5703125" style="32" customWidth="1"/>
    <col min="17" max="16384" width="9.140625" style="32"/>
  </cols>
  <sheetData>
    <row r="1" spans="1:19" ht="15.75" x14ac:dyDescent="0.25">
      <c r="A1" s="96" t="s">
        <v>16</v>
      </c>
      <c r="B1" s="146"/>
      <c r="C1" s="34"/>
      <c r="D1" s="35"/>
      <c r="O1" s="147"/>
      <c r="P1" s="52"/>
      <c r="Q1" s="52"/>
      <c r="R1" s="52"/>
    </row>
    <row r="2" spans="1:19" ht="15.75" x14ac:dyDescent="0.25">
      <c r="A2" s="62" t="s">
        <v>55</v>
      </c>
      <c r="B2" s="146"/>
      <c r="D2" s="192" t="str">
        <f>+'Service Description'!B2</f>
        <v>&lt;Enter School Code / Department Code and Name&gt;</v>
      </c>
      <c r="O2" s="148"/>
      <c r="P2" s="52"/>
      <c r="Q2" s="52"/>
      <c r="R2" s="52"/>
    </row>
    <row r="3" spans="1:19" ht="15.75" x14ac:dyDescent="0.25">
      <c r="A3" s="62" t="s">
        <v>17</v>
      </c>
      <c r="B3" s="146"/>
      <c r="D3" s="192" t="str">
        <f>+'Service Description'!B3</f>
        <v>&lt;Enter Fund # / Name&gt;</v>
      </c>
      <c r="O3" s="148"/>
      <c r="P3" s="52"/>
      <c r="Q3" s="52"/>
      <c r="R3" s="52"/>
    </row>
    <row r="4" spans="1:19" ht="15.75" x14ac:dyDescent="0.25">
      <c r="A4" s="96" t="s">
        <v>18</v>
      </c>
      <c r="B4" s="146"/>
      <c r="D4" s="192" t="str">
        <f>+'Service Description'!B4</f>
        <v>&lt;Enter Base Fiscal Year&gt;</v>
      </c>
      <c r="O4" s="148"/>
      <c r="P4" s="148"/>
      <c r="Q4" s="52"/>
      <c r="R4" s="148"/>
      <c r="S4" s="148"/>
    </row>
    <row r="5" spans="1:19" ht="15.75" x14ac:dyDescent="0.25">
      <c r="A5" s="96" t="s">
        <v>19</v>
      </c>
      <c r="B5" s="146"/>
      <c r="D5" s="192" t="str">
        <f>+'Service Description'!B5</f>
        <v>&lt;Enter Fiscal Year(s) (or) Time Frame&gt;</v>
      </c>
      <c r="O5" s="148"/>
      <c r="P5" s="148"/>
      <c r="Q5" s="52"/>
      <c r="R5" s="148"/>
      <c r="S5" s="148"/>
    </row>
    <row r="6" spans="1:19" x14ac:dyDescent="0.2">
      <c r="A6" s="37"/>
      <c r="B6" s="146"/>
      <c r="C6" s="34"/>
      <c r="D6" s="35"/>
      <c r="O6" s="148"/>
      <c r="P6" s="148"/>
      <c r="Q6" s="52"/>
      <c r="R6" s="149"/>
      <c r="S6" s="149"/>
    </row>
    <row r="7" spans="1:19" ht="18.75" x14ac:dyDescent="0.3">
      <c r="A7" s="230" t="s">
        <v>81</v>
      </c>
      <c r="B7" s="34"/>
      <c r="C7" s="34"/>
      <c r="D7" s="191"/>
      <c r="E7" s="191"/>
      <c r="F7" s="191"/>
      <c r="G7" s="150"/>
      <c r="H7" s="150"/>
      <c r="I7" s="150"/>
      <c r="J7" s="150"/>
      <c r="K7" s="150"/>
      <c r="L7" s="150"/>
      <c r="M7" s="151"/>
      <c r="O7" s="152"/>
    </row>
    <row r="8" spans="1:19" ht="15.75" customHeight="1" x14ac:dyDescent="0.3">
      <c r="A8" s="230"/>
      <c r="B8" s="34"/>
      <c r="C8" s="34"/>
      <c r="D8" s="191"/>
      <c r="E8" s="191"/>
      <c r="F8" s="191"/>
      <c r="G8" s="150"/>
      <c r="H8" s="150"/>
      <c r="I8" s="150"/>
      <c r="J8" s="150"/>
      <c r="K8" s="150"/>
      <c r="L8" s="150"/>
      <c r="M8" s="151"/>
      <c r="O8" s="152"/>
    </row>
    <row r="9" spans="1:19" ht="18.75" x14ac:dyDescent="0.3">
      <c r="A9" s="230" t="s">
        <v>199</v>
      </c>
      <c r="B9" s="34"/>
      <c r="C9" s="34"/>
      <c r="D9" s="191"/>
      <c r="E9" s="191"/>
      <c r="F9" s="191"/>
      <c r="G9" s="150"/>
      <c r="H9" s="150"/>
      <c r="I9" s="150"/>
      <c r="J9" s="150"/>
      <c r="K9" s="150"/>
      <c r="L9" s="150"/>
      <c r="M9" s="151"/>
      <c r="O9" s="152"/>
    </row>
    <row r="10" spans="1:19" s="153" customFormat="1" ht="60" x14ac:dyDescent="0.25">
      <c r="A10" s="282"/>
      <c r="B10" s="218" t="s">
        <v>149</v>
      </c>
      <c r="C10" s="218" t="s">
        <v>82</v>
      </c>
      <c r="D10" s="218" t="s">
        <v>244</v>
      </c>
      <c r="E10" s="218" t="s">
        <v>150</v>
      </c>
      <c r="F10" s="218" t="s">
        <v>196</v>
      </c>
      <c r="G10" s="218" t="s">
        <v>162</v>
      </c>
      <c r="H10" s="115"/>
      <c r="I10" s="115"/>
      <c r="J10" s="115"/>
      <c r="K10" s="115"/>
      <c r="L10" s="115"/>
      <c r="M10" s="115"/>
    </row>
    <row r="11" spans="1:19" ht="15.75" customHeight="1" x14ac:dyDescent="0.25">
      <c r="A11" s="351" t="s">
        <v>83</v>
      </c>
      <c r="B11" s="306"/>
      <c r="C11" s="101"/>
      <c r="D11" s="79"/>
      <c r="E11" s="182"/>
      <c r="F11" s="307">
        <f>D11-E11</f>
        <v>0</v>
      </c>
      <c r="G11" s="308"/>
      <c r="H11" s="308"/>
      <c r="I11" s="173"/>
      <c r="J11" s="173"/>
      <c r="K11" s="173"/>
      <c r="L11" s="173"/>
      <c r="M11" s="173"/>
    </row>
    <row r="12" spans="1:19" s="52" customFormat="1" ht="15.75" customHeight="1" x14ac:dyDescent="0.25">
      <c r="A12" s="352"/>
      <c r="B12" s="78"/>
      <c r="C12" s="85"/>
      <c r="D12" s="307"/>
      <c r="E12" s="309"/>
      <c r="F12" s="307">
        <f>D12-E12</f>
        <v>0</v>
      </c>
      <c r="G12" s="308"/>
      <c r="H12" s="308"/>
      <c r="I12" s="173"/>
      <c r="J12" s="173"/>
      <c r="K12" s="173"/>
      <c r="L12" s="173"/>
      <c r="M12" s="174"/>
    </row>
    <row r="13" spans="1:19" s="52" customFormat="1" ht="15.75" customHeight="1" x14ac:dyDescent="0.25">
      <c r="A13" s="352"/>
      <c r="B13" s="78"/>
      <c r="C13" s="85"/>
      <c r="D13" s="307"/>
      <c r="E13" s="309"/>
      <c r="F13" s="307">
        <f>D13-E13</f>
        <v>0</v>
      </c>
      <c r="G13" s="308"/>
      <c r="H13" s="308"/>
      <c r="I13" s="173"/>
      <c r="J13" s="173"/>
      <c r="K13" s="173"/>
      <c r="L13" s="173"/>
      <c r="M13" s="174"/>
    </row>
    <row r="14" spans="1:19" s="52" customFormat="1" ht="15.75" customHeight="1" x14ac:dyDescent="0.25">
      <c r="A14" s="352"/>
      <c r="B14" s="78"/>
      <c r="C14" s="85"/>
      <c r="D14" s="307"/>
      <c r="E14" s="309"/>
      <c r="F14" s="307">
        <f>D14-E14</f>
        <v>0</v>
      </c>
      <c r="G14" s="308"/>
      <c r="H14" s="308"/>
      <c r="I14" s="173"/>
      <c r="J14" s="173"/>
      <c r="K14" s="173"/>
      <c r="L14" s="173"/>
      <c r="M14" s="174"/>
    </row>
    <row r="15" spans="1:19" s="52" customFormat="1" ht="15.75" customHeight="1" x14ac:dyDescent="0.25">
      <c r="A15" s="352"/>
      <c r="B15" s="78"/>
      <c r="C15" s="85"/>
      <c r="D15" s="307"/>
      <c r="E15" s="309"/>
      <c r="F15" s="307">
        <f t="shared" ref="F15:F16" si="0">D15-E15</f>
        <v>0</v>
      </c>
      <c r="G15" s="308"/>
      <c r="H15" s="308"/>
      <c r="I15" s="173"/>
      <c r="J15" s="173"/>
      <c r="K15" s="173"/>
      <c r="L15" s="173"/>
      <c r="M15" s="174"/>
    </row>
    <row r="16" spans="1:19" s="52" customFormat="1" ht="15.75" customHeight="1" x14ac:dyDescent="0.25">
      <c r="A16" s="353"/>
      <c r="B16" s="290"/>
      <c r="C16" s="290"/>
      <c r="D16" s="310"/>
      <c r="E16" s="311"/>
      <c r="F16" s="310">
        <f t="shared" si="0"/>
        <v>0</v>
      </c>
      <c r="G16" s="312"/>
      <c r="H16" s="313"/>
      <c r="I16" s="171"/>
      <c r="J16" s="171"/>
      <c r="K16" s="171"/>
      <c r="L16" s="171"/>
      <c r="M16" s="174"/>
    </row>
    <row r="17" spans="1:13" s="52" customFormat="1" ht="15.75" customHeight="1" thickBot="1" x14ac:dyDescent="0.3">
      <c r="A17" s="285"/>
      <c r="B17" s="246"/>
      <c r="C17" s="314" t="s">
        <v>84</v>
      </c>
      <c r="D17" s="315">
        <f>SUM(D11:D16)</f>
        <v>0</v>
      </c>
      <c r="E17" s="315">
        <f>SUM(E11:E16)</f>
        <v>0</v>
      </c>
      <c r="F17" s="315">
        <f>SUM(F11:F16)</f>
        <v>0</v>
      </c>
      <c r="G17" s="316"/>
      <c r="H17" s="316"/>
      <c r="I17" s="172"/>
      <c r="J17" s="172"/>
      <c r="K17" s="172"/>
      <c r="L17" s="172"/>
      <c r="M17" s="172"/>
    </row>
    <row r="18" spans="1:13" s="52" customFormat="1" ht="15.75" customHeight="1" thickTop="1" x14ac:dyDescent="0.25">
      <c r="B18" s="85"/>
      <c r="C18" s="317"/>
      <c r="D18" s="318"/>
      <c r="E18" s="309"/>
      <c r="F18" s="307">
        <f>D18-E18</f>
        <v>0</v>
      </c>
      <c r="G18" s="308"/>
      <c r="H18" s="308"/>
      <c r="I18" s="173"/>
      <c r="J18" s="173"/>
      <c r="K18" s="173"/>
      <c r="L18" s="173"/>
      <c r="M18" s="173"/>
    </row>
    <row r="19" spans="1:13" s="52" customFormat="1" ht="15.75" customHeight="1" x14ac:dyDescent="0.25">
      <c r="A19" s="351" t="s">
        <v>209</v>
      </c>
      <c r="B19" s="246"/>
      <c r="C19" s="246"/>
      <c r="D19" s="319"/>
      <c r="E19" s="320"/>
      <c r="F19" s="319">
        <f>D19-E19</f>
        <v>0</v>
      </c>
      <c r="G19" s="321"/>
      <c r="H19" s="308"/>
      <c r="I19" s="173"/>
      <c r="J19" s="173"/>
      <c r="K19" s="173"/>
      <c r="L19" s="173"/>
      <c r="M19" s="173"/>
    </row>
    <row r="20" spans="1:13" s="52" customFormat="1" ht="15.75" customHeight="1" x14ac:dyDescent="0.25">
      <c r="A20" s="352"/>
      <c r="B20" s="85"/>
      <c r="C20" s="307"/>
      <c r="D20" s="307"/>
      <c r="E20" s="309"/>
      <c r="F20" s="307">
        <f>D20-E20</f>
        <v>0</v>
      </c>
      <c r="G20" s="308"/>
      <c r="H20" s="308"/>
      <c r="I20" s="173"/>
      <c r="J20" s="173"/>
      <c r="K20" s="173"/>
      <c r="L20" s="173"/>
      <c r="M20" s="174"/>
    </row>
    <row r="21" spans="1:13" s="52" customFormat="1" ht="15.75" customHeight="1" x14ac:dyDescent="0.25">
      <c r="A21" s="352"/>
      <c r="B21" s="322"/>
      <c r="C21" s="307"/>
      <c r="D21" s="307"/>
      <c r="E21" s="309"/>
      <c r="F21" s="307">
        <f t="shared" ref="F21:F23" si="1">D21-E21</f>
        <v>0</v>
      </c>
      <c r="G21" s="308"/>
      <c r="H21" s="308"/>
      <c r="I21" s="173"/>
      <c r="J21" s="173"/>
      <c r="K21" s="173"/>
      <c r="L21" s="173"/>
      <c r="M21" s="174"/>
    </row>
    <row r="22" spans="1:13" s="52" customFormat="1" ht="15.75" customHeight="1" x14ac:dyDescent="0.25">
      <c r="A22" s="352"/>
      <c r="B22" s="322"/>
      <c r="C22" s="307"/>
      <c r="D22" s="307"/>
      <c r="E22" s="309"/>
      <c r="F22" s="307">
        <f t="shared" si="1"/>
        <v>0</v>
      </c>
      <c r="G22" s="308"/>
      <c r="H22" s="308"/>
      <c r="I22" s="173"/>
      <c r="J22" s="173"/>
      <c r="K22" s="173"/>
      <c r="L22" s="173"/>
      <c r="M22" s="174"/>
    </row>
    <row r="23" spans="1:13" s="52" customFormat="1" ht="15.75" customHeight="1" x14ac:dyDescent="0.25">
      <c r="A23" s="353"/>
      <c r="B23" s="290"/>
      <c r="C23" s="310"/>
      <c r="D23" s="310"/>
      <c r="E23" s="311"/>
      <c r="F23" s="310">
        <f t="shared" si="1"/>
        <v>0</v>
      </c>
      <c r="G23" s="323"/>
      <c r="H23" s="308"/>
      <c r="I23" s="173"/>
      <c r="J23" s="173"/>
      <c r="K23" s="173"/>
      <c r="L23" s="173"/>
      <c r="M23" s="174"/>
    </row>
    <row r="24" spans="1:13" s="52" customFormat="1" ht="15.75" customHeight="1" thickBot="1" x14ac:dyDescent="0.3">
      <c r="A24" s="285"/>
      <c r="B24" s="246"/>
      <c r="C24" s="314" t="s">
        <v>85</v>
      </c>
      <c r="D24" s="315">
        <f>SUM(D18:D23)</f>
        <v>0</v>
      </c>
      <c r="E24" s="315">
        <f>SUM(E18:E23)</f>
        <v>0</v>
      </c>
      <c r="F24" s="315">
        <f>SUM(F18:F23)</f>
        <v>0</v>
      </c>
      <c r="G24" s="316"/>
      <c r="H24" s="316"/>
      <c r="I24" s="172"/>
      <c r="J24" s="172"/>
      <c r="K24" s="172"/>
      <c r="L24" s="172"/>
      <c r="M24" s="172"/>
    </row>
    <row r="25" spans="1:13" s="52" customFormat="1" ht="15.75" customHeight="1" thickTop="1" x14ac:dyDescent="0.25">
      <c r="B25" s="85"/>
      <c r="C25" s="317"/>
      <c r="D25" s="318"/>
      <c r="E25" s="309"/>
      <c r="F25" s="307">
        <f t="shared" ref="F25:F30" si="2">D25-E25</f>
        <v>0</v>
      </c>
      <c r="G25" s="308"/>
      <c r="H25" s="308"/>
      <c r="I25" s="173"/>
      <c r="J25" s="173"/>
      <c r="K25" s="173"/>
      <c r="L25" s="173"/>
      <c r="M25" s="173"/>
    </row>
    <row r="26" spans="1:13" s="52" customFormat="1" ht="15.75" customHeight="1" x14ac:dyDescent="0.25">
      <c r="A26" s="351" t="s">
        <v>40</v>
      </c>
      <c r="B26" s="246"/>
      <c r="C26" s="246"/>
      <c r="D26" s="319"/>
      <c r="E26" s="320"/>
      <c r="F26" s="319">
        <f t="shared" si="2"/>
        <v>0</v>
      </c>
      <c r="G26" s="321"/>
      <c r="H26" s="308"/>
      <c r="I26" s="173"/>
      <c r="J26" s="173"/>
      <c r="K26" s="173"/>
      <c r="L26" s="173"/>
      <c r="M26" s="173"/>
    </row>
    <row r="27" spans="1:13" s="52" customFormat="1" ht="15.75" customHeight="1" x14ac:dyDescent="0.25">
      <c r="A27" s="352"/>
      <c r="B27" s="85"/>
      <c r="C27" s="317"/>
      <c r="D27" s="318"/>
      <c r="E27" s="324"/>
      <c r="F27" s="307">
        <f t="shared" si="2"/>
        <v>0</v>
      </c>
      <c r="G27" s="325"/>
      <c r="H27" s="325"/>
      <c r="I27" s="175"/>
      <c r="J27" s="175"/>
      <c r="K27" s="175"/>
      <c r="L27" s="175"/>
      <c r="M27" s="174"/>
    </row>
    <row r="28" spans="1:13" s="52" customFormat="1" ht="15.75" customHeight="1" x14ac:dyDescent="0.25">
      <c r="A28" s="352"/>
      <c r="B28" s="85"/>
      <c r="C28" s="317"/>
      <c r="D28" s="318"/>
      <c r="E28" s="324"/>
      <c r="F28" s="307">
        <f t="shared" si="2"/>
        <v>0</v>
      </c>
      <c r="G28" s="325"/>
      <c r="H28" s="325"/>
      <c r="I28" s="175"/>
      <c r="J28" s="175"/>
      <c r="K28" s="175"/>
      <c r="L28" s="175"/>
      <c r="M28" s="174"/>
    </row>
    <row r="29" spans="1:13" s="52" customFormat="1" ht="15.75" customHeight="1" x14ac:dyDescent="0.25">
      <c r="A29" s="352"/>
      <c r="B29" s="85"/>
      <c r="C29" s="317"/>
      <c r="D29" s="318"/>
      <c r="E29" s="324"/>
      <c r="F29" s="307">
        <f t="shared" si="2"/>
        <v>0</v>
      </c>
      <c r="G29" s="325"/>
      <c r="H29" s="325"/>
      <c r="I29" s="175"/>
      <c r="J29" s="175"/>
      <c r="K29" s="175"/>
      <c r="L29" s="175"/>
      <c r="M29" s="174"/>
    </row>
    <row r="30" spans="1:13" s="52" customFormat="1" ht="15.75" customHeight="1" x14ac:dyDescent="0.25">
      <c r="A30" s="353"/>
      <c r="B30" s="326"/>
      <c r="C30" s="290"/>
      <c r="D30" s="327"/>
      <c r="E30" s="328"/>
      <c r="F30" s="310">
        <f t="shared" si="2"/>
        <v>0</v>
      </c>
      <c r="G30" s="329"/>
      <c r="H30" s="325"/>
      <c r="I30" s="175"/>
      <c r="J30" s="175"/>
      <c r="K30" s="175"/>
      <c r="L30" s="175"/>
      <c r="M30" s="174"/>
    </row>
    <row r="31" spans="1:13" s="52" customFormat="1" ht="15.75" customHeight="1" thickBot="1" x14ac:dyDescent="0.3">
      <c r="A31" s="285"/>
      <c r="B31" s="330"/>
      <c r="C31" s="331" t="s">
        <v>86</v>
      </c>
      <c r="D31" s="332">
        <f>SUM(D25:D30)</f>
        <v>0</v>
      </c>
      <c r="E31" s="332">
        <f>SUM(E25:E30)</f>
        <v>0</v>
      </c>
      <c r="F31" s="332">
        <f>SUM(F25:F30)</f>
        <v>0</v>
      </c>
      <c r="G31" s="316"/>
      <c r="H31" s="316"/>
      <c r="I31" s="172"/>
      <c r="J31" s="172"/>
      <c r="K31" s="172"/>
      <c r="L31" s="172"/>
      <c r="M31" s="172"/>
    </row>
    <row r="32" spans="1:13" s="52" customFormat="1" ht="15.75" customHeight="1" thickTop="1" x14ac:dyDescent="0.25">
      <c r="B32" s="322"/>
      <c r="C32" s="85"/>
      <c r="D32" s="324"/>
      <c r="E32" s="324"/>
      <c r="F32" s="324"/>
      <c r="G32" s="308"/>
      <c r="H32" s="308"/>
      <c r="I32" s="173"/>
      <c r="J32" s="173"/>
      <c r="K32" s="173"/>
      <c r="L32" s="173"/>
      <c r="M32" s="173"/>
    </row>
    <row r="33" spans="1:15" s="52" customFormat="1" ht="15.75" customHeight="1" thickBot="1" x14ac:dyDescent="0.3">
      <c r="A33" s="180"/>
      <c r="B33" s="317"/>
      <c r="C33" s="333" t="s">
        <v>207</v>
      </c>
      <c r="D33" s="90">
        <f>D17+D24+D31</f>
        <v>0</v>
      </c>
      <c r="E33" s="90">
        <f>E17+E24+E31</f>
        <v>0</v>
      </c>
      <c r="F33" s="266">
        <f>F17+F24+F31</f>
        <v>0</v>
      </c>
      <c r="G33" s="334" t="s">
        <v>212</v>
      </c>
      <c r="H33" s="308"/>
      <c r="I33" s="173"/>
      <c r="J33" s="173"/>
      <c r="K33" s="173"/>
      <c r="L33" s="173"/>
      <c r="M33" s="173"/>
      <c r="N33" s="154"/>
    </row>
    <row r="34" spans="1:15" s="52" customFormat="1" ht="19.5" customHeight="1" thickTop="1" x14ac:dyDescent="0.25">
      <c r="B34" s="85"/>
      <c r="C34" s="85"/>
      <c r="D34" s="335"/>
      <c r="E34" s="336"/>
      <c r="F34" s="335"/>
      <c r="G34" s="335"/>
      <c r="H34" s="308"/>
      <c r="I34" s="173"/>
      <c r="J34" s="173"/>
      <c r="K34" s="173"/>
      <c r="L34" s="173"/>
      <c r="M34" s="173"/>
    </row>
    <row r="35" spans="1:15" ht="18.75" x14ac:dyDescent="0.3">
      <c r="A35" s="230" t="s">
        <v>200</v>
      </c>
      <c r="B35" s="34"/>
      <c r="C35" s="34"/>
      <c r="D35" s="191"/>
      <c r="E35" s="191"/>
      <c r="F35" s="191"/>
      <c r="G35" s="150"/>
      <c r="H35" s="150"/>
      <c r="I35" s="150"/>
      <c r="J35" s="150"/>
      <c r="K35" s="150"/>
      <c r="L35" s="150"/>
      <c r="M35" s="151"/>
      <c r="O35" s="152"/>
    </row>
    <row r="36" spans="1:15" s="153" customFormat="1" ht="60" x14ac:dyDescent="0.25">
      <c r="A36" s="283"/>
      <c r="B36" s="218" t="s">
        <v>149</v>
      </c>
      <c r="C36" s="218" t="s">
        <v>82</v>
      </c>
      <c r="D36" s="218" t="s">
        <v>245</v>
      </c>
      <c r="E36" s="218" t="s">
        <v>150</v>
      </c>
      <c r="F36" s="218" t="s">
        <v>201</v>
      </c>
      <c r="G36" s="218" t="s">
        <v>162</v>
      </c>
      <c r="H36" s="115"/>
      <c r="I36" s="115"/>
      <c r="J36" s="115"/>
      <c r="K36" s="115"/>
      <c r="L36" s="115"/>
      <c r="M36" s="115"/>
    </row>
    <row r="37" spans="1:15" ht="15.75" customHeight="1" x14ac:dyDescent="0.25">
      <c r="A37" s="352" t="s">
        <v>85</v>
      </c>
      <c r="B37" s="246"/>
      <c r="C37" s="246"/>
      <c r="D37" s="319"/>
      <c r="E37" s="320"/>
      <c r="F37" s="307">
        <f>D37-E37</f>
        <v>0</v>
      </c>
      <c r="G37" s="308"/>
      <c r="H37" s="308"/>
      <c r="I37" s="308"/>
      <c r="J37" s="173"/>
      <c r="K37" s="173"/>
      <c r="L37" s="173"/>
      <c r="M37" s="173"/>
    </row>
    <row r="38" spans="1:15" s="52" customFormat="1" ht="15.75" customHeight="1" x14ac:dyDescent="0.25">
      <c r="A38" s="352"/>
      <c r="B38" s="85"/>
      <c r="C38" s="317"/>
      <c r="D38" s="318"/>
      <c r="E38" s="324"/>
      <c r="F38" s="307">
        <f>D38-E38</f>
        <v>0</v>
      </c>
      <c r="G38" s="308"/>
      <c r="H38" s="308"/>
      <c r="I38" s="308"/>
      <c r="J38" s="173"/>
      <c r="K38" s="173"/>
      <c r="L38" s="173"/>
      <c r="M38" s="174"/>
    </row>
    <row r="39" spans="1:15" s="52" customFormat="1" ht="15.75" customHeight="1" x14ac:dyDescent="0.25">
      <c r="A39" s="352"/>
      <c r="B39" s="85"/>
      <c r="C39" s="317"/>
      <c r="D39" s="318"/>
      <c r="E39" s="324"/>
      <c r="F39" s="307">
        <f>D39-E39</f>
        <v>0</v>
      </c>
      <c r="G39" s="325"/>
      <c r="H39" s="308"/>
      <c r="I39" s="308"/>
      <c r="J39" s="173"/>
      <c r="K39" s="173"/>
      <c r="L39" s="173"/>
      <c r="M39" s="174"/>
    </row>
    <row r="40" spans="1:15" s="52" customFormat="1" ht="15.75" customHeight="1" x14ac:dyDescent="0.25">
      <c r="A40" s="352"/>
      <c r="B40" s="85"/>
      <c r="C40" s="317"/>
      <c r="D40" s="318"/>
      <c r="E40" s="324"/>
      <c r="F40" s="307">
        <f>D40-E40</f>
        <v>0</v>
      </c>
      <c r="G40" s="325"/>
      <c r="H40" s="308"/>
      <c r="I40" s="308"/>
      <c r="J40" s="173"/>
      <c r="K40" s="173"/>
      <c r="L40" s="173"/>
      <c r="M40" s="174"/>
    </row>
    <row r="41" spans="1:15" s="52" customFormat="1" ht="15.75" customHeight="1" x14ac:dyDescent="0.25">
      <c r="A41" s="352"/>
      <c r="B41" s="85"/>
      <c r="C41" s="317"/>
      <c r="D41" s="318"/>
      <c r="E41" s="324"/>
      <c r="F41" s="307">
        <f t="shared" ref="F41:F42" si="3">D41-E41</f>
        <v>0</v>
      </c>
      <c r="G41" s="325"/>
      <c r="H41" s="308"/>
      <c r="I41" s="308"/>
      <c r="J41" s="173"/>
      <c r="K41" s="173"/>
      <c r="L41" s="173"/>
      <c r="M41" s="174"/>
    </row>
    <row r="42" spans="1:15" s="52" customFormat="1" ht="15.75" customHeight="1" x14ac:dyDescent="0.25">
      <c r="A42" s="353"/>
      <c r="B42" s="85"/>
      <c r="C42" s="317"/>
      <c r="D42" s="337"/>
      <c r="E42" s="311"/>
      <c r="F42" s="310">
        <f t="shared" si="3"/>
        <v>0</v>
      </c>
      <c r="G42" s="323"/>
      <c r="H42" s="313"/>
      <c r="I42" s="313"/>
      <c r="J42" s="171"/>
      <c r="K42" s="171"/>
      <c r="L42" s="171"/>
      <c r="M42" s="174"/>
    </row>
    <row r="43" spans="1:15" s="52" customFormat="1" ht="15.75" customHeight="1" thickBot="1" x14ac:dyDescent="0.3">
      <c r="A43" s="285"/>
      <c r="B43" s="246"/>
      <c r="C43" s="331" t="s">
        <v>84</v>
      </c>
      <c r="D43" s="315">
        <f>SUM(D37:D42)</f>
        <v>0</v>
      </c>
      <c r="E43" s="315">
        <f>SUM(E37:E42)</f>
        <v>0</v>
      </c>
      <c r="F43" s="278">
        <f>SUM(F37:F42)</f>
        <v>0</v>
      </c>
      <c r="G43" s="106" t="s">
        <v>202</v>
      </c>
      <c r="H43" s="316"/>
      <c r="I43" s="316"/>
      <c r="J43" s="172"/>
      <c r="K43" s="172"/>
      <c r="L43" s="172"/>
      <c r="M43" s="172"/>
    </row>
    <row r="44" spans="1:15" s="52" customFormat="1" ht="15.75" customHeight="1" thickTop="1" x14ac:dyDescent="0.25">
      <c r="B44" s="85"/>
      <c r="C44" s="85"/>
      <c r="D44" s="335"/>
      <c r="E44" s="336"/>
      <c r="F44" s="335"/>
      <c r="G44" s="335"/>
      <c r="H44" s="308"/>
      <c r="I44" s="308"/>
      <c r="J44" s="173"/>
      <c r="K44" s="173"/>
      <c r="L44" s="173"/>
      <c r="M44" s="173"/>
    </row>
    <row r="45" spans="1:15" s="52" customFormat="1" ht="15.75" customHeight="1" x14ac:dyDescent="0.25">
      <c r="B45" s="85"/>
      <c r="C45" s="85"/>
      <c r="D45" s="335"/>
      <c r="E45" s="336"/>
      <c r="F45" s="256">
        <f>+F33</f>
        <v>0</v>
      </c>
      <c r="G45" s="106" t="s">
        <v>203</v>
      </c>
      <c r="H45" s="308"/>
      <c r="I45" s="308"/>
      <c r="J45" s="173"/>
      <c r="K45" s="173"/>
      <c r="L45" s="173"/>
      <c r="M45" s="173"/>
    </row>
    <row r="46" spans="1:15" s="52" customFormat="1" ht="15.75" customHeight="1" x14ac:dyDescent="0.25">
      <c r="B46" s="85"/>
      <c r="C46" s="85"/>
      <c r="D46" s="335"/>
      <c r="E46" s="336"/>
      <c r="F46" s="145"/>
      <c r="G46" s="106"/>
      <c r="H46" s="308"/>
      <c r="I46" s="308"/>
      <c r="J46" s="173"/>
      <c r="K46" s="173"/>
      <c r="L46" s="173"/>
      <c r="M46" s="173"/>
    </row>
    <row r="47" spans="1:15" s="52" customFormat="1" ht="15.75" customHeight="1" x14ac:dyDescent="0.25">
      <c r="B47" s="85"/>
      <c r="C47" s="85"/>
      <c r="D47" s="335"/>
      <c r="E47" s="336"/>
      <c r="F47" s="256">
        <f>+F43+F45</f>
        <v>0</v>
      </c>
      <c r="G47" s="118" t="s">
        <v>204</v>
      </c>
      <c r="H47" s="308"/>
      <c r="I47" s="308"/>
      <c r="J47" s="173"/>
      <c r="K47" s="173"/>
      <c r="L47" s="173"/>
      <c r="M47" s="173"/>
    </row>
    <row r="48" spans="1:15" s="52" customFormat="1" ht="15.75" customHeight="1" x14ac:dyDescent="0.25">
      <c r="B48" s="85"/>
      <c r="C48" s="85"/>
      <c r="D48" s="335"/>
      <c r="E48" s="336"/>
      <c r="F48" s="81"/>
      <c r="G48" s="334" t="s">
        <v>213</v>
      </c>
      <c r="H48" s="308"/>
      <c r="I48" s="308"/>
      <c r="J48" s="173"/>
      <c r="K48" s="173"/>
      <c r="L48" s="173"/>
      <c r="M48" s="173"/>
    </row>
    <row r="49" spans="1:13" s="206" customFormat="1" ht="18.75" x14ac:dyDescent="0.3">
      <c r="A49" s="230" t="s">
        <v>168</v>
      </c>
      <c r="B49" s="1"/>
      <c r="C49" s="338"/>
      <c r="D49" s="339"/>
      <c r="E49" s="339"/>
      <c r="F49" s="340"/>
      <c r="G49" s="341"/>
      <c r="H49" s="341"/>
      <c r="I49" s="342"/>
      <c r="J49" s="210"/>
      <c r="K49" s="210"/>
      <c r="L49" s="210"/>
      <c r="M49" s="210"/>
    </row>
    <row r="50" spans="1:13" s="206" customFormat="1" ht="15.75" x14ac:dyDescent="0.25">
      <c r="B50" s="257" t="s">
        <v>145</v>
      </c>
      <c r="C50" s="256">
        <f>'Depreciation Detail'!L19</f>
        <v>0</v>
      </c>
      <c r="D50" s="343" t="s">
        <v>169</v>
      </c>
      <c r="F50" s="156"/>
      <c r="G50" s="210"/>
      <c r="H50" s="210"/>
      <c r="I50" s="211"/>
      <c r="J50" s="210"/>
      <c r="K50" s="210"/>
      <c r="L50" s="210"/>
      <c r="M50" s="210"/>
    </row>
    <row r="51" spans="1:13" s="206" customFormat="1" ht="15" x14ac:dyDescent="0.25">
      <c r="C51" s="344" t="s">
        <v>146</v>
      </c>
      <c r="D51" s="339"/>
      <c r="E51" s="55"/>
      <c r="F51" s="156"/>
      <c r="G51" s="210"/>
      <c r="H51" s="210"/>
      <c r="I51" s="211"/>
      <c r="J51" s="210"/>
      <c r="K51" s="210"/>
      <c r="L51" s="210"/>
      <c r="M51" s="210"/>
    </row>
    <row r="52" spans="1:13" s="206" customFormat="1" ht="15" x14ac:dyDescent="0.25">
      <c r="C52" s="345"/>
      <c r="D52" s="339"/>
      <c r="E52" s="55"/>
      <c r="F52" s="156"/>
      <c r="G52" s="210"/>
      <c r="H52" s="210"/>
      <c r="I52" s="211"/>
      <c r="J52" s="210"/>
      <c r="K52" s="210"/>
      <c r="L52" s="210"/>
      <c r="M52" s="210"/>
    </row>
    <row r="53" spans="1:13" s="206" customFormat="1" ht="31.5" x14ac:dyDescent="0.25">
      <c r="B53" s="257" t="s">
        <v>147</v>
      </c>
      <c r="C53" s="256">
        <f>'Depreciation Detail'!K30</f>
        <v>0</v>
      </c>
      <c r="D53" s="343" t="s">
        <v>170</v>
      </c>
      <c r="E53" s="55"/>
      <c r="F53" s="156"/>
      <c r="G53" s="210"/>
      <c r="H53" s="210"/>
      <c r="I53" s="211"/>
      <c r="J53" s="210"/>
      <c r="K53" s="210"/>
      <c r="L53" s="210"/>
      <c r="M53" s="210"/>
    </row>
    <row r="54" spans="1:13" s="206" customFormat="1" ht="15" x14ac:dyDescent="0.25">
      <c r="C54" s="344" t="s">
        <v>146</v>
      </c>
      <c r="D54" s="346" t="s">
        <v>148</v>
      </c>
      <c r="E54" s="55"/>
      <c r="F54" s="156"/>
      <c r="G54" s="210"/>
      <c r="H54" s="210"/>
      <c r="I54" s="211"/>
      <c r="J54" s="210"/>
      <c r="K54" s="210"/>
      <c r="L54" s="210"/>
      <c r="M54" s="210"/>
    </row>
    <row r="55" spans="1:13" s="52" customFormat="1" ht="15.75" customHeight="1" x14ac:dyDescent="0.25">
      <c r="A55" s="176" t="s">
        <v>2</v>
      </c>
      <c r="C55" s="155"/>
      <c r="D55" s="55"/>
      <c r="E55" s="55"/>
      <c r="F55" s="156"/>
      <c r="G55" s="156"/>
      <c r="H55" s="55"/>
      <c r="I55" s="55"/>
      <c r="J55" s="53"/>
      <c r="K55" s="53"/>
      <c r="L55" s="53"/>
      <c r="M55" s="53"/>
    </row>
    <row r="56" spans="1:13" s="157" customFormat="1" ht="15.75" customHeight="1" x14ac:dyDescent="0.25">
      <c r="A56" s="179" t="s">
        <v>122</v>
      </c>
      <c r="C56" s="158"/>
      <c r="D56" s="159"/>
      <c r="E56" s="160"/>
      <c r="F56" s="160"/>
      <c r="G56" s="159"/>
      <c r="H56" s="159"/>
      <c r="I56" s="159"/>
      <c r="J56" s="159"/>
      <c r="K56" s="159"/>
      <c r="L56" s="159"/>
      <c r="M56" s="161"/>
    </row>
    <row r="57" spans="1:13" s="157" customFormat="1" ht="15.75" customHeight="1" x14ac:dyDescent="0.25">
      <c r="A57" s="87" t="s">
        <v>87</v>
      </c>
      <c r="D57" s="161"/>
      <c r="E57" s="162"/>
      <c r="F57" s="162"/>
      <c r="G57" s="161"/>
      <c r="H57" s="161"/>
      <c r="I57" s="161"/>
      <c r="J57" s="161"/>
      <c r="K57" s="161"/>
      <c r="L57" s="161"/>
      <c r="M57" s="161"/>
    </row>
    <row r="58" spans="1:13" s="157" customFormat="1" ht="15.75" customHeight="1" x14ac:dyDescent="0.25">
      <c r="A58" s="87" t="s">
        <v>88</v>
      </c>
      <c r="D58" s="161"/>
      <c r="E58" s="161"/>
      <c r="F58" s="161"/>
      <c r="G58" s="161"/>
      <c r="H58" s="161"/>
      <c r="I58" s="161"/>
      <c r="J58" s="161"/>
      <c r="K58" s="161"/>
      <c r="L58" s="161"/>
      <c r="M58" s="161"/>
    </row>
    <row r="59" spans="1:13" s="157" customFormat="1" ht="15.75" customHeight="1" x14ac:dyDescent="0.25">
      <c r="A59" s="87" t="s">
        <v>89</v>
      </c>
      <c r="D59" s="161"/>
      <c r="E59" s="161"/>
      <c r="F59" s="161"/>
      <c r="G59" s="161"/>
      <c r="H59" s="161"/>
      <c r="I59" s="161"/>
      <c r="J59" s="161"/>
      <c r="K59" s="161"/>
      <c r="L59" s="161"/>
      <c r="M59" s="161"/>
    </row>
    <row r="60" spans="1:13" s="157" customFormat="1" ht="15.75" customHeight="1" x14ac:dyDescent="0.25">
      <c r="A60" s="87" t="s">
        <v>90</v>
      </c>
      <c r="D60" s="161"/>
      <c r="E60" s="161"/>
      <c r="F60" s="161"/>
      <c r="G60" s="161"/>
      <c r="H60" s="161"/>
      <c r="I60" s="161"/>
      <c r="J60" s="161"/>
      <c r="K60" s="161"/>
      <c r="L60" s="161"/>
      <c r="M60" s="161"/>
    </row>
    <row r="61" spans="1:13" s="157" customFormat="1" ht="15.75" customHeight="1" x14ac:dyDescent="0.25">
      <c r="A61" s="87" t="s">
        <v>91</v>
      </c>
      <c r="D61" s="161"/>
      <c r="E61" s="161"/>
      <c r="F61" s="161"/>
      <c r="G61" s="161"/>
      <c r="H61" s="161"/>
      <c r="I61" s="161"/>
      <c r="J61" s="161"/>
      <c r="K61" s="161"/>
      <c r="L61" s="161"/>
      <c r="M61" s="161"/>
    </row>
    <row r="62" spans="1:13" s="157" customFormat="1" ht="15.75" customHeight="1" x14ac:dyDescent="0.25">
      <c r="A62" s="179" t="s">
        <v>92</v>
      </c>
      <c r="D62" s="161"/>
      <c r="E62" s="161"/>
      <c r="F62" s="161"/>
      <c r="G62" s="161"/>
      <c r="H62" s="161"/>
      <c r="I62" s="161"/>
      <c r="J62" s="161"/>
      <c r="K62" s="161"/>
      <c r="L62" s="161"/>
      <c r="M62" s="161"/>
    </row>
    <row r="63" spans="1:13" s="157" customFormat="1" ht="15.75" customHeight="1" x14ac:dyDescent="0.25">
      <c r="A63" s="87" t="s">
        <v>93</v>
      </c>
      <c r="D63" s="161"/>
      <c r="E63" s="161"/>
      <c r="F63" s="161"/>
      <c r="G63" s="161"/>
      <c r="H63" s="161"/>
      <c r="I63" s="161"/>
      <c r="J63" s="161"/>
      <c r="K63" s="161"/>
      <c r="L63" s="161"/>
      <c r="M63" s="161"/>
    </row>
    <row r="64" spans="1:13" s="149" customFormat="1" ht="15.75" customHeight="1" x14ac:dyDescent="0.25">
      <c r="A64" s="177" t="s">
        <v>94</v>
      </c>
      <c r="D64" s="163"/>
      <c r="E64" s="163"/>
      <c r="F64" s="163"/>
      <c r="G64" s="163"/>
      <c r="H64" s="163"/>
      <c r="I64" s="163"/>
      <c r="J64" s="163"/>
      <c r="K64" s="163"/>
      <c r="L64" s="163"/>
      <c r="M64" s="163"/>
    </row>
    <row r="65" spans="1:13" s="164" customFormat="1" ht="15.75" customHeight="1" x14ac:dyDescent="0.3">
      <c r="A65" s="178" t="s">
        <v>95</v>
      </c>
      <c r="C65" s="165"/>
      <c r="D65" s="166"/>
      <c r="E65" s="166"/>
      <c r="F65" s="166"/>
      <c r="G65" s="166"/>
      <c r="H65" s="166"/>
      <c r="I65" s="166"/>
      <c r="J65" s="166"/>
      <c r="K65" s="166"/>
      <c r="L65" s="166"/>
      <c r="M65" s="167"/>
    </row>
    <row r="66" spans="1:13" s="164" customFormat="1" ht="15" customHeight="1" x14ac:dyDescent="0.3">
      <c r="A66" s="152"/>
      <c r="C66" s="165"/>
      <c r="D66" s="166"/>
      <c r="E66" s="166"/>
      <c r="F66" s="166"/>
      <c r="G66" s="166"/>
      <c r="H66" s="166"/>
      <c r="I66" s="166"/>
      <c r="J66" s="166"/>
      <c r="K66" s="166"/>
      <c r="L66" s="166"/>
      <c r="M66" s="167"/>
    </row>
  </sheetData>
  <mergeCells count="4">
    <mergeCell ref="A11:A16"/>
    <mergeCell ref="A37:A42"/>
    <mergeCell ref="A19:A23"/>
    <mergeCell ref="A26:A30"/>
  </mergeCells>
  <printOptions horizontalCentered="1"/>
  <pageMargins left="0.25" right="0.25" top="0.25" bottom="0.75" header="0.5" footer="0.5"/>
  <pageSetup orientation="portrait" r:id="rId1"/>
  <headerFooter alignWithMargins="0">
    <oddFooter>&amp;R&amp;A\&amp;F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84"/>
  <sheetViews>
    <sheetView workbookViewId="0"/>
  </sheetViews>
  <sheetFormatPr defaultRowHeight="12.75" x14ac:dyDescent="0.2"/>
  <cols>
    <col min="1" max="1" width="10.5703125" customWidth="1"/>
    <col min="2" max="2" width="11.7109375" customWidth="1"/>
    <col min="3" max="3" width="14.28515625" customWidth="1"/>
    <col min="4" max="4" width="22.5703125" customWidth="1"/>
    <col min="5" max="7" width="14.5703125" customWidth="1"/>
    <col min="8" max="8" width="29.85546875" customWidth="1"/>
    <col min="9" max="9" width="17.28515625" customWidth="1"/>
    <col min="10" max="10" width="16" customWidth="1"/>
    <col min="11" max="12" width="17.7109375" customWidth="1"/>
    <col min="13" max="14" width="10.85546875" customWidth="1"/>
    <col min="15" max="19" width="13.42578125" customWidth="1"/>
  </cols>
  <sheetData>
    <row r="1" spans="1:32" s="193" customFormat="1" ht="18.75" x14ac:dyDescent="0.2">
      <c r="A1" s="63" t="s">
        <v>137</v>
      </c>
      <c r="B1" s="60"/>
      <c r="C1" s="61"/>
      <c r="D1" s="32"/>
      <c r="H1" s="200"/>
      <c r="I1" s="200"/>
      <c r="J1" s="200"/>
      <c r="K1" s="200"/>
      <c r="L1" s="200"/>
      <c r="M1" s="200"/>
      <c r="N1" s="200"/>
      <c r="O1" s="200"/>
      <c r="Q1" s="201"/>
      <c r="R1" s="202"/>
      <c r="S1" s="202"/>
      <c r="T1" s="202"/>
    </row>
    <row r="2" spans="1:32" s="193" customFormat="1" ht="15.75" x14ac:dyDescent="0.25">
      <c r="A2" s="62" t="s">
        <v>141</v>
      </c>
      <c r="B2" s="60"/>
      <c r="D2" s="32"/>
      <c r="E2" s="209" t="str">
        <f>+'Service Description'!B2</f>
        <v>&lt;Enter School Code / Department Code and Name&gt;</v>
      </c>
      <c r="F2" s="209"/>
      <c r="G2" s="209"/>
      <c r="I2" s="200"/>
      <c r="J2" s="200"/>
      <c r="K2" s="200"/>
      <c r="L2" s="200"/>
      <c r="M2" s="200"/>
      <c r="N2" s="200"/>
      <c r="O2" s="200"/>
      <c r="Q2" s="201"/>
      <c r="R2" s="202"/>
      <c r="S2" s="202"/>
      <c r="T2" s="202"/>
    </row>
    <row r="3" spans="1:32" s="193" customFormat="1" ht="15.75" x14ac:dyDescent="0.25">
      <c r="A3" s="62" t="s">
        <v>17</v>
      </c>
      <c r="B3" s="60"/>
      <c r="D3" s="32"/>
      <c r="E3" s="209" t="str">
        <f>+'Service Description'!B3</f>
        <v>&lt;Enter Fund # / Name&gt;</v>
      </c>
      <c r="F3" s="209"/>
      <c r="G3" s="209"/>
      <c r="I3" s="200"/>
      <c r="J3" s="200"/>
      <c r="K3" s="200"/>
      <c r="L3" s="200"/>
      <c r="M3" s="200"/>
      <c r="N3" s="200"/>
      <c r="O3" s="200"/>
      <c r="Q3" s="203"/>
      <c r="R3" s="202"/>
      <c r="S3" s="202"/>
      <c r="T3" s="202"/>
    </row>
    <row r="4" spans="1:32" s="193" customFormat="1" ht="15.75" x14ac:dyDescent="0.25">
      <c r="A4" s="62" t="s">
        <v>18</v>
      </c>
      <c r="B4" s="60"/>
      <c r="D4" s="32"/>
      <c r="E4" s="209" t="str">
        <f>+'Service Description'!B4</f>
        <v>&lt;Enter Base Fiscal Year&gt;</v>
      </c>
      <c r="F4" s="209"/>
      <c r="G4" s="209"/>
      <c r="I4" s="200"/>
      <c r="J4" s="200"/>
      <c r="K4" s="200"/>
      <c r="L4" s="200"/>
      <c r="M4" s="200"/>
      <c r="N4" s="200"/>
      <c r="O4" s="200"/>
      <c r="Q4" s="203"/>
      <c r="R4" s="202"/>
      <c r="S4" s="202"/>
      <c r="T4" s="202"/>
    </row>
    <row r="5" spans="1:32" s="193" customFormat="1" ht="15.75" x14ac:dyDescent="0.25">
      <c r="A5" s="62" t="s">
        <v>19</v>
      </c>
      <c r="B5" s="60"/>
      <c r="D5" s="32"/>
      <c r="E5" s="209" t="str">
        <f>+'Service Description'!B5</f>
        <v>&lt;Enter Fiscal Year(s) (or) Time Frame&gt;</v>
      </c>
      <c r="F5" s="209"/>
      <c r="G5" s="209"/>
      <c r="I5" s="200"/>
      <c r="J5" s="200"/>
      <c r="K5" s="200"/>
      <c r="L5" s="200"/>
      <c r="M5" s="200"/>
      <c r="N5" s="200"/>
      <c r="O5" s="200"/>
      <c r="Q5" s="203"/>
      <c r="R5" s="203"/>
      <c r="S5" s="202"/>
      <c r="T5" s="203"/>
      <c r="U5" s="203"/>
    </row>
    <row r="7" spans="1:32" ht="18.75" x14ac:dyDescent="0.3">
      <c r="A7" s="230" t="s">
        <v>143</v>
      </c>
    </row>
    <row r="9" spans="1:32" s="193" customFormat="1" ht="18.75" x14ac:dyDescent="0.3">
      <c r="A9" s="230" t="s">
        <v>83</v>
      </c>
      <c r="D9" s="200"/>
      <c r="E9" s="200"/>
      <c r="F9" s="200"/>
      <c r="G9" s="200"/>
      <c r="H9" s="200"/>
      <c r="I9" s="200"/>
      <c r="J9" s="200"/>
      <c r="K9" s="200"/>
      <c r="L9" s="200"/>
      <c r="M9" s="200"/>
      <c r="N9" s="200"/>
      <c r="O9" s="200"/>
    </row>
    <row r="10" spans="1:32" s="284" customFormat="1" ht="60" x14ac:dyDescent="0.25">
      <c r="A10" s="218" t="s">
        <v>188</v>
      </c>
      <c r="B10" s="218" t="s">
        <v>96</v>
      </c>
      <c r="C10" s="218" t="s">
        <v>97</v>
      </c>
      <c r="D10" s="218" t="s">
        <v>98</v>
      </c>
      <c r="E10" s="218" t="s">
        <v>238</v>
      </c>
      <c r="F10" s="218" t="s">
        <v>100</v>
      </c>
      <c r="G10" s="218" t="s">
        <v>101</v>
      </c>
      <c r="H10" s="218" t="s">
        <v>102</v>
      </c>
      <c r="I10" s="218" t="s">
        <v>1</v>
      </c>
      <c r="J10" s="218" t="s">
        <v>108</v>
      </c>
      <c r="K10" s="205" t="s">
        <v>189</v>
      </c>
      <c r="L10" s="205" t="s">
        <v>190</v>
      </c>
      <c r="M10" s="218" t="s">
        <v>104</v>
      </c>
      <c r="N10" s="218" t="s">
        <v>105</v>
      </c>
      <c r="O10" s="218" t="s">
        <v>106</v>
      </c>
      <c r="P10" s="218" t="s">
        <v>107</v>
      </c>
      <c r="Q10" s="218" t="s">
        <v>110</v>
      </c>
      <c r="R10" s="218" t="s">
        <v>109</v>
      </c>
      <c r="S10" s="218" t="s">
        <v>111</v>
      </c>
      <c r="T10" s="218" t="s">
        <v>118</v>
      </c>
      <c r="U10" s="218" t="s">
        <v>239</v>
      </c>
      <c r="V10" s="218" t="s">
        <v>119</v>
      </c>
      <c r="W10" s="218" t="s">
        <v>99</v>
      </c>
      <c r="X10" s="218" t="s">
        <v>103</v>
      </c>
      <c r="Y10" s="218" t="s">
        <v>112</v>
      </c>
      <c r="Z10" s="218" t="s">
        <v>114</v>
      </c>
      <c r="AA10" s="218" t="s">
        <v>115</v>
      </c>
      <c r="AB10" s="218" t="s">
        <v>116</v>
      </c>
      <c r="AC10" s="218" t="s">
        <v>117</v>
      </c>
      <c r="AD10" s="218" t="s">
        <v>113</v>
      </c>
      <c r="AE10" s="218" t="s">
        <v>240</v>
      </c>
      <c r="AF10" s="218" t="s">
        <v>191</v>
      </c>
    </row>
    <row r="11" spans="1:32" s="2" customFormat="1" ht="15" x14ac:dyDescent="0.25">
      <c r="D11" s="18"/>
      <c r="E11" s="18"/>
      <c r="F11" s="18"/>
      <c r="G11" s="18"/>
      <c r="H11" s="18"/>
      <c r="I11" s="18"/>
      <c r="J11" s="18"/>
      <c r="K11" s="18"/>
      <c r="L11" s="18"/>
      <c r="M11" s="299"/>
      <c r="N11" s="299"/>
      <c r="O11" s="300"/>
      <c r="P11" s="234"/>
      <c r="R11" s="234"/>
      <c r="S11" s="12"/>
      <c r="T11" s="12"/>
    </row>
    <row r="12" spans="1:32" s="2" customFormat="1" ht="15" x14ac:dyDescent="0.25">
      <c r="D12" s="18"/>
      <c r="E12" s="18"/>
      <c r="F12" s="18"/>
      <c r="G12" s="18"/>
      <c r="H12" s="18"/>
      <c r="I12" s="18"/>
      <c r="J12" s="18"/>
      <c r="K12" s="18"/>
      <c r="L12" s="18"/>
      <c r="M12" s="299"/>
      <c r="N12" s="299"/>
      <c r="O12" s="300"/>
      <c r="P12" s="234"/>
      <c r="R12" s="234"/>
      <c r="S12" s="12"/>
      <c r="T12" s="12"/>
    </row>
    <row r="13" spans="1:32" s="2" customFormat="1" ht="15" x14ac:dyDescent="0.25">
      <c r="D13" s="18"/>
      <c r="E13" s="18"/>
      <c r="F13" s="18"/>
      <c r="G13" s="18"/>
      <c r="H13" s="18"/>
      <c r="I13" s="18"/>
      <c r="J13" s="18"/>
      <c r="K13" s="18"/>
      <c r="L13" s="18"/>
      <c r="M13" s="299"/>
      <c r="N13" s="299"/>
      <c r="O13" s="300"/>
      <c r="P13" s="234"/>
      <c r="R13" s="234"/>
      <c r="S13" s="12"/>
      <c r="T13" s="12"/>
    </row>
    <row r="14" spans="1:32" s="2" customFormat="1" ht="15" x14ac:dyDescent="0.25">
      <c r="D14" s="18"/>
      <c r="E14" s="18"/>
      <c r="F14" s="18"/>
      <c r="G14" s="18"/>
      <c r="H14" s="18"/>
      <c r="I14" s="18"/>
      <c r="J14" s="18"/>
      <c r="K14" s="18"/>
      <c r="L14" s="18"/>
      <c r="M14" s="299"/>
      <c r="N14" s="299"/>
      <c r="O14" s="300"/>
      <c r="P14" s="234"/>
      <c r="R14" s="234"/>
      <c r="S14" s="12"/>
      <c r="T14" s="12"/>
    </row>
    <row r="15" spans="1:32" s="2" customFormat="1" ht="15" x14ac:dyDescent="0.25">
      <c r="D15" s="18"/>
      <c r="E15" s="18"/>
      <c r="F15" s="18"/>
      <c r="G15" s="18"/>
      <c r="H15" s="18"/>
      <c r="I15" s="18"/>
      <c r="J15" s="18"/>
      <c r="K15" s="18"/>
      <c r="L15" s="18"/>
      <c r="M15" s="299"/>
      <c r="N15" s="299"/>
      <c r="O15" s="300"/>
      <c r="P15" s="234"/>
      <c r="R15" s="234"/>
      <c r="S15" s="12"/>
      <c r="T15" s="12"/>
    </row>
    <row r="16" spans="1:32" s="2" customFormat="1" ht="15" x14ac:dyDescent="0.25">
      <c r="D16" s="18"/>
      <c r="E16" s="18"/>
      <c r="F16" s="18"/>
      <c r="G16" s="18"/>
      <c r="H16" s="18"/>
      <c r="I16" s="18"/>
      <c r="J16" s="18"/>
      <c r="K16" s="18"/>
      <c r="L16" s="18"/>
      <c r="M16" s="299"/>
      <c r="N16" s="299"/>
      <c r="O16" s="300"/>
      <c r="P16" s="234"/>
      <c r="R16" s="234"/>
      <c r="S16" s="12"/>
      <c r="T16" s="12"/>
    </row>
    <row r="17" spans="1:32" s="2" customFormat="1" ht="15" x14ac:dyDescent="0.25">
      <c r="D17" s="18"/>
      <c r="E17" s="18"/>
      <c r="F17" s="18"/>
      <c r="G17" s="18"/>
      <c r="H17" s="18"/>
      <c r="I17" s="18"/>
      <c r="J17" s="18"/>
      <c r="K17" s="18"/>
      <c r="L17" s="18"/>
      <c r="M17" s="299"/>
      <c r="N17" s="299"/>
      <c r="O17" s="300"/>
      <c r="P17" s="234"/>
      <c r="R17" s="234"/>
      <c r="S17" s="12"/>
      <c r="T17" s="12"/>
    </row>
    <row r="18" spans="1:32" s="2" customFormat="1" ht="15" x14ac:dyDescent="0.25">
      <c r="D18" s="18"/>
      <c r="E18" s="18"/>
      <c r="F18" s="18"/>
      <c r="G18" s="18"/>
      <c r="H18" s="18"/>
      <c r="I18" s="18"/>
      <c r="J18" s="18"/>
      <c r="K18" s="18"/>
      <c r="L18" s="18"/>
      <c r="M18" s="299"/>
      <c r="N18" s="299"/>
      <c r="O18" s="300"/>
      <c r="P18" s="234"/>
      <c r="R18" s="234"/>
      <c r="S18" s="12"/>
      <c r="T18" s="12"/>
    </row>
    <row r="19" spans="1:32" s="2" customFormat="1" ht="15" x14ac:dyDescent="0.25">
      <c r="D19" s="18"/>
      <c r="E19" s="18"/>
      <c r="F19" s="18"/>
      <c r="G19" s="18"/>
      <c r="H19" s="301" t="s">
        <v>165</v>
      </c>
      <c r="I19" s="256">
        <f>SUM(I11:I18)</f>
        <v>0</v>
      </c>
      <c r="L19" s="256">
        <f>SUM(L11:L18)</f>
        <v>0</v>
      </c>
      <c r="M19" s="19" t="s">
        <v>166</v>
      </c>
      <c r="N19" s="18"/>
    </row>
    <row r="20" spans="1:32" s="2" customFormat="1" ht="15" x14ac:dyDescent="0.25">
      <c r="D20" s="18"/>
      <c r="E20" s="18"/>
      <c r="F20" s="18"/>
      <c r="G20" s="18"/>
      <c r="H20" s="18"/>
      <c r="I20" s="18"/>
      <c r="J20" s="18"/>
      <c r="K20" s="18"/>
      <c r="L20" s="18"/>
      <c r="M20" s="18"/>
      <c r="N20" s="18"/>
      <c r="O20" s="301"/>
      <c r="P20" s="293"/>
      <c r="R20" s="293"/>
      <c r="S20" s="19"/>
    </row>
    <row r="21" spans="1:32" s="193" customFormat="1" ht="18.75" x14ac:dyDescent="0.3">
      <c r="A21" s="230" t="s">
        <v>206</v>
      </c>
      <c r="D21" s="200"/>
      <c r="E21" s="200"/>
      <c r="F21" s="200"/>
      <c r="G21" s="200"/>
      <c r="H21" s="200"/>
      <c r="I21" s="200"/>
      <c r="J21" s="200"/>
      <c r="K21" s="200"/>
      <c r="L21" s="200"/>
      <c r="M21" s="200"/>
      <c r="N21" s="200"/>
      <c r="O21" s="200"/>
    </row>
    <row r="22" spans="1:32" s="284" customFormat="1" ht="60" x14ac:dyDescent="0.25">
      <c r="A22" s="218" t="s">
        <v>188</v>
      </c>
      <c r="B22" s="218" t="s">
        <v>96</v>
      </c>
      <c r="C22" s="218" t="s">
        <v>97</v>
      </c>
      <c r="D22" s="218" t="s">
        <v>98</v>
      </c>
      <c r="E22" s="218" t="s">
        <v>238</v>
      </c>
      <c r="F22" s="218" t="s">
        <v>100</v>
      </c>
      <c r="G22" s="218" t="s">
        <v>101</v>
      </c>
      <c r="H22" s="218" t="s">
        <v>102</v>
      </c>
      <c r="I22" s="218" t="s">
        <v>1</v>
      </c>
      <c r="J22" s="218" t="s">
        <v>108</v>
      </c>
      <c r="K22" s="205" t="s">
        <v>189</v>
      </c>
      <c r="L22" s="205" t="s">
        <v>190</v>
      </c>
      <c r="M22" s="218" t="s">
        <v>104</v>
      </c>
      <c r="N22" s="218" t="s">
        <v>105</v>
      </c>
      <c r="O22" s="218" t="s">
        <v>106</v>
      </c>
      <c r="P22" s="218" t="s">
        <v>107</v>
      </c>
      <c r="Q22" s="218" t="s">
        <v>110</v>
      </c>
      <c r="R22" s="218" t="s">
        <v>109</v>
      </c>
      <c r="S22" s="218" t="s">
        <v>111</v>
      </c>
      <c r="T22" s="218" t="s">
        <v>118</v>
      </c>
      <c r="U22" s="218" t="s">
        <v>239</v>
      </c>
      <c r="V22" s="218" t="s">
        <v>119</v>
      </c>
      <c r="W22" s="218" t="s">
        <v>99</v>
      </c>
      <c r="X22" s="218" t="s">
        <v>103</v>
      </c>
      <c r="Y22" s="218" t="s">
        <v>112</v>
      </c>
      <c r="Z22" s="218" t="s">
        <v>114</v>
      </c>
      <c r="AA22" s="218" t="s">
        <v>115</v>
      </c>
      <c r="AB22" s="218" t="s">
        <v>116</v>
      </c>
      <c r="AC22" s="218" t="s">
        <v>117</v>
      </c>
      <c r="AD22" s="218" t="s">
        <v>113</v>
      </c>
      <c r="AE22" s="218" t="s">
        <v>240</v>
      </c>
      <c r="AF22" s="218" t="s">
        <v>191</v>
      </c>
    </row>
    <row r="23" spans="1:32" s="2" customFormat="1" ht="15" x14ac:dyDescent="0.25">
      <c r="D23" s="18"/>
      <c r="E23" s="18"/>
      <c r="F23" s="18"/>
      <c r="G23" s="18"/>
      <c r="H23" s="18"/>
      <c r="I23" s="18"/>
      <c r="J23" s="18"/>
      <c r="K23" s="18"/>
      <c r="L23" s="18"/>
      <c r="M23" s="299"/>
      <c r="N23" s="299"/>
      <c r="O23" s="18"/>
      <c r="Q23" s="302"/>
      <c r="S23" s="12"/>
      <c r="T23" s="12"/>
    </row>
    <row r="24" spans="1:32" s="2" customFormat="1" ht="15" x14ac:dyDescent="0.25">
      <c r="D24" s="18"/>
      <c r="E24" s="18"/>
      <c r="F24" s="18"/>
      <c r="G24" s="18"/>
      <c r="H24" s="18"/>
      <c r="I24" s="18"/>
      <c r="J24" s="18"/>
      <c r="K24" s="18"/>
      <c r="L24" s="18"/>
      <c r="M24" s="299"/>
      <c r="N24" s="299"/>
      <c r="O24" s="18"/>
      <c r="Q24" s="302"/>
      <c r="S24" s="12"/>
      <c r="T24" s="12"/>
    </row>
    <row r="25" spans="1:32" s="2" customFormat="1" ht="15" x14ac:dyDescent="0.25">
      <c r="D25" s="18"/>
      <c r="E25" s="18"/>
      <c r="F25" s="18"/>
      <c r="G25" s="18"/>
      <c r="H25" s="18"/>
      <c r="I25" s="18"/>
      <c r="J25" s="18"/>
      <c r="K25" s="18"/>
      <c r="L25" s="18"/>
      <c r="M25" s="299"/>
      <c r="N25" s="299"/>
      <c r="O25" s="18"/>
      <c r="Q25" s="302"/>
      <c r="S25" s="12"/>
      <c r="T25" s="12"/>
    </row>
    <row r="26" spans="1:32" s="2" customFormat="1" ht="15" x14ac:dyDescent="0.25">
      <c r="D26" s="18"/>
      <c r="E26" s="18"/>
      <c r="F26" s="18"/>
      <c r="G26" s="18"/>
      <c r="H26" s="18"/>
      <c r="I26" s="18"/>
      <c r="J26" s="18"/>
      <c r="K26" s="18"/>
      <c r="L26" s="18"/>
      <c r="M26" s="299"/>
      <c r="N26" s="299"/>
      <c r="O26" s="18"/>
      <c r="Q26" s="302"/>
      <c r="S26" s="12"/>
      <c r="T26" s="12"/>
    </row>
    <row r="27" spans="1:32" s="2" customFormat="1" ht="15" x14ac:dyDescent="0.25">
      <c r="D27" s="18"/>
      <c r="E27" s="18"/>
      <c r="F27" s="18"/>
      <c r="G27" s="18"/>
      <c r="H27" s="18"/>
      <c r="I27" s="18"/>
      <c r="J27" s="18"/>
      <c r="K27" s="18"/>
      <c r="L27" s="18"/>
      <c r="M27" s="299"/>
      <c r="N27" s="299"/>
      <c r="O27" s="18"/>
      <c r="Q27" s="302"/>
      <c r="S27" s="12"/>
      <c r="T27" s="12"/>
    </row>
    <row r="28" spans="1:32" s="2" customFormat="1" ht="15" x14ac:dyDescent="0.25">
      <c r="D28" s="18"/>
      <c r="E28" s="18"/>
      <c r="F28" s="18"/>
      <c r="G28" s="18"/>
      <c r="H28" s="18"/>
      <c r="I28" s="18"/>
      <c r="J28" s="18"/>
      <c r="K28" s="18"/>
      <c r="L28" s="18"/>
      <c r="M28" s="299"/>
      <c r="N28" s="299"/>
      <c r="O28" s="18"/>
      <c r="Q28" s="302"/>
      <c r="S28" s="12"/>
      <c r="T28" s="12"/>
    </row>
    <row r="29" spans="1:32" s="2" customFormat="1" ht="15" x14ac:dyDescent="0.25">
      <c r="D29" s="18"/>
      <c r="E29" s="18"/>
      <c r="F29" s="18"/>
      <c r="G29" s="18"/>
      <c r="H29" s="18"/>
      <c r="I29" s="18"/>
      <c r="J29" s="18"/>
      <c r="K29" s="18"/>
      <c r="L29" s="18"/>
      <c r="M29" s="299"/>
      <c r="N29" s="299"/>
      <c r="O29" s="18"/>
      <c r="Q29" s="302"/>
      <c r="S29" s="12"/>
      <c r="T29" s="12"/>
    </row>
    <row r="30" spans="1:32" s="2" customFormat="1" ht="15" x14ac:dyDescent="0.25">
      <c r="D30" s="18"/>
      <c r="E30" s="18"/>
      <c r="F30" s="18"/>
      <c r="G30" s="18"/>
      <c r="H30" s="18"/>
      <c r="I30" s="18"/>
      <c r="J30" s="18"/>
      <c r="K30" s="18"/>
      <c r="L30" s="18"/>
      <c r="M30" s="299"/>
      <c r="N30" s="299"/>
      <c r="O30" s="18"/>
      <c r="Q30" s="302"/>
      <c r="S30" s="12"/>
      <c r="T30" s="12"/>
    </row>
    <row r="31" spans="1:32" s="2" customFormat="1" ht="15" x14ac:dyDescent="0.25">
      <c r="D31" s="18"/>
      <c r="E31" s="18"/>
      <c r="F31" s="18"/>
      <c r="G31" s="18"/>
      <c r="H31" s="301" t="s">
        <v>165</v>
      </c>
      <c r="I31" s="256">
        <f>SUM(I23:I30)</f>
        <v>0</v>
      </c>
      <c r="J31" s="18"/>
      <c r="K31" s="256">
        <f>SUM(K23:K30)</f>
        <v>0</v>
      </c>
      <c r="L31" s="303" t="s">
        <v>167</v>
      </c>
      <c r="M31" s="18"/>
      <c r="N31" s="18"/>
      <c r="S31" s="12"/>
      <c r="T31" s="12"/>
    </row>
    <row r="32" spans="1:32" s="2" customFormat="1" ht="15" x14ac:dyDescent="0.25">
      <c r="D32" s="18"/>
      <c r="E32" s="18"/>
      <c r="F32" s="18"/>
      <c r="G32" s="18"/>
      <c r="H32" s="18"/>
      <c r="I32" s="18"/>
      <c r="J32" s="18"/>
      <c r="K32" s="18"/>
      <c r="L32" s="18"/>
      <c r="M32" s="18"/>
      <c r="N32" s="18"/>
      <c r="O32" s="301"/>
      <c r="P32" s="293"/>
      <c r="Q32" s="293"/>
      <c r="R32" s="303"/>
      <c r="S32" s="12"/>
      <c r="T32" s="12"/>
    </row>
    <row r="33" spans="1:32" s="2" customFormat="1" ht="15" x14ac:dyDescent="0.25">
      <c r="A33" s="304"/>
      <c r="D33" s="18"/>
      <c r="E33" s="18"/>
      <c r="F33" s="18"/>
      <c r="G33" s="18"/>
      <c r="H33" s="18"/>
      <c r="I33" s="18"/>
      <c r="J33" s="18"/>
      <c r="K33" s="18"/>
      <c r="L33" s="18"/>
      <c r="M33" s="18"/>
      <c r="N33" s="18"/>
      <c r="O33" s="18"/>
    </row>
    <row r="34" spans="1:32" s="193" customFormat="1" ht="18.75" x14ac:dyDescent="0.3">
      <c r="A34" s="230" t="s">
        <v>40</v>
      </c>
      <c r="D34" s="200"/>
      <c r="E34" s="200"/>
      <c r="F34" s="200"/>
      <c r="G34" s="200"/>
      <c r="H34" s="200"/>
      <c r="I34" s="200"/>
      <c r="J34" s="200"/>
      <c r="K34" s="200"/>
      <c r="L34" s="200"/>
      <c r="M34" s="200"/>
    </row>
    <row r="35" spans="1:32" s="168" customFormat="1" ht="56.25" x14ac:dyDescent="0.25">
      <c r="A35" s="218" t="s">
        <v>102</v>
      </c>
      <c r="B35" s="218" t="s">
        <v>104</v>
      </c>
      <c r="C35" s="218" t="s">
        <v>105</v>
      </c>
      <c r="D35" s="218" t="s">
        <v>163</v>
      </c>
      <c r="E35" s="218" t="s">
        <v>108</v>
      </c>
      <c r="F35" s="205" t="s">
        <v>241</v>
      </c>
    </row>
    <row r="36" spans="1:32" s="168" customFormat="1" ht="15" x14ac:dyDescent="0.25">
      <c r="A36" s="2" t="s">
        <v>242</v>
      </c>
      <c r="B36" s="2"/>
      <c r="C36" s="2"/>
      <c r="D36" s="18"/>
      <c r="E36" s="18"/>
      <c r="F36" s="294">
        <f>IFERROR(+E36/D36/2,0)</f>
        <v>0</v>
      </c>
    </row>
    <row r="37" spans="1:32" s="168" customFormat="1" ht="15" x14ac:dyDescent="0.25">
      <c r="A37" s="2" t="s">
        <v>243</v>
      </c>
      <c r="B37" s="2"/>
      <c r="C37" s="2"/>
      <c r="D37" s="18"/>
      <c r="E37" s="18"/>
      <c r="F37" s="294">
        <f>IFERROR(+E37/D37/2,0)</f>
        <v>0</v>
      </c>
    </row>
    <row r="38" spans="1:32" s="2" customFormat="1" ht="15.75" customHeight="1" x14ac:dyDescent="0.25">
      <c r="D38" s="18"/>
      <c r="E38" s="18"/>
      <c r="F38" s="256">
        <f>SUM(F36:F37)</f>
        <v>0</v>
      </c>
      <c r="G38" s="18"/>
      <c r="H38" s="18"/>
      <c r="I38" s="18"/>
      <c r="J38" s="18"/>
      <c r="K38" s="18"/>
      <c r="L38" s="18"/>
      <c r="M38" s="18"/>
    </row>
    <row r="39" spans="1:32" s="2" customFormat="1" ht="15.75" customHeight="1" x14ac:dyDescent="0.25">
      <c r="D39" s="18"/>
      <c r="E39" s="18"/>
      <c r="F39" s="18"/>
      <c r="G39" s="18"/>
      <c r="H39" s="18"/>
      <c r="I39" s="18"/>
      <c r="J39" s="18"/>
      <c r="K39" s="18"/>
      <c r="L39" s="18"/>
      <c r="M39" s="18"/>
    </row>
    <row r="40" spans="1:32" s="2" customFormat="1" ht="15.75" customHeight="1" x14ac:dyDescent="0.25">
      <c r="D40" s="18"/>
      <c r="E40" s="18"/>
      <c r="F40" s="18"/>
      <c r="G40" s="18"/>
      <c r="H40" s="18"/>
      <c r="I40" s="18"/>
      <c r="J40" s="18"/>
      <c r="K40" s="18"/>
      <c r="L40" s="18"/>
      <c r="M40" s="18"/>
      <c r="N40" s="18"/>
      <c r="O40" s="18"/>
    </row>
    <row r="41" spans="1:32" s="193" customFormat="1" ht="18.75" x14ac:dyDescent="0.3">
      <c r="A41" s="230" t="s">
        <v>205</v>
      </c>
      <c r="D41" s="200"/>
      <c r="E41" s="200"/>
      <c r="F41" s="200"/>
      <c r="G41" s="200"/>
      <c r="H41" s="200"/>
      <c r="I41" s="200"/>
      <c r="J41" s="200"/>
      <c r="K41" s="200"/>
      <c r="L41" s="200"/>
      <c r="M41" s="200"/>
      <c r="N41" s="200"/>
      <c r="O41" s="200"/>
    </row>
    <row r="42" spans="1:32" s="284" customFormat="1" ht="60" x14ac:dyDescent="0.25">
      <c r="A42" s="218" t="s">
        <v>188</v>
      </c>
      <c r="B42" s="218" t="s">
        <v>96</v>
      </c>
      <c r="C42" s="218" t="s">
        <v>97</v>
      </c>
      <c r="D42" s="218" t="s">
        <v>98</v>
      </c>
      <c r="E42" s="218" t="s">
        <v>238</v>
      </c>
      <c r="F42" s="218" t="s">
        <v>100</v>
      </c>
      <c r="G42" s="218" t="s">
        <v>101</v>
      </c>
      <c r="H42" s="218" t="s">
        <v>102</v>
      </c>
      <c r="I42" s="218" t="s">
        <v>1</v>
      </c>
      <c r="J42" s="218" t="s">
        <v>108</v>
      </c>
      <c r="K42" s="205" t="s">
        <v>189</v>
      </c>
      <c r="L42" s="205" t="s">
        <v>190</v>
      </c>
      <c r="M42" s="218" t="s">
        <v>104</v>
      </c>
      <c r="N42" s="218" t="s">
        <v>105</v>
      </c>
      <c r="O42" s="218" t="s">
        <v>106</v>
      </c>
      <c r="P42" s="218" t="s">
        <v>107</v>
      </c>
      <c r="Q42" s="218" t="s">
        <v>110</v>
      </c>
      <c r="R42" s="218" t="s">
        <v>109</v>
      </c>
      <c r="S42" s="218" t="s">
        <v>111</v>
      </c>
      <c r="T42" s="218" t="s">
        <v>118</v>
      </c>
      <c r="U42" s="218" t="s">
        <v>239</v>
      </c>
      <c r="V42" s="218" t="s">
        <v>119</v>
      </c>
      <c r="W42" s="218" t="s">
        <v>99</v>
      </c>
      <c r="X42" s="218" t="s">
        <v>103</v>
      </c>
      <c r="Y42" s="218" t="s">
        <v>112</v>
      </c>
      <c r="Z42" s="218" t="s">
        <v>114</v>
      </c>
      <c r="AA42" s="218" t="s">
        <v>115</v>
      </c>
      <c r="AB42" s="218" t="s">
        <v>116</v>
      </c>
      <c r="AC42" s="218" t="s">
        <v>117</v>
      </c>
      <c r="AD42" s="218" t="s">
        <v>113</v>
      </c>
      <c r="AE42" s="218" t="s">
        <v>240</v>
      </c>
      <c r="AF42" s="218" t="s">
        <v>191</v>
      </c>
    </row>
    <row r="43" spans="1:32" s="2" customFormat="1" ht="15.75" customHeight="1" x14ac:dyDescent="0.25">
      <c r="D43" s="18"/>
      <c r="E43" s="18"/>
      <c r="F43" s="18"/>
      <c r="G43" s="18"/>
      <c r="H43" s="18"/>
      <c r="I43" s="18"/>
      <c r="J43" s="18"/>
      <c r="K43" s="18"/>
      <c r="L43" s="18"/>
      <c r="M43" s="18"/>
      <c r="N43" s="18"/>
      <c r="O43" s="18"/>
      <c r="S43" s="12"/>
      <c r="T43" s="12"/>
    </row>
    <row r="44" spans="1:32" s="2" customFormat="1" ht="15.75" customHeight="1" x14ac:dyDescent="0.25">
      <c r="D44" s="18"/>
      <c r="E44" s="18"/>
      <c r="F44" s="18"/>
      <c r="G44" s="18"/>
      <c r="H44" s="18"/>
      <c r="I44" s="18"/>
      <c r="J44" s="18"/>
      <c r="K44" s="18"/>
      <c r="L44" s="18"/>
      <c r="M44" s="18"/>
      <c r="N44" s="18"/>
      <c r="O44" s="18"/>
      <c r="S44" s="12"/>
      <c r="T44" s="12"/>
    </row>
    <row r="45" spans="1:32" s="2" customFormat="1" ht="15.75" customHeight="1" x14ac:dyDescent="0.25">
      <c r="D45" s="18"/>
      <c r="E45" s="18"/>
      <c r="F45" s="18"/>
      <c r="G45" s="18"/>
      <c r="H45" s="18"/>
      <c r="I45" s="18"/>
      <c r="J45" s="18"/>
      <c r="K45" s="18"/>
      <c r="L45" s="18"/>
      <c r="M45" s="18"/>
      <c r="N45" s="18"/>
      <c r="O45" s="18"/>
      <c r="S45" s="12"/>
      <c r="T45" s="12"/>
    </row>
    <row r="46" spans="1:32" s="2" customFormat="1" ht="15.75" customHeight="1" x14ac:dyDescent="0.25">
      <c r="D46" s="18"/>
      <c r="E46" s="18"/>
      <c r="F46" s="18"/>
      <c r="G46" s="18"/>
      <c r="H46" s="18"/>
      <c r="I46" s="18"/>
      <c r="J46" s="18"/>
      <c r="K46" s="18"/>
      <c r="L46" s="18"/>
      <c r="M46" s="18"/>
      <c r="N46" s="18"/>
      <c r="O46" s="18"/>
      <c r="S46" s="12"/>
      <c r="T46" s="12"/>
    </row>
    <row r="47" spans="1:32" s="2" customFormat="1" ht="15.75" customHeight="1" x14ac:dyDescent="0.25">
      <c r="D47" s="18"/>
      <c r="E47" s="18"/>
      <c r="F47" s="18"/>
      <c r="G47" s="18"/>
      <c r="H47" s="18"/>
      <c r="I47" s="18"/>
      <c r="J47" s="18"/>
      <c r="K47" s="18"/>
      <c r="L47" s="18"/>
      <c r="M47" s="18"/>
      <c r="N47" s="18"/>
      <c r="O47" s="18"/>
      <c r="S47" s="12"/>
      <c r="T47" s="12"/>
    </row>
    <row r="48" spans="1:32" s="2" customFormat="1" ht="15.75" customHeight="1" x14ac:dyDescent="0.25">
      <c r="D48" s="18"/>
      <c r="E48" s="18"/>
      <c r="F48" s="18"/>
      <c r="G48" s="18"/>
      <c r="H48" s="18"/>
      <c r="I48" s="18"/>
      <c r="J48" s="18"/>
      <c r="K48" s="18"/>
      <c r="L48" s="18"/>
      <c r="M48" s="18"/>
      <c r="N48" s="18"/>
      <c r="O48" s="18"/>
      <c r="S48" s="12"/>
      <c r="T48" s="12"/>
    </row>
    <row r="49" spans="4:20" s="2" customFormat="1" ht="15.75" customHeight="1" x14ac:dyDescent="0.25">
      <c r="D49" s="18"/>
      <c r="E49" s="18"/>
      <c r="F49" s="18"/>
      <c r="G49" s="18"/>
      <c r="H49" s="18"/>
      <c r="I49" s="18"/>
      <c r="J49" s="18"/>
      <c r="K49" s="18"/>
      <c r="L49" s="18"/>
      <c r="M49" s="18"/>
      <c r="N49" s="18"/>
      <c r="O49" s="18"/>
      <c r="S49" s="12"/>
      <c r="T49" s="12"/>
    </row>
    <row r="50" spans="4:20" s="2" customFormat="1" ht="15.75" customHeight="1" x14ac:dyDescent="0.25">
      <c r="D50" s="18"/>
      <c r="E50" s="18"/>
      <c r="F50" s="18"/>
      <c r="G50" s="18"/>
      <c r="H50" s="301" t="s">
        <v>165</v>
      </c>
      <c r="I50" s="256">
        <f>SUM(I43:I49)</f>
        <v>0</v>
      </c>
      <c r="J50" s="18"/>
      <c r="K50" s="18"/>
      <c r="L50" s="18"/>
      <c r="M50" s="18"/>
      <c r="N50" s="18"/>
      <c r="O50" s="18"/>
      <c r="S50" s="12"/>
      <c r="T50" s="12"/>
    </row>
    <row r="51" spans="4:20" s="2" customFormat="1" ht="15.75" customHeight="1" x14ac:dyDescent="0.25">
      <c r="D51" s="18"/>
      <c r="E51" s="18"/>
      <c r="F51" s="18"/>
      <c r="G51" s="18"/>
      <c r="H51" s="18"/>
      <c r="I51" s="18"/>
      <c r="J51" s="18"/>
      <c r="K51" s="18"/>
      <c r="L51" s="18"/>
      <c r="M51" s="18"/>
      <c r="N51" s="18"/>
      <c r="O51" s="18"/>
      <c r="S51" s="12"/>
      <c r="T51" s="12"/>
    </row>
    <row r="52" spans="4:20" s="2" customFormat="1" ht="15.75" customHeight="1" x14ac:dyDescent="0.25">
      <c r="D52" s="18"/>
      <c r="E52" s="18"/>
      <c r="F52" s="18"/>
      <c r="G52" s="18"/>
      <c r="H52" s="18"/>
      <c r="I52" s="18"/>
      <c r="J52" s="18"/>
      <c r="K52" s="18"/>
      <c r="L52" s="18"/>
      <c r="M52" s="18"/>
      <c r="N52" s="18"/>
      <c r="O52" s="18"/>
    </row>
    <row r="53" spans="4:20" s="2" customFormat="1" ht="15.75" customHeight="1" x14ac:dyDescent="0.25">
      <c r="D53" s="18"/>
      <c r="E53" s="18"/>
      <c r="F53" s="18"/>
      <c r="G53" s="18"/>
      <c r="H53" s="18"/>
      <c r="I53" s="18"/>
      <c r="J53" s="18"/>
      <c r="K53" s="18"/>
      <c r="L53" s="18"/>
      <c r="M53" s="18"/>
      <c r="N53" s="18"/>
      <c r="O53" s="18"/>
    </row>
    <row r="54" spans="4:20" s="2" customFormat="1" ht="15.75" customHeight="1" x14ac:dyDescent="0.25">
      <c r="D54" s="18"/>
      <c r="E54" s="18"/>
      <c r="F54" s="18"/>
      <c r="G54" s="18"/>
      <c r="H54" s="18"/>
      <c r="I54" s="18"/>
      <c r="J54" s="18"/>
      <c r="K54" s="18"/>
      <c r="L54" s="18"/>
      <c r="M54" s="18"/>
      <c r="N54" s="18"/>
      <c r="O54" s="18"/>
    </row>
    <row r="55" spans="4:20" s="2" customFormat="1" ht="15.75" customHeight="1" x14ac:dyDescent="0.25">
      <c r="D55" s="18"/>
      <c r="E55" s="18"/>
      <c r="F55" s="18"/>
      <c r="G55" s="18"/>
      <c r="H55" s="18"/>
      <c r="I55" s="18"/>
      <c r="J55" s="18"/>
      <c r="K55" s="18"/>
      <c r="L55" s="18"/>
      <c r="M55" s="18"/>
      <c r="N55" s="18"/>
      <c r="O55" s="18"/>
    </row>
    <row r="56" spans="4:20" s="2" customFormat="1" ht="15.75" customHeight="1" x14ac:dyDescent="0.25">
      <c r="D56" s="18"/>
      <c r="E56" s="18"/>
      <c r="F56" s="18"/>
      <c r="G56" s="18"/>
      <c r="H56" s="18"/>
      <c r="I56" s="18"/>
      <c r="J56" s="18"/>
      <c r="K56" s="18"/>
      <c r="L56" s="18"/>
      <c r="M56" s="18"/>
      <c r="N56" s="18"/>
      <c r="O56" s="18"/>
    </row>
    <row r="57" spans="4:20" s="2" customFormat="1" ht="15.75" customHeight="1" x14ac:dyDescent="0.25">
      <c r="D57" s="18"/>
      <c r="E57" s="18"/>
      <c r="F57" s="18"/>
      <c r="G57" s="18"/>
      <c r="H57" s="18"/>
      <c r="I57" s="18"/>
      <c r="J57" s="18"/>
      <c r="K57" s="18"/>
      <c r="L57" s="18"/>
      <c r="M57" s="18"/>
      <c r="N57" s="18"/>
      <c r="O57" s="18"/>
    </row>
    <row r="58" spans="4:20" s="2" customFormat="1" ht="15.75" customHeight="1" x14ac:dyDescent="0.25">
      <c r="D58" s="18"/>
      <c r="E58" s="18"/>
      <c r="F58" s="18"/>
      <c r="G58" s="18"/>
      <c r="H58" s="18"/>
      <c r="I58" s="18"/>
      <c r="J58" s="18"/>
      <c r="K58" s="18"/>
      <c r="L58" s="18"/>
      <c r="M58" s="18"/>
      <c r="N58" s="18"/>
      <c r="O58" s="18"/>
    </row>
    <row r="59" spans="4:20" s="2" customFormat="1" ht="15.75" customHeight="1" x14ac:dyDescent="0.25">
      <c r="D59" s="18"/>
      <c r="E59" s="18"/>
      <c r="F59" s="18"/>
      <c r="G59" s="18"/>
      <c r="H59" s="18"/>
      <c r="I59" s="18"/>
      <c r="J59" s="18"/>
      <c r="K59" s="18"/>
      <c r="L59" s="18"/>
      <c r="M59" s="18"/>
      <c r="N59" s="18"/>
      <c r="O59" s="18"/>
    </row>
    <row r="60" spans="4:20" s="2" customFormat="1" ht="15.75" customHeight="1" x14ac:dyDescent="0.25">
      <c r="D60" s="18"/>
      <c r="E60" s="18"/>
      <c r="F60" s="18"/>
      <c r="G60" s="18"/>
      <c r="H60" s="18"/>
      <c r="I60" s="18"/>
      <c r="J60" s="18"/>
      <c r="K60" s="18"/>
      <c r="L60" s="18"/>
      <c r="M60" s="18"/>
      <c r="N60" s="18"/>
      <c r="O60" s="18"/>
    </row>
    <row r="61" spans="4:20" s="2" customFormat="1" ht="15.75" customHeight="1" x14ac:dyDescent="0.25">
      <c r="D61" s="18"/>
      <c r="E61" s="18"/>
      <c r="F61" s="18"/>
      <c r="G61" s="18"/>
      <c r="H61" s="18"/>
      <c r="I61" s="18"/>
      <c r="J61" s="18"/>
      <c r="K61" s="18"/>
      <c r="L61" s="18"/>
      <c r="M61" s="18"/>
      <c r="N61" s="18"/>
      <c r="O61" s="18"/>
    </row>
    <row r="62" spans="4:20" s="2" customFormat="1" ht="15.75" customHeight="1" x14ac:dyDescent="0.25">
      <c r="D62" s="18"/>
      <c r="E62" s="18"/>
      <c r="F62" s="18"/>
      <c r="G62" s="18"/>
      <c r="H62" s="18"/>
      <c r="I62" s="18"/>
      <c r="J62" s="18"/>
      <c r="K62" s="18"/>
      <c r="L62" s="18"/>
      <c r="M62" s="18"/>
      <c r="N62" s="18"/>
      <c r="O62" s="18"/>
    </row>
    <row r="63" spans="4:20" s="2" customFormat="1" ht="15.75" customHeight="1" x14ac:dyDescent="0.25">
      <c r="D63" s="18"/>
      <c r="E63" s="18"/>
      <c r="F63" s="18"/>
      <c r="G63" s="18"/>
      <c r="H63" s="18"/>
      <c r="I63" s="18"/>
      <c r="J63" s="18"/>
      <c r="K63" s="18"/>
      <c r="L63" s="18"/>
      <c r="M63" s="18"/>
      <c r="N63" s="18"/>
      <c r="O63" s="18"/>
    </row>
    <row r="64" spans="4:20" s="2" customFormat="1" ht="15.75" customHeight="1" x14ac:dyDescent="0.25">
      <c r="D64" s="18"/>
      <c r="E64" s="18"/>
      <c r="F64" s="18"/>
      <c r="G64" s="18"/>
      <c r="H64" s="18"/>
      <c r="I64" s="18"/>
      <c r="J64" s="18"/>
      <c r="K64" s="18"/>
      <c r="L64" s="18"/>
      <c r="M64" s="18"/>
      <c r="N64" s="18"/>
      <c r="O64" s="18"/>
    </row>
    <row r="65" spans="4:15" s="2" customFormat="1" ht="15.75" customHeight="1" x14ac:dyDescent="0.25">
      <c r="D65" s="18"/>
      <c r="E65" s="18"/>
      <c r="F65" s="18"/>
      <c r="G65" s="18"/>
      <c r="H65" s="18"/>
      <c r="I65" s="18"/>
      <c r="J65" s="18"/>
      <c r="K65" s="18"/>
      <c r="L65" s="18"/>
      <c r="M65" s="18"/>
      <c r="N65" s="18"/>
      <c r="O65" s="18"/>
    </row>
    <row r="66" spans="4:15" s="305" customFormat="1" ht="15.75" customHeight="1" x14ac:dyDescent="0.2"/>
    <row r="67" spans="4:15" s="305" customFormat="1" ht="15.75" customHeight="1" x14ac:dyDescent="0.2"/>
    <row r="68" spans="4:15" ht="15.75" customHeight="1" x14ac:dyDescent="0.2"/>
    <row r="69" spans="4:15" ht="15.75" customHeight="1" x14ac:dyDescent="0.2"/>
    <row r="70" spans="4:15" ht="15.75" customHeight="1" x14ac:dyDescent="0.2"/>
    <row r="71" spans="4:15" ht="15.75" customHeight="1" x14ac:dyDescent="0.2"/>
    <row r="72" spans="4:15" ht="15.75" customHeight="1" x14ac:dyDescent="0.2"/>
    <row r="73" spans="4:15" ht="15.75" customHeight="1" x14ac:dyDescent="0.2"/>
    <row r="74" spans="4:15" ht="15.75" customHeight="1" x14ac:dyDescent="0.2"/>
    <row r="75" spans="4:15" ht="15.75" customHeight="1" x14ac:dyDescent="0.2"/>
    <row r="76" spans="4:15" ht="15.75" customHeight="1" x14ac:dyDescent="0.2"/>
    <row r="77" spans="4:15" ht="15.75" customHeight="1" x14ac:dyDescent="0.2"/>
    <row r="78" spans="4:15" ht="15.75" customHeight="1" x14ac:dyDescent="0.2"/>
    <row r="79" spans="4:15" ht="15.75" customHeight="1" x14ac:dyDescent="0.2"/>
    <row r="80" spans="4:15" ht="15.75" customHeight="1" x14ac:dyDescent="0.2"/>
    <row r="81" ht="15.75" customHeight="1" x14ac:dyDescent="0.2"/>
    <row r="82" ht="15.75" customHeight="1" x14ac:dyDescent="0.2"/>
    <row r="83" ht="15.75" customHeight="1" x14ac:dyDescent="0.2"/>
    <row r="84" ht="15.75" customHeight="1" x14ac:dyDescent="0.2"/>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3"/>
  <sheetViews>
    <sheetView workbookViewId="0">
      <selection activeCell="I12" sqref="I12"/>
    </sheetView>
  </sheetViews>
  <sheetFormatPr defaultColWidth="9.140625" defaultRowHeight="15" x14ac:dyDescent="0.25"/>
  <cols>
    <col min="1" max="1" width="12" style="2" customWidth="1"/>
    <col min="2" max="2" width="40.85546875" style="2" customWidth="1"/>
    <col min="3" max="4" width="14" style="2" customWidth="1"/>
    <col min="5" max="6" width="14.42578125" style="2" customWidth="1"/>
    <col min="7" max="7" width="15.5703125" style="2" customWidth="1"/>
    <col min="8" max="8" width="14.42578125" style="2" customWidth="1"/>
    <col min="9" max="11" width="16.42578125" style="2" customWidth="1"/>
    <col min="12" max="12" width="29.7109375" style="2" customWidth="1"/>
    <col min="13" max="13" width="12" style="2" customWidth="1"/>
    <col min="14" max="14" width="11" style="2" bestFit="1" customWidth="1"/>
    <col min="15" max="15" width="10" style="2" bestFit="1" customWidth="1"/>
    <col min="16" max="16384" width="9.140625" style="2"/>
  </cols>
  <sheetData>
    <row r="1" spans="1:17" s="128" customFormat="1" ht="15.75" x14ac:dyDescent="0.25">
      <c r="A1" s="96" t="s">
        <v>0</v>
      </c>
      <c r="B1" s="133"/>
      <c r="C1" s="134"/>
      <c r="D1" s="134"/>
      <c r="E1" s="134"/>
      <c r="F1" s="134"/>
      <c r="G1" s="135"/>
      <c r="H1" s="134"/>
      <c r="I1" s="134"/>
      <c r="J1" s="134"/>
      <c r="K1" s="134"/>
    </row>
    <row r="2" spans="1:17" s="128" customFormat="1" ht="15.75" x14ac:dyDescent="0.25">
      <c r="A2" s="62" t="s">
        <v>55</v>
      </c>
      <c r="B2" s="133"/>
      <c r="C2" s="122" t="str">
        <f>+'Service Description'!B2</f>
        <v>&lt;Enter School Code / Department Code and Name&gt;</v>
      </c>
      <c r="F2" s="122"/>
      <c r="G2" s="135"/>
      <c r="H2" s="134"/>
      <c r="I2" s="134"/>
      <c r="J2" s="134"/>
      <c r="K2" s="134"/>
    </row>
    <row r="3" spans="1:17" s="128" customFormat="1" ht="15.75" x14ac:dyDescent="0.25">
      <c r="A3" s="62" t="s">
        <v>17</v>
      </c>
      <c r="B3" s="133"/>
      <c r="C3" s="122" t="str">
        <f>+'Service Description'!B3</f>
        <v>&lt;Enter Fund # / Name&gt;</v>
      </c>
      <c r="F3" s="122"/>
      <c r="G3" s="134"/>
      <c r="H3" s="134"/>
      <c r="I3" s="134"/>
      <c r="J3" s="134"/>
      <c r="K3" s="134"/>
    </row>
    <row r="4" spans="1:17" s="128" customFormat="1" ht="15.75" x14ac:dyDescent="0.25">
      <c r="A4" s="62" t="s">
        <v>18</v>
      </c>
      <c r="B4" s="133"/>
      <c r="C4" s="122" t="str">
        <f>+'Service Description'!B4</f>
        <v>&lt;Enter Base Fiscal Year&gt;</v>
      </c>
      <c r="F4" s="122"/>
      <c r="G4" s="136"/>
      <c r="H4" s="137"/>
      <c r="I4" s="137"/>
      <c r="J4" s="137"/>
      <c r="K4" s="137"/>
    </row>
    <row r="5" spans="1:17" s="128" customFormat="1" ht="15.75" x14ac:dyDescent="0.25">
      <c r="A5" s="62" t="s">
        <v>19</v>
      </c>
      <c r="B5" s="133"/>
      <c r="C5" s="122" t="str">
        <f>+'Service Description'!B5</f>
        <v>&lt;Enter Fiscal Year(s) (or) Time Frame&gt;</v>
      </c>
      <c r="F5" s="122"/>
      <c r="G5" s="136"/>
      <c r="H5" s="137"/>
      <c r="I5" s="137"/>
      <c r="J5" s="137"/>
      <c r="K5" s="137"/>
    </row>
    <row r="6" spans="1:17" ht="15.75" x14ac:dyDescent="0.25">
      <c r="A6" s="96"/>
      <c r="B6" s="29"/>
      <c r="C6" s="18"/>
      <c r="D6" s="18"/>
      <c r="E6" s="18"/>
      <c r="F6" s="18"/>
      <c r="G6" s="20"/>
      <c r="H6" s="21"/>
      <c r="I6" s="21"/>
      <c r="J6" s="21"/>
      <c r="K6" s="21"/>
    </row>
    <row r="7" spans="1:17" ht="18.75" x14ac:dyDescent="0.3">
      <c r="A7" s="230" t="s">
        <v>192</v>
      </c>
      <c r="B7" s="5"/>
      <c r="E7" s="18"/>
      <c r="F7" s="18"/>
      <c r="G7" s="22"/>
      <c r="H7" s="23"/>
      <c r="I7" s="23"/>
      <c r="J7" s="23"/>
      <c r="K7" s="23"/>
    </row>
    <row r="8" spans="1:17" ht="102.75" x14ac:dyDescent="0.25">
      <c r="C8" s="30" t="s">
        <v>14</v>
      </c>
      <c r="D8" s="214" t="s">
        <v>194</v>
      </c>
      <c r="E8" s="30" t="s">
        <v>15</v>
      </c>
      <c r="F8" s="214" t="s">
        <v>171</v>
      </c>
      <c r="G8" s="18"/>
      <c r="H8" s="24"/>
      <c r="I8" s="30" t="s">
        <v>120</v>
      </c>
    </row>
    <row r="9" spans="1:17" x14ac:dyDescent="0.25">
      <c r="C9" s="30"/>
      <c r="D9" s="30"/>
      <c r="E9" s="140" t="s">
        <v>12</v>
      </c>
      <c r="F9" s="214"/>
      <c r="G9" s="18"/>
      <c r="H9" s="24"/>
      <c r="I9" s="30"/>
      <c r="J9" s="142" t="s">
        <v>134</v>
      </c>
      <c r="K9" s="142" t="s">
        <v>195</v>
      </c>
    </row>
    <row r="10" spans="1:17" ht="15" customHeight="1" x14ac:dyDescent="0.25">
      <c r="C10" s="140"/>
      <c r="D10" s="356" t="s">
        <v>168</v>
      </c>
      <c r="E10" s="357"/>
      <c r="F10" s="358"/>
      <c r="G10" s="141" t="s">
        <v>13</v>
      </c>
      <c r="H10" s="140" t="s">
        <v>131</v>
      </c>
      <c r="I10" s="141"/>
      <c r="J10" s="354" t="s">
        <v>164</v>
      </c>
      <c r="K10" s="355"/>
      <c r="L10" s="259"/>
      <c r="M10" s="259"/>
      <c r="N10" s="259"/>
      <c r="O10" s="259"/>
      <c r="P10" s="259"/>
      <c r="Q10" s="7"/>
    </row>
    <row r="11" spans="1:17" ht="79.5" customHeight="1" x14ac:dyDescent="0.25">
      <c r="A11" s="218" t="s">
        <v>3</v>
      </c>
      <c r="B11" s="218" t="s">
        <v>4</v>
      </c>
      <c r="C11" s="218" t="s">
        <v>5</v>
      </c>
      <c r="D11" s="218" t="s">
        <v>193</v>
      </c>
      <c r="E11" s="218" t="s">
        <v>178</v>
      </c>
      <c r="F11" s="218" t="s">
        <v>172</v>
      </c>
      <c r="G11" s="218" t="s">
        <v>11</v>
      </c>
      <c r="H11" s="218" t="s">
        <v>9</v>
      </c>
      <c r="I11" s="218" t="s">
        <v>121</v>
      </c>
      <c r="J11" s="218" t="s">
        <v>6</v>
      </c>
      <c r="K11" s="218" t="s">
        <v>7</v>
      </c>
      <c r="L11" s="218" t="s">
        <v>162</v>
      </c>
      <c r="M11" s="7"/>
      <c r="N11" s="7"/>
      <c r="O11" s="7"/>
      <c r="P11" s="7"/>
      <c r="Q11" s="7"/>
    </row>
    <row r="12" spans="1:17" x14ac:dyDescent="0.25">
      <c r="A12" s="12" t="s">
        <v>70</v>
      </c>
      <c r="B12" s="2" t="s">
        <v>71</v>
      </c>
      <c r="C12" s="18"/>
      <c r="D12" s="23">
        <f>Expenditures!G26</f>
        <v>0</v>
      </c>
      <c r="E12" s="23">
        <f>+'Equipment Depreciation'!C50</f>
        <v>0</v>
      </c>
      <c r="F12" s="23">
        <f>-'Equipment Depreciation'!C53</f>
        <v>0</v>
      </c>
      <c r="G12" s="18">
        <f>+C15+D15-E15-F15</f>
        <v>0</v>
      </c>
      <c r="H12" s="18">
        <f>+Expenditures!C53</f>
        <v>0</v>
      </c>
      <c r="I12" s="18">
        <f>+H12/12*2</f>
        <v>0</v>
      </c>
      <c r="J12" s="18">
        <f>IF(AND(G15&lt;0,ABS(G15)&gt;ABS(I15)),-(ABS(I15)-ABS(G15)),0)</f>
        <v>0</v>
      </c>
      <c r="K12" s="170">
        <f>IF(AND(G15&gt;0),ABS(G15),0)</f>
        <v>0</v>
      </c>
      <c r="L12" s="261" t="s">
        <v>10</v>
      </c>
    </row>
    <row r="13" spans="1:17" x14ac:dyDescent="0.25">
      <c r="A13" s="142"/>
      <c r="B13" s="258"/>
      <c r="C13" s="23"/>
      <c r="D13" s="23"/>
      <c r="E13" s="26"/>
      <c r="F13" s="26"/>
      <c r="G13" s="23"/>
      <c r="H13" s="27"/>
      <c r="I13" s="18"/>
      <c r="J13" s="18"/>
      <c r="K13" s="18"/>
      <c r="L13" s="261"/>
    </row>
    <row r="14" spans="1:17" x14ac:dyDescent="0.25">
      <c r="A14" s="19"/>
      <c r="C14" s="18"/>
      <c r="D14" s="18"/>
      <c r="E14" s="10"/>
      <c r="F14" s="10"/>
      <c r="G14" s="23"/>
      <c r="H14" s="27"/>
      <c r="I14" s="18"/>
      <c r="J14" s="18"/>
      <c r="K14" s="18"/>
      <c r="L14" s="169"/>
    </row>
    <row r="15" spans="1:17" ht="15.75" thickBot="1" x14ac:dyDescent="0.3">
      <c r="A15" s="19"/>
      <c r="C15" s="28">
        <f t="shared" ref="C15:K15" si="0">SUM(C12:C14)</f>
        <v>0</v>
      </c>
      <c r="D15" s="28">
        <f t="shared" si="0"/>
        <v>0</v>
      </c>
      <c r="E15" s="28">
        <f t="shared" si="0"/>
        <v>0</v>
      </c>
      <c r="F15" s="28">
        <f t="shared" si="0"/>
        <v>0</v>
      </c>
      <c r="G15" s="28">
        <f t="shared" si="0"/>
        <v>0</v>
      </c>
      <c r="H15" s="28">
        <f t="shared" si="0"/>
        <v>0</v>
      </c>
      <c r="I15" s="28">
        <f t="shared" si="0"/>
        <v>0</v>
      </c>
      <c r="J15" s="139">
        <f t="shared" si="0"/>
        <v>0</v>
      </c>
      <c r="K15" s="139">
        <f t="shared" si="0"/>
        <v>0</v>
      </c>
      <c r="L15" s="261" t="s">
        <v>125</v>
      </c>
    </row>
    <row r="16" spans="1:17" ht="15.75" thickTop="1" x14ac:dyDescent="0.25">
      <c r="A16" s="19"/>
      <c r="C16" s="121"/>
      <c r="D16" s="121"/>
      <c r="E16" s="121"/>
      <c r="F16" s="121"/>
      <c r="G16" s="121"/>
      <c r="H16" s="121"/>
      <c r="I16" s="121"/>
      <c r="J16" s="121"/>
      <c r="K16" s="121"/>
      <c r="L16" s="227" t="s">
        <v>212</v>
      </c>
    </row>
    <row r="17" spans="1:12" ht="64.5" x14ac:dyDescent="0.25">
      <c r="A17" s="19"/>
      <c r="D17" s="140"/>
      <c r="F17" s="215" t="s">
        <v>173</v>
      </c>
      <c r="L17" s="25"/>
    </row>
    <row r="18" spans="1:12" x14ac:dyDescent="0.25">
      <c r="A18" s="260" t="s">
        <v>210</v>
      </c>
      <c r="B18" s="260"/>
      <c r="C18" s="26"/>
      <c r="D18" s="26"/>
      <c r="E18" s="26"/>
      <c r="F18" s="26"/>
      <c r="G18" s="26"/>
      <c r="H18" s="18"/>
      <c r="I18" s="18"/>
      <c r="J18" s="18"/>
      <c r="K18" s="18"/>
      <c r="L18" s="18"/>
    </row>
    <row r="19" spans="1:12" x14ac:dyDescent="0.25">
      <c r="A19" s="288" t="s">
        <v>218</v>
      </c>
      <c r="B19" s="260"/>
      <c r="C19" s="26"/>
      <c r="D19" s="26"/>
      <c r="E19" s="26"/>
      <c r="F19" s="26"/>
      <c r="G19" s="26"/>
      <c r="H19" s="26"/>
      <c r="I19" s="26"/>
      <c r="J19" s="18"/>
      <c r="K19" s="18"/>
      <c r="L19" s="18"/>
    </row>
    <row r="20" spans="1:12" x14ac:dyDescent="0.25">
      <c r="A20" s="260" t="s">
        <v>211</v>
      </c>
      <c r="B20" s="260"/>
      <c r="C20" s="26"/>
      <c r="D20" s="26"/>
      <c r="E20" s="26"/>
      <c r="F20" s="26"/>
      <c r="G20" s="26"/>
      <c r="H20" s="26"/>
      <c r="I20" s="26"/>
      <c r="L20" s="26"/>
    </row>
    <row r="21" spans="1:12" x14ac:dyDescent="0.25">
      <c r="A21" s="288" t="s">
        <v>216</v>
      </c>
      <c r="B21" s="260"/>
      <c r="C21" s="1"/>
      <c r="D21" s="1"/>
      <c r="E21" s="1"/>
      <c r="F21" s="1"/>
      <c r="G21" s="1"/>
      <c r="H21" s="26"/>
      <c r="I21" s="26"/>
      <c r="L21" s="26"/>
    </row>
    <row r="22" spans="1:12" ht="15" customHeight="1" x14ac:dyDescent="0.25">
      <c r="A22" s="288" t="s">
        <v>217</v>
      </c>
      <c r="B22" s="287"/>
      <c r="C22" s="287"/>
      <c r="D22" s="287"/>
      <c r="E22" s="287"/>
      <c r="F22" s="287"/>
      <c r="G22" s="287"/>
      <c r="H22" s="1"/>
      <c r="I22" s="1"/>
      <c r="L22" s="26"/>
    </row>
    <row r="23" spans="1:12" x14ac:dyDescent="0.25">
      <c r="A23" s="262"/>
      <c r="B23" s="262"/>
      <c r="C23" s="262"/>
      <c r="D23" s="262"/>
      <c r="E23" s="262"/>
      <c r="F23" s="262"/>
      <c r="G23" s="262"/>
      <c r="H23" s="1"/>
      <c r="I23" s="1"/>
      <c r="L23" s="1"/>
    </row>
    <row r="24" spans="1:12" x14ac:dyDescent="0.25">
      <c r="A24" s="262"/>
      <c r="B24" s="262"/>
      <c r="C24" s="262"/>
      <c r="D24" s="262"/>
      <c r="E24" s="262"/>
      <c r="F24" s="262"/>
      <c r="G24" s="262"/>
      <c r="H24" s="216"/>
      <c r="I24" s="216"/>
      <c r="L24" s="1"/>
    </row>
    <row r="25" spans="1:12" x14ac:dyDescent="0.25">
      <c r="A25" s="262"/>
      <c r="B25" s="262"/>
      <c r="C25" s="262"/>
      <c r="D25" s="262"/>
      <c r="E25" s="262"/>
      <c r="F25" s="262"/>
      <c r="G25" s="262"/>
      <c r="H25" s="1"/>
      <c r="I25" s="1"/>
      <c r="L25" s="1"/>
    </row>
    <row r="26" spans="1:12" x14ac:dyDescent="0.25">
      <c r="A26" s="262"/>
      <c r="B26" s="262"/>
      <c r="C26" s="262"/>
      <c r="D26" s="262"/>
      <c r="E26" s="262"/>
      <c r="F26" s="262"/>
      <c r="G26" s="262"/>
      <c r="L26" s="1"/>
    </row>
    <row r="27" spans="1:12" x14ac:dyDescent="0.25">
      <c r="A27" s="262"/>
      <c r="B27" s="262"/>
      <c r="C27" s="262"/>
      <c r="D27" s="262"/>
      <c r="E27" s="262"/>
      <c r="F27" s="262"/>
      <c r="G27" s="262"/>
    </row>
    <row r="28" spans="1:12" x14ac:dyDescent="0.25">
      <c r="A28" s="262"/>
      <c r="B28" s="262"/>
      <c r="C28" s="262"/>
      <c r="D28" s="262"/>
      <c r="E28" s="262"/>
      <c r="F28" s="262"/>
      <c r="G28" s="262"/>
    </row>
    <row r="29" spans="1:12" x14ac:dyDescent="0.25">
      <c r="A29" s="262"/>
      <c r="B29" s="262"/>
      <c r="C29" s="262"/>
      <c r="D29" s="262"/>
      <c r="E29" s="262"/>
      <c r="F29" s="262"/>
      <c r="G29" s="262"/>
    </row>
    <row r="30" spans="1:12" x14ac:dyDescent="0.25">
      <c r="A30" s="262"/>
      <c r="B30" s="262"/>
      <c r="C30" s="262"/>
      <c r="D30" s="262"/>
      <c r="E30" s="262"/>
      <c r="F30" s="262"/>
      <c r="G30" s="262"/>
    </row>
    <row r="31" spans="1:12" x14ac:dyDescent="0.25">
      <c r="A31" s="262"/>
      <c r="B31" s="262"/>
      <c r="C31" s="262"/>
      <c r="D31" s="262"/>
      <c r="E31" s="262"/>
      <c r="F31" s="262"/>
      <c r="G31" s="262"/>
    </row>
    <row r="32" spans="1:12" x14ac:dyDescent="0.25">
      <c r="A32" s="262"/>
      <c r="B32" s="262"/>
      <c r="C32" s="262"/>
      <c r="D32" s="262"/>
      <c r="E32" s="262"/>
      <c r="F32" s="262"/>
      <c r="G32" s="262"/>
    </row>
    <row r="33" spans="1:7" x14ac:dyDescent="0.25">
      <c r="A33" s="262"/>
      <c r="B33" s="262"/>
      <c r="C33" s="262"/>
      <c r="D33" s="262"/>
      <c r="E33" s="262"/>
      <c r="F33" s="262"/>
      <c r="G33" s="262"/>
    </row>
  </sheetData>
  <mergeCells count="2">
    <mergeCell ref="J10:K10"/>
    <mergeCell ref="D10:F10"/>
  </mergeCells>
  <pageMargins left="0.25" right="0.25" top="0.25" bottom="0.25" header="0.3" footer="0.3"/>
  <pageSetup scale="80" orientation="landscape" horizontalDpi="300" verticalDpi="300" r:id="rId1"/>
  <headerFooter>
    <oddFooter>&amp;R&amp;A\&amp;F
&amp;D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Service Description</vt:lpstr>
      <vt:lpstr>Markup Rate Calculation</vt:lpstr>
      <vt:lpstr>Expenditures</vt:lpstr>
      <vt:lpstr>Expenditures Details</vt:lpstr>
      <vt:lpstr>Salaries and Wages</vt:lpstr>
      <vt:lpstr>Salaries and Wages Detail</vt:lpstr>
      <vt:lpstr>Equipment Depreciation</vt:lpstr>
      <vt:lpstr>Depreciation Detail</vt:lpstr>
      <vt:lpstr>Adjusted Fund Balance</vt:lpstr>
      <vt:lpstr>MobiusView</vt:lpstr>
      <vt:lpstr>'Markup Rate Calculation'!Print_Area</vt:lpstr>
      <vt:lpstr>'Equipment Depreciation'!Print_Titles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Benson, Shelly L</dc:creator>
  <cp:lastModifiedBy>Farha, Judah</cp:lastModifiedBy>
  <cp:lastPrinted>2018-06-29T20:29:50Z</cp:lastPrinted>
  <dcterms:created xsi:type="dcterms:W3CDTF">2001-08-22T18:09:10Z</dcterms:created>
  <dcterms:modified xsi:type="dcterms:W3CDTF">2022-06-23T22:42:10Z</dcterms:modified>
</cp:coreProperties>
</file>