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ADMINFILE1\gcocosting\Training\Service Activity Training\Service Activity Advanced Cohort\SAA Updates for FY23\General Templates and Webi Reports\"/>
    </mc:Choice>
  </mc:AlternateContent>
  <xr:revisionPtr revIDLastSave="0" documentId="13_ncr:1_{E173F24A-F96D-431C-B37D-7D76F4295043}" xr6:coauthVersionLast="47" xr6:coauthVersionMax="47" xr10:uidLastSave="{00000000-0000-0000-0000-000000000000}"/>
  <bookViews>
    <workbookView xWindow="25080" yWindow="-405" windowWidth="29040" windowHeight="15840" tabRatio="837" xr2:uid="{00000000-000D-0000-FFFF-FFFF00000000}"/>
  </bookViews>
  <sheets>
    <sheet name="Service Description" sheetId="32" r:id="rId1"/>
    <sheet name="Rate Summary - Internal" sheetId="10" r:id="rId2"/>
    <sheet name="Rate Summary - External" sheetId="37" r:id="rId3"/>
    <sheet name="Base" sheetId="16" r:id="rId4"/>
    <sheet name="Base Detail " sheetId="39" r:id="rId5"/>
    <sheet name="Expenditures" sheetId="33" r:id="rId6"/>
    <sheet name="Expenditures Detail" sheetId="34" r:id="rId7"/>
    <sheet name="Salaries and Wages" sheetId="17" r:id="rId8"/>
    <sheet name="Salaries and Wages Detail" sheetId="41" r:id="rId9"/>
    <sheet name="Equipment Depreciation" sheetId="15" r:id="rId10"/>
    <sheet name="Depreciation Detail" sheetId="40" r:id="rId11"/>
    <sheet name="Adjusted Fund Balance" sheetId="18" r:id="rId12"/>
    <sheet name="MobiusView" sheetId="38" r:id="rId13"/>
  </sheets>
  <definedNames>
    <definedName name="_xlnm.Print_Titles" localSheetId="9">'Equipment Depreciation'!$C:$D,'Equipment Depreciation'!$1:$10</definedName>
    <definedName name="_xlnm.Print_Titles" localSheetId="5">Expenditures!$J:$J,Expenditures!$1:$11</definedName>
    <definedName name="_xlnm.Print_Titles" localSheetId="2">'Rate Summary - External'!$B:$B,'Rate Summary - External'!$1:$10</definedName>
    <definedName name="_xlnm.Print_Titles" localSheetId="1">'Rate Summary - Internal'!$B:$B,'Rate Summary - Internal'!$1:$10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2" i="18" l="1"/>
  <c r="H12" i="18"/>
  <c r="F12" i="18" l="1"/>
  <c r="E12" i="18"/>
  <c r="D12" i="18"/>
  <c r="F36" i="40"/>
  <c r="F37" i="40" l="1"/>
  <c r="F38" i="40" l="1"/>
  <c r="K31" i="40" l="1"/>
  <c r="C48" i="33"/>
  <c r="H32" i="33" l="1"/>
  <c r="H31" i="33"/>
  <c r="H27" i="33"/>
  <c r="H26" i="33"/>
  <c r="H25" i="33"/>
  <c r="H24" i="33"/>
  <c r="H23" i="33"/>
  <c r="H22" i="33"/>
  <c r="H21" i="33"/>
  <c r="H20" i="33"/>
  <c r="H19" i="33"/>
  <c r="H18" i="33"/>
  <c r="H17" i="33"/>
  <c r="H16" i="33"/>
  <c r="H15" i="33"/>
  <c r="H14" i="33"/>
  <c r="H13" i="33"/>
  <c r="H12" i="33"/>
  <c r="H11" i="33"/>
  <c r="H10" i="33"/>
  <c r="F17" i="15" l="1"/>
  <c r="F12" i="15"/>
  <c r="M12" i="15"/>
  <c r="F13" i="15"/>
  <c r="M13" i="15"/>
  <c r="F14" i="15"/>
  <c r="M14" i="15"/>
  <c r="F15" i="15"/>
  <c r="M15" i="15"/>
  <c r="I50" i="40" l="1"/>
  <c r="F16" i="15"/>
  <c r="G17" i="15"/>
  <c r="E17" i="15"/>
  <c r="C15" i="18"/>
  <c r="G31" i="15"/>
  <c r="G42" i="15"/>
  <c r="C21" i="37" l="1"/>
  <c r="D42" i="15"/>
  <c r="E42" i="15"/>
  <c r="H42" i="15"/>
  <c r="D21" i="37" s="1"/>
  <c r="I42" i="15"/>
  <c r="E21" i="37" s="1"/>
  <c r="J42" i="15"/>
  <c r="F21" i="37" s="1"/>
  <c r="K42" i="15"/>
  <c r="G21" i="37" s="1"/>
  <c r="L42" i="15"/>
  <c r="H21" i="37" s="1"/>
  <c r="M37" i="15"/>
  <c r="F37" i="15"/>
  <c r="M41" i="15"/>
  <c r="F41" i="15"/>
  <c r="M40" i="15"/>
  <c r="F40" i="15"/>
  <c r="M39" i="15"/>
  <c r="F39" i="15"/>
  <c r="M38" i="15"/>
  <c r="F38" i="15"/>
  <c r="L31" i="15"/>
  <c r="K31" i="15"/>
  <c r="J31" i="15"/>
  <c r="I31" i="15"/>
  <c r="H31" i="15"/>
  <c r="E31" i="15"/>
  <c r="D31" i="15"/>
  <c r="L25" i="15"/>
  <c r="K25" i="15"/>
  <c r="J25" i="15"/>
  <c r="I25" i="15"/>
  <c r="H25" i="15"/>
  <c r="G25" i="15"/>
  <c r="G33" i="15" s="1"/>
  <c r="D25" i="15"/>
  <c r="E25" i="15"/>
  <c r="C46" i="33"/>
  <c r="C43" i="33"/>
  <c r="C52" i="33" s="1"/>
  <c r="H33" i="15" l="1"/>
  <c r="M42" i="15"/>
  <c r="I21" i="37" s="1"/>
  <c r="F42" i="15"/>
  <c r="B21" i="37" s="1"/>
  <c r="G33" i="33"/>
  <c r="E33" i="33"/>
  <c r="D33" i="33"/>
  <c r="C33" i="33"/>
  <c r="O31" i="33"/>
  <c r="N33" i="33"/>
  <c r="M33" i="33"/>
  <c r="L33" i="33"/>
  <c r="K33" i="33"/>
  <c r="J33" i="33"/>
  <c r="I33" i="33"/>
  <c r="I28" i="33"/>
  <c r="F31" i="33"/>
  <c r="I31" i="40"/>
  <c r="I19" i="40"/>
  <c r="M22" i="15" l="1"/>
  <c r="F22" i="15"/>
  <c r="M21" i="15"/>
  <c r="F21" i="15"/>
  <c r="L19" i="40"/>
  <c r="O32" i="33" l="1"/>
  <c r="O33" i="33" s="1"/>
  <c r="F32" i="33"/>
  <c r="H33" i="33" l="1"/>
  <c r="F33" i="33"/>
  <c r="F28" i="15"/>
  <c r="F29" i="15"/>
  <c r="F30" i="15"/>
  <c r="F27" i="15"/>
  <c r="F31" i="15" s="1"/>
  <c r="F20" i="15"/>
  <c r="F23" i="15"/>
  <c r="F24" i="15"/>
  <c r="F19" i="15"/>
  <c r="F11" i="15"/>
  <c r="F25" i="15" l="1"/>
  <c r="O27" i="33" l="1"/>
  <c r="F27" i="33"/>
  <c r="O26" i="33"/>
  <c r="F26" i="33"/>
  <c r="O25" i="33"/>
  <c r="F25" i="33"/>
  <c r="O24" i="33"/>
  <c r="F24" i="33"/>
  <c r="O23" i="33"/>
  <c r="F23" i="33"/>
  <c r="O22" i="33"/>
  <c r="F22" i="33"/>
  <c r="O21" i="33"/>
  <c r="F21" i="33"/>
  <c r="O20" i="33"/>
  <c r="F20" i="33"/>
  <c r="O19" i="33"/>
  <c r="F19" i="33"/>
  <c r="O18" i="33"/>
  <c r="F18" i="33"/>
  <c r="O17" i="33"/>
  <c r="F17" i="33"/>
  <c r="O16" i="33"/>
  <c r="F16" i="33"/>
  <c r="O15" i="33"/>
  <c r="F15" i="33"/>
  <c r="O14" i="33"/>
  <c r="F14" i="33"/>
  <c r="O13" i="33"/>
  <c r="F13" i="33"/>
  <c r="O12" i="33"/>
  <c r="F12" i="33"/>
  <c r="O11" i="33"/>
  <c r="F11" i="33"/>
  <c r="O10" i="33"/>
  <c r="F10" i="33"/>
  <c r="C28" i="33"/>
  <c r="D28" i="33"/>
  <c r="E28" i="33"/>
  <c r="E35" i="33" s="1"/>
  <c r="G28" i="33"/>
  <c r="D15" i="18" s="1"/>
  <c r="I35" i="33"/>
  <c r="J28" i="33"/>
  <c r="J35" i="33" s="1"/>
  <c r="K28" i="33"/>
  <c r="K35" i="33" s="1"/>
  <c r="L28" i="33"/>
  <c r="L35" i="33" s="1"/>
  <c r="M28" i="33"/>
  <c r="M35" i="33" s="1"/>
  <c r="N28" i="33"/>
  <c r="N35" i="33" s="1"/>
  <c r="D35" i="33" l="1"/>
  <c r="C53" i="33"/>
  <c r="C54" i="33"/>
  <c r="C35" i="33"/>
  <c r="C51" i="33"/>
  <c r="H10" i="37"/>
  <c r="H10" i="10"/>
  <c r="F10" i="10"/>
  <c r="F10" i="37"/>
  <c r="E10" i="10"/>
  <c r="E10" i="37"/>
  <c r="G10" i="10"/>
  <c r="G10" i="37"/>
  <c r="D10" i="10"/>
  <c r="D10" i="37"/>
  <c r="C10" i="10"/>
  <c r="C10" i="37"/>
  <c r="G35" i="33"/>
  <c r="B16" i="37" s="1"/>
  <c r="F28" i="33"/>
  <c r="F35" i="33" s="1"/>
  <c r="H28" i="33"/>
  <c r="H35" i="33" s="1"/>
  <c r="O28" i="33"/>
  <c r="O35" i="33" s="1"/>
  <c r="B10" i="10" l="1"/>
  <c r="B10" i="37"/>
  <c r="D5" i="41"/>
  <c r="D4" i="41"/>
  <c r="D3" i="41"/>
  <c r="D2" i="41"/>
  <c r="I20" i="37"/>
  <c r="I19" i="37"/>
  <c r="E5" i="40"/>
  <c r="E4" i="40"/>
  <c r="E3" i="40"/>
  <c r="E2" i="40"/>
  <c r="C48" i="15"/>
  <c r="F15" i="18" s="1"/>
  <c r="C45" i="15" l="1"/>
  <c r="I16" i="37" l="1"/>
  <c r="E5" i="39" l="1"/>
  <c r="E4" i="39"/>
  <c r="E3" i="39"/>
  <c r="E2" i="39"/>
  <c r="D5" i="38" l="1"/>
  <c r="D4" i="38"/>
  <c r="D3" i="38"/>
  <c r="D2" i="38"/>
  <c r="P13" i="17" l="1"/>
  <c r="P14" i="17"/>
  <c r="P15" i="17"/>
  <c r="P16" i="17"/>
  <c r="P17" i="17"/>
  <c r="P18" i="17"/>
  <c r="P19" i="17"/>
  <c r="P20" i="17"/>
  <c r="P21" i="17"/>
  <c r="P34" i="17"/>
  <c r="P35" i="17"/>
  <c r="P36" i="17"/>
  <c r="P37" i="17"/>
  <c r="P38" i="17"/>
  <c r="P39" i="17"/>
  <c r="G31" i="17"/>
  <c r="I31" i="17" s="1"/>
  <c r="G32" i="17"/>
  <c r="I32" i="17" s="1"/>
  <c r="G33" i="17"/>
  <c r="I33" i="17" s="1"/>
  <c r="G34" i="17"/>
  <c r="I34" i="17" s="1"/>
  <c r="G35" i="17"/>
  <c r="I35" i="17" s="1"/>
  <c r="G36" i="17"/>
  <c r="I36" i="17" s="1"/>
  <c r="G37" i="17"/>
  <c r="I37" i="17" s="1"/>
  <c r="G38" i="17"/>
  <c r="I38" i="17" s="1"/>
  <c r="G39" i="17"/>
  <c r="I39" i="17" s="1"/>
  <c r="G13" i="17"/>
  <c r="I13" i="17" s="1"/>
  <c r="G14" i="17"/>
  <c r="I14" i="17" s="1"/>
  <c r="G15" i="17"/>
  <c r="I15" i="17" s="1"/>
  <c r="G16" i="17"/>
  <c r="I16" i="17" s="1"/>
  <c r="G17" i="17"/>
  <c r="I17" i="17" s="1"/>
  <c r="G18" i="17"/>
  <c r="I18" i="17" s="1"/>
  <c r="G19" i="17"/>
  <c r="I19" i="17" s="1"/>
  <c r="G20" i="17"/>
  <c r="I20" i="17" s="1"/>
  <c r="G21" i="17"/>
  <c r="I21" i="17" s="1"/>
  <c r="E15" i="18" l="1"/>
  <c r="G12" i="18" s="1"/>
  <c r="C27" i="37" l="1"/>
  <c r="C2" i="18"/>
  <c r="F2" i="34"/>
  <c r="D2" i="15"/>
  <c r="C2" i="17"/>
  <c r="C2" i="33"/>
  <c r="C2" i="16"/>
  <c r="B2" i="37"/>
  <c r="B2" i="10"/>
  <c r="M23" i="15" l="1"/>
  <c r="H17" i="15"/>
  <c r="I17" i="15"/>
  <c r="J17" i="15"/>
  <c r="K17" i="15"/>
  <c r="L17" i="15"/>
  <c r="M16" i="15"/>
  <c r="J33" i="15" l="1"/>
  <c r="I33" i="15"/>
  <c r="E33" i="15"/>
  <c r="L33" i="15"/>
  <c r="K33" i="15"/>
  <c r="G12" i="17"/>
  <c r="R12" i="18" l="1"/>
  <c r="R15" i="18" s="1"/>
  <c r="P33" i="17"/>
  <c r="P32" i="17"/>
  <c r="P31" i="17"/>
  <c r="P30" i="17"/>
  <c r="J40" i="17"/>
  <c r="C17" i="37" s="1"/>
  <c r="C22" i="37" s="1"/>
  <c r="K40" i="17"/>
  <c r="D17" i="37" s="1"/>
  <c r="D22" i="37" s="1"/>
  <c r="L40" i="17"/>
  <c r="E17" i="37" s="1"/>
  <c r="E22" i="37" s="1"/>
  <c r="M40" i="17"/>
  <c r="F17" i="37" s="1"/>
  <c r="F22" i="37" s="1"/>
  <c r="N40" i="17"/>
  <c r="G17" i="37" s="1"/>
  <c r="G22" i="37" s="1"/>
  <c r="O40" i="17"/>
  <c r="H17" i="37" s="1"/>
  <c r="H22" i="37" s="1"/>
  <c r="H27" i="37"/>
  <c r="G27" i="37"/>
  <c r="F27" i="37"/>
  <c r="E27" i="37"/>
  <c r="D27" i="37"/>
  <c r="E12" i="37"/>
  <c r="C12" i="37"/>
  <c r="B5" i="37"/>
  <c r="B4" i="37"/>
  <c r="B3" i="37"/>
  <c r="G30" i="17"/>
  <c r="G15" i="18"/>
  <c r="L15" i="18"/>
  <c r="M15" i="18"/>
  <c r="N15" i="18"/>
  <c r="O15" i="18"/>
  <c r="P15" i="18"/>
  <c r="Q15" i="18"/>
  <c r="M30" i="15"/>
  <c r="M27" i="15"/>
  <c r="M29" i="15"/>
  <c r="M28" i="15"/>
  <c r="H19" i="10"/>
  <c r="G19" i="10"/>
  <c r="F19" i="10"/>
  <c r="E19" i="10"/>
  <c r="D19" i="10"/>
  <c r="C19" i="10"/>
  <c r="F5" i="34"/>
  <c r="F4" i="34"/>
  <c r="F3" i="34"/>
  <c r="C5" i="18"/>
  <c r="C4" i="18"/>
  <c r="C3" i="18"/>
  <c r="D5" i="15"/>
  <c r="D4" i="15"/>
  <c r="D3" i="15"/>
  <c r="C5" i="17"/>
  <c r="C4" i="17"/>
  <c r="C3" i="17"/>
  <c r="C5" i="16"/>
  <c r="C4" i="16"/>
  <c r="C3" i="16"/>
  <c r="B4" i="10"/>
  <c r="B5" i="10"/>
  <c r="B3" i="10"/>
  <c r="C5" i="33"/>
  <c r="C4" i="33"/>
  <c r="C3" i="33"/>
  <c r="C55" i="33"/>
  <c r="I12" i="17"/>
  <c r="M19" i="15"/>
  <c r="M24" i="15"/>
  <c r="M20" i="15"/>
  <c r="M11" i="15"/>
  <c r="M17" i="15" s="1"/>
  <c r="P12" i="17"/>
  <c r="P22" i="17" s="1"/>
  <c r="D22" i="17"/>
  <c r="D17" i="15"/>
  <c r="D33" i="15" s="1"/>
  <c r="C16" i="16"/>
  <c r="B19" i="10" s="1"/>
  <c r="K12" i="18" l="1"/>
  <c r="J12" i="18"/>
  <c r="M25" i="15"/>
  <c r="M31" i="15"/>
  <c r="P40" i="17"/>
  <c r="H24" i="37"/>
  <c r="H16" i="10"/>
  <c r="G24" i="37"/>
  <c r="G16" i="10"/>
  <c r="F24" i="37"/>
  <c r="F16" i="10"/>
  <c r="E24" i="37"/>
  <c r="E16" i="10"/>
  <c r="D24" i="37"/>
  <c r="D16" i="10"/>
  <c r="C24" i="37"/>
  <c r="C16" i="10"/>
  <c r="L22" i="17"/>
  <c r="E11" i="37" s="1"/>
  <c r="N22" i="17"/>
  <c r="G11" i="37" s="1"/>
  <c r="O22" i="17"/>
  <c r="H11" i="10" s="1"/>
  <c r="M22" i="17"/>
  <c r="F11" i="37" s="1"/>
  <c r="I27" i="37"/>
  <c r="B27" i="37"/>
  <c r="I17" i="37"/>
  <c r="I30" i="17"/>
  <c r="I40" i="17" s="1"/>
  <c r="B17" i="37" s="1"/>
  <c r="I19" i="10"/>
  <c r="H12" i="10"/>
  <c r="G12" i="37"/>
  <c r="I22" i="17"/>
  <c r="D12" i="10"/>
  <c r="F12" i="37"/>
  <c r="E12" i="10"/>
  <c r="C12" i="10"/>
  <c r="F11" i="10" l="1"/>
  <c r="G11" i="10"/>
  <c r="F33" i="15"/>
  <c r="M33" i="15"/>
  <c r="I22" i="37" s="1"/>
  <c r="J15" i="18"/>
  <c r="I24" i="37"/>
  <c r="I16" i="10"/>
  <c r="G13" i="37"/>
  <c r="G25" i="37" s="1"/>
  <c r="F13" i="37"/>
  <c r="F25" i="37" s="1"/>
  <c r="K22" i="17"/>
  <c r="E11" i="10"/>
  <c r="E14" i="10" s="1"/>
  <c r="E17" i="10" s="1"/>
  <c r="E21" i="10" s="1"/>
  <c r="H14" i="10"/>
  <c r="H17" i="10" s="1"/>
  <c r="H21" i="10" s="1"/>
  <c r="H11" i="37"/>
  <c r="J22" i="17"/>
  <c r="B11" i="37"/>
  <c r="I10" i="10"/>
  <c r="H12" i="37"/>
  <c r="G12" i="10"/>
  <c r="G14" i="10" s="1"/>
  <c r="G17" i="10" s="1"/>
  <c r="G21" i="10" s="1"/>
  <c r="F12" i="10"/>
  <c r="F14" i="10" s="1"/>
  <c r="F17" i="10" s="1"/>
  <c r="F21" i="10" s="1"/>
  <c r="D12" i="37"/>
  <c r="B11" i="10"/>
  <c r="K15" i="18"/>
  <c r="I10" i="37"/>
  <c r="E13" i="37"/>
  <c r="E25" i="37" s="1"/>
  <c r="B12" i="10" l="1"/>
  <c r="B14" i="10" s="1"/>
  <c r="B22" i="37"/>
  <c r="H15" i="18"/>
  <c r="G29" i="37"/>
  <c r="G33" i="37" s="1"/>
  <c r="F29" i="37"/>
  <c r="F33" i="37" s="1"/>
  <c r="E29" i="37"/>
  <c r="E33" i="37" s="1"/>
  <c r="D11" i="10"/>
  <c r="D14" i="10" s="1"/>
  <c r="D17" i="10" s="1"/>
  <c r="D21" i="10" s="1"/>
  <c r="D11" i="37"/>
  <c r="D13" i="37" s="1"/>
  <c r="D25" i="37" s="1"/>
  <c r="H13" i="37"/>
  <c r="H25" i="37" s="1"/>
  <c r="C11" i="10"/>
  <c r="C11" i="37"/>
  <c r="I12" i="37"/>
  <c r="B12" i="37"/>
  <c r="B13" i="37" s="1"/>
  <c r="I12" i="10"/>
  <c r="I15" i="18"/>
  <c r="B16" i="10" l="1"/>
  <c r="B17" i="10" s="1"/>
  <c r="B24" i="37"/>
  <c r="B25" i="37" s="1"/>
  <c r="H29" i="37"/>
  <c r="H33" i="37" s="1"/>
  <c r="D29" i="37"/>
  <c r="D33" i="37" s="1"/>
  <c r="C13" i="37"/>
  <c r="C25" i="37" s="1"/>
  <c r="C29" i="37" s="1"/>
  <c r="C33" i="37" s="1"/>
  <c r="I11" i="37"/>
  <c r="I13" i="37" s="1"/>
  <c r="I25" i="37" s="1"/>
  <c r="I11" i="10"/>
  <c r="I14" i="10" s="1"/>
  <c r="I17" i="10" s="1"/>
  <c r="C14" i="10"/>
  <c r="C17" i="10" s="1"/>
  <c r="C21"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Shelly Benson</author>
  </authors>
  <commentList>
    <comment ref="B2" authorId="0" shapeId="0" xr:uid="{00000000-0006-0000-0000-000001000000}">
      <text>
        <r>
          <rPr>
            <sz val="9"/>
            <color indexed="81"/>
            <rFont val="Tahoma"/>
            <family val="2"/>
          </rPr>
          <t xml:space="preserve">Once you enter the basic information in cells C2 thru C5, the information carries forward to the other tabs.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Britten, Andre D</author>
  </authors>
  <commentList>
    <comment ref="B16" authorId="0" shapeId="0" xr:uid="{00000000-0006-0000-0100-000001000000}">
      <text>
        <r>
          <rPr>
            <sz val="8"/>
            <color indexed="81"/>
            <rFont val="Tahoma"/>
            <family val="2"/>
          </rPr>
          <t xml:space="preserve">Surplus is subtracted, Deficit is added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Britten, Andre D</author>
  </authors>
  <commentList>
    <comment ref="B24" authorId="0" shapeId="0" xr:uid="{00000000-0006-0000-0200-000001000000}">
      <text>
        <r>
          <rPr>
            <sz val="9"/>
            <color indexed="81"/>
            <rFont val="Tahoma"/>
            <family val="2"/>
          </rPr>
          <t>Surplus is subtracted, Deficit is added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Farha, Judah</author>
  </authors>
  <commentList>
    <comment ref="D11" authorId="0" shapeId="0" xr:uid="{6A83166C-7D1E-4150-93FE-4A7CCDFC7330}">
      <text>
        <r>
          <rPr>
            <sz val="9"/>
            <color indexed="81"/>
            <rFont val="Tahoma"/>
            <family val="2"/>
          </rPr>
          <t>*If needed also remove unrelated transferred off expenditures from the Fund Balance. These items have been identified on the Expenditures tab</t>
        </r>
      </text>
    </comment>
  </commentList>
</comments>
</file>

<file path=xl/sharedStrings.xml><?xml version="1.0" encoding="utf-8"?>
<sst xmlns="http://schemas.openxmlformats.org/spreadsheetml/2006/main" count="506" uniqueCount="268">
  <si>
    <t>Surplus/Deficit to Carryforward from prior year</t>
  </si>
  <si>
    <t>Depreciation Amount</t>
  </si>
  <si>
    <t>Expenditure Description</t>
  </si>
  <si>
    <t>Account Code</t>
  </si>
  <si>
    <t>Title</t>
  </si>
  <si>
    <t>Instructions:</t>
  </si>
  <si>
    <t>Financial Fund Code</t>
  </si>
  <si>
    <t>Financial Fund Title</t>
  </si>
  <si>
    <t>End of Year Fund Balance</t>
  </si>
  <si>
    <t>Adjusted Fund Balance</t>
  </si>
  <si>
    <t>Total "Cash" Expenditures</t>
  </si>
  <si>
    <t>Acquisition Date</t>
  </si>
  <si>
    <t>Fund Src  Amount</t>
  </si>
  <si>
    <t>Total Allocated</t>
  </si>
  <si>
    <t>Non-Personnel Expenditures (includes non-capitalized equipment)</t>
  </si>
  <si>
    <t>Staff 1</t>
  </si>
  <si>
    <t>Staff 2</t>
  </si>
  <si>
    <t>Staff 3</t>
  </si>
  <si>
    <t>Staff 4</t>
  </si>
  <si>
    <t xml:space="preserve">Total Non-Personnel Expenditures
</t>
  </si>
  <si>
    <t>Annual Salary</t>
  </si>
  <si>
    <t>Percentage of FTE on Service</t>
  </si>
  <si>
    <t>Projected Percentage Increase</t>
  </si>
  <si>
    <t>Equipment Description</t>
  </si>
  <si>
    <t>Total 3E Equipment Depreciation</t>
  </si>
  <si>
    <t>Total Non 3E Equipment Depreciation</t>
  </si>
  <si>
    <t>Base Usage/Customer Description</t>
  </si>
  <si>
    <t>from Salary/FTE Tab</t>
  </si>
  <si>
    <t xml:space="preserve">Capitalized Equipment Depreciation </t>
  </si>
  <si>
    <t>from Base Tab</t>
  </si>
  <si>
    <t>(enter amount in spreadsheet as positive)</t>
  </si>
  <si>
    <t>School/Department Code/Name:</t>
  </si>
  <si>
    <t xml:space="preserve">Service Center Fund/Name:  </t>
  </si>
  <si>
    <t>Base Fiscal Year of Expenditures:</t>
  </si>
  <si>
    <t>Fiscal Year/Time Frame Rates are Effective For:</t>
  </si>
  <si>
    <t>Contact(s):</t>
  </si>
  <si>
    <t>List Types of Customers:</t>
  </si>
  <si>
    <t>(If answer is "No", please describe)</t>
  </si>
  <si>
    <t>Are there any unlike activities going on in the fund?</t>
  </si>
  <si>
    <t>(If answer is "Yes", please describe)</t>
  </si>
  <si>
    <t>Description of Service Activity Operations and Services Provided</t>
  </si>
  <si>
    <t>Projections</t>
  </si>
  <si>
    <t>Total Expenditures</t>
  </si>
  <si>
    <t>NMT from/to Current Unrestricted</t>
  </si>
  <si>
    <t>Total Transfers</t>
  </si>
  <si>
    <t>Total Salaries &amp; Wages Expenditures</t>
  </si>
  <si>
    <t>Needs investigation and determination made how to handle in rate calculation</t>
  </si>
  <si>
    <t>(a)</t>
  </si>
  <si>
    <t>(b)</t>
  </si>
  <si>
    <t>Total Non-Personnel Expenditures</t>
  </si>
  <si>
    <t>Total Cash Expenditures</t>
  </si>
  <si>
    <t>To Adjusted Fund Balance Tab</t>
  </si>
  <si>
    <t>(1) - Type of Unit - e.g.  - could be per hour, per test, per square foot, etc. depending on business operations.</t>
  </si>
  <si>
    <t>(3) - Remember to compile ALL units regardless of type of customer, then exclude non-billable units.</t>
  </si>
  <si>
    <t>(2) - Be sure to subtract "Non-Billable Units" if applicable.  Non-Billable Units - could be maintenance downtime, failed tests, leakage, etc. depending on business operations.</t>
  </si>
  <si>
    <t>UIN</t>
  </si>
  <si>
    <t>Note:</t>
  </si>
  <si>
    <t>Capitalized Equipment - Depreciation Summary</t>
  </si>
  <si>
    <t>Total Projected Equipment Depreciation</t>
  </si>
  <si>
    <t>Calculations of Fund Balance Over/Under Recoveries</t>
  </si>
  <si>
    <t>Base - Billable Units</t>
  </si>
  <si>
    <t>Depreciation Start Date</t>
  </si>
  <si>
    <t>Estimated Life in Years</t>
  </si>
  <si>
    <t>Rate #1</t>
  </si>
  <si>
    <t>Rate #2</t>
  </si>
  <si>
    <t>Rate #3</t>
  </si>
  <si>
    <t>Rate #4</t>
  </si>
  <si>
    <t>Rate #5</t>
  </si>
  <si>
    <t>Rate #6</t>
  </si>
  <si>
    <t>Projected 3E Salaries to include in Internal Rate</t>
  </si>
  <si>
    <t>Personnel Name</t>
  </si>
  <si>
    <t xml:space="preserve">Percentage of FTE on Service </t>
  </si>
  <si>
    <t>Projected State Salaries To Include in External Rate</t>
  </si>
  <si>
    <t>Staff 5</t>
  </si>
  <si>
    <t>Staff 6</t>
  </si>
  <si>
    <t>3E Equipment</t>
  </si>
  <si>
    <t>Responsible College Level 3 Code</t>
  </si>
  <si>
    <t>Responsible Organization Code</t>
  </si>
  <si>
    <t>Responsible Organization Title</t>
  </si>
  <si>
    <t>Responsible Location Title</t>
  </si>
  <si>
    <t>Permanent Tag Ptag</t>
  </si>
  <si>
    <t>Asset Description</t>
  </si>
  <si>
    <t>Asset Type Code</t>
  </si>
  <si>
    <t>Remaining Life in Years</t>
  </si>
  <si>
    <t>Fund Attribute Value</t>
  </si>
  <si>
    <t>Fin Fund Type Code</t>
  </si>
  <si>
    <t>Fund Src Fin Fund Code</t>
  </si>
  <si>
    <t>Fund Src Fin Account Code</t>
  </si>
  <si>
    <t>Grant Code</t>
  </si>
  <si>
    <t>Title To Code</t>
  </si>
  <si>
    <t>Asset Condition Code</t>
  </si>
  <si>
    <t>Disposal Date</t>
  </si>
  <si>
    <t>A-21 Attribute Value Code</t>
  </si>
  <si>
    <t>Entities Attribute Value</t>
  </si>
  <si>
    <t>*  You must exclude any equipment depreciation expense for equipment purchased with "Federal" funds from your rate calculations for all U of I University users.</t>
  </si>
  <si>
    <t>*  Please review all equipment data to make sure any new equipment doesn't appear in multiple sections of the equipment report.</t>
  </si>
  <si>
    <t>*  For new equipment purchases, the half year convention must be used to calculate the depreciation.</t>
  </si>
  <si>
    <t xml:space="preserve">*  All equipment projections must be supported by the appropriate documentation and purchased by the department within the next fiscal year. </t>
  </si>
  <si>
    <t>*  New assets purchased with Non-3E funds must have "entity code" assigned to them before bringing the depreciation into the rate calculation.  Contact University Property Accounting</t>
  </si>
  <si>
    <t xml:space="preserve">    Government Costing has already included the depreciation in the F&amp;A Rate Proposal with the Federal Government.</t>
  </si>
  <si>
    <t xml:space="preserve">    (e.g. - Fund Types 4A and 4Y, or Funds 499961 and 710008)</t>
  </si>
  <si>
    <t xml:space="preserve">    and Reporting to have an "entity code" assigned to the equipment.</t>
  </si>
  <si>
    <t>from Equipment Depreciation tab</t>
  </si>
  <si>
    <t>Internal Billing Rate</t>
  </si>
  <si>
    <t>Current Billing Rates</t>
  </si>
  <si>
    <t>from Expenditures Tab</t>
  </si>
  <si>
    <t>Billing Rate before addition of F&amp;A rate</t>
  </si>
  <si>
    <t>External Billing Rate</t>
  </si>
  <si>
    <t>Additional Expenditures Chargeable to External Customers</t>
  </si>
  <si>
    <t>State Paid Salaries</t>
  </si>
  <si>
    <t>Other</t>
  </si>
  <si>
    <t>Advertising</t>
  </si>
  <si>
    <t>Rate Summary - External Customers</t>
  </si>
  <si>
    <t>Rate Summary - Internal Customers</t>
  </si>
  <si>
    <t>*  Capitalized equipment expenditure accounts (such as:  128xxx, 163xxx, 164xxx, etc) should be excluded in calculations above.</t>
  </si>
  <si>
    <t>*  Instead depreciation will be added from the Equipment Depreciation tab and carried forward to the Rate Summary tabs.</t>
  </si>
  <si>
    <t>*  It is very important to analyze expenditures to verify that it is a direct cost to the service activity.</t>
  </si>
  <si>
    <t>*  All expenditures should be included in this worksheet tab (including salaries, transfers, non-personnel expenditures) so that we reconcile to Banner and ensure all expenditures get properly addressed in the rate calculation.</t>
  </si>
  <si>
    <t>*  Note that the sign (+/-) for transfers appears reversed (e.g. - a positive amount means $ transferred out of the fund).</t>
  </si>
  <si>
    <t>Only salaries paid on the 3E fund can be included in the rate charged to University users.  You may only include salaries NOT paid on the 3E fund (e.g. - State) in rates charged to "users external to the University".</t>
  </si>
  <si>
    <t>Fund Balance Excess Over Recovery</t>
  </si>
  <si>
    <t>Fund Balance Excess Under Recovery</t>
  </si>
  <si>
    <t>(enter surplus as negative; deficit as positive)</t>
  </si>
  <si>
    <t>Fund Src Fin Activity Code</t>
  </si>
  <si>
    <t>Originating Tag Otag</t>
  </si>
  <si>
    <t>(applicable to Surplus fund balances only)</t>
  </si>
  <si>
    <t>Fund Type 3E - Equipment Net Asset Value (NAV)</t>
  </si>
  <si>
    <r>
      <t xml:space="preserve">Total Expenditures </t>
    </r>
    <r>
      <rPr>
        <sz val="10"/>
        <color theme="0"/>
        <rFont val="Calibri"/>
        <family val="2"/>
        <scheme val="minor"/>
      </rPr>
      <t>(including depreciation, projections, and surplus / deficit)</t>
    </r>
  </si>
  <si>
    <t>School/Department Code/Name</t>
  </si>
  <si>
    <t>Personnel Expenditures</t>
  </si>
  <si>
    <t>(c)</t>
  </si>
  <si>
    <t xml:space="preserve">Adjustments / Corrections </t>
  </si>
  <si>
    <t>External</t>
  </si>
  <si>
    <t>Exclusion of Unallowables</t>
  </si>
  <si>
    <t>Internal</t>
  </si>
  <si>
    <t>(d)</t>
  </si>
  <si>
    <t>Salary &amp; Wage Expenditures</t>
  </si>
  <si>
    <r>
      <t xml:space="preserve">These salaries can </t>
    </r>
    <r>
      <rPr>
        <b/>
        <i/>
        <u/>
        <sz val="11"/>
        <color rgb="FFFF0000"/>
        <rFont val="Calibri"/>
        <family val="2"/>
        <scheme val="minor"/>
      </rPr>
      <t>ONLY</t>
    </r>
    <r>
      <rPr>
        <i/>
        <sz val="11"/>
        <color rgb="FFFF0000"/>
        <rFont val="Calibri"/>
        <family val="2"/>
        <scheme val="minor"/>
      </rPr>
      <t xml:space="preserve"> be included in the Industry External Rate (charged to users external to the University) to arrive at full rate, </t>
    </r>
    <r>
      <rPr>
        <b/>
        <i/>
        <u/>
        <sz val="11"/>
        <color rgb="FFFF0000"/>
        <rFont val="Calibri"/>
        <family val="2"/>
        <scheme val="minor"/>
      </rPr>
      <t>NOT</t>
    </r>
    <r>
      <rPr>
        <i/>
        <sz val="11"/>
        <color rgb="FFFF0000"/>
        <rFont val="Calibri"/>
        <family val="2"/>
        <scheme val="minor"/>
      </rPr>
      <t xml:space="preserve"> in the Internal rate</t>
    </r>
  </si>
  <si>
    <t xml:space="preserve">            Total Expenditures (including depreciation and projections)</t>
  </si>
  <si>
    <t xml:space="preserve">           Total Expenditures (including depreciation, projections, and surplus/deficit)</t>
  </si>
  <si>
    <t xml:space="preserve">             Expenditures Subtotal</t>
  </si>
  <si>
    <t xml:space="preserve">            Expenditures for External Customers</t>
  </si>
  <si>
    <t>Salary and Wage Expenditures</t>
  </si>
  <si>
    <t xml:space="preserve">Expenditure Detail </t>
  </si>
  <si>
    <t>Adjustments / Corrections</t>
  </si>
  <si>
    <t>&lt;Enter School Code/Department Code and Name&gt;</t>
  </si>
  <si>
    <t>&lt;Enter Fund #/ Name&gt;</t>
  </si>
  <si>
    <t>&lt;Enter Base Fiscal Year&gt;</t>
  </si>
  <si>
    <t>&lt;Enter Fiscal Year(s) (or) Time Frame&gt;</t>
  </si>
  <si>
    <t>&lt;Enter Contact Names&gt;</t>
  </si>
  <si>
    <t>&lt;Enter types of customers&gt;</t>
  </si>
  <si>
    <t>&lt;Enter Yes or No&gt;</t>
  </si>
  <si>
    <t>See the "Salaries and Wages" tab for final salaries and wages (including S&amp;W projections) included in the Rate Summary tab.</t>
  </si>
  <si>
    <r>
      <t xml:space="preserve">from Adjusted Fund Balance Tab </t>
    </r>
    <r>
      <rPr>
        <i/>
        <sz val="10"/>
        <color rgb="FFFF0000"/>
        <rFont val="Calibri"/>
        <family val="2"/>
        <scheme val="minor"/>
      </rPr>
      <t>(Surpluses should be subtracted, deficits should be added)</t>
    </r>
  </si>
  <si>
    <t>Capitalized Equipment - Depreciation Detail</t>
  </si>
  <si>
    <t>3E Net Asset Value</t>
  </si>
  <si>
    <t>Non-3E Accumulated Depreciation</t>
  </si>
  <si>
    <t>to Adjusted Fund Balance tab</t>
  </si>
  <si>
    <t>**contact Government Costing before including Non-3E accumulated depreciation in Adjusted Fund Balance calculation</t>
  </si>
  <si>
    <t>21xxxx</t>
  </si>
  <si>
    <r>
      <t>from Adjusted Fund Balance Tab</t>
    </r>
    <r>
      <rPr>
        <b/>
        <i/>
        <sz val="10"/>
        <color rgb="FFFF0000"/>
        <rFont val="Calibri"/>
        <family val="2"/>
        <scheme val="minor"/>
      </rPr>
      <t xml:space="preserve"> (Surpluses should be subtracted, deficits should be added)</t>
    </r>
  </si>
  <si>
    <t xml:space="preserve">*  Capitalized assets purchased with Non-3E funds must have an "entity code" assigned to them to bring depreciation into your rate calculation, otherwise </t>
  </si>
  <si>
    <t>Staff 7</t>
  </si>
  <si>
    <t>Staff 8</t>
  </si>
  <si>
    <t>Staff 9</t>
  </si>
  <si>
    <t>Staff 10</t>
  </si>
  <si>
    <t>Notes</t>
  </si>
  <si>
    <t>MobiusView/ViewDirect Statement</t>
  </si>
  <si>
    <t>Base Usage Detail</t>
  </si>
  <si>
    <t>Exclusion of Unallowables for Internal Rate</t>
  </si>
  <si>
    <t>Exclusion of Unallowables for Internal Customers</t>
  </si>
  <si>
    <t>Non-Personnel Expenditures - State/ICR etc</t>
  </si>
  <si>
    <t>*contact Government Costing prior to using in calculation</t>
  </si>
  <si>
    <t xml:space="preserve"> 60 Day Working Capital Reserve </t>
  </si>
  <si>
    <t>Adjusted Total Non-Personnel Expenditures -  External Rate</t>
  </si>
  <si>
    <t>Total Non-Personnel Expenditures -   Internal Rate</t>
  </si>
  <si>
    <t>*  Use the Salary and Wages tab to calculate the salaries and time spent on the service activity for inclusion in the rate summary tabs.</t>
  </si>
  <si>
    <t>Note: Please include the base detail on the Base Detail tab.</t>
  </si>
  <si>
    <t>Salaries and Wages Detail</t>
  </si>
  <si>
    <t>University of Illinois System</t>
  </si>
  <si>
    <t>Note: Enter amounts as a positive. These amounts must be manually allocated between services</t>
  </si>
  <si>
    <t>Applicable F&amp;A Rate (Use rate applicable to your activity and University)</t>
  </si>
  <si>
    <r>
      <t>Non-3E  Equipment Accumulated Depreciation</t>
    </r>
    <r>
      <rPr>
        <b/>
        <sz val="11"/>
        <color rgb="FFFF0000"/>
        <rFont val="Calibri"/>
        <family val="2"/>
        <scheme val="minor"/>
      </rPr>
      <t>*</t>
    </r>
  </si>
  <si>
    <t>Transfers</t>
  </si>
  <si>
    <t>(enter amount in spreadsheet as negative)</t>
  </si>
  <si>
    <t>Ptag (Property Tag) #</t>
  </si>
  <si>
    <t>Total Projections</t>
  </si>
  <si>
    <t>Total All Non-Personnel Expenditures</t>
  </si>
  <si>
    <t xml:space="preserve">Annual  Salary </t>
  </si>
  <si>
    <t>Projected Salary</t>
  </si>
  <si>
    <t xml:space="preserve">  Depreciation Exclusions</t>
  </si>
  <si>
    <t>Fund Balance Adjustments</t>
  </si>
  <si>
    <t xml:space="preserve">           Total Adjusted Expenditures (including surplus/deficit)</t>
  </si>
  <si>
    <t>Estimated Life in Years (Based on Assigned Commodity Code)</t>
  </si>
  <si>
    <t xml:space="preserve"> Agrees with the Mobius View Direct General Ledger Report - See Mobius View Direct GL Tab </t>
  </si>
  <si>
    <t>from Salaries and Wages Tab</t>
  </si>
  <si>
    <t>Total Depreciation</t>
  </si>
  <si>
    <t>Total Net Asset Value</t>
  </si>
  <si>
    <t>Total Accumulated Depreciaton</t>
  </si>
  <si>
    <t>from column P of 3E Equipment Depreciation on Depreciation Detail tab</t>
  </si>
  <si>
    <t>from column O of Non-3E Equipment Depreciation on Depreciation Detail tab</t>
  </si>
  <si>
    <t>Are all users charged the same rate?</t>
  </si>
  <si>
    <t>&lt;Enter Description of Service Here&gt;</t>
  </si>
  <si>
    <t>Responsible Chart Code</t>
  </si>
  <si>
    <t>Commodity Code</t>
  </si>
  <si>
    <t>Total Capitalized Equipment Depreciation - For Internal Rate</t>
  </si>
  <si>
    <t>Total Salaries on 3E Fund - For Internal Rate</t>
  </si>
  <si>
    <r>
      <rPr>
        <b/>
        <sz val="10"/>
        <rFont val="Calibri"/>
        <family val="2"/>
        <scheme val="minor"/>
      </rPr>
      <t>Base Usage/Customer Description</t>
    </r>
    <r>
      <rPr>
        <sz val="10"/>
        <rFont val="Calibri"/>
        <family val="2"/>
        <scheme val="minor"/>
      </rPr>
      <t xml:space="preserve">
Purpose:  To provide a description regarding the service activity base(s), the types of customers utilizing the service, and number of units, etc. sold/provided during the fiscal year.</t>
    </r>
  </si>
  <si>
    <r>
      <t>Expenditures/Transfers (</t>
    </r>
    <r>
      <rPr>
        <b/>
        <i/>
        <u/>
        <sz val="12"/>
        <color rgb="FF003399"/>
        <rFont val="Calibri"/>
        <family val="2"/>
        <scheme val="minor"/>
      </rPr>
      <t>includes capitalized equipment before exclusions</t>
    </r>
    <r>
      <rPr>
        <b/>
        <i/>
        <u/>
        <sz val="14"/>
        <color rgb="FF003399"/>
        <rFont val="Calibri"/>
        <family val="2"/>
        <scheme val="minor"/>
      </rPr>
      <t>)</t>
    </r>
  </si>
  <si>
    <t>Accum Depr Amount (Manual Calc)</t>
  </si>
  <si>
    <t>Net Asset Value (Manual Calc)</t>
  </si>
  <si>
    <t>3xxxxx</t>
  </si>
  <si>
    <t>Allocation of Over/Under Recovery to the Fund's Various Services Rates</t>
  </si>
  <si>
    <t>Surplus is subtracted, Deficit is added</t>
  </si>
  <si>
    <t>*Must adjust out Bad Debt Expense, CC Fees  and other unallowable expenditures from the Fund Balance</t>
  </si>
  <si>
    <t>415xxx</t>
  </si>
  <si>
    <r>
      <rPr>
        <b/>
        <sz val="11"/>
        <color rgb="FFFF0000"/>
        <rFont val="Calibri"/>
        <family val="2"/>
        <scheme val="minor"/>
      </rPr>
      <t xml:space="preserve">(a) </t>
    </r>
    <r>
      <rPr>
        <sz val="11"/>
        <color rgb="FFFF0000"/>
        <rFont val="Calibri"/>
        <family val="2"/>
        <scheme val="minor"/>
      </rPr>
      <t xml:space="preserve"> The total FY expenditures comes from the Business Objects Expenditures Report and agrees with the View Direct - Summary General Ledger Statement. This Total FY Expenditures amount should agree with the Summary General Ledger Statement (expenditures and transfers) and allows for reconciliation of the fund.</t>
    </r>
  </si>
  <si>
    <r>
      <rPr>
        <b/>
        <sz val="11"/>
        <color rgb="FFFF0000"/>
        <rFont val="Calibri"/>
        <family val="2"/>
        <scheme val="minor"/>
      </rPr>
      <t>(c)</t>
    </r>
    <r>
      <rPr>
        <sz val="11"/>
        <color rgb="FFFF0000"/>
        <rFont val="Calibri"/>
        <family val="2"/>
        <scheme val="minor"/>
      </rPr>
      <t xml:space="preserve">  Only projections for significant changes in expenditures are allowed to be included in rate calculations.  In addition, a requisition or purchase order must be processed in Banner and appropriate documentation made available.</t>
    </r>
  </si>
  <si>
    <t>These salaries are to be included in both the U of I Internal Rate and the Industry External Rate (charged to users external to the University)</t>
  </si>
  <si>
    <t>Enter fund name here</t>
  </si>
  <si>
    <t>Total Base</t>
  </si>
  <si>
    <t>Total Expenditures on 3E Fund - For Internal Rate</t>
  </si>
  <si>
    <t>Note: Projections should be significant anticipated changes and supporting documentation must be included in the template (i.e. quote, PO, invoice, etc.)</t>
  </si>
  <si>
    <t>Total Salaries on State Funds - For External Rate</t>
  </si>
  <si>
    <t>Total Adjusted Fund Balance - For Internal Rate</t>
  </si>
  <si>
    <t>Non-3E Equipment - To Include in Internal Rate</t>
  </si>
  <si>
    <t>External Rate Only Equipment - Related Unallowable Non-3E Equipment &amp; Fully Depreciated 3E Equipment</t>
  </si>
  <si>
    <t>External Rate Only Equipment</t>
  </si>
  <si>
    <t>Total External Rate Only Equipment Depreciation</t>
  </si>
  <si>
    <t>Total Capitalized Equipment Depreciation - For External Rate</t>
  </si>
  <si>
    <t>Depreciation Summary for Internal Rate Only</t>
  </si>
  <si>
    <r>
      <rPr>
        <b/>
        <i/>
        <u/>
        <sz val="14"/>
        <color rgb="FF003399"/>
        <rFont val="Calibri"/>
        <family val="2"/>
        <scheme val="minor"/>
      </rPr>
      <t>3E FUND</t>
    </r>
    <r>
      <rPr>
        <b/>
        <i/>
        <sz val="14"/>
        <color rgb="FF003399"/>
        <rFont val="Calibri"/>
        <family val="2"/>
        <scheme val="minor"/>
      </rPr>
      <t xml:space="preserve"> - Salary Expenditures by Employee (Only individuals paid on the 3E service activity fund)</t>
    </r>
  </si>
  <si>
    <r>
      <rPr>
        <b/>
        <i/>
        <u/>
        <sz val="14"/>
        <color rgb="FF003399"/>
        <rFont val="Calibri"/>
        <family val="2"/>
        <scheme val="minor"/>
      </rPr>
      <t>STATE FUND</t>
    </r>
    <r>
      <rPr>
        <b/>
        <i/>
        <sz val="14"/>
        <color rgb="FF003399"/>
        <rFont val="Calibri"/>
        <family val="2"/>
        <scheme val="minor"/>
      </rPr>
      <t xml:space="preserve"> - Salary Expenditures by Employee (Individuals paid on Non-3E State funds, </t>
    </r>
    <r>
      <rPr>
        <i/>
        <sz val="14"/>
        <color rgb="FF003399"/>
        <rFont val="Calibri"/>
        <family val="2"/>
        <scheme val="minor"/>
      </rPr>
      <t>from Banner)</t>
    </r>
  </si>
  <si>
    <t>Total Depreciation for Internal Rate</t>
  </si>
  <si>
    <t>Depreciation Summary for External Rate (May include related Federal, non-Federal, and fully depreciated equipment)</t>
  </si>
  <si>
    <t>Any Subsidies? (State or other unrestricted funds)</t>
  </si>
  <si>
    <t>Unit of Measure 
(per Sample, per Hour, etc.)</t>
  </si>
  <si>
    <t>Line of Service/Product Description</t>
  </si>
  <si>
    <t>Total Services Rendered/Units Sold in Year</t>
  </si>
  <si>
    <t>Equipment Depreciation (External Only)</t>
  </si>
  <si>
    <t>Adjustment for Unallowable Expenditures for Internal Rate</t>
  </si>
  <si>
    <t>Non-3E Equipment</t>
  </si>
  <si>
    <t>(a) Amount is pulled from Equipment Depreciation tab (Fund Type 3E section)</t>
  </si>
  <si>
    <t>(c) Amount pulled from the Expenditures Tab, Cash Expenditures box</t>
  </si>
  <si>
    <t>(e)</t>
  </si>
  <si>
    <t>To Rate Summary tab</t>
  </si>
  <si>
    <t>To Rate Summary External tab</t>
  </si>
  <si>
    <t>To Rate Summary Internal tab</t>
  </si>
  <si>
    <r>
      <rPr>
        <b/>
        <sz val="11"/>
        <color rgb="FFFF0000"/>
        <rFont val="Calibri"/>
        <family val="2"/>
        <scheme val="minor"/>
      </rPr>
      <t>(b)</t>
    </r>
    <r>
      <rPr>
        <sz val="11"/>
        <color rgb="FFFF0000"/>
        <rFont val="Calibri"/>
        <family val="2"/>
        <scheme val="minor"/>
      </rPr>
      <t xml:space="preserve">  The adjustment/corrections to original total expenditures can be due to elimination of prior year expenditures, errors, elimination of transfers if appropriate,  elimination of capitalized equipment, elimination of unrelated business expenses, etc. Also note that unallowable expenditures must be transferred off of the 3E service fund and moved to other institutional funds.</t>
    </r>
  </si>
  <si>
    <r>
      <rPr>
        <b/>
        <sz val="11"/>
        <color rgb="FFFF0000"/>
        <rFont val="Calibri"/>
        <family val="2"/>
        <scheme val="minor"/>
      </rPr>
      <t>(d)</t>
    </r>
    <r>
      <rPr>
        <sz val="11"/>
        <color rgb="FFFF0000"/>
        <rFont val="Calibri"/>
        <family val="2"/>
        <scheme val="minor"/>
      </rPr>
      <t xml:space="preserve">  The exclusions are to eliminate unallowable costs (e.g. bad debt, credit card fees, marketing, etc.) from "Internal" rates.   </t>
    </r>
  </si>
  <si>
    <t>(d) Formula compares the Adjusted Fund Balance to 60 Day Working Captial Reserve to determine over recovery</t>
  </si>
  <si>
    <t>(e) Formula pulls the full amount of the Adjusted Fund Balance when in deficit, 60 Day Working Captial Reserve does not apply to deficit fund balances</t>
  </si>
  <si>
    <t>(b) Formula is adjusting the Fund Balance for the NAV, Accumulated Depreciation and the Adjustment for Unallowable Expenditures</t>
  </si>
  <si>
    <t>*  Unallowable costs must be transferred off the 3E fund and excluded from all internal rate calculation components.</t>
  </si>
  <si>
    <t>*  Delete Equipment used in other Service Activities.</t>
  </si>
  <si>
    <t>FYxx Cash Expenditures</t>
  </si>
  <si>
    <t>Total FYxx Expenditures Per Banner Operating Ledger  (salaries and wages, non-personnel, and transfers)</t>
  </si>
  <si>
    <t>FYxx 3E Salary Expenses</t>
  </si>
  <si>
    <t>FYxx Depreciation Expense</t>
  </si>
  <si>
    <t>Total Adjusted FYxx Depreciation Expense - For Internal Rate</t>
  </si>
  <si>
    <r>
      <t>Depreciation Amount</t>
    </r>
    <r>
      <rPr>
        <sz val="11"/>
        <color rgb="FFFF0066"/>
        <rFont val="Calibri"/>
        <family val="2"/>
        <scheme val="minor"/>
      </rPr>
      <t xml:space="preserve"> </t>
    </r>
    <r>
      <rPr>
        <sz val="10"/>
        <rFont val="Calibri"/>
        <family val="2"/>
        <scheme val="minor"/>
      </rPr>
      <t>(using 1/2 year convention)</t>
    </r>
  </si>
  <si>
    <t>Asset 1</t>
  </si>
  <si>
    <t>Asset 2</t>
  </si>
  <si>
    <t>Fiscal Year of Depreciation</t>
  </si>
  <si>
    <t>Entities Attribute Long Desc</t>
  </si>
  <si>
    <t>Grant Short Title</t>
  </si>
  <si>
    <t>Total Adjusted FYxx Depreciation Expense - For External Rate</t>
  </si>
  <si>
    <t>Market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</si>
</sst>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0_);_(* \(#,##0\);_(* &quot;-&quot;_);_(@_)"/>
    <numFmt numFmtId="44" formatCode="_(&quot;$&quot;* #,##0.00_);_(&quot;$&quot;* \(#,##0.00\);_(&quot;$&quot;* &quot;-&quot;??_);_(@_)"/>
    <numFmt numFmtId="43" formatCode="_(* #,##0.00_);_(* \(#,##0.00\);_(* &quot;-&quot;??_);_(@_)"/>
    <numFmt numFmtId="164" formatCode="0.000"/>
  </numFmts>
  <fonts count="9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0"/>
      <color indexed="16"/>
      <name val="Calibri"/>
      <family val="2"/>
      <scheme val="minor"/>
    </font>
    <font>
      <b/>
      <sz val="10"/>
      <color indexed="16"/>
      <name val="Calibri"/>
      <family val="2"/>
      <scheme val="minor"/>
    </font>
    <font>
      <sz val="10"/>
      <name val="Calibri"/>
      <family val="2"/>
      <scheme val="minor"/>
    </font>
    <font>
      <b/>
      <i/>
      <sz val="10"/>
      <color indexed="20"/>
      <name val="Calibri"/>
      <family val="2"/>
      <scheme val="minor"/>
    </font>
    <font>
      <b/>
      <sz val="10"/>
      <color indexed="12"/>
      <name val="Calibri"/>
      <family val="2"/>
      <scheme val="minor"/>
    </font>
    <font>
      <b/>
      <sz val="10"/>
      <name val="Calibri"/>
      <family val="2"/>
      <scheme val="minor"/>
    </font>
    <font>
      <i/>
      <sz val="10"/>
      <name val="Calibri"/>
      <family val="2"/>
      <scheme val="minor"/>
    </font>
    <font>
      <sz val="10"/>
      <name val="Arial"/>
      <family val="2"/>
    </font>
    <font>
      <sz val="10"/>
      <color theme="1"/>
      <name val="Arial"/>
      <family val="2"/>
    </font>
    <font>
      <b/>
      <sz val="11"/>
      <color theme="1"/>
      <name val="Calibri"/>
      <family val="2"/>
      <scheme val="minor"/>
    </font>
    <font>
      <sz val="10"/>
      <color theme="1"/>
      <name val="Calibri"/>
      <family val="2"/>
      <scheme val="minor"/>
    </font>
    <font>
      <sz val="10"/>
      <color indexed="8"/>
      <name val="Arial"/>
      <family val="2"/>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9"/>
      <color indexed="81"/>
      <name val="Tahoma"/>
      <family val="2"/>
    </font>
    <font>
      <sz val="10"/>
      <color rgb="FF0000FF"/>
      <name val="Calibri"/>
      <family val="2"/>
      <scheme val="minor"/>
    </font>
    <font>
      <b/>
      <i/>
      <sz val="10"/>
      <color rgb="FF0000FF"/>
      <name val="Calibri"/>
      <family val="2"/>
      <scheme val="minor"/>
    </font>
    <font>
      <b/>
      <u/>
      <sz val="10"/>
      <color rgb="FF6600FF"/>
      <name val="Calibri"/>
      <family val="2"/>
      <scheme val="minor"/>
    </font>
    <font>
      <b/>
      <sz val="10"/>
      <color rgb="FF0000FF"/>
      <name val="Calibri"/>
      <family val="2"/>
      <scheme val="minor"/>
    </font>
    <font>
      <b/>
      <sz val="10"/>
      <color rgb="FFFF0000"/>
      <name val="Calibri"/>
      <family val="2"/>
      <scheme val="minor"/>
    </font>
    <font>
      <i/>
      <sz val="10"/>
      <color rgb="FFFF0000"/>
      <name val="Calibri"/>
      <family val="2"/>
      <scheme val="minor"/>
    </font>
    <font>
      <b/>
      <i/>
      <sz val="10"/>
      <color rgb="FF800080"/>
      <name val="Calibri"/>
      <family val="2"/>
      <scheme val="minor"/>
    </font>
    <font>
      <b/>
      <i/>
      <sz val="10"/>
      <color rgb="FFFF0000"/>
      <name val="Calibri"/>
      <family val="2"/>
      <scheme val="minor"/>
    </font>
    <font>
      <sz val="10"/>
      <color rgb="FFFF0000"/>
      <name val="Calibri"/>
      <family val="2"/>
      <scheme val="minor"/>
    </font>
    <font>
      <i/>
      <sz val="10"/>
      <color rgb="FF0000FF"/>
      <name val="Calibri"/>
      <family val="2"/>
      <scheme val="minor"/>
    </font>
    <font>
      <b/>
      <sz val="10"/>
      <color theme="1"/>
      <name val="Calibri"/>
      <family val="2"/>
      <scheme val="minor"/>
    </font>
    <font>
      <b/>
      <u/>
      <sz val="10"/>
      <name val="Calibri"/>
      <family val="2"/>
      <scheme val="minor"/>
    </font>
    <font>
      <i/>
      <sz val="10"/>
      <color indexed="10"/>
      <name val="Calibri"/>
      <family val="2"/>
      <scheme val="minor"/>
    </font>
    <font>
      <b/>
      <u/>
      <sz val="10"/>
      <color rgb="FF0000FF"/>
      <name val="Calibri"/>
      <family val="2"/>
      <scheme val="minor"/>
    </font>
    <font>
      <b/>
      <i/>
      <u/>
      <sz val="10"/>
      <color indexed="21"/>
      <name val="Calibri"/>
      <family val="2"/>
      <scheme val="minor"/>
    </font>
    <font>
      <b/>
      <i/>
      <sz val="10"/>
      <color indexed="10"/>
      <name val="Calibri"/>
      <family val="2"/>
      <scheme val="minor"/>
    </font>
    <font>
      <sz val="10"/>
      <color rgb="FF7030A0"/>
      <name val="Calibri"/>
      <family val="2"/>
      <scheme val="minor"/>
    </font>
    <font>
      <sz val="14"/>
      <name val="Calibri"/>
      <family val="2"/>
      <scheme val="minor"/>
    </font>
    <font>
      <sz val="14"/>
      <color rgb="FF0000FF"/>
      <name val="Calibri"/>
      <family val="2"/>
      <scheme val="minor"/>
    </font>
    <font>
      <sz val="11"/>
      <name val="Calibri"/>
      <family val="2"/>
      <scheme val="minor"/>
    </font>
    <font>
      <sz val="12"/>
      <name val="Calibri"/>
      <family val="2"/>
      <scheme val="minor"/>
    </font>
    <font>
      <sz val="11"/>
      <color rgb="FFFF0066"/>
      <name val="Calibri"/>
      <family val="2"/>
      <scheme val="minor"/>
    </font>
    <font>
      <sz val="10"/>
      <color theme="0"/>
      <name val="Calibri"/>
      <family val="2"/>
      <scheme val="minor"/>
    </font>
    <font>
      <b/>
      <i/>
      <sz val="14"/>
      <color rgb="FF003399"/>
      <name val="Calibri"/>
      <family val="2"/>
      <scheme val="minor"/>
    </font>
    <font>
      <sz val="10"/>
      <color rgb="FF003399"/>
      <name val="Calibri"/>
      <family val="2"/>
      <scheme val="minor"/>
    </font>
    <font>
      <b/>
      <sz val="10"/>
      <color rgb="FF003399"/>
      <name val="Calibri"/>
      <family val="2"/>
      <scheme val="minor"/>
    </font>
    <font>
      <b/>
      <i/>
      <sz val="12"/>
      <color rgb="FF003399"/>
      <name val="Calibri"/>
      <family val="2"/>
      <scheme val="minor"/>
    </font>
    <font>
      <b/>
      <sz val="12"/>
      <color rgb="FF003399"/>
      <name val="Calibri"/>
      <family val="2"/>
      <scheme val="minor"/>
    </font>
    <font>
      <sz val="12"/>
      <color rgb="FF003399"/>
      <name val="Calibri"/>
      <family val="2"/>
      <scheme val="minor"/>
    </font>
    <font>
      <b/>
      <i/>
      <sz val="11"/>
      <color rgb="FF003399"/>
      <name val="Calibri"/>
      <family val="2"/>
      <scheme val="minor"/>
    </font>
    <font>
      <b/>
      <sz val="11"/>
      <name val="Calibri"/>
      <family val="2"/>
      <scheme val="minor"/>
    </font>
    <font>
      <b/>
      <sz val="11"/>
      <color rgb="FFFF0000"/>
      <name val="Calibri"/>
      <family val="2"/>
      <scheme val="minor"/>
    </font>
    <font>
      <b/>
      <i/>
      <sz val="11"/>
      <color rgb="FFFF0000"/>
      <name val="Calibri"/>
      <family val="2"/>
      <scheme val="minor"/>
    </font>
    <font>
      <b/>
      <sz val="11"/>
      <color rgb="FF003399"/>
      <name val="Calibri"/>
      <family val="2"/>
      <scheme val="minor"/>
    </font>
    <font>
      <i/>
      <sz val="11"/>
      <color rgb="FF003399"/>
      <name val="Calibri"/>
      <family val="2"/>
      <scheme val="minor"/>
    </font>
    <font>
      <sz val="11"/>
      <color rgb="FF003399"/>
      <name val="Calibri"/>
      <family val="2"/>
      <scheme val="minor"/>
    </font>
    <font>
      <sz val="11"/>
      <color rgb="FF0000FF"/>
      <name val="Calibri"/>
      <family val="2"/>
      <scheme val="minor"/>
    </font>
    <font>
      <b/>
      <u/>
      <sz val="11"/>
      <color rgb="FF003399"/>
      <name val="Calibri"/>
      <family val="2"/>
      <scheme val="minor"/>
    </font>
    <font>
      <b/>
      <sz val="11"/>
      <color indexed="12"/>
      <name val="Calibri"/>
      <family val="2"/>
      <scheme val="minor"/>
    </font>
    <font>
      <i/>
      <sz val="11"/>
      <color rgb="FFFF0000"/>
      <name val="Calibri"/>
      <family val="2"/>
      <scheme val="minor"/>
    </font>
    <font>
      <b/>
      <i/>
      <sz val="10"/>
      <name val="Calibri"/>
      <family val="2"/>
      <scheme val="minor"/>
    </font>
    <font>
      <b/>
      <u/>
      <sz val="11"/>
      <color rgb="FFFF0000"/>
      <name val="Calibri"/>
      <family val="2"/>
      <scheme val="minor"/>
    </font>
    <font>
      <i/>
      <sz val="14"/>
      <color rgb="FF003399"/>
      <name val="Calibri"/>
      <family val="2"/>
      <scheme val="minor"/>
    </font>
    <font>
      <b/>
      <i/>
      <u/>
      <sz val="11"/>
      <color rgb="FFFF0000"/>
      <name val="Calibri"/>
      <family val="2"/>
      <scheme val="minor"/>
    </font>
    <font>
      <i/>
      <sz val="10"/>
      <color rgb="FF003399"/>
      <name val="Calibri"/>
      <family val="2"/>
      <scheme val="minor"/>
    </font>
    <font>
      <u/>
      <sz val="11"/>
      <name val="Calibri"/>
      <family val="2"/>
      <scheme val="minor"/>
    </font>
    <font>
      <b/>
      <u/>
      <sz val="12"/>
      <color rgb="FF003399"/>
      <name val="Calibri"/>
      <family val="2"/>
      <scheme val="minor"/>
    </font>
    <font>
      <sz val="8"/>
      <color indexed="81"/>
      <name val="Tahoma"/>
      <family val="2"/>
    </font>
    <font>
      <b/>
      <i/>
      <u/>
      <sz val="14"/>
      <color rgb="FF003399"/>
      <name val="Calibri"/>
      <family val="2"/>
      <scheme val="minor"/>
    </font>
    <font>
      <b/>
      <i/>
      <u/>
      <sz val="12"/>
      <color rgb="FF003399"/>
      <name val="Calibri"/>
      <family val="2"/>
      <scheme val="minor"/>
    </font>
    <font>
      <sz val="11"/>
      <color indexed="12"/>
      <name val="Calibri"/>
      <family val="2"/>
      <scheme val="minor"/>
    </font>
    <font>
      <b/>
      <i/>
      <sz val="11"/>
      <name val="Calibri"/>
      <family val="2"/>
      <scheme val="minor"/>
    </font>
    <font>
      <sz val="11"/>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0" tint="-0.14999847407452621"/>
        <bgColor indexed="64"/>
      </patternFill>
    </fill>
  </fills>
  <borders count="28">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double">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style="thin">
        <color indexed="64"/>
      </top>
      <bottom style="double">
        <color indexed="64"/>
      </bottom>
      <diagonal/>
    </border>
  </borders>
  <cellStyleXfs count="29940">
    <xf numFmtId="0" fontId="0" fillId="0" borderId="0"/>
    <xf numFmtId="43" fontId="13" fillId="0" borderId="0" applyFont="0" applyFill="0" applyBorder="0" applyAlignment="0" applyProtection="0"/>
    <xf numFmtId="44" fontId="13" fillId="0" borderId="0" applyFont="0" applyFill="0" applyBorder="0" applyAlignment="0" applyProtection="0"/>
    <xf numFmtId="43" fontId="21" fillId="0" borderId="0" applyFont="0" applyFill="0" applyBorder="0" applyAlignment="0" applyProtection="0"/>
    <xf numFmtId="0" fontId="13" fillId="0" borderId="0"/>
    <xf numFmtId="9" fontId="21" fillId="0" borderId="0" applyFont="0" applyFill="0" applyBorder="0" applyAlignment="0" applyProtection="0"/>
    <xf numFmtId="0" fontId="13" fillId="0" borderId="0"/>
    <xf numFmtId="0" fontId="22" fillId="0" borderId="0"/>
    <xf numFmtId="0" fontId="12" fillId="0" borderId="0"/>
    <xf numFmtId="9" fontId="13" fillId="0" borderId="0" applyFont="0" applyFill="0" applyBorder="0" applyAlignment="0" applyProtection="0"/>
    <xf numFmtId="0" fontId="11" fillId="0" borderId="0"/>
    <xf numFmtId="0" fontId="25" fillId="0" borderId="0"/>
    <xf numFmtId="0" fontId="25" fillId="0" borderId="0"/>
    <xf numFmtId="0" fontId="25"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24" fillId="0" borderId="0"/>
    <xf numFmtId="0" fontId="10" fillId="0" borderId="0"/>
    <xf numFmtId="43" fontId="10" fillId="0" borderId="0" applyFont="0" applyFill="0" applyBorder="0" applyAlignment="0" applyProtection="0"/>
    <xf numFmtId="0" fontId="27" fillId="0" borderId="0" applyNumberFormat="0" applyFill="0" applyBorder="0" applyAlignment="0" applyProtection="0"/>
    <xf numFmtId="0" fontId="28" fillId="0" borderId="5" applyNumberFormat="0" applyFill="0" applyAlignment="0" applyProtection="0"/>
    <xf numFmtId="0" fontId="29" fillId="0" borderId="6" applyNumberFormat="0" applyFill="0" applyAlignment="0" applyProtection="0"/>
    <xf numFmtId="0" fontId="30" fillId="0" borderId="7" applyNumberFormat="0" applyFill="0" applyAlignment="0" applyProtection="0"/>
    <xf numFmtId="0" fontId="30" fillId="0" borderId="0" applyNumberFormat="0" applyFill="0" applyBorder="0" applyAlignment="0" applyProtection="0"/>
    <xf numFmtId="0" fontId="31" fillId="2" borderId="0" applyNumberFormat="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8" applyNumberFormat="0" applyAlignment="0" applyProtection="0"/>
    <xf numFmtId="0" fontId="35" fillId="6" borderId="9" applyNumberFormat="0" applyAlignment="0" applyProtection="0"/>
    <xf numFmtId="0" fontId="36" fillId="6" borderId="8" applyNumberFormat="0" applyAlignment="0" applyProtection="0"/>
    <xf numFmtId="0" fontId="37" fillId="0" borderId="10" applyNumberFormat="0" applyFill="0" applyAlignment="0" applyProtection="0"/>
    <xf numFmtId="0" fontId="38" fillId="7" borderId="11" applyNumberFormat="0" applyAlignment="0" applyProtection="0"/>
    <xf numFmtId="0" fontId="26" fillId="0" borderId="0" applyNumberFormat="0" applyFill="0" applyBorder="0" applyAlignment="0" applyProtection="0"/>
    <xf numFmtId="0" fontId="39" fillId="0" borderId="0" applyNumberFormat="0" applyFill="0" applyBorder="0" applyAlignment="0" applyProtection="0"/>
    <xf numFmtId="0" fontId="23" fillId="0" borderId="13" applyNumberFormat="0" applyFill="0" applyAlignment="0" applyProtection="0"/>
    <xf numFmtId="0" fontId="40"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40" fillId="32" borderId="0" applyNumberFormat="0" applyBorder="0" applyAlignment="0" applyProtection="0"/>
    <xf numFmtId="43" fontId="13" fillId="0" borderId="0" applyFont="0" applyFill="0" applyBorder="0" applyAlignment="0" applyProtection="0"/>
    <xf numFmtId="0" fontId="9" fillId="0" borderId="0"/>
    <xf numFmtId="0" fontId="9"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1" fontId="13" fillId="0" borderId="0" applyFont="0" applyFill="0" applyBorder="0" applyAlignment="0" applyProtection="0"/>
    <xf numFmtId="0" fontId="9" fillId="0" borderId="0"/>
    <xf numFmtId="0" fontId="9" fillId="8" borderId="12" applyNumberFormat="0" applyFont="0" applyAlignment="0" applyProtection="0"/>
    <xf numFmtId="0" fontId="9" fillId="0" borderId="0"/>
    <xf numFmtId="0" fontId="9" fillId="8" borderId="12"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41" fontId="13"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8" borderId="12" applyNumberFormat="0" applyFont="0" applyAlignment="0" applyProtection="0"/>
    <xf numFmtId="44" fontId="13" fillId="0" borderId="0" applyFont="0" applyFill="0" applyBorder="0" applyAlignment="0" applyProtection="0"/>
    <xf numFmtId="0" fontId="9" fillId="0" borderId="0"/>
    <xf numFmtId="0" fontId="9" fillId="8" borderId="12"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43" fontId="13"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0" borderId="0"/>
    <xf numFmtId="0" fontId="8" fillId="0" borderId="0"/>
    <xf numFmtId="0" fontId="8" fillId="0" borderId="0"/>
    <xf numFmtId="0" fontId="8" fillId="8" borderId="12" applyNumberFormat="0" applyFont="0" applyAlignment="0" applyProtection="0"/>
    <xf numFmtId="0" fontId="8" fillId="0" borderId="0"/>
    <xf numFmtId="0" fontId="8" fillId="8" borderId="12"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0" borderId="0"/>
    <xf numFmtId="43" fontId="8" fillId="0" borderId="0" applyFont="0" applyFill="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0" borderId="0"/>
    <xf numFmtId="0" fontId="8" fillId="8" borderId="12" applyNumberFormat="0" applyFont="0" applyAlignment="0" applyProtection="0"/>
    <xf numFmtId="0" fontId="8" fillId="0" borderId="0"/>
    <xf numFmtId="0" fontId="8" fillId="8" borderId="12"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0" borderId="0"/>
    <xf numFmtId="43" fontId="8"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0" borderId="0"/>
    <xf numFmtId="0" fontId="7" fillId="0" borderId="0"/>
    <xf numFmtId="0" fontId="7" fillId="8" borderId="12" applyNumberFormat="0" applyFont="0" applyAlignment="0" applyProtection="0"/>
    <xf numFmtId="0" fontId="7" fillId="0" borderId="0"/>
    <xf numFmtId="0" fontId="7" fillId="8" borderId="12"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8" borderId="12" applyNumberFormat="0" applyFont="0" applyAlignment="0" applyProtection="0"/>
    <xf numFmtId="0" fontId="7" fillId="0" borderId="0"/>
    <xf numFmtId="0" fontId="7" fillId="8" borderId="12"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0" borderId="0"/>
    <xf numFmtId="0" fontId="7" fillId="0" borderId="0"/>
    <xf numFmtId="0" fontId="7" fillId="8" borderId="12" applyNumberFormat="0" applyFont="0" applyAlignment="0" applyProtection="0"/>
    <xf numFmtId="0" fontId="7" fillId="0" borderId="0"/>
    <xf numFmtId="0" fontId="7" fillId="8" borderId="12"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8" borderId="12" applyNumberFormat="0" applyFont="0" applyAlignment="0" applyProtection="0"/>
    <xf numFmtId="0" fontId="7" fillId="0" borderId="0"/>
    <xf numFmtId="0" fontId="7" fillId="8" borderId="12"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8" borderId="12" applyNumberFormat="0" applyFont="0" applyAlignment="0" applyProtection="0"/>
    <xf numFmtId="0" fontId="4" fillId="0" borderId="0"/>
    <xf numFmtId="0" fontId="4" fillId="8" borderId="12"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12" applyNumberFormat="0" applyFont="0" applyAlignment="0" applyProtection="0"/>
    <xf numFmtId="0" fontId="4" fillId="0" borderId="0"/>
    <xf numFmtId="0" fontId="4" fillId="8" borderId="12"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8" borderId="12" applyNumberFormat="0" applyFont="0" applyAlignment="0" applyProtection="0"/>
    <xf numFmtId="0" fontId="4" fillId="0" borderId="0"/>
    <xf numFmtId="0" fontId="4" fillId="8" borderId="12"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12" applyNumberFormat="0" applyFont="0" applyAlignment="0" applyProtection="0"/>
    <xf numFmtId="0" fontId="4" fillId="0" borderId="0"/>
    <xf numFmtId="0" fontId="4" fillId="8" borderId="12"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8" borderId="12" applyNumberFormat="0" applyFont="0" applyAlignment="0" applyProtection="0"/>
    <xf numFmtId="0" fontId="4" fillId="0" borderId="0"/>
    <xf numFmtId="0" fontId="4" fillId="8" borderId="12"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12" applyNumberFormat="0" applyFont="0" applyAlignment="0" applyProtection="0"/>
    <xf numFmtId="0" fontId="4" fillId="0" borderId="0"/>
    <xf numFmtId="0" fontId="4" fillId="8" borderId="12"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8" borderId="12" applyNumberFormat="0" applyFont="0" applyAlignment="0" applyProtection="0"/>
    <xf numFmtId="0" fontId="4" fillId="0" borderId="0"/>
    <xf numFmtId="0" fontId="4" fillId="8" borderId="12"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12" applyNumberFormat="0" applyFont="0" applyAlignment="0" applyProtection="0"/>
    <xf numFmtId="0" fontId="4" fillId="0" borderId="0"/>
    <xf numFmtId="0" fontId="4" fillId="8" borderId="12"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2" applyNumberFormat="0" applyFont="0" applyAlignment="0" applyProtection="0"/>
    <xf numFmtId="0" fontId="3" fillId="0" borderId="0"/>
    <xf numFmtId="0" fontId="3" fillId="8" borderId="12"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2" applyNumberFormat="0" applyFont="0" applyAlignment="0" applyProtection="0"/>
    <xf numFmtId="0" fontId="2" fillId="0" borderId="0"/>
    <xf numFmtId="0" fontId="2" fillId="8" borderId="12"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2" applyNumberFormat="0" applyFont="0" applyAlignment="0" applyProtection="0"/>
    <xf numFmtId="0" fontId="1" fillId="0" borderId="0"/>
    <xf numFmtId="0" fontId="1" fillId="8" borderId="1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3" fillId="0" borderId="0"/>
  </cellStyleXfs>
  <cellXfs count="368">
    <xf numFmtId="0" fontId="0" fillId="0" borderId="0" xfId="0"/>
    <xf numFmtId="0" fontId="16" fillId="0" borderId="0" xfId="0" applyFont="1" applyBorder="1" applyAlignment="1">
      <alignment wrapText="1"/>
    </xf>
    <xf numFmtId="0" fontId="18" fillId="0" borderId="0" xfId="0" applyFont="1" applyFill="1" applyBorder="1"/>
    <xf numFmtId="0" fontId="19" fillId="0" borderId="0" xfId="0" applyFont="1"/>
    <xf numFmtId="3" fontId="16" fillId="0" borderId="0" xfId="0" applyNumberFormat="1" applyFont="1"/>
    <xf numFmtId="0" fontId="16" fillId="0" borderId="0" xfId="0" applyFont="1" applyFill="1" applyAlignment="1">
      <alignment horizontal="center"/>
    </xf>
    <xf numFmtId="0" fontId="16" fillId="0" borderId="0" xfId="0" applyFont="1" applyFill="1"/>
    <xf numFmtId="40" fontId="16" fillId="0" borderId="0" xfId="0" applyNumberFormat="1" applyFont="1"/>
    <xf numFmtId="0" fontId="16" fillId="0" borderId="0" xfId="0" applyFont="1"/>
    <xf numFmtId="0" fontId="16" fillId="0" borderId="0" xfId="0" applyFont="1" applyBorder="1"/>
    <xf numFmtId="0" fontId="16" fillId="0" borderId="0" xfId="0" applyFont="1" applyFill="1" applyBorder="1"/>
    <xf numFmtId="0" fontId="42" fillId="0" borderId="0" xfId="0" applyFont="1"/>
    <xf numFmtId="40" fontId="14" fillId="0" borderId="0" xfId="0" applyNumberFormat="1" applyFont="1" applyFill="1"/>
    <xf numFmtId="40" fontId="15" fillId="0" borderId="0" xfId="0" applyNumberFormat="1" applyFont="1" applyFill="1" applyAlignment="1">
      <alignment horizontal="center"/>
    </xf>
    <xf numFmtId="40" fontId="16" fillId="0" borderId="0" xfId="0" applyNumberFormat="1" applyFont="1" applyFill="1"/>
    <xf numFmtId="40" fontId="17" fillId="0" borderId="0" xfId="0" applyNumberFormat="1" applyFont="1"/>
    <xf numFmtId="40" fontId="20" fillId="0" borderId="0" xfId="0" applyNumberFormat="1" applyFont="1" applyFill="1"/>
    <xf numFmtId="40" fontId="16" fillId="0" borderId="0" xfId="0" applyNumberFormat="1" applyFont="1" applyFill="1" applyAlignment="1">
      <alignment horizontal="center"/>
    </xf>
    <xf numFmtId="40" fontId="16" fillId="0" borderId="0" xfId="0" applyNumberFormat="1" applyFont="1" applyAlignment="1">
      <alignment horizontal="center"/>
    </xf>
    <xf numFmtId="40" fontId="42" fillId="0" borderId="0" xfId="0" applyNumberFormat="1" applyFont="1"/>
    <xf numFmtId="40" fontId="42" fillId="0" borderId="0" xfId="0" applyNumberFormat="1" applyFont="1" applyAlignment="1">
      <alignment horizontal="center"/>
    </xf>
    <xf numFmtId="0" fontId="42" fillId="0" borderId="0" xfId="0" applyFont="1" applyFill="1" applyBorder="1"/>
    <xf numFmtId="40" fontId="14" fillId="0" borderId="0" xfId="0" applyNumberFormat="1" applyFont="1" applyFill="1" applyAlignment="1">
      <alignment horizontal="left"/>
    </xf>
    <xf numFmtId="0" fontId="43" fillId="0" borderId="0" xfId="0" applyFont="1" applyFill="1" applyBorder="1"/>
    <xf numFmtId="0" fontId="44" fillId="0" borderId="0" xfId="0" applyFont="1"/>
    <xf numFmtId="0" fontId="46" fillId="0" borderId="0" xfId="0" applyFont="1"/>
    <xf numFmtId="0" fontId="43" fillId="0" borderId="0" xfId="0" applyFont="1"/>
    <xf numFmtId="0" fontId="14" fillId="0" borderId="0" xfId="0" applyFont="1" applyFill="1" applyBorder="1"/>
    <xf numFmtId="49" fontId="14" fillId="0" borderId="0" xfId="0" applyNumberFormat="1" applyFont="1" applyFill="1" applyAlignment="1">
      <alignment horizontal="left"/>
    </xf>
    <xf numFmtId="0" fontId="48" fillId="0" borderId="0" xfId="0" applyFont="1"/>
    <xf numFmtId="0" fontId="19" fillId="0" borderId="0" xfId="0" applyFont="1" applyFill="1" applyBorder="1"/>
    <xf numFmtId="0" fontId="45" fillId="0" borderId="0" xfId="0" applyFont="1" applyAlignment="1">
      <alignment horizontal="left" indent="2"/>
    </xf>
    <xf numFmtId="0" fontId="50" fillId="0" borderId="0" xfId="0" applyFont="1"/>
    <xf numFmtId="0" fontId="14" fillId="0" borderId="0" xfId="0" applyFont="1" applyFill="1"/>
    <xf numFmtId="0" fontId="19" fillId="0" borderId="0" xfId="0" applyFont="1" applyBorder="1" applyAlignment="1">
      <alignment horizontal="center"/>
    </xf>
    <xf numFmtId="0" fontId="19" fillId="0" borderId="0" xfId="0" applyFont="1" applyFill="1" applyBorder="1" applyAlignment="1">
      <alignment horizontal="center"/>
    </xf>
    <xf numFmtId="164" fontId="19" fillId="0" borderId="0" xfId="6" applyNumberFormat="1" applyFont="1" applyBorder="1" applyAlignment="1">
      <alignment horizontal="center"/>
    </xf>
    <xf numFmtId="164" fontId="19" fillId="0" borderId="0" xfId="6" applyNumberFormat="1" applyFont="1" applyBorder="1"/>
    <xf numFmtId="0" fontId="16" fillId="0" borderId="0" xfId="0" applyFont="1" applyFill="1" applyBorder="1" applyAlignment="1">
      <alignment horizontal="left"/>
    </xf>
    <xf numFmtId="40" fontId="16" fillId="0" borderId="0" xfId="0" applyNumberFormat="1" applyFont="1" applyFill="1" applyBorder="1"/>
    <xf numFmtId="40" fontId="16" fillId="0" borderId="0" xfId="0" applyNumberFormat="1" applyFont="1" applyBorder="1"/>
    <xf numFmtId="0" fontId="16" fillId="0" borderId="0" xfId="6" applyFont="1" applyFill="1" applyBorder="1" applyAlignment="1">
      <alignment horizontal="left"/>
    </xf>
    <xf numFmtId="0" fontId="51" fillId="0" borderId="0" xfId="0" applyFont="1" applyFill="1" applyBorder="1" applyAlignment="1">
      <alignment horizontal="left" indent="3"/>
    </xf>
    <xf numFmtId="43" fontId="19" fillId="0" borderId="1" xfId="0" applyNumberFormat="1" applyFont="1" applyBorder="1"/>
    <xf numFmtId="43" fontId="19" fillId="0" borderId="0" xfId="0" applyNumberFormat="1" applyFont="1" applyBorder="1"/>
    <xf numFmtId="0" fontId="52" fillId="0" borderId="0" xfId="25" applyFont="1" applyBorder="1" applyAlignment="1">
      <alignment horizontal="center"/>
    </xf>
    <xf numFmtId="0" fontId="16" fillId="0" borderId="0" xfId="0" applyFont="1" applyBorder="1" applyAlignment="1">
      <alignment horizontal="right"/>
    </xf>
    <xf numFmtId="40" fontId="19" fillId="0" borderId="0" xfId="0" applyNumberFormat="1" applyFont="1" applyBorder="1" applyAlignment="1">
      <alignment horizontal="center"/>
    </xf>
    <xf numFmtId="40" fontId="19" fillId="0" borderId="0" xfId="6" applyNumberFormat="1" applyFont="1" applyBorder="1" applyAlignment="1">
      <alignment horizontal="center"/>
    </xf>
    <xf numFmtId="0" fontId="16" fillId="0" borderId="0" xfId="0" applyFont="1" applyBorder="1" applyAlignment="1">
      <alignment horizontal="center"/>
    </xf>
    <xf numFmtId="40" fontId="19" fillId="0" borderId="2" xfId="0" applyNumberFormat="1" applyFont="1" applyFill="1" applyBorder="1"/>
    <xf numFmtId="40" fontId="16" fillId="0" borderId="0" xfId="6" applyNumberFormat="1" applyFont="1" applyBorder="1"/>
    <xf numFmtId="40" fontId="46" fillId="0" borderId="0" xfId="0" applyNumberFormat="1" applyFont="1" applyFill="1" applyBorder="1" applyAlignment="1">
      <alignment horizontal="center"/>
    </xf>
    <xf numFmtId="40" fontId="19" fillId="0" borderId="2" xfId="6" applyNumberFormat="1" applyFont="1" applyBorder="1"/>
    <xf numFmtId="40" fontId="47" fillId="0" borderId="0" xfId="6" applyNumberFormat="1" applyFont="1" applyBorder="1"/>
    <xf numFmtId="40" fontId="49" fillId="0" borderId="0" xfId="6" applyNumberFormat="1" applyFont="1" applyBorder="1"/>
    <xf numFmtId="0" fontId="50" fillId="0" borderId="0" xfId="0" applyFont="1" applyBorder="1"/>
    <xf numFmtId="40" fontId="50" fillId="0" borderId="0" xfId="6" applyNumberFormat="1" applyFont="1" applyBorder="1"/>
    <xf numFmtId="40" fontId="50" fillId="0" borderId="0" xfId="0" applyNumberFormat="1" applyFont="1" applyBorder="1"/>
    <xf numFmtId="40" fontId="50" fillId="0" borderId="0" xfId="0" applyNumberFormat="1" applyFont="1" applyFill="1" applyBorder="1"/>
    <xf numFmtId="0" fontId="50" fillId="0" borderId="0" xfId="0" applyFont="1" applyFill="1" applyBorder="1"/>
    <xf numFmtId="0" fontId="15" fillId="0" borderId="0" xfId="0" applyFont="1" applyFill="1" applyAlignment="1">
      <alignment horizontal="center"/>
    </xf>
    <xf numFmtId="0" fontId="53" fillId="0" borderId="0" xfId="0" applyFont="1"/>
    <xf numFmtId="0" fontId="54" fillId="0" borderId="0" xfId="0" applyFont="1"/>
    <xf numFmtId="0" fontId="54" fillId="0" borderId="0" xfId="0" applyFont="1" applyFill="1"/>
    <xf numFmtId="0" fontId="42" fillId="0" borderId="0" xfId="0" applyFont="1" applyFill="1"/>
    <xf numFmtId="43" fontId="19" fillId="0" borderId="0" xfId="3" applyFont="1" applyBorder="1"/>
    <xf numFmtId="43" fontId="16" fillId="0" borderId="0" xfId="3" applyFont="1" applyBorder="1"/>
    <xf numFmtId="40" fontId="19" fillId="0" borderId="0" xfId="0" applyNumberFormat="1" applyFont="1" applyBorder="1"/>
    <xf numFmtId="0" fontId="46" fillId="0" borderId="0" xfId="0" applyFont="1" applyFill="1" applyAlignment="1">
      <alignment horizontal="center"/>
    </xf>
    <xf numFmtId="0" fontId="46" fillId="0" borderId="0" xfId="0" applyFont="1" applyFill="1" applyBorder="1" applyAlignment="1">
      <alignment horizontal="center"/>
    </xf>
    <xf numFmtId="0" fontId="49" fillId="0" borderId="0" xfId="0" applyFont="1" applyFill="1" applyBorder="1"/>
    <xf numFmtId="40" fontId="16" fillId="0" borderId="0" xfId="6" applyNumberFormat="1" applyFont="1" applyFill="1" applyBorder="1"/>
    <xf numFmtId="0" fontId="15" fillId="0" borderId="0" xfId="0" applyFont="1" applyFill="1"/>
    <xf numFmtId="0" fontId="19" fillId="0" borderId="0" xfId="0" applyFont="1" applyBorder="1"/>
    <xf numFmtId="40" fontId="19" fillId="0" borderId="0" xfId="2" applyNumberFormat="1" applyFont="1" applyFill="1" applyBorder="1"/>
    <xf numFmtId="40" fontId="19" fillId="0" borderId="2" xfId="0" applyNumberFormat="1" applyFont="1" applyBorder="1"/>
    <xf numFmtId="0" fontId="46" fillId="0" borderId="0" xfId="6" applyFont="1" applyFill="1" applyBorder="1"/>
    <xf numFmtId="40" fontId="50" fillId="0" borderId="0" xfId="6" applyNumberFormat="1" applyFont="1" applyFill="1" applyBorder="1"/>
    <xf numFmtId="40" fontId="46" fillId="0" borderId="0" xfId="6" applyNumberFormat="1" applyFont="1" applyFill="1" applyBorder="1" applyAlignment="1">
      <alignment horizontal="center"/>
    </xf>
    <xf numFmtId="0" fontId="51" fillId="0" borderId="0" xfId="0" applyFont="1" applyBorder="1"/>
    <xf numFmtId="40" fontId="20" fillId="0" borderId="0" xfId="0" applyNumberFormat="1" applyFont="1" applyBorder="1"/>
    <xf numFmtId="40" fontId="51" fillId="0" borderId="0" xfId="0" applyNumberFormat="1" applyFont="1" applyBorder="1"/>
    <xf numFmtId="0" fontId="42" fillId="0" borderId="0" xfId="0" applyFont="1" applyBorder="1"/>
    <xf numFmtId="40" fontId="42" fillId="0" borderId="0" xfId="0" applyNumberFormat="1" applyFont="1" applyBorder="1"/>
    <xf numFmtId="0" fontId="55" fillId="0" borderId="0" xfId="0" applyFont="1" applyBorder="1" applyAlignment="1">
      <alignment horizontal="left"/>
    </xf>
    <xf numFmtId="0" fontId="45" fillId="0" borderId="0" xfId="0" applyFont="1" applyBorder="1"/>
    <xf numFmtId="40" fontId="47" fillId="0" borderId="0" xfId="0" applyNumberFormat="1" applyFont="1" applyAlignment="1">
      <alignment horizontal="center" wrapText="1"/>
    </xf>
    <xf numFmtId="40" fontId="57" fillId="0" borderId="0" xfId="0" applyNumberFormat="1" applyFont="1"/>
    <xf numFmtId="40" fontId="57" fillId="0" borderId="0" xfId="0" quotePrefix="1" applyNumberFormat="1" applyFont="1"/>
    <xf numFmtId="0" fontId="58" fillId="0" borderId="0" xfId="0" applyFont="1" applyFill="1"/>
    <xf numFmtId="40" fontId="58" fillId="0" borderId="0" xfId="0" applyNumberFormat="1" applyFont="1" applyFill="1"/>
    <xf numFmtId="40" fontId="57" fillId="0" borderId="0" xfId="0" applyNumberFormat="1" applyFont="1" applyAlignment="1">
      <alignment horizontal="left" indent="3"/>
    </xf>
    <xf numFmtId="0" fontId="18" fillId="0" borderId="0" xfId="0" applyFont="1"/>
    <xf numFmtId="40" fontId="46" fillId="0" borderId="0" xfId="0" applyNumberFormat="1" applyFont="1" applyFill="1" applyAlignment="1">
      <alignment horizontal="center" wrapText="1"/>
    </xf>
    <xf numFmtId="40" fontId="46" fillId="0" borderId="0" xfId="0" applyNumberFormat="1" applyFont="1" applyFill="1" applyAlignment="1">
      <alignment horizontal="center"/>
    </xf>
    <xf numFmtId="40" fontId="16" fillId="0" borderId="0" xfId="4" applyNumberFormat="1" applyFont="1" applyAlignment="1">
      <alignment wrapText="1"/>
    </xf>
    <xf numFmtId="38" fontId="16" fillId="0" borderId="0" xfId="6" applyNumberFormat="1" applyFont="1" applyFill="1" applyBorder="1"/>
    <xf numFmtId="49" fontId="16" fillId="0" borderId="0" xfId="6" applyNumberFormat="1" applyFont="1" applyFill="1" applyBorder="1" applyAlignment="1">
      <alignment horizontal="center"/>
    </xf>
    <xf numFmtId="40" fontId="19" fillId="0" borderId="0" xfId="6" applyNumberFormat="1" applyFont="1" applyFill="1" applyBorder="1"/>
    <xf numFmtId="0" fontId="16" fillId="0" borderId="0" xfId="6" applyFont="1" applyFill="1" applyBorder="1" applyAlignment="1">
      <alignment horizontal="left" wrapText="1"/>
    </xf>
    <xf numFmtId="49" fontId="16" fillId="0" borderId="0" xfId="6" applyNumberFormat="1" applyFont="1" applyFill="1" applyBorder="1" applyAlignment="1">
      <alignment horizontal="center" wrapText="1"/>
    </xf>
    <xf numFmtId="0" fontId="59" fillId="0" borderId="0" xfId="0" applyFont="1" applyBorder="1"/>
    <xf numFmtId="0" fontId="60" fillId="0" borderId="0" xfId="0" applyFont="1" applyBorder="1"/>
    <xf numFmtId="40" fontId="60" fillId="0" borderId="0" xfId="0" applyNumberFormat="1" applyFont="1" applyBorder="1"/>
    <xf numFmtId="40" fontId="59" fillId="0" borderId="0" xfId="0" applyNumberFormat="1" applyFont="1" applyBorder="1"/>
    <xf numFmtId="0" fontId="45" fillId="0" borderId="0" xfId="0" applyFont="1" applyFill="1" applyBorder="1"/>
    <xf numFmtId="0" fontId="19" fillId="0" borderId="0" xfId="0" applyFont="1" applyFill="1" applyBorder="1" applyAlignment="1">
      <alignment horizontal="center"/>
    </xf>
    <xf numFmtId="40" fontId="19" fillId="0" borderId="1" xfId="0" applyNumberFormat="1" applyFont="1" applyBorder="1"/>
    <xf numFmtId="0" fontId="62" fillId="0" borderId="0" xfId="0" applyFont="1"/>
    <xf numFmtId="0" fontId="16" fillId="0" borderId="0" xfId="0" applyFont="1" applyFill="1" applyBorder="1" applyAlignment="1">
      <alignment horizontal="center"/>
    </xf>
    <xf numFmtId="0" fontId="65" fillId="0" borderId="0" xfId="4" applyFont="1" applyFill="1" applyBorder="1" applyAlignment="1">
      <alignment vertical="center"/>
    </xf>
    <xf numFmtId="0" fontId="66" fillId="0" borderId="0" xfId="29939" applyFont="1"/>
    <xf numFmtId="0" fontId="67" fillId="0" borderId="0" xfId="29939" applyFont="1"/>
    <xf numFmtId="0" fontId="16" fillId="0" borderId="0" xfId="29939" applyFont="1"/>
    <xf numFmtId="0" fontId="68" fillId="0" borderId="0" xfId="4" applyFont="1" applyFill="1" applyBorder="1"/>
    <xf numFmtId="49" fontId="69" fillId="0" borderId="0" xfId="29939" applyNumberFormat="1" applyFont="1" applyAlignment="1">
      <alignment horizontal="left"/>
    </xf>
    <xf numFmtId="0" fontId="70" fillId="0" borderId="0" xfId="29939" applyFont="1"/>
    <xf numFmtId="0" fontId="69" fillId="0" borderId="0" xfId="29939" applyFont="1"/>
    <xf numFmtId="0" fontId="47" fillId="0" borderId="0" xfId="29939" applyFont="1"/>
    <xf numFmtId="0" fontId="71" fillId="0" borderId="0" xfId="4" applyFont="1" applyFill="1" applyBorder="1"/>
    <xf numFmtId="0" fontId="68" fillId="0" borderId="0" xfId="4" applyFont="1" applyFill="1" applyBorder="1" applyAlignment="1">
      <alignment vertical="center"/>
    </xf>
    <xf numFmtId="0" fontId="75" fillId="0" borderId="0" xfId="29939" applyFont="1" applyBorder="1" applyAlignment="1">
      <alignment horizontal="left" indent="2"/>
    </xf>
    <xf numFmtId="40" fontId="72" fillId="36" borderId="2" xfId="29939" applyNumberFormat="1" applyFont="1" applyFill="1" applyBorder="1"/>
    <xf numFmtId="0" fontId="75" fillId="0" borderId="0" xfId="29939" applyFont="1" applyBorder="1" applyAlignment="1">
      <alignment horizontal="left" wrapText="1" indent="2"/>
    </xf>
    <xf numFmtId="0" fontId="61" fillId="0" borderId="0" xfId="29939" applyFont="1"/>
    <xf numFmtId="40" fontId="61" fillId="0" borderId="0" xfId="29939" applyNumberFormat="1" applyFont="1"/>
    <xf numFmtId="0" fontId="78" fillId="0" borderId="0" xfId="29939" applyFont="1"/>
    <xf numFmtId="40" fontId="78" fillId="0" borderId="0" xfId="29939" applyNumberFormat="1" applyFont="1"/>
    <xf numFmtId="0" fontId="77" fillId="0" borderId="0" xfId="29939" applyFont="1" applyAlignment="1">
      <alignment horizontal="left" indent="2"/>
    </xf>
    <xf numFmtId="0" fontId="78" fillId="0" borderId="0" xfId="29939" applyFont="1" applyFill="1" applyBorder="1"/>
    <xf numFmtId="0" fontId="79" fillId="0" borderId="0" xfId="29939" applyFont="1"/>
    <xf numFmtId="40" fontId="80" fillId="0" borderId="0" xfId="29939" quotePrefix="1" applyNumberFormat="1" applyFont="1" applyFill="1" applyAlignment="1">
      <alignment horizontal="center"/>
    </xf>
    <xf numFmtId="40" fontId="80" fillId="0" borderId="0" xfId="0" quotePrefix="1" applyNumberFormat="1" applyFont="1" applyFill="1" applyAlignment="1">
      <alignment horizontal="center"/>
    </xf>
    <xf numFmtId="0" fontId="26" fillId="0" borderId="0" xfId="29939" applyFont="1" applyBorder="1"/>
    <xf numFmtId="0" fontId="26" fillId="0" borderId="0" xfId="29939" applyFont="1" applyBorder="1" applyAlignment="1">
      <alignment horizontal="left" indent="2"/>
    </xf>
    <xf numFmtId="40" fontId="26" fillId="0" borderId="0" xfId="6" applyNumberFormat="1" applyFont="1" applyBorder="1"/>
    <xf numFmtId="40" fontId="26" fillId="0" borderId="0" xfId="0" applyNumberFormat="1" applyFont="1" applyBorder="1"/>
    <xf numFmtId="40" fontId="73" fillId="0" borderId="0" xfId="0" applyNumberFormat="1" applyFont="1" applyFill="1" applyBorder="1" applyAlignment="1">
      <alignment horizontal="center"/>
    </xf>
    <xf numFmtId="40" fontId="26" fillId="0" borderId="0" xfId="0" applyNumberFormat="1" applyFont="1" applyFill="1" applyBorder="1"/>
    <xf numFmtId="40" fontId="26" fillId="0" borderId="0" xfId="29939" applyNumberFormat="1" applyFont="1" applyBorder="1"/>
    <xf numFmtId="40" fontId="72" fillId="0" borderId="2" xfId="29939" applyNumberFormat="1" applyFont="1" applyFill="1" applyBorder="1"/>
    <xf numFmtId="0" fontId="65" fillId="0" borderId="0" xfId="29939" applyFont="1"/>
    <xf numFmtId="0" fontId="83" fillId="0" borderId="0" xfId="29939" applyFont="1"/>
    <xf numFmtId="0" fontId="73" fillId="0" borderId="0" xfId="29939" applyFont="1" applyFill="1" applyAlignment="1">
      <alignment horizontal="center"/>
    </xf>
    <xf numFmtId="0" fontId="73" fillId="0" borderId="0" xfId="29939" applyFont="1"/>
    <xf numFmtId="0" fontId="61" fillId="0" borderId="0" xfId="29939" applyFont="1" applyFill="1"/>
    <xf numFmtId="0" fontId="61" fillId="0" borderId="0" xfId="0" applyFont="1" applyFill="1"/>
    <xf numFmtId="38" fontId="61" fillId="0" borderId="0" xfId="6" applyNumberFormat="1" applyFont="1" applyFill="1" applyBorder="1"/>
    <xf numFmtId="49" fontId="61" fillId="0" borderId="0" xfId="6" applyNumberFormat="1" applyFont="1" applyFill="1" applyBorder="1" applyAlignment="1">
      <alignment horizontal="center"/>
    </xf>
    <xf numFmtId="0" fontId="73" fillId="0" borderId="0" xfId="0" applyFont="1" applyFill="1" applyAlignment="1">
      <alignment horizontal="center"/>
    </xf>
    <xf numFmtId="40" fontId="72" fillId="0" borderId="0" xfId="6" applyNumberFormat="1" applyFont="1" applyFill="1" applyBorder="1"/>
    <xf numFmtId="40" fontId="61" fillId="0" borderId="0" xfId="0" applyNumberFormat="1" applyFont="1" applyFill="1"/>
    <xf numFmtId="0" fontId="61" fillId="0" borderId="0" xfId="0" applyFont="1" applyFill="1" applyAlignment="1">
      <alignment horizontal="center"/>
    </xf>
    <xf numFmtId="0" fontId="73" fillId="0" borderId="0" xfId="0" applyFont="1" applyFill="1" applyBorder="1" applyAlignment="1">
      <alignment horizontal="center"/>
    </xf>
    <xf numFmtId="0" fontId="74" fillId="0" borderId="0" xfId="0" applyFont="1" applyFill="1" applyBorder="1"/>
    <xf numFmtId="0" fontId="61" fillId="0" borderId="0" xfId="0" applyFont="1" applyFill="1" applyBorder="1" applyAlignment="1">
      <alignment horizontal="left"/>
    </xf>
    <xf numFmtId="0" fontId="61" fillId="0" borderId="0" xfId="6" applyFont="1" applyFill="1" applyBorder="1" applyAlignment="1">
      <alignment horizontal="left"/>
    </xf>
    <xf numFmtId="0" fontId="66" fillId="0" borderId="0" xfId="0" applyFont="1"/>
    <xf numFmtId="0" fontId="86" fillId="0" borderId="0" xfId="0" applyFont="1"/>
    <xf numFmtId="0" fontId="67" fillId="0" borderId="0" xfId="0" applyFont="1"/>
    <xf numFmtId="0" fontId="87" fillId="0" borderId="0" xfId="0" applyFont="1"/>
    <xf numFmtId="0" fontId="61" fillId="0" borderId="0" xfId="0" applyFont="1" applyFill="1" applyBorder="1" applyAlignment="1">
      <alignment horizontal="left" indent="2"/>
    </xf>
    <xf numFmtId="0" fontId="69" fillId="0" borderId="0" xfId="29939" applyFont="1" applyBorder="1" applyAlignment="1">
      <alignment horizontal="left" indent="2"/>
    </xf>
    <xf numFmtId="0" fontId="88" fillId="0" borderId="0" xfId="29939" applyFont="1" applyBorder="1" applyAlignment="1">
      <alignment horizontal="left"/>
    </xf>
    <xf numFmtId="0" fontId="75" fillId="0" borderId="0" xfId="29939" quotePrefix="1" applyFont="1" applyBorder="1" applyAlignment="1">
      <alignment horizontal="left" indent="2"/>
    </xf>
    <xf numFmtId="0" fontId="51" fillId="0" borderId="0" xfId="29939" applyFont="1" applyBorder="1"/>
    <xf numFmtId="0" fontId="20" fillId="0" borderId="0" xfId="29939" applyFont="1" applyBorder="1"/>
    <xf numFmtId="40" fontId="20" fillId="0" borderId="0" xfId="29939" applyNumberFormat="1" applyFont="1" applyBorder="1"/>
    <xf numFmtId="40" fontId="20" fillId="0" borderId="0" xfId="29939" applyNumberFormat="1" applyFont="1" applyFill="1" applyBorder="1"/>
    <xf numFmtId="40" fontId="51" fillId="0" borderId="0" xfId="29939" applyNumberFormat="1" applyFont="1" applyBorder="1"/>
    <xf numFmtId="40" fontId="51" fillId="0" borderId="0" xfId="29939" applyNumberFormat="1" applyFont="1" applyFill="1" applyBorder="1"/>
    <xf numFmtId="0" fontId="75" fillId="0" borderId="0" xfId="29939" applyFont="1" applyAlignment="1">
      <alignment horizontal="left" indent="2"/>
    </xf>
    <xf numFmtId="0" fontId="42" fillId="0" borderId="0" xfId="29939" applyFont="1" applyBorder="1"/>
    <xf numFmtId="40" fontId="42" fillId="0" borderId="0" xfId="29939" applyNumberFormat="1" applyFont="1" applyBorder="1"/>
    <xf numFmtId="0" fontId="75" fillId="0" borderId="0" xfId="29939" applyFont="1" applyFill="1" applyBorder="1" applyAlignment="1">
      <alignment horizontal="left" indent="2"/>
    </xf>
    <xf numFmtId="0" fontId="59" fillId="0" borderId="0" xfId="29939" applyFont="1" applyBorder="1"/>
    <xf numFmtId="0" fontId="60" fillId="0" borderId="0" xfId="29939" applyFont="1" applyBorder="1"/>
    <xf numFmtId="40" fontId="60" fillId="0" borderId="0" xfId="29939" applyNumberFormat="1" applyFont="1" applyBorder="1"/>
    <xf numFmtId="0" fontId="61" fillId="0" borderId="0" xfId="29939" applyFont="1" applyAlignment="1">
      <alignment horizontal="center"/>
    </xf>
    <xf numFmtId="0" fontId="69" fillId="0" borderId="0" xfId="4" applyFont="1" applyFill="1" applyBorder="1" applyAlignment="1">
      <alignment vertical="center"/>
    </xf>
    <xf numFmtId="0" fontId="69" fillId="0" borderId="0" xfId="4" applyFont="1" applyFill="1" applyBorder="1"/>
    <xf numFmtId="0" fontId="19" fillId="0" borderId="0" xfId="0" applyFont="1" applyFill="1" applyBorder="1" applyAlignment="1">
      <alignment horizontal="center"/>
    </xf>
    <xf numFmtId="0" fontId="46" fillId="0" borderId="0" xfId="0" applyFont="1" applyFill="1"/>
    <xf numFmtId="0" fontId="82" fillId="0" borderId="0" xfId="0" applyFont="1" applyFill="1" applyBorder="1" applyAlignment="1">
      <alignment horizontal="center"/>
    </xf>
    <xf numFmtId="43" fontId="16" fillId="0" borderId="0" xfId="1" applyFont="1"/>
    <xf numFmtId="43" fontId="16" fillId="0" borderId="0" xfId="1" applyFont="1" applyBorder="1"/>
    <xf numFmtId="43" fontId="19" fillId="0" borderId="2" xfId="1" applyFont="1" applyBorder="1"/>
    <xf numFmtId="43" fontId="19" fillId="0" borderId="14" xfId="1" applyFont="1" applyBorder="1"/>
    <xf numFmtId="43" fontId="16" fillId="0" borderId="3" xfId="1" applyFont="1" applyFill="1" applyBorder="1" applyAlignment="1">
      <alignment horizontal="center"/>
    </xf>
    <xf numFmtId="0" fontId="61" fillId="0" borderId="0" xfId="0" applyFont="1" applyFill="1" applyBorder="1" applyAlignment="1">
      <alignment horizontal="left" indent="6"/>
    </xf>
    <xf numFmtId="0" fontId="61" fillId="0" borderId="0" xfId="0" applyFont="1" applyAlignment="1">
      <alignment horizontal="left" indent="2"/>
    </xf>
    <xf numFmtId="0" fontId="47" fillId="0" borderId="0" xfId="0" applyFont="1"/>
    <xf numFmtId="40" fontId="49" fillId="0" borderId="0" xfId="0" applyNumberFormat="1" applyFont="1" applyAlignment="1">
      <alignment horizontal="center" wrapText="1"/>
    </xf>
    <xf numFmtId="40" fontId="47" fillId="0" borderId="0" xfId="0" applyNumberFormat="1" applyFont="1" applyFill="1" applyBorder="1"/>
    <xf numFmtId="40" fontId="16" fillId="0" borderId="2" xfId="6" applyNumberFormat="1" applyFont="1" applyBorder="1"/>
    <xf numFmtId="10" fontId="16" fillId="0" borderId="14" xfId="5" applyNumberFormat="1" applyFont="1" applyBorder="1"/>
    <xf numFmtId="0" fontId="19" fillId="0" borderId="0" xfId="0" applyFont="1" applyFill="1" applyBorder="1" applyAlignment="1">
      <alignment vertical="top" wrapText="1"/>
    </xf>
    <xf numFmtId="0" fontId="68" fillId="0" borderId="0" xfId="0" applyFont="1" applyAlignment="1">
      <alignment horizontal="center" vertical="center" wrapText="1"/>
    </xf>
    <xf numFmtId="0" fontId="38" fillId="35" borderId="15" xfId="29939" applyFont="1" applyFill="1" applyBorder="1" applyAlignment="1">
      <alignment horizontal="center" wrapText="1"/>
    </xf>
    <xf numFmtId="0" fontId="38" fillId="35" borderId="15" xfId="0" applyFont="1" applyFill="1" applyBorder="1" applyAlignment="1">
      <alignment horizontal="center" wrapText="1"/>
    </xf>
    <xf numFmtId="44" fontId="72" fillId="36" borderId="15" xfId="2" applyFont="1" applyFill="1" applyBorder="1" applyAlignment="1">
      <alignment horizontal="center" vertical="center"/>
    </xf>
    <xf numFmtId="40" fontId="16" fillId="34" borderId="15" xfId="0" applyNumberFormat="1" applyFont="1" applyFill="1" applyBorder="1"/>
    <xf numFmtId="43" fontId="16" fillId="0" borderId="4" xfId="1" applyFont="1" applyFill="1" applyBorder="1" applyAlignment="1">
      <alignment horizontal="center"/>
    </xf>
    <xf numFmtId="0" fontId="81" fillId="0" borderId="0" xfId="29939" applyFont="1"/>
    <xf numFmtId="0" fontId="72" fillId="36" borderId="15" xfId="29939" applyFont="1" applyFill="1" applyBorder="1" applyAlignment="1">
      <alignment horizontal="center" wrapText="1"/>
    </xf>
    <xf numFmtId="40" fontId="19" fillId="36" borderId="15" xfId="0" applyNumberFormat="1" applyFont="1" applyFill="1" applyBorder="1"/>
    <xf numFmtId="43" fontId="72" fillId="0" borderId="0" xfId="1" applyFont="1" applyFill="1" applyBorder="1"/>
    <xf numFmtId="43" fontId="72" fillId="36" borderId="15" xfId="1" applyFont="1" applyFill="1" applyBorder="1"/>
    <xf numFmtId="0" fontId="49" fillId="0" borderId="15" xfId="0" applyFont="1" applyBorder="1" applyAlignment="1">
      <alignment horizontal="left" indent="1"/>
    </xf>
    <xf numFmtId="0" fontId="16" fillId="0" borderId="14" xfId="0" applyFont="1" applyBorder="1"/>
    <xf numFmtId="0" fontId="61" fillId="0" borderId="0" xfId="0" applyFont="1" applyFill="1" applyBorder="1"/>
    <xf numFmtId="38" fontId="61" fillId="0" borderId="0" xfId="0" applyNumberFormat="1" applyFont="1" applyFill="1" applyBorder="1"/>
    <xf numFmtId="49" fontId="61" fillId="0" borderId="0" xfId="0" applyNumberFormat="1" applyFont="1" applyFill="1" applyBorder="1" applyAlignment="1">
      <alignment horizontal="center"/>
    </xf>
    <xf numFmtId="43" fontId="61" fillId="0" borderId="0" xfId="1" applyFont="1" applyFill="1" applyBorder="1"/>
    <xf numFmtId="40" fontId="61" fillId="0" borderId="0" xfId="0" applyNumberFormat="1" applyFont="1" applyFill="1" applyBorder="1"/>
    <xf numFmtId="9" fontId="61" fillId="0" borderId="0" xfId="5" applyFont="1" applyFill="1" applyBorder="1" applyAlignment="1">
      <alignment horizontal="center"/>
    </xf>
    <xf numFmtId="40" fontId="61" fillId="0" borderId="0" xfId="0" applyNumberFormat="1" applyFont="1" applyBorder="1"/>
    <xf numFmtId="10" fontId="61" fillId="0" borderId="0" xfId="5" applyNumberFormat="1" applyFont="1" applyFill="1" applyBorder="1" applyAlignment="1">
      <alignment horizontal="center"/>
    </xf>
    <xf numFmtId="0" fontId="38" fillId="35" borderId="15" xfId="29939" applyFont="1" applyFill="1" applyBorder="1" applyAlignment="1">
      <alignment horizontal="center"/>
    </xf>
    <xf numFmtId="0" fontId="61" fillId="0" borderId="0" xfId="6" applyFont="1" applyFill="1" applyBorder="1" applyAlignment="1">
      <alignment horizontal="left" wrapText="1"/>
    </xf>
    <xf numFmtId="49" fontId="61" fillId="0" borderId="0" xfId="6" applyNumberFormat="1" applyFont="1" applyFill="1" applyBorder="1" applyAlignment="1">
      <alignment horizontal="center" wrapText="1"/>
    </xf>
    <xf numFmtId="9" fontId="61" fillId="0" borderId="0" xfId="0" applyNumberFormat="1" applyFont="1" applyFill="1" applyBorder="1" applyAlignment="1">
      <alignment horizontal="center"/>
    </xf>
    <xf numFmtId="10" fontId="61" fillId="0" borderId="0" xfId="9" applyNumberFormat="1" applyFont="1" applyFill="1" applyBorder="1" applyAlignment="1">
      <alignment horizontal="center"/>
    </xf>
    <xf numFmtId="0" fontId="90" fillId="0" borderId="0" xfId="29939" applyFont="1"/>
    <xf numFmtId="0" fontId="90" fillId="0" borderId="0" xfId="29939" applyFont="1" applyFill="1" applyBorder="1"/>
    <xf numFmtId="0" fontId="61" fillId="0" borderId="14" xfId="0" applyFont="1" applyFill="1" applyBorder="1"/>
    <xf numFmtId="38" fontId="61" fillId="0" borderId="14" xfId="0" applyNumberFormat="1" applyFont="1" applyFill="1" applyBorder="1"/>
    <xf numFmtId="49" fontId="61" fillId="0" borderId="14" xfId="0" applyNumberFormat="1" applyFont="1" applyFill="1" applyBorder="1" applyAlignment="1">
      <alignment horizontal="center"/>
    </xf>
    <xf numFmtId="43" fontId="61" fillId="0" borderId="14" xfId="1" applyFont="1" applyFill="1" applyBorder="1"/>
    <xf numFmtId="40" fontId="61" fillId="0" borderId="14" xfId="0" applyNumberFormat="1" applyFont="1" applyFill="1" applyBorder="1"/>
    <xf numFmtId="9" fontId="61" fillId="0" borderId="14" xfId="5" applyFont="1" applyFill="1" applyBorder="1" applyAlignment="1">
      <alignment horizontal="center"/>
    </xf>
    <xf numFmtId="10" fontId="61" fillId="0" borderId="14" xfId="5" applyNumberFormat="1" applyFont="1" applyFill="1" applyBorder="1" applyAlignment="1">
      <alignment horizontal="center"/>
    </xf>
    <xf numFmtId="0" fontId="61" fillId="0" borderId="14" xfId="6" applyFont="1" applyFill="1" applyBorder="1" applyAlignment="1">
      <alignment horizontal="left" wrapText="1"/>
    </xf>
    <xf numFmtId="49" fontId="61" fillId="0" borderId="14" xfId="6" applyNumberFormat="1" applyFont="1" applyFill="1" applyBorder="1" applyAlignment="1">
      <alignment horizontal="center" wrapText="1"/>
    </xf>
    <xf numFmtId="9" fontId="61" fillId="0" borderId="14" xfId="0" applyNumberFormat="1" applyFont="1" applyFill="1" applyBorder="1" applyAlignment="1">
      <alignment horizontal="center"/>
    </xf>
    <xf numFmtId="10" fontId="61" fillId="0" borderId="14" xfId="9" applyNumberFormat="1" applyFont="1" applyFill="1" applyBorder="1" applyAlignment="1">
      <alignment horizontal="center"/>
    </xf>
    <xf numFmtId="0" fontId="90" fillId="0" borderId="0" xfId="4" applyFont="1" applyFill="1" applyBorder="1"/>
    <xf numFmtId="0" fontId="38" fillId="35" borderId="4" xfId="29939" applyFont="1" applyFill="1" applyBorder="1" applyAlignment="1">
      <alignment horizontal="center" wrapText="1"/>
    </xf>
    <xf numFmtId="43" fontId="72" fillId="36" borderId="15" xfId="1" applyFont="1" applyFill="1" applyBorder="1" applyAlignment="1">
      <alignment vertical="center"/>
    </xf>
    <xf numFmtId="43" fontId="72" fillId="36" borderId="15" xfId="1" applyFont="1" applyFill="1" applyBorder="1" applyAlignment="1"/>
    <xf numFmtId="0" fontId="61" fillId="0" borderId="0" xfId="0" applyFont="1" applyFill="1" applyBorder="1" applyAlignment="1">
      <alignment horizontal="center"/>
    </xf>
    <xf numFmtId="0" fontId="61" fillId="0" borderId="0" xfId="0" applyFont="1" applyBorder="1"/>
    <xf numFmtId="40" fontId="92" fillId="0" borderId="0" xfId="0" quotePrefix="1" applyNumberFormat="1" applyFont="1" applyFill="1" applyAlignment="1">
      <alignment horizontal="left"/>
    </xf>
    <xf numFmtId="40" fontId="19" fillId="36" borderId="18" xfId="0" applyNumberFormat="1" applyFont="1" applyFill="1" applyBorder="1"/>
    <xf numFmtId="40" fontId="19" fillId="36" borderId="1" xfId="0" applyNumberFormat="1" applyFont="1" applyFill="1" applyBorder="1"/>
    <xf numFmtId="40" fontId="19" fillId="36" borderId="19" xfId="0" applyNumberFormat="1" applyFont="1" applyFill="1" applyBorder="1"/>
    <xf numFmtId="43" fontId="16" fillId="0" borderId="16" xfId="1" applyFont="1" applyFill="1" applyBorder="1" applyAlignment="1">
      <alignment horizontal="center"/>
    </xf>
    <xf numFmtId="40" fontId="72" fillId="36" borderId="18" xfId="29939" applyNumberFormat="1" applyFont="1" applyFill="1" applyBorder="1"/>
    <xf numFmtId="40" fontId="72" fillId="36" borderId="1" xfId="29939" applyNumberFormat="1" applyFont="1" applyFill="1" applyBorder="1"/>
    <xf numFmtId="40" fontId="72" fillId="36" borderId="19" xfId="29939" applyNumberFormat="1" applyFont="1" applyFill="1" applyBorder="1"/>
    <xf numFmtId="0" fontId="76" fillId="0" borderId="20" xfId="29939" applyFont="1" applyBorder="1"/>
    <xf numFmtId="40" fontId="16" fillId="0" borderId="22" xfId="6" applyNumberFormat="1" applyFont="1" applyBorder="1"/>
    <xf numFmtId="0" fontId="76" fillId="0" borderId="25" xfId="29939" applyFont="1" applyBorder="1"/>
    <xf numFmtId="40" fontId="16" fillId="0" borderId="26" xfId="6" applyNumberFormat="1" applyFont="1" applyBorder="1"/>
    <xf numFmtId="0" fontId="71" fillId="0" borderId="23" xfId="29939" applyFont="1" applyBorder="1" applyAlignment="1">
      <alignment horizontal="left" indent="2"/>
    </xf>
    <xf numFmtId="44" fontId="72" fillId="36" borderId="15" xfId="107" applyFont="1" applyFill="1" applyBorder="1"/>
    <xf numFmtId="0" fontId="61" fillId="0" borderId="25" xfId="0" applyFont="1" applyFill="1" applyBorder="1"/>
    <xf numFmtId="0" fontId="61" fillId="0" borderId="23" xfId="0" applyFont="1" applyFill="1" applyBorder="1"/>
    <xf numFmtId="0" fontId="61" fillId="0" borderId="0" xfId="0" applyFont="1"/>
    <xf numFmtId="40" fontId="16" fillId="0" borderId="0" xfId="0" applyNumberFormat="1" applyFont="1" applyFill="1" applyBorder="1" applyAlignment="1">
      <alignment horizontal="right"/>
    </xf>
    <xf numFmtId="40" fontId="72" fillId="36" borderId="27" xfId="29939" applyNumberFormat="1" applyFont="1" applyFill="1" applyBorder="1"/>
    <xf numFmtId="40" fontId="16" fillId="0" borderId="14" xfId="0" applyNumberFormat="1" applyFont="1" applyFill="1" applyBorder="1"/>
    <xf numFmtId="43" fontId="19" fillId="0" borderId="0" xfId="1" applyFont="1" applyBorder="1"/>
    <xf numFmtId="0" fontId="16" fillId="0" borderId="4" xfId="0" applyFont="1" applyFill="1" applyBorder="1"/>
    <xf numFmtId="0" fontId="16" fillId="0" borderId="15" xfId="0" applyFont="1" applyFill="1" applyBorder="1"/>
    <xf numFmtId="0" fontId="16" fillId="0" borderId="3" xfId="0" applyFont="1" applyFill="1" applyBorder="1"/>
    <xf numFmtId="40" fontId="16" fillId="37" borderId="0" xfId="6" applyNumberFormat="1" applyFont="1" applyFill="1" applyBorder="1"/>
    <xf numFmtId="0" fontId="61" fillId="0" borderId="0" xfId="29939" applyFont="1" applyFill="1" applyBorder="1"/>
    <xf numFmtId="0" fontId="82" fillId="0" borderId="0" xfId="0" applyFont="1" applyFill="1" applyBorder="1" applyAlignment="1"/>
    <xf numFmtId="0" fontId="16" fillId="0" borderId="14" xfId="0" applyFont="1" applyFill="1" applyBorder="1"/>
    <xf numFmtId="40" fontId="47" fillId="0" borderId="14" xfId="0" applyNumberFormat="1" applyFont="1" applyFill="1" applyBorder="1"/>
    <xf numFmtId="40" fontId="19" fillId="0" borderId="0" xfId="0" applyNumberFormat="1" applyFont="1" applyFill="1" applyBorder="1"/>
    <xf numFmtId="0" fontId="67" fillId="0" borderId="0" xfId="29939" applyFont="1" applyFill="1"/>
    <xf numFmtId="0" fontId="65" fillId="0" borderId="0" xfId="29939" applyFont="1" applyAlignment="1">
      <alignment horizontal="left"/>
    </xf>
    <xf numFmtId="0" fontId="56" fillId="0" borderId="24" xfId="0" applyFont="1" applyBorder="1" applyAlignment="1">
      <alignment wrapText="1"/>
    </xf>
    <xf numFmtId="0" fontId="16" fillId="0" borderId="21" xfId="0" applyFont="1" applyBorder="1"/>
    <xf numFmtId="0" fontId="16" fillId="0" borderId="0" xfId="0" applyFont="1" applyBorder="1" applyAlignment="1">
      <alignment horizontal="left" indent="3"/>
    </xf>
    <xf numFmtId="0" fontId="70" fillId="0" borderId="0" xfId="29939" applyFont="1" applyFill="1" applyBorder="1" applyAlignment="1">
      <alignment horizontal="left" indent="2"/>
    </xf>
    <xf numFmtId="0" fontId="26" fillId="0" borderId="0" xfId="0" applyFont="1" applyAlignment="1">
      <alignment horizontal="left" wrapText="1"/>
    </xf>
    <xf numFmtId="0" fontId="26" fillId="0" borderId="0" xfId="4" applyFont="1"/>
    <xf numFmtId="40" fontId="61" fillId="0" borderId="0" xfId="0" applyNumberFormat="1" applyFont="1"/>
    <xf numFmtId="40" fontId="73" fillId="0" borderId="0" xfId="4" applyNumberFormat="1" applyFont="1" applyAlignment="1">
      <alignment horizontal="center" wrapText="1"/>
    </xf>
    <xf numFmtId="40" fontId="73" fillId="0" borderId="0" xfId="4" applyNumberFormat="1" applyFont="1" applyAlignment="1">
      <alignment horizontal="center"/>
    </xf>
    <xf numFmtId="40" fontId="73" fillId="0" borderId="0" xfId="0" applyNumberFormat="1" applyFont="1" applyAlignment="1">
      <alignment horizontal="center"/>
    </xf>
    <xf numFmtId="0" fontId="49" fillId="0" borderId="0" xfId="0" applyFont="1"/>
    <xf numFmtId="40" fontId="49" fillId="0" borderId="0" xfId="0" applyNumberFormat="1" applyFont="1" applyFill="1" applyBorder="1"/>
    <xf numFmtId="43" fontId="61" fillId="0" borderId="0" xfId="1" applyFont="1" applyAlignment="1">
      <alignment horizontal="center"/>
    </xf>
    <xf numFmtId="43" fontId="61" fillId="0" borderId="0" xfId="1" applyFont="1" applyFill="1" applyBorder="1" applyAlignment="1">
      <alignment horizontal="center"/>
    </xf>
    <xf numFmtId="43" fontId="72" fillId="0" borderId="0" xfId="1" applyFont="1" applyFill="1" applyBorder="1" applyAlignment="1">
      <alignment horizontal="center"/>
    </xf>
    <xf numFmtId="0" fontId="62" fillId="33" borderId="15" xfId="0" applyFont="1" applyFill="1" applyBorder="1" applyAlignment="1">
      <alignment horizontal="left" vertical="top" wrapText="1"/>
    </xf>
    <xf numFmtId="0" fontId="16" fillId="33" borderId="18" xfId="0" applyFont="1" applyFill="1" applyBorder="1" applyAlignment="1">
      <alignment horizontal="center" wrapText="1"/>
    </xf>
    <xf numFmtId="0" fontId="16" fillId="33" borderId="1" xfId="0" applyFont="1" applyFill="1" applyBorder="1" applyAlignment="1">
      <alignment horizontal="center" wrapText="1"/>
    </xf>
    <xf numFmtId="0" fontId="16" fillId="33" borderId="19" xfId="0" applyFont="1" applyFill="1" applyBorder="1" applyAlignment="1">
      <alignment horizontal="center" wrapText="1"/>
    </xf>
    <xf numFmtId="49" fontId="26" fillId="0" borderId="0" xfId="0" applyNumberFormat="1" applyFont="1" applyBorder="1" applyAlignment="1">
      <alignment horizontal="left" wrapText="1"/>
    </xf>
    <xf numFmtId="0" fontId="26" fillId="0" borderId="0" xfId="29939" applyFont="1" applyBorder="1" applyAlignment="1">
      <alignment horizontal="left" wrapText="1"/>
    </xf>
    <xf numFmtId="0" fontId="75" fillId="0" borderId="18" xfId="29939" applyFont="1" applyBorder="1" applyAlignment="1">
      <alignment horizontal="center"/>
    </xf>
    <xf numFmtId="0" fontId="75" fillId="0" borderId="19" xfId="29939" applyFont="1" applyBorder="1" applyAlignment="1">
      <alignment horizontal="center"/>
    </xf>
    <xf numFmtId="0" fontId="68" fillId="0" borderId="0" xfId="0" applyFont="1" applyAlignment="1">
      <alignment horizontal="center" vertical="center" wrapText="1"/>
    </xf>
    <xf numFmtId="0" fontId="68" fillId="0" borderId="14" xfId="0" applyFont="1" applyBorder="1" applyAlignment="1">
      <alignment horizontal="center" vertical="center" wrapText="1"/>
    </xf>
    <xf numFmtId="0" fontId="68" fillId="0" borderId="0" xfId="0" applyFont="1" applyBorder="1" applyAlignment="1">
      <alignment horizontal="center" vertical="center" wrapText="1"/>
    </xf>
    <xf numFmtId="0" fontId="68" fillId="0" borderId="21" xfId="0" applyFont="1" applyBorder="1" applyAlignment="1">
      <alignment horizontal="center" vertical="center" wrapText="1"/>
    </xf>
    <xf numFmtId="0" fontId="19" fillId="33" borderId="23" xfId="0" applyFont="1" applyFill="1" applyBorder="1" applyAlignment="1">
      <alignment horizontal="center" vertical="center" wrapText="1"/>
    </xf>
    <xf numFmtId="0" fontId="19" fillId="33" borderId="14" xfId="0" applyFont="1" applyFill="1" applyBorder="1" applyAlignment="1">
      <alignment horizontal="center" vertical="center"/>
    </xf>
    <xf numFmtId="0" fontId="19" fillId="33" borderId="24" xfId="0" applyFont="1" applyFill="1" applyBorder="1" applyAlignment="1">
      <alignment horizontal="center" vertical="center"/>
    </xf>
    <xf numFmtId="0" fontId="19" fillId="33" borderId="20" xfId="0" applyFont="1" applyFill="1" applyBorder="1" applyAlignment="1">
      <alignment horizontal="center" wrapText="1"/>
    </xf>
    <xf numFmtId="0" fontId="19" fillId="33" borderId="21" xfId="0" applyFont="1" applyFill="1" applyBorder="1" applyAlignment="1">
      <alignment horizontal="center"/>
    </xf>
    <xf numFmtId="0" fontId="19" fillId="33" borderId="22" xfId="0" applyFont="1" applyFill="1" applyBorder="1" applyAlignment="1">
      <alignment horizontal="center"/>
    </xf>
    <xf numFmtId="44" fontId="72" fillId="36" borderId="18" xfId="2" applyFont="1" applyFill="1" applyBorder="1" applyAlignment="1">
      <alignment horizontal="center" vertical="center"/>
    </xf>
    <xf numFmtId="44" fontId="72" fillId="36" borderId="1" xfId="2" applyFont="1" applyFill="1" applyBorder="1" applyAlignment="1">
      <alignment horizontal="center" vertical="center"/>
    </xf>
    <xf numFmtId="44" fontId="72" fillId="36" borderId="19" xfId="2" applyFont="1" applyFill="1" applyBorder="1" applyAlignment="1">
      <alignment horizontal="center" vertical="center"/>
    </xf>
    <xf numFmtId="0" fontId="26" fillId="0" borderId="0" xfId="0" applyFont="1" applyAlignment="1">
      <alignment horizontal="left" wrapText="1"/>
    </xf>
    <xf numFmtId="40" fontId="61" fillId="0" borderId="0" xfId="2" applyNumberFormat="1" applyFont="1" applyFill="1" applyBorder="1"/>
    <xf numFmtId="40" fontId="61" fillId="0" borderId="0" xfId="2" applyNumberFormat="1" applyFont="1" applyBorder="1"/>
    <xf numFmtId="40" fontId="61" fillId="0" borderId="0" xfId="0" applyNumberFormat="1" applyFont="1" applyBorder="1" applyAlignment="1">
      <alignment horizontal="right"/>
    </xf>
    <xf numFmtId="40" fontId="61" fillId="0" borderId="0" xfId="1" applyNumberFormat="1" applyFont="1" applyBorder="1" applyAlignment="1">
      <alignment horizontal="right"/>
    </xf>
    <xf numFmtId="0" fontId="61" fillId="0" borderId="14" xfId="0" applyFont="1" applyBorder="1"/>
    <xf numFmtId="40" fontId="61" fillId="0" borderId="14" xfId="2" applyNumberFormat="1" applyFont="1" applyFill="1" applyBorder="1"/>
    <xf numFmtId="40" fontId="61" fillId="0" borderId="0" xfId="0" applyNumberFormat="1" applyFont="1" applyFill="1" applyBorder="1" applyAlignment="1">
      <alignment horizontal="right" wrapText="1"/>
    </xf>
    <xf numFmtId="0" fontId="61" fillId="0" borderId="21" xfId="0" applyFont="1" applyBorder="1"/>
    <xf numFmtId="0" fontId="72" fillId="0" borderId="21" xfId="0" applyFont="1" applyBorder="1" applyAlignment="1">
      <alignment horizontal="right"/>
    </xf>
    <xf numFmtId="40" fontId="72" fillId="0" borderId="17" xfId="2" applyNumberFormat="1" applyFont="1" applyFill="1" applyBorder="1"/>
    <xf numFmtId="40" fontId="72" fillId="0" borderId="2" xfId="2" applyNumberFormat="1" applyFont="1" applyFill="1" applyBorder="1"/>
    <xf numFmtId="40" fontId="61" fillId="0" borderId="0" xfId="1" applyNumberFormat="1" applyFont="1" applyBorder="1"/>
    <xf numFmtId="40" fontId="61" fillId="0" borderId="21" xfId="2" applyNumberFormat="1" applyFont="1" applyFill="1" applyBorder="1"/>
    <xf numFmtId="40" fontId="61" fillId="0" borderId="21" xfId="2" applyNumberFormat="1" applyFont="1" applyBorder="1"/>
    <xf numFmtId="40" fontId="61" fillId="0" borderId="21" xfId="0" applyNumberFormat="1" applyFont="1" applyBorder="1"/>
    <xf numFmtId="40" fontId="61" fillId="0" borderId="21" xfId="1" applyNumberFormat="1" applyFont="1" applyBorder="1"/>
    <xf numFmtId="0" fontId="74" fillId="0" borderId="0" xfId="0" applyFont="1" applyBorder="1"/>
    <xf numFmtId="40" fontId="61" fillId="0" borderId="14" xfId="2" applyNumberFormat="1" applyFont="1" applyBorder="1"/>
    <xf numFmtId="40" fontId="61" fillId="0" borderId="14" xfId="0" applyNumberFormat="1" applyFont="1" applyBorder="1"/>
    <xf numFmtId="40" fontId="61" fillId="0" borderId="14" xfId="1" applyNumberFormat="1" applyFont="1" applyBorder="1"/>
    <xf numFmtId="43" fontId="61" fillId="0" borderId="0" xfId="0" applyNumberFormat="1" applyFont="1" applyBorder="1"/>
    <xf numFmtId="43" fontId="61" fillId="0" borderId="21" xfId="0" applyNumberFormat="1" applyFont="1" applyBorder="1"/>
    <xf numFmtId="0" fontId="26" fillId="0" borderId="0" xfId="0" applyFont="1" applyBorder="1"/>
    <xf numFmtId="0" fontId="26" fillId="0" borderId="14" xfId="0" applyFont="1" applyBorder="1"/>
    <xf numFmtId="43" fontId="61" fillId="0" borderId="14" xfId="0" applyNumberFormat="1" applyFont="1" applyBorder="1"/>
    <xf numFmtId="40" fontId="72" fillId="0" borderId="14" xfId="2" applyNumberFormat="1" applyFont="1" applyBorder="1"/>
    <xf numFmtId="0" fontId="26" fillId="0" borderId="21" xfId="0" applyFont="1" applyBorder="1"/>
    <xf numFmtId="40" fontId="72" fillId="0" borderId="2" xfId="2" applyNumberFormat="1" applyFont="1" applyBorder="1"/>
    <xf numFmtId="40" fontId="92" fillId="0" borderId="0" xfId="0" applyNumberFormat="1" applyFont="1" applyBorder="1"/>
    <xf numFmtId="0" fontId="72" fillId="0" borderId="0" xfId="0" applyFont="1" applyBorder="1" applyAlignment="1">
      <alignment horizontal="right"/>
    </xf>
    <xf numFmtId="40" fontId="72" fillId="36" borderId="18" xfId="0" applyNumberFormat="1" applyFont="1" applyFill="1" applyBorder="1"/>
    <xf numFmtId="40" fontId="72" fillId="36" borderId="1" xfId="0" applyNumberFormat="1" applyFont="1" applyFill="1" applyBorder="1"/>
    <xf numFmtId="40" fontId="72" fillId="36" borderId="19" xfId="0" applyNumberFormat="1" applyFont="1" applyFill="1" applyBorder="1"/>
    <xf numFmtId="0" fontId="75" fillId="0" borderId="0" xfId="29939" applyFont="1"/>
    <xf numFmtId="0" fontId="74" fillId="0" borderId="0" xfId="0" applyFont="1"/>
    <xf numFmtId="0" fontId="74" fillId="0" borderId="21" xfId="0" applyFont="1" applyBorder="1"/>
    <xf numFmtId="0" fontId="73" fillId="0" borderId="0" xfId="6" applyFont="1" applyFill="1" applyBorder="1"/>
    <xf numFmtId="40" fontId="26" fillId="0" borderId="0" xfId="6" applyNumberFormat="1" applyFont="1" applyFill="1" applyBorder="1"/>
    <xf numFmtId="40" fontId="73" fillId="0" borderId="0" xfId="6" applyNumberFormat="1" applyFont="1" applyFill="1" applyBorder="1" applyAlignment="1">
      <alignment horizontal="center"/>
    </xf>
    <xf numFmtId="0" fontId="93" fillId="0" borderId="0" xfId="0" applyFont="1" applyFill="1" applyBorder="1" applyAlignment="1"/>
    <xf numFmtId="0" fontId="72" fillId="0" borderId="0" xfId="0" applyFont="1" applyFill="1" applyBorder="1" applyAlignment="1">
      <alignment horizontal="center"/>
    </xf>
    <xf numFmtId="0" fontId="93" fillId="0" borderId="0" xfId="0" applyFont="1" applyFill="1" applyBorder="1"/>
    <xf numFmtId="0" fontId="76" fillId="0" borderId="0" xfId="0" applyFont="1"/>
    <xf numFmtId="0" fontId="93" fillId="36" borderId="15" xfId="0" applyFont="1" applyFill="1" applyBorder="1" applyAlignment="1">
      <alignment horizontal="center"/>
    </xf>
    <xf numFmtId="0" fontId="93" fillId="0" borderId="0" xfId="0" applyFont="1" applyFill="1" applyBorder="1" applyAlignment="1">
      <alignment horizontal="center"/>
    </xf>
    <xf numFmtId="0" fontId="76" fillId="0" borderId="0" xfId="0" applyFont="1" applyAlignment="1">
      <alignment vertical="center"/>
    </xf>
    <xf numFmtId="40" fontId="81" fillId="0" borderId="0" xfId="6" applyNumberFormat="1" applyFont="1" applyFill="1" applyBorder="1"/>
    <xf numFmtId="14" fontId="61" fillId="0" borderId="0" xfId="0" applyNumberFormat="1" applyFont="1"/>
    <xf numFmtId="40" fontId="61" fillId="0" borderId="0" xfId="0" applyNumberFormat="1" applyFont="1" applyFill="1" applyBorder="1" applyAlignment="1">
      <alignment horizontal="right"/>
    </xf>
    <xf numFmtId="0" fontId="61" fillId="0" borderId="0" xfId="0" applyFont="1" applyAlignment="1">
      <alignment horizontal="center"/>
    </xf>
    <xf numFmtId="40" fontId="72" fillId="0" borderId="0" xfId="0" applyNumberFormat="1" applyFont="1" applyFill="1" applyBorder="1" applyAlignment="1">
      <alignment horizontal="right"/>
    </xf>
    <xf numFmtId="0" fontId="72" fillId="0" borderId="0" xfId="0" applyFont="1"/>
    <xf numFmtId="40" fontId="72" fillId="0" borderId="0" xfId="0" applyNumberFormat="1" applyFont="1" applyFill="1" applyBorder="1" applyAlignment="1">
      <alignment horizontal="left"/>
    </xf>
    <xf numFmtId="40" fontId="72" fillId="0" borderId="0" xfId="0" applyNumberFormat="1" applyFont="1" applyFill="1" applyBorder="1" applyAlignment="1">
      <alignment horizontal="center"/>
    </xf>
    <xf numFmtId="0" fontId="71" fillId="0" borderId="0" xfId="29939" applyFont="1" applyFill="1" applyBorder="1"/>
    <xf numFmtId="0" fontId="94" fillId="0" borderId="0" xfId="0" applyFont="1"/>
  </cellXfs>
  <cellStyles count="29940">
    <cellStyle name="20% - Accent1" xfId="44" builtinId="30" customBuiltin="1"/>
    <cellStyle name="20% - Accent1 10" xfId="3867" xr:uid="{00000000-0005-0000-0000-000001000000}"/>
    <cellStyle name="20% - Accent1 10 2" xfId="15817" xr:uid="{00000000-0005-0000-0000-000002000000}"/>
    <cellStyle name="20% - Accent1 10 3" xfId="21793" xr:uid="{00000000-0005-0000-0000-000003000000}"/>
    <cellStyle name="20% - Accent1 10 4" xfId="27769" xr:uid="{00000000-0005-0000-0000-000004000000}"/>
    <cellStyle name="20% - Accent1 10 5" xfId="8213" xr:uid="{00000000-0005-0000-0000-000005000000}"/>
    <cellStyle name="20% - Accent1 11" xfId="12015" xr:uid="{00000000-0005-0000-0000-000006000000}"/>
    <cellStyle name="20% - Accent1 12" xfId="17991" xr:uid="{00000000-0005-0000-0000-000007000000}"/>
    <cellStyle name="20% - Accent1 13" xfId="23967" xr:uid="{00000000-0005-0000-0000-000008000000}"/>
    <cellStyle name="20% - Accent1 14" xfId="6037" xr:uid="{00000000-0005-0000-0000-000009000000}"/>
    <cellStyle name="20% - Accent1 2" xfId="78" xr:uid="{00000000-0005-0000-0000-00000A000000}"/>
    <cellStyle name="20% - Accent1 2 10" xfId="12033" xr:uid="{00000000-0005-0000-0000-00000B000000}"/>
    <cellStyle name="20% - Accent1 2 11" xfId="18009" xr:uid="{00000000-0005-0000-0000-00000C000000}"/>
    <cellStyle name="20% - Accent1 2 12" xfId="23985" xr:uid="{00000000-0005-0000-0000-00000D000000}"/>
    <cellStyle name="20% - Accent1 2 13" xfId="6059" xr:uid="{00000000-0005-0000-0000-00000E000000}"/>
    <cellStyle name="20% - Accent1 2 2" xfId="110" xr:uid="{00000000-0005-0000-0000-00000F000000}"/>
    <cellStyle name="20% - Accent1 2 2 10" xfId="18039" xr:uid="{00000000-0005-0000-0000-000010000000}"/>
    <cellStyle name="20% - Accent1 2 2 11" xfId="24015" xr:uid="{00000000-0005-0000-0000-000011000000}"/>
    <cellStyle name="20% - Accent1 2 2 12" xfId="6089" xr:uid="{00000000-0005-0000-0000-000012000000}"/>
    <cellStyle name="20% - Accent1 2 2 2" xfId="179" xr:uid="{00000000-0005-0000-0000-000013000000}"/>
    <cellStyle name="20% - Accent1 2 2 2 10" xfId="24081" xr:uid="{00000000-0005-0000-0000-000014000000}"/>
    <cellStyle name="20% - Accent1 2 2 2 11" xfId="6155" xr:uid="{00000000-0005-0000-0000-000015000000}"/>
    <cellStyle name="20% - Accent1 2 2 2 2" xfId="311" xr:uid="{00000000-0005-0000-0000-000016000000}"/>
    <cellStyle name="20% - Accent1 2 2 2 2 10" xfId="6287" xr:uid="{00000000-0005-0000-0000-000017000000}"/>
    <cellStyle name="20% - Accent1 2 2 2 2 2" xfId="583" xr:uid="{00000000-0005-0000-0000-000018000000}"/>
    <cellStyle name="20% - Accent1 2 2 2 2 2 2" xfId="1669" xr:uid="{00000000-0005-0000-0000-000019000000}"/>
    <cellStyle name="20% - Accent1 2 2 2 2 2 2 2" xfId="3841" xr:uid="{00000000-0005-0000-0000-00001A000000}"/>
    <cellStyle name="20% - Accent1 2 2 2 2 2 2 2 2" xfId="6015" xr:uid="{00000000-0005-0000-0000-00001B000000}"/>
    <cellStyle name="20% - Accent1 2 2 2 2 2 2 2 2 2" xfId="17965" xr:uid="{00000000-0005-0000-0000-00001C000000}"/>
    <cellStyle name="20% - Accent1 2 2 2 2 2 2 2 2 3" xfId="23941" xr:uid="{00000000-0005-0000-0000-00001D000000}"/>
    <cellStyle name="20% - Accent1 2 2 2 2 2 2 2 2 4" xfId="29917" xr:uid="{00000000-0005-0000-0000-00001E000000}"/>
    <cellStyle name="20% - Accent1 2 2 2 2 2 2 2 2 5" xfId="11989" xr:uid="{00000000-0005-0000-0000-00001F000000}"/>
    <cellStyle name="20% - Accent1 2 2 2 2 2 2 2 3" xfId="15791" xr:uid="{00000000-0005-0000-0000-000020000000}"/>
    <cellStyle name="20% - Accent1 2 2 2 2 2 2 2 4" xfId="21767" xr:uid="{00000000-0005-0000-0000-000021000000}"/>
    <cellStyle name="20% - Accent1 2 2 2 2 2 2 2 5" xfId="27743" xr:uid="{00000000-0005-0000-0000-000022000000}"/>
    <cellStyle name="20% - Accent1 2 2 2 2 2 2 2 6" xfId="8187" xr:uid="{00000000-0005-0000-0000-000023000000}"/>
    <cellStyle name="20% - Accent1 2 2 2 2 2 2 3" xfId="2755" xr:uid="{00000000-0005-0000-0000-000024000000}"/>
    <cellStyle name="20% - Accent1 2 2 2 2 2 2 3 2" xfId="14705" xr:uid="{00000000-0005-0000-0000-000025000000}"/>
    <cellStyle name="20% - Accent1 2 2 2 2 2 2 3 3" xfId="20681" xr:uid="{00000000-0005-0000-0000-000026000000}"/>
    <cellStyle name="20% - Accent1 2 2 2 2 2 2 3 4" xfId="26657" xr:uid="{00000000-0005-0000-0000-000027000000}"/>
    <cellStyle name="20% - Accent1 2 2 2 2 2 2 3 5" xfId="10903" xr:uid="{00000000-0005-0000-0000-000028000000}"/>
    <cellStyle name="20% - Accent1 2 2 2 2 2 2 4" xfId="5471" xr:uid="{00000000-0005-0000-0000-000029000000}"/>
    <cellStyle name="20% - Accent1 2 2 2 2 2 2 4 2" xfId="17421" xr:uid="{00000000-0005-0000-0000-00002A000000}"/>
    <cellStyle name="20% - Accent1 2 2 2 2 2 2 4 3" xfId="23397" xr:uid="{00000000-0005-0000-0000-00002B000000}"/>
    <cellStyle name="20% - Accent1 2 2 2 2 2 2 4 4" xfId="29373" xr:uid="{00000000-0005-0000-0000-00002C000000}"/>
    <cellStyle name="20% - Accent1 2 2 2 2 2 2 4 5" xfId="9817" xr:uid="{00000000-0005-0000-0000-00002D000000}"/>
    <cellStyle name="20% - Accent1 2 2 2 2 2 2 5" xfId="13619" xr:uid="{00000000-0005-0000-0000-00002E000000}"/>
    <cellStyle name="20% - Accent1 2 2 2 2 2 2 6" xfId="19595" xr:uid="{00000000-0005-0000-0000-00002F000000}"/>
    <cellStyle name="20% - Accent1 2 2 2 2 2 2 7" xfId="25571" xr:uid="{00000000-0005-0000-0000-000030000000}"/>
    <cellStyle name="20% - Accent1 2 2 2 2 2 2 8" xfId="7101" xr:uid="{00000000-0005-0000-0000-000031000000}"/>
    <cellStyle name="20% - Accent1 2 2 2 2 2 3" xfId="1125" xr:uid="{00000000-0005-0000-0000-000032000000}"/>
    <cellStyle name="20% - Accent1 2 2 2 2 2 3 2" xfId="3297" xr:uid="{00000000-0005-0000-0000-000033000000}"/>
    <cellStyle name="20% - Accent1 2 2 2 2 2 3 2 2" xfId="15247" xr:uid="{00000000-0005-0000-0000-000034000000}"/>
    <cellStyle name="20% - Accent1 2 2 2 2 2 3 2 3" xfId="21223" xr:uid="{00000000-0005-0000-0000-000035000000}"/>
    <cellStyle name="20% - Accent1 2 2 2 2 2 3 2 4" xfId="27199" xr:uid="{00000000-0005-0000-0000-000036000000}"/>
    <cellStyle name="20% - Accent1 2 2 2 2 2 3 2 5" xfId="11445" xr:uid="{00000000-0005-0000-0000-000037000000}"/>
    <cellStyle name="20% - Accent1 2 2 2 2 2 3 3" xfId="4927" xr:uid="{00000000-0005-0000-0000-000038000000}"/>
    <cellStyle name="20% - Accent1 2 2 2 2 2 3 3 2" xfId="16877" xr:uid="{00000000-0005-0000-0000-000039000000}"/>
    <cellStyle name="20% - Accent1 2 2 2 2 2 3 3 3" xfId="22853" xr:uid="{00000000-0005-0000-0000-00003A000000}"/>
    <cellStyle name="20% - Accent1 2 2 2 2 2 3 3 4" xfId="28829" xr:uid="{00000000-0005-0000-0000-00003B000000}"/>
    <cellStyle name="20% - Accent1 2 2 2 2 2 3 3 5" xfId="9273" xr:uid="{00000000-0005-0000-0000-00003C000000}"/>
    <cellStyle name="20% - Accent1 2 2 2 2 2 3 4" xfId="13075" xr:uid="{00000000-0005-0000-0000-00003D000000}"/>
    <cellStyle name="20% - Accent1 2 2 2 2 2 3 5" xfId="19051" xr:uid="{00000000-0005-0000-0000-00003E000000}"/>
    <cellStyle name="20% - Accent1 2 2 2 2 2 3 6" xfId="25027" xr:uid="{00000000-0005-0000-0000-00003F000000}"/>
    <cellStyle name="20% - Accent1 2 2 2 2 2 3 7" xfId="7643" xr:uid="{00000000-0005-0000-0000-000040000000}"/>
    <cellStyle name="20% - Accent1 2 2 2 2 2 4" xfId="2211" xr:uid="{00000000-0005-0000-0000-000041000000}"/>
    <cellStyle name="20% - Accent1 2 2 2 2 2 4 2" xfId="14161" xr:uid="{00000000-0005-0000-0000-000042000000}"/>
    <cellStyle name="20% - Accent1 2 2 2 2 2 4 3" xfId="20137" xr:uid="{00000000-0005-0000-0000-000043000000}"/>
    <cellStyle name="20% - Accent1 2 2 2 2 2 4 4" xfId="26113" xr:uid="{00000000-0005-0000-0000-000044000000}"/>
    <cellStyle name="20% - Accent1 2 2 2 2 2 4 5" xfId="10359" xr:uid="{00000000-0005-0000-0000-000045000000}"/>
    <cellStyle name="20% - Accent1 2 2 2 2 2 5" xfId="4385" xr:uid="{00000000-0005-0000-0000-000046000000}"/>
    <cellStyle name="20% - Accent1 2 2 2 2 2 5 2" xfId="16335" xr:uid="{00000000-0005-0000-0000-000047000000}"/>
    <cellStyle name="20% - Accent1 2 2 2 2 2 5 3" xfId="22311" xr:uid="{00000000-0005-0000-0000-000048000000}"/>
    <cellStyle name="20% - Accent1 2 2 2 2 2 5 4" xfId="28287" xr:uid="{00000000-0005-0000-0000-000049000000}"/>
    <cellStyle name="20% - Accent1 2 2 2 2 2 5 5" xfId="8731" xr:uid="{00000000-0005-0000-0000-00004A000000}"/>
    <cellStyle name="20% - Accent1 2 2 2 2 2 6" xfId="12533" xr:uid="{00000000-0005-0000-0000-00004B000000}"/>
    <cellStyle name="20% - Accent1 2 2 2 2 2 7" xfId="18509" xr:uid="{00000000-0005-0000-0000-00004C000000}"/>
    <cellStyle name="20% - Accent1 2 2 2 2 2 8" xfId="24485" xr:uid="{00000000-0005-0000-0000-00004D000000}"/>
    <cellStyle name="20% - Accent1 2 2 2 2 2 9" xfId="6557" xr:uid="{00000000-0005-0000-0000-00004E000000}"/>
    <cellStyle name="20% - Accent1 2 2 2 2 3" xfId="1397" xr:uid="{00000000-0005-0000-0000-00004F000000}"/>
    <cellStyle name="20% - Accent1 2 2 2 2 3 2" xfId="3569" xr:uid="{00000000-0005-0000-0000-000050000000}"/>
    <cellStyle name="20% - Accent1 2 2 2 2 3 2 2" xfId="5743" xr:uid="{00000000-0005-0000-0000-000051000000}"/>
    <cellStyle name="20% - Accent1 2 2 2 2 3 2 2 2" xfId="17693" xr:uid="{00000000-0005-0000-0000-000052000000}"/>
    <cellStyle name="20% - Accent1 2 2 2 2 3 2 2 3" xfId="23669" xr:uid="{00000000-0005-0000-0000-000053000000}"/>
    <cellStyle name="20% - Accent1 2 2 2 2 3 2 2 4" xfId="29645" xr:uid="{00000000-0005-0000-0000-000054000000}"/>
    <cellStyle name="20% - Accent1 2 2 2 2 3 2 2 5" xfId="11717" xr:uid="{00000000-0005-0000-0000-000055000000}"/>
    <cellStyle name="20% - Accent1 2 2 2 2 3 2 3" xfId="15519" xr:uid="{00000000-0005-0000-0000-000056000000}"/>
    <cellStyle name="20% - Accent1 2 2 2 2 3 2 4" xfId="21495" xr:uid="{00000000-0005-0000-0000-000057000000}"/>
    <cellStyle name="20% - Accent1 2 2 2 2 3 2 5" xfId="27471" xr:uid="{00000000-0005-0000-0000-000058000000}"/>
    <cellStyle name="20% - Accent1 2 2 2 2 3 2 6" xfId="7915" xr:uid="{00000000-0005-0000-0000-000059000000}"/>
    <cellStyle name="20% - Accent1 2 2 2 2 3 3" xfId="2483" xr:uid="{00000000-0005-0000-0000-00005A000000}"/>
    <cellStyle name="20% - Accent1 2 2 2 2 3 3 2" xfId="14433" xr:uid="{00000000-0005-0000-0000-00005B000000}"/>
    <cellStyle name="20% - Accent1 2 2 2 2 3 3 3" xfId="20409" xr:uid="{00000000-0005-0000-0000-00005C000000}"/>
    <cellStyle name="20% - Accent1 2 2 2 2 3 3 4" xfId="26385" xr:uid="{00000000-0005-0000-0000-00005D000000}"/>
    <cellStyle name="20% - Accent1 2 2 2 2 3 3 5" xfId="10631" xr:uid="{00000000-0005-0000-0000-00005E000000}"/>
    <cellStyle name="20% - Accent1 2 2 2 2 3 4" xfId="5199" xr:uid="{00000000-0005-0000-0000-00005F000000}"/>
    <cellStyle name="20% - Accent1 2 2 2 2 3 4 2" xfId="17149" xr:uid="{00000000-0005-0000-0000-000060000000}"/>
    <cellStyle name="20% - Accent1 2 2 2 2 3 4 3" xfId="23125" xr:uid="{00000000-0005-0000-0000-000061000000}"/>
    <cellStyle name="20% - Accent1 2 2 2 2 3 4 4" xfId="29101" xr:uid="{00000000-0005-0000-0000-000062000000}"/>
    <cellStyle name="20% - Accent1 2 2 2 2 3 4 5" xfId="9545" xr:uid="{00000000-0005-0000-0000-000063000000}"/>
    <cellStyle name="20% - Accent1 2 2 2 2 3 5" xfId="13347" xr:uid="{00000000-0005-0000-0000-000064000000}"/>
    <cellStyle name="20% - Accent1 2 2 2 2 3 6" xfId="19323" xr:uid="{00000000-0005-0000-0000-000065000000}"/>
    <cellStyle name="20% - Accent1 2 2 2 2 3 7" xfId="25299" xr:uid="{00000000-0005-0000-0000-000066000000}"/>
    <cellStyle name="20% - Accent1 2 2 2 2 3 8" xfId="6829" xr:uid="{00000000-0005-0000-0000-000067000000}"/>
    <cellStyle name="20% - Accent1 2 2 2 2 4" xfId="855" xr:uid="{00000000-0005-0000-0000-000068000000}"/>
    <cellStyle name="20% - Accent1 2 2 2 2 4 2" xfId="3027" xr:uid="{00000000-0005-0000-0000-000069000000}"/>
    <cellStyle name="20% - Accent1 2 2 2 2 4 2 2" xfId="14977" xr:uid="{00000000-0005-0000-0000-00006A000000}"/>
    <cellStyle name="20% - Accent1 2 2 2 2 4 2 3" xfId="20953" xr:uid="{00000000-0005-0000-0000-00006B000000}"/>
    <cellStyle name="20% - Accent1 2 2 2 2 4 2 4" xfId="26929" xr:uid="{00000000-0005-0000-0000-00006C000000}"/>
    <cellStyle name="20% - Accent1 2 2 2 2 4 2 5" xfId="11175" xr:uid="{00000000-0005-0000-0000-00006D000000}"/>
    <cellStyle name="20% - Accent1 2 2 2 2 4 3" xfId="4657" xr:uid="{00000000-0005-0000-0000-00006E000000}"/>
    <cellStyle name="20% - Accent1 2 2 2 2 4 3 2" xfId="16607" xr:uid="{00000000-0005-0000-0000-00006F000000}"/>
    <cellStyle name="20% - Accent1 2 2 2 2 4 3 3" xfId="22583" xr:uid="{00000000-0005-0000-0000-000070000000}"/>
    <cellStyle name="20% - Accent1 2 2 2 2 4 3 4" xfId="28559" xr:uid="{00000000-0005-0000-0000-000071000000}"/>
    <cellStyle name="20% - Accent1 2 2 2 2 4 3 5" xfId="9003" xr:uid="{00000000-0005-0000-0000-000072000000}"/>
    <cellStyle name="20% - Accent1 2 2 2 2 4 4" xfId="12805" xr:uid="{00000000-0005-0000-0000-000073000000}"/>
    <cellStyle name="20% - Accent1 2 2 2 2 4 5" xfId="18781" xr:uid="{00000000-0005-0000-0000-000074000000}"/>
    <cellStyle name="20% - Accent1 2 2 2 2 4 6" xfId="24757" xr:uid="{00000000-0005-0000-0000-000075000000}"/>
    <cellStyle name="20% - Accent1 2 2 2 2 4 7" xfId="7373" xr:uid="{00000000-0005-0000-0000-000076000000}"/>
    <cellStyle name="20% - Accent1 2 2 2 2 5" xfId="1941" xr:uid="{00000000-0005-0000-0000-000077000000}"/>
    <cellStyle name="20% - Accent1 2 2 2 2 5 2" xfId="13891" xr:uid="{00000000-0005-0000-0000-000078000000}"/>
    <cellStyle name="20% - Accent1 2 2 2 2 5 3" xfId="19867" xr:uid="{00000000-0005-0000-0000-000079000000}"/>
    <cellStyle name="20% - Accent1 2 2 2 2 5 4" xfId="25843" xr:uid="{00000000-0005-0000-0000-00007A000000}"/>
    <cellStyle name="20% - Accent1 2 2 2 2 5 5" xfId="10089" xr:uid="{00000000-0005-0000-0000-00007B000000}"/>
    <cellStyle name="20% - Accent1 2 2 2 2 6" xfId="4113" xr:uid="{00000000-0005-0000-0000-00007C000000}"/>
    <cellStyle name="20% - Accent1 2 2 2 2 6 2" xfId="16063" xr:uid="{00000000-0005-0000-0000-00007D000000}"/>
    <cellStyle name="20% - Accent1 2 2 2 2 6 3" xfId="22039" xr:uid="{00000000-0005-0000-0000-00007E000000}"/>
    <cellStyle name="20% - Accent1 2 2 2 2 6 4" xfId="28015" xr:uid="{00000000-0005-0000-0000-00007F000000}"/>
    <cellStyle name="20% - Accent1 2 2 2 2 6 5" xfId="8459" xr:uid="{00000000-0005-0000-0000-000080000000}"/>
    <cellStyle name="20% - Accent1 2 2 2 2 7" xfId="12261" xr:uid="{00000000-0005-0000-0000-000081000000}"/>
    <cellStyle name="20% - Accent1 2 2 2 2 8" xfId="18237" xr:uid="{00000000-0005-0000-0000-000082000000}"/>
    <cellStyle name="20% - Accent1 2 2 2 2 9" xfId="24213" xr:uid="{00000000-0005-0000-0000-000083000000}"/>
    <cellStyle name="20% - Accent1 2 2 2 3" xfId="451" xr:uid="{00000000-0005-0000-0000-000084000000}"/>
    <cellStyle name="20% - Accent1 2 2 2 3 2" xfId="1537" xr:uid="{00000000-0005-0000-0000-000085000000}"/>
    <cellStyle name="20% - Accent1 2 2 2 3 2 2" xfId="3709" xr:uid="{00000000-0005-0000-0000-000086000000}"/>
    <cellStyle name="20% - Accent1 2 2 2 3 2 2 2" xfId="5883" xr:uid="{00000000-0005-0000-0000-000087000000}"/>
    <cellStyle name="20% - Accent1 2 2 2 3 2 2 2 2" xfId="17833" xr:uid="{00000000-0005-0000-0000-000088000000}"/>
    <cellStyle name="20% - Accent1 2 2 2 3 2 2 2 3" xfId="23809" xr:uid="{00000000-0005-0000-0000-000089000000}"/>
    <cellStyle name="20% - Accent1 2 2 2 3 2 2 2 4" xfId="29785" xr:uid="{00000000-0005-0000-0000-00008A000000}"/>
    <cellStyle name="20% - Accent1 2 2 2 3 2 2 2 5" xfId="11857" xr:uid="{00000000-0005-0000-0000-00008B000000}"/>
    <cellStyle name="20% - Accent1 2 2 2 3 2 2 3" xfId="15659" xr:uid="{00000000-0005-0000-0000-00008C000000}"/>
    <cellStyle name="20% - Accent1 2 2 2 3 2 2 4" xfId="21635" xr:uid="{00000000-0005-0000-0000-00008D000000}"/>
    <cellStyle name="20% - Accent1 2 2 2 3 2 2 5" xfId="27611" xr:uid="{00000000-0005-0000-0000-00008E000000}"/>
    <cellStyle name="20% - Accent1 2 2 2 3 2 2 6" xfId="8055" xr:uid="{00000000-0005-0000-0000-00008F000000}"/>
    <cellStyle name="20% - Accent1 2 2 2 3 2 3" xfId="2623" xr:uid="{00000000-0005-0000-0000-000090000000}"/>
    <cellStyle name="20% - Accent1 2 2 2 3 2 3 2" xfId="14573" xr:uid="{00000000-0005-0000-0000-000091000000}"/>
    <cellStyle name="20% - Accent1 2 2 2 3 2 3 3" xfId="20549" xr:uid="{00000000-0005-0000-0000-000092000000}"/>
    <cellStyle name="20% - Accent1 2 2 2 3 2 3 4" xfId="26525" xr:uid="{00000000-0005-0000-0000-000093000000}"/>
    <cellStyle name="20% - Accent1 2 2 2 3 2 3 5" xfId="10771" xr:uid="{00000000-0005-0000-0000-000094000000}"/>
    <cellStyle name="20% - Accent1 2 2 2 3 2 4" xfId="5339" xr:uid="{00000000-0005-0000-0000-000095000000}"/>
    <cellStyle name="20% - Accent1 2 2 2 3 2 4 2" xfId="17289" xr:uid="{00000000-0005-0000-0000-000096000000}"/>
    <cellStyle name="20% - Accent1 2 2 2 3 2 4 3" xfId="23265" xr:uid="{00000000-0005-0000-0000-000097000000}"/>
    <cellStyle name="20% - Accent1 2 2 2 3 2 4 4" xfId="29241" xr:uid="{00000000-0005-0000-0000-000098000000}"/>
    <cellStyle name="20% - Accent1 2 2 2 3 2 4 5" xfId="9685" xr:uid="{00000000-0005-0000-0000-000099000000}"/>
    <cellStyle name="20% - Accent1 2 2 2 3 2 5" xfId="13487" xr:uid="{00000000-0005-0000-0000-00009A000000}"/>
    <cellStyle name="20% - Accent1 2 2 2 3 2 6" xfId="19463" xr:uid="{00000000-0005-0000-0000-00009B000000}"/>
    <cellStyle name="20% - Accent1 2 2 2 3 2 7" xfId="25439" xr:uid="{00000000-0005-0000-0000-00009C000000}"/>
    <cellStyle name="20% - Accent1 2 2 2 3 2 8" xfId="6969" xr:uid="{00000000-0005-0000-0000-00009D000000}"/>
    <cellStyle name="20% - Accent1 2 2 2 3 3" xfId="993" xr:uid="{00000000-0005-0000-0000-00009E000000}"/>
    <cellStyle name="20% - Accent1 2 2 2 3 3 2" xfId="3165" xr:uid="{00000000-0005-0000-0000-00009F000000}"/>
    <cellStyle name="20% - Accent1 2 2 2 3 3 2 2" xfId="15115" xr:uid="{00000000-0005-0000-0000-0000A0000000}"/>
    <cellStyle name="20% - Accent1 2 2 2 3 3 2 3" xfId="21091" xr:uid="{00000000-0005-0000-0000-0000A1000000}"/>
    <cellStyle name="20% - Accent1 2 2 2 3 3 2 4" xfId="27067" xr:uid="{00000000-0005-0000-0000-0000A2000000}"/>
    <cellStyle name="20% - Accent1 2 2 2 3 3 2 5" xfId="11313" xr:uid="{00000000-0005-0000-0000-0000A3000000}"/>
    <cellStyle name="20% - Accent1 2 2 2 3 3 3" xfId="4795" xr:uid="{00000000-0005-0000-0000-0000A4000000}"/>
    <cellStyle name="20% - Accent1 2 2 2 3 3 3 2" xfId="16745" xr:uid="{00000000-0005-0000-0000-0000A5000000}"/>
    <cellStyle name="20% - Accent1 2 2 2 3 3 3 3" xfId="22721" xr:uid="{00000000-0005-0000-0000-0000A6000000}"/>
    <cellStyle name="20% - Accent1 2 2 2 3 3 3 4" xfId="28697" xr:uid="{00000000-0005-0000-0000-0000A7000000}"/>
    <cellStyle name="20% - Accent1 2 2 2 3 3 3 5" xfId="9141" xr:uid="{00000000-0005-0000-0000-0000A8000000}"/>
    <cellStyle name="20% - Accent1 2 2 2 3 3 4" xfId="12943" xr:uid="{00000000-0005-0000-0000-0000A9000000}"/>
    <cellStyle name="20% - Accent1 2 2 2 3 3 5" xfId="18919" xr:uid="{00000000-0005-0000-0000-0000AA000000}"/>
    <cellStyle name="20% - Accent1 2 2 2 3 3 6" xfId="24895" xr:uid="{00000000-0005-0000-0000-0000AB000000}"/>
    <cellStyle name="20% - Accent1 2 2 2 3 3 7" xfId="7511" xr:uid="{00000000-0005-0000-0000-0000AC000000}"/>
    <cellStyle name="20% - Accent1 2 2 2 3 4" xfId="2079" xr:uid="{00000000-0005-0000-0000-0000AD000000}"/>
    <cellStyle name="20% - Accent1 2 2 2 3 4 2" xfId="14029" xr:uid="{00000000-0005-0000-0000-0000AE000000}"/>
    <cellStyle name="20% - Accent1 2 2 2 3 4 3" xfId="20005" xr:uid="{00000000-0005-0000-0000-0000AF000000}"/>
    <cellStyle name="20% - Accent1 2 2 2 3 4 4" xfId="25981" xr:uid="{00000000-0005-0000-0000-0000B0000000}"/>
    <cellStyle name="20% - Accent1 2 2 2 3 4 5" xfId="10227" xr:uid="{00000000-0005-0000-0000-0000B1000000}"/>
    <cellStyle name="20% - Accent1 2 2 2 3 5" xfId="4253" xr:uid="{00000000-0005-0000-0000-0000B2000000}"/>
    <cellStyle name="20% - Accent1 2 2 2 3 5 2" xfId="16203" xr:uid="{00000000-0005-0000-0000-0000B3000000}"/>
    <cellStyle name="20% - Accent1 2 2 2 3 5 3" xfId="22179" xr:uid="{00000000-0005-0000-0000-0000B4000000}"/>
    <cellStyle name="20% - Accent1 2 2 2 3 5 4" xfId="28155" xr:uid="{00000000-0005-0000-0000-0000B5000000}"/>
    <cellStyle name="20% - Accent1 2 2 2 3 5 5" xfId="8599" xr:uid="{00000000-0005-0000-0000-0000B6000000}"/>
    <cellStyle name="20% - Accent1 2 2 2 3 6" xfId="12401" xr:uid="{00000000-0005-0000-0000-0000B7000000}"/>
    <cellStyle name="20% - Accent1 2 2 2 3 7" xfId="18377" xr:uid="{00000000-0005-0000-0000-0000B8000000}"/>
    <cellStyle name="20% - Accent1 2 2 2 3 8" xfId="24353" xr:uid="{00000000-0005-0000-0000-0000B9000000}"/>
    <cellStyle name="20% - Accent1 2 2 2 3 9" xfId="6425" xr:uid="{00000000-0005-0000-0000-0000BA000000}"/>
    <cellStyle name="20% - Accent1 2 2 2 4" xfId="1265" xr:uid="{00000000-0005-0000-0000-0000BB000000}"/>
    <cellStyle name="20% - Accent1 2 2 2 4 2" xfId="3437" xr:uid="{00000000-0005-0000-0000-0000BC000000}"/>
    <cellStyle name="20% - Accent1 2 2 2 4 2 2" xfId="5611" xr:uid="{00000000-0005-0000-0000-0000BD000000}"/>
    <cellStyle name="20% - Accent1 2 2 2 4 2 2 2" xfId="17561" xr:uid="{00000000-0005-0000-0000-0000BE000000}"/>
    <cellStyle name="20% - Accent1 2 2 2 4 2 2 3" xfId="23537" xr:uid="{00000000-0005-0000-0000-0000BF000000}"/>
    <cellStyle name="20% - Accent1 2 2 2 4 2 2 4" xfId="29513" xr:uid="{00000000-0005-0000-0000-0000C0000000}"/>
    <cellStyle name="20% - Accent1 2 2 2 4 2 2 5" xfId="11585" xr:uid="{00000000-0005-0000-0000-0000C1000000}"/>
    <cellStyle name="20% - Accent1 2 2 2 4 2 3" xfId="15387" xr:uid="{00000000-0005-0000-0000-0000C2000000}"/>
    <cellStyle name="20% - Accent1 2 2 2 4 2 4" xfId="21363" xr:uid="{00000000-0005-0000-0000-0000C3000000}"/>
    <cellStyle name="20% - Accent1 2 2 2 4 2 5" xfId="27339" xr:uid="{00000000-0005-0000-0000-0000C4000000}"/>
    <cellStyle name="20% - Accent1 2 2 2 4 2 6" xfId="7783" xr:uid="{00000000-0005-0000-0000-0000C5000000}"/>
    <cellStyle name="20% - Accent1 2 2 2 4 3" xfId="2351" xr:uid="{00000000-0005-0000-0000-0000C6000000}"/>
    <cellStyle name="20% - Accent1 2 2 2 4 3 2" xfId="14301" xr:uid="{00000000-0005-0000-0000-0000C7000000}"/>
    <cellStyle name="20% - Accent1 2 2 2 4 3 3" xfId="20277" xr:uid="{00000000-0005-0000-0000-0000C8000000}"/>
    <cellStyle name="20% - Accent1 2 2 2 4 3 4" xfId="26253" xr:uid="{00000000-0005-0000-0000-0000C9000000}"/>
    <cellStyle name="20% - Accent1 2 2 2 4 3 5" xfId="10499" xr:uid="{00000000-0005-0000-0000-0000CA000000}"/>
    <cellStyle name="20% - Accent1 2 2 2 4 4" xfId="5067" xr:uid="{00000000-0005-0000-0000-0000CB000000}"/>
    <cellStyle name="20% - Accent1 2 2 2 4 4 2" xfId="17017" xr:uid="{00000000-0005-0000-0000-0000CC000000}"/>
    <cellStyle name="20% - Accent1 2 2 2 4 4 3" xfId="22993" xr:uid="{00000000-0005-0000-0000-0000CD000000}"/>
    <cellStyle name="20% - Accent1 2 2 2 4 4 4" xfId="28969" xr:uid="{00000000-0005-0000-0000-0000CE000000}"/>
    <cellStyle name="20% - Accent1 2 2 2 4 4 5" xfId="9413" xr:uid="{00000000-0005-0000-0000-0000CF000000}"/>
    <cellStyle name="20% - Accent1 2 2 2 4 5" xfId="13215" xr:uid="{00000000-0005-0000-0000-0000D0000000}"/>
    <cellStyle name="20% - Accent1 2 2 2 4 6" xfId="19191" xr:uid="{00000000-0005-0000-0000-0000D1000000}"/>
    <cellStyle name="20% - Accent1 2 2 2 4 7" xfId="25167" xr:uid="{00000000-0005-0000-0000-0000D2000000}"/>
    <cellStyle name="20% - Accent1 2 2 2 4 8" xfId="6697" xr:uid="{00000000-0005-0000-0000-0000D3000000}"/>
    <cellStyle name="20% - Accent1 2 2 2 5" xfId="723" xr:uid="{00000000-0005-0000-0000-0000D4000000}"/>
    <cellStyle name="20% - Accent1 2 2 2 5 2" xfId="2895" xr:uid="{00000000-0005-0000-0000-0000D5000000}"/>
    <cellStyle name="20% - Accent1 2 2 2 5 2 2" xfId="14845" xr:uid="{00000000-0005-0000-0000-0000D6000000}"/>
    <cellStyle name="20% - Accent1 2 2 2 5 2 3" xfId="20821" xr:uid="{00000000-0005-0000-0000-0000D7000000}"/>
    <cellStyle name="20% - Accent1 2 2 2 5 2 4" xfId="26797" xr:uid="{00000000-0005-0000-0000-0000D8000000}"/>
    <cellStyle name="20% - Accent1 2 2 2 5 2 5" xfId="11043" xr:uid="{00000000-0005-0000-0000-0000D9000000}"/>
    <cellStyle name="20% - Accent1 2 2 2 5 3" xfId="4525" xr:uid="{00000000-0005-0000-0000-0000DA000000}"/>
    <cellStyle name="20% - Accent1 2 2 2 5 3 2" xfId="16475" xr:uid="{00000000-0005-0000-0000-0000DB000000}"/>
    <cellStyle name="20% - Accent1 2 2 2 5 3 3" xfId="22451" xr:uid="{00000000-0005-0000-0000-0000DC000000}"/>
    <cellStyle name="20% - Accent1 2 2 2 5 3 4" xfId="28427" xr:uid="{00000000-0005-0000-0000-0000DD000000}"/>
    <cellStyle name="20% - Accent1 2 2 2 5 3 5" xfId="8871" xr:uid="{00000000-0005-0000-0000-0000DE000000}"/>
    <cellStyle name="20% - Accent1 2 2 2 5 4" xfId="12673" xr:uid="{00000000-0005-0000-0000-0000DF000000}"/>
    <cellStyle name="20% - Accent1 2 2 2 5 5" xfId="18649" xr:uid="{00000000-0005-0000-0000-0000E0000000}"/>
    <cellStyle name="20% - Accent1 2 2 2 5 6" xfId="24625" xr:uid="{00000000-0005-0000-0000-0000E1000000}"/>
    <cellStyle name="20% - Accent1 2 2 2 5 7" xfId="7241" xr:uid="{00000000-0005-0000-0000-0000E2000000}"/>
    <cellStyle name="20% - Accent1 2 2 2 6" xfId="1809" xr:uid="{00000000-0005-0000-0000-0000E3000000}"/>
    <cellStyle name="20% - Accent1 2 2 2 6 2" xfId="13759" xr:uid="{00000000-0005-0000-0000-0000E4000000}"/>
    <cellStyle name="20% - Accent1 2 2 2 6 3" xfId="19735" xr:uid="{00000000-0005-0000-0000-0000E5000000}"/>
    <cellStyle name="20% - Accent1 2 2 2 6 4" xfId="25711" xr:uid="{00000000-0005-0000-0000-0000E6000000}"/>
    <cellStyle name="20% - Accent1 2 2 2 6 5" xfId="9957" xr:uid="{00000000-0005-0000-0000-0000E7000000}"/>
    <cellStyle name="20% - Accent1 2 2 2 7" xfId="3981" xr:uid="{00000000-0005-0000-0000-0000E8000000}"/>
    <cellStyle name="20% - Accent1 2 2 2 7 2" xfId="15931" xr:uid="{00000000-0005-0000-0000-0000E9000000}"/>
    <cellStyle name="20% - Accent1 2 2 2 7 3" xfId="21907" xr:uid="{00000000-0005-0000-0000-0000EA000000}"/>
    <cellStyle name="20% - Accent1 2 2 2 7 4" xfId="27883" xr:uid="{00000000-0005-0000-0000-0000EB000000}"/>
    <cellStyle name="20% - Accent1 2 2 2 7 5" xfId="8327" xr:uid="{00000000-0005-0000-0000-0000EC000000}"/>
    <cellStyle name="20% - Accent1 2 2 2 8" xfId="12129" xr:uid="{00000000-0005-0000-0000-0000ED000000}"/>
    <cellStyle name="20% - Accent1 2 2 2 9" xfId="18105" xr:uid="{00000000-0005-0000-0000-0000EE000000}"/>
    <cellStyle name="20% - Accent1 2 2 3" xfId="245" xr:uid="{00000000-0005-0000-0000-0000EF000000}"/>
    <cellStyle name="20% - Accent1 2 2 3 10" xfId="6221" xr:uid="{00000000-0005-0000-0000-0000F0000000}"/>
    <cellStyle name="20% - Accent1 2 2 3 2" xfId="517" xr:uid="{00000000-0005-0000-0000-0000F1000000}"/>
    <cellStyle name="20% - Accent1 2 2 3 2 2" xfId="1603" xr:uid="{00000000-0005-0000-0000-0000F2000000}"/>
    <cellStyle name="20% - Accent1 2 2 3 2 2 2" xfId="3775" xr:uid="{00000000-0005-0000-0000-0000F3000000}"/>
    <cellStyle name="20% - Accent1 2 2 3 2 2 2 2" xfId="5949" xr:uid="{00000000-0005-0000-0000-0000F4000000}"/>
    <cellStyle name="20% - Accent1 2 2 3 2 2 2 2 2" xfId="17899" xr:uid="{00000000-0005-0000-0000-0000F5000000}"/>
    <cellStyle name="20% - Accent1 2 2 3 2 2 2 2 3" xfId="23875" xr:uid="{00000000-0005-0000-0000-0000F6000000}"/>
    <cellStyle name="20% - Accent1 2 2 3 2 2 2 2 4" xfId="29851" xr:uid="{00000000-0005-0000-0000-0000F7000000}"/>
    <cellStyle name="20% - Accent1 2 2 3 2 2 2 2 5" xfId="11923" xr:uid="{00000000-0005-0000-0000-0000F8000000}"/>
    <cellStyle name="20% - Accent1 2 2 3 2 2 2 3" xfId="15725" xr:uid="{00000000-0005-0000-0000-0000F9000000}"/>
    <cellStyle name="20% - Accent1 2 2 3 2 2 2 4" xfId="21701" xr:uid="{00000000-0005-0000-0000-0000FA000000}"/>
    <cellStyle name="20% - Accent1 2 2 3 2 2 2 5" xfId="27677" xr:uid="{00000000-0005-0000-0000-0000FB000000}"/>
    <cellStyle name="20% - Accent1 2 2 3 2 2 2 6" xfId="8121" xr:uid="{00000000-0005-0000-0000-0000FC000000}"/>
    <cellStyle name="20% - Accent1 2 2 3 2 2 3" xfId="2689" xr:uid="{00000000-0005-0000-0000-0000FD000000}"/>
    <cellStyle name="20% - Accent1 2 2 3 2 2 3 2" xfId="14639" xr:uid="{00000000-0005-0000-0000-0000FE000000}"/>
    <cellStyle name="20% - Accent1 2 2 3 2 2 3 3" xfId="20615" xr:uid="{00000000-0005-0000-0000-0000FF000000}"/>
    <cellStyle name="20% - Accent1 2 2 3 2 2 3 4" xfId="26591" xr:uid="{00000000-0005-0000-0000-000000010000}"/>
    <cellStyle name="20% - Accent1 2 2 3 2 2 3 5" xfId="10837" xr:uid="{00000000-0005-0000-0000-000001010000}"/>
    <cellStyle name="20% - Accent1 2 2 3 2 2 4" xfId="5405" xr:uid="{00000000-0005-0000-0000-000002010000}"/>
    <cellStyle name="20% - Accent1 2 2 3 2 2 4 2" xfId="17355" xr:uid="{00000000-0005-0000-0000-000003010000}"/>
    <cellStyle name="20% - Accent1 2 2 3 2 2 4 3" xfId="23331" xr:uid="{00000000-0005-0000-0000-000004010000}"/>
    <cellStyle name="20% - Accent1 2 2 3 2 2 4 4" xfId="29307" xr:uid="{00000000-0005-0000-0000-000005010000}"/>
    <cellStyle name="20% - Accent1 2 2 3 2 2 4 5" xfId="9751" xr:uid="{00000000-0005-0000-0000-000006010000}"/>
    <cellStyle name="20% - Accent1 2 2 3 2 2 5" xfId="13553" xr:uid="{00000000-0005-0000-0000-000007010000}"/>
    <cellStyle name="20% - Accent1 2 2 3 2 2 6" xfId="19529" xr:uid="{00000000-0005-0000-0000-000008010000}"/>
    <cellStyle name="20% - Accent1 2 2 3 2 2 7" xfId="25505" xr:uid="{00000000-0005-0000-0000-000009010000}"/>
    <cellStyle name="20% - Accent1 2 2 3 2 2 8" xfId="7035" xr:uid="{00000000-0005-0000-0000-00000A010000}"/>
    <cellStyle name="20% - Accent1 2 2 3 2 3" xfId="1059" xr:uid="{00000000-0005-0000-0000-00000B010000}"/>
    <cellStyle name="20% - Accent1 2 2 3 2 3 2" xfId="3231" xr:uid="{00000000-0005-0000-0000-00000C010000}"/>
    <cellStyle name="20% - Accent1 2 2 3 2 3 2 2" xfId="15181" xr:uid="{00000000-0005-0000-0000-00000D010000}"/>
    <cellStyle name="20% - Accent1 2 2 3 2 3 2 3" xfId="21157" xr:uid="{00000000-0005-0000-0000-00000E010000}"/>
    <cellStyle name="20% - Accent1 2 2 3 2 3 2 4" xfId="27133" xr:uid="{00000000-0005-0000-0000-00000F010000}"/>
    <cellStyle name="20% - Accent1 2 2 3 2 3 2 5" xfId="11379" xr:uid="{00000000-0005-0000-0000-000010010000}"/>
    <cellStyle name="20% - Accent1 2 2 3 2 3 3" xfId="4861" xr:uid="{00000000-0005-0000-0000-000011010000}"/>
    <cellStyle name="20% - Accent1 2 2 3 2 3 3 2" xfId="16811" xr:uid="{00000000-0005-0000-0000-000012010000}"/>
    <cellStyle name="20% - Accent1 2 2 3 2 3 3 3" xfId="22787" xr:uid="{00000000-0005-0000-0000-000013010000}"/>
    <cellStyle name="20% - Accent1 2 2 3 2 3 3 4" xfId="28763" xr:uid="{00000000-0005-0000-0000-000014010000}"/>
    <cellStyle name="20% - Accent1 2 2 3 2 3 3 5" xfId="9207" xr:uid="{00000000-0005-0000-0000-000015010000}"/>
    <cellStyle name="20% - Accent1 2 2 3 2 3 4" xfId="13009" xr:uid="{00000000-0005-0000-0000-000016010000}"/>
    <cellStyle name="20% - Accent1 2 2 3 2 3 5" xfId="18985" xr:uid="{00000000-0005-0000-0000-000017010000}"/>
    <cellStyle name="20% - Accent1 2 2 3 2 3 6" xfId="24961" xr:uid="{00000000-0005-0000-0000-000018010000}"/>
    <cellStyle name="20% - Accent1 2 2 3 2 3 7" xfId="7577" xr:uid="{00000000-0005-0000-0000-000019010000}"/>
    <cellStyle name="20% - Accent1 2 2 3 2 4" xfId="2145" xr:uid="{00000000-0005-0000-0000-00001A010000}"/>
    <cellStyle name="20% - Accent1 2 2 3 2 4 2" xfId="14095" xr:uid="{00000000-0005-0000-0000-00001B010000}"/>
    <cellStyle name="20% - Accent1 2 2 3 2 4 3" xfId="20071" xr:uid="{00000000-0005-0000-0000-00001C010000}"/>
    <cellStyle name="20% - Accent1 2 2 3 2 4 4" xfId="26047" xr:uid="{00000000-0005-0000-0000-00001D010000}"/>
    <cellStyle name="20% - Accent1 2 2 3 2 4 5" xfId="10293" xr:uid="{00000000-0005-0000-0000-00001E010000}"/>
    <cellStyle name="20% - Accent1 2 2 3 2 5" xfId="4319" xr:uid="{00000000-0005-0000-0000-00001F010000}"/>
    <cellStyle name="20% - Accent1 2 2 3 2 5 2" xfId="16269" xr:uid="{00000000-0005-0000-0000-000020010000}"/>
    <cellStyle name="20% - Accent1 2 2 3 2 5 3" xfId="22245" xr:uid="{00000000-0005-0000-0000-000021010000}"/>
    <cellStyle name="20% - Accent1 2 2 3 2 5 4" xfId="28221" xr:uid="{00000000-0005-0000-0000-000022010000}"/>
    <cellStyle name="20% - Accent1 2 2 3 2 5 5" xfId="8665" xr:uid="{00000000-0005-0000-0000-000023010000}"/>
    <cellStyle name="20% - Accent1 2 2 3 2 6" xfId="12467" xr:uid="{00000000-0005-0000-0000-000024010000}"/>
    <cellStyle name="20% - Accent1 2 2 3 2 7" xfId="18443" xr:uid="{00000000-0005-0000-0000-000025010000}"/>
    <cellStyle name="20% - Accent1 2 2 3 2 8" xfId="24419" xr:uid="{00000000-0005-0000-0000-000026010000}"/>
    <cellStyle name="20% - Accent1 2 2 3 2 9" xfId="6491" xr:uid="{00000000-0005-0000-0000-000027010000}"/>
    <cellStyle name="20% - Accent1 2 2 3 3" xfId="1331" xr:uid="{00000000-0005-0000-0000-000028010000}"/>
    <cellStyle name="20% - Accent1 2 2 3 3 2" xfId="3503" xr:uid="{00000000-0005-0000-0000-000029010000}"/>
    <cellStyle name="20% - Accent1 2 2 3 3 2 2" xfId="5677" xr:uid="{00000000-0005-0000-0000-00002A010000}"/>
    <cellStyle name="20% - Accent1 2 2 3 3 2 2 2" xfId="17627" xr:uid="{00000000-0005-0000-0000-00002B010000}"/>
    <cellStyle name="20% - Accent1 2 2 3 3 2 2 3" xfId="23603" xr:uid="{00000000-0005-0000-0000-00002C010000}"/>
    <cellStyle name="20% - Accent1 2 2 3 3 2 2 4" xfId="29579" xr:uid="{00000000-0005-0000-0000-00002D010000}"/>
    <cellStyle name="20% - Accent1 2 2 3 3 2 2 5" xfId="11651" xr:uid="{00000000-0005-0000-0000-00002E010000}"/>
    <cellStyle name="20% - Accent1 2 2 3 3 2 3" xfId="15453" xr:uid="{00000000-0005-0000-0000-00002F010000}"/>
    <cellStyle name="20% - Accent1 2 2 3 3 2 4" xfId="21429" xr:uid="{00000000-0005-0000-0000-000030010000}"/>
    <cellStyle name="20% - Accent1 2 2 3 3 2 5" xfId="27405" xr:uid="{00000000-0005-0000-0000-000031010000}"/>
    <cellStyle name="20% - Accent1 2 2 3 3 2 6" xfId="7849" xr:uid="{00000000-0005-0000-0000-000032010000}"/>
    <cellStyle name="20% - Accent1 2 2 3 3 3" xfId="2417" xr:uid="{00000000-0005-0000-0000-000033010000}"/>
    <cellStyle name="20% - Accent1 2 2 3 3 3 2" xfId="14367" xr:uid="{00000000-0005-0000-0000-000034010000}"/>
    <cellStyle name="20% - Accent1 2 2 3 3 3 3" xfId="20343" xr:uid="{00000000-0005-0000-0000-000035010000}"/>
    <cellStyle name="20% - Accent1 2 2 3 3 3 4" xfId="26319" xr:uid="{00000000-0005-0000-0000-000036010000}"/>
    <cellStyle name="20% - Accent1 2 2 3 3 3 5" xfId="10565" xr:uid="{00000000-0005-0000-0000-000037010000}"/>
    <cellStyle name="20% - Accent1 2 2 3 3 4" xfId="5133" xr:uid="{00000000-0005-0000-0000-000038010000}"/>
    <cellStyle name="20% - Accent1 2 2 3 3 4 2" xfId="17083" xr:uid="{00000000-0005-0000-0000-000039010000}"/>
    <cellStyle name="20% - Accent1 2 2 3 3 4 3" xfId="23059" xr:uid="{00000000-0005-0000-0000-00003A010000}"/>
    <cellStyle name="20% - Accent1 2 2 3 3 4 4" xfId="29035" xr:uid="{00000000-0005-0000-0000-00003B010000}"/>
    <cellStyle name="20% - Accent1 2 2 3 3 4 5" xfId="9479" xr:uid="{00000000-0005-0000-0000-00003C010000}"/>
    <cellStyle name="20% - Accent1 2 2 3 3 5" xfId="13281" xr:uid="{00000000-0005-0000-0000-00003D010000}"/>
    <cellStyle name="20% - Accent1 2 2 3 3 6" xfId="19257" xr:uid="{00000000-0005-0000-0000-00003E010000}"/>
    <cellStyle name="20% - Accent1 2 2 3 3 7" xfId="25233" xr:uid="{00000000-0005-0000-0000-00003F010000}"/>
    <cellStyle name="20% - Accent1 2 2 3 3 8" xfId="6763" xr:uid="{00000000-0005-0000-0000-000040010000}"/>
    <cellStyle name="20% - Accent1 2 2 3 4" xfId="789" xr:uid="{00000000-0005-0000-0000-000041010000}"/>
    <cellStyle name="20% - Accent1 2 2 3 4 2" xfId="2961" xr:uid="{00000000-0005-0000-0000-000042010000}"/>
    <cellStyle name="20% - Accent1 2 2 3 4 2 2" xfId="14911" xr:uid="{00000000-0005-0000-0000-000043010000}"/>
    <cellStyle name="20% - Accent1 2 2 3 4 2 3" xfId="20887" xr:uid="{00000000-0005-0000-0000-000044010000}"/>
    <cellStyle name="20% - Accent1 2 2 3 4 2 4" xfId="26863" xr:uid="{00000000-0005-0000-0000-000045010000}"/>
    <cellStyle name="20% - Accent1 2 2 3 4 2 5" xfId="11109" xr:uid="{00000000-0005-0000-0000-000046010000}"/>
    <cellStyle name="20% - Accent1 2 2 3 4 3" xfId="4591" xr:uid="{00000000-0005-0000-0000-000047010000}"/>
    <cellStyle name="20% - Accent1 2 2 3 4 3 2" xfId="16541" xr:uid="{00000000-0005-0000-0000-000048010000}"/>
    <cellStyle name="20% - Accent1 2 2 3 4 3 3" xfId="22517" xr:uid="{00000000-0005-0000-0000-000049010000}"/>
    <cellStyle name="20% - Accent1 2 2 3 4 3 4" xfId="28493" xr:uid="{00000000-0005-0000-0000-00004A010000}"/>
    <cellStyle name="20% - Accent1 2 2 3 4 3 5" xfId="8937" xr:uid="{00000000-0005-0000-0000-00004B010000}"/>
    <cellStyle name="20% - Accent1 2 2 3 4 4" xfId="12739" xr:uid="{00000000-0005-0000-0000-00004C010000}"/>
    <cellStyle name="20% - Accent1 2 2 3 4 5" xfId="18715" xr:uid="{00000000-0005-0000-0000-00004D010000}"/>
    <cellStyle name="20% - Accent1 2 2 3 4 6" xfId="24691" xr:uid="{00000000-0005-0000-0000-00004E010000}"/>
    <cellStyle name="20% - Accent1 2 2 3 4 7" xfId="7307" xr:uid="{00000000-0005-0000-0000-00004F010000}"/>
    <cellStyle name="20% - Accent1 2 2 3 5" xfId="1875" xr:uid="{00000000-0005-0000-0000-000050010000}"/>
    <cellStyle name="20% - Accent1 2 2 3 5 2" xfId="13825" xr:uid="{00000000-0005-0000-0000-000051010000}"/>
    <cellStyle name="20% - Accent1 2 2 3 5 3" xfId="19801" xr:uid="{00000000-0005-0000-0000-000052010000}"/>
    <cellStyle name="20% - Accent1 2 2 3 5 4" xfId="25777" xr:uid="{00000000-0005-0000-0000-000053010000}"/>
    <cellStyle name="20% - Accent1 2 2 3 5 5" xfId="10023" xr:uid="{00000000-0005-0000-0000-000054010000}"/>
    <cellStyle name="20% - Accent1 2 2 3 6" xfId="4047" xr:uid="{00000000-0005-0000-0000-000055010000}"/>
    <cellStyle name="20% - Accent1 2 2 3 6 2" xfId="15997" xr:uid="{00000000-0005-0000-0000-000056010000}"/>
    <cellStyle name="20% - Accent1 2 2 3 6 3" xfId="21973" xr:uid="{00000000-0005-0000-0000-000057010000}"/>
    <cellStyle name="20% - Accent1 2 2 3 6 4" xfId="27949" xr:uid="{00000000-0005-0000-0000-000058010000}"/>
    <cellStyle name="20% - Accent1 2 2 3 6 5" xfId="8393" xr:uid="{00000000-0005-0000-0000-000059010000}"/>
    <cellStyle name="20% - Accent1 2 2 3 7" xfId="12195" xr:uid="{00000000-0005-0000-0000-00005A010000}"/>
    <cellStyle name="20% - Accent1 2 2 3 8" xfId="18171" xr:uid="{00000000-0005-0000-0000-00005B010000}"/>
    <cellStyle name="20% - Accent1 2 2 3 9" xfId="24147" xr:uid="{00000000-0005-0000-0000-00005C010000}"/>
    <cellStyle name="20% - Accent1 2 2 4" xfId="385" xr:uid="{00000000-0005-0000-0000-00005D010000}"/>
    <cellStyle name="20% - Accent1 2 2 4 2" xfId="1471" xr:uid="{00000000-0005-0000-0000-00005E010000}"/>
    <cellStyle name="20% - Accent1 2 2 4 2 2" xfId="3643" xr:uid="{00000000-0005-0000-0000-00005F010000}"/>
    <cellStyle name="20% - Accent1 2 2 4 2 2 2" xfId="5817" xr:uid="{00000000-0005-0000-0000-000060010000}"/>
    <cellStyle name="20% - Accent1 2 2 4 2 2 2 2" xfId="17767" xr:uid="{00000000-0005-0000-0000-000061010000}"/>
    <cellStyle name="20% - Accent1 2 2 4 2 2 2 3" xfId="23743" xr:uid="{00000000-0005-0000-0000-000062010000}"/>
    <cellStyle name="20% - Accent1 2 2 4 2 2 2 4" xfId="29719" xr:uid="{00000000-0005-0000-0000-000063010000}"/>
    <cellStyle name="20% - Accent1 2 2 4 2 2 2 5" xfId="11791" xr:uid="{00000000-0005-0000-0000-000064010000}"/>
    <cellStyle name="20% - Accent1 2 2 4 2 2 3" xfId="15593" xr:uid="{00000000-0005-0000-0000-000065010000}"/>
    <cellStyle name="20% - Accent1 2 2 4 2 2 4" xfId="21569" xr:uid="{00000000-0005-0000-0000-000066010000}"/>
    <cellStyle name="20% - Accent1 2 2 4 2 2 5" xfId="27545" xr:uid="{00000000-0005-0000-0000-000067010000}"/>
    <cellStyle name="20% - Accent1 2 2 4 2 2 6" xfId="7989" xr:uid="{00000000-0005-0000-0000-000068010000}"/>
    <cellStyle name="20% - Accent1 2 2 4 2 3" xfId="2557" xr:uid="{00000000-0005-0000-0000-000069010000}"/>
    <cellStyle name="20% - Accent1 2 2 4 2 3 2" xfId="14507" xr:uid="{00000000-0005-0000-0000-00006A010000}"/>
    <cellStyle name="20% - Accent1 2 2 4 2 3 3" xfId="20483" xr:uid="{00000000-0005-0000-0000-00006B010000}"/>
    <cellStyle name="20% - Accent1 2 2 4 2 3 4" xfId="26459" xr:uid="{00000000-0005-0000-0000-00006C010000}"/>
    <cellStyle name="20% - Accent1 2 2 4 2 3 5" xfId="10705" xr:uid="{00000000-0005-0000-0000-00006D010000}"/>
    <cellStyle name="20% - Accent1 2 2 4 2 4" xfId="5273" xr:uid="{00000000-0005-0000-0000-00006E010000}"/>
    <cellStyle name="20% - Accent1 2 2 4 2 4 2" xfId="17223" xr:uid="{00000000-0005-0000-0000-00006F010000}"/>
    <cellStyle name="20% - Accent1 2 2 4 2 4 3" xfId="23199" xr:uid="{00000000-0005-0000-0000-000070010000}"/>
    <cellStyle name="20% - Accent1 2 2 4 2 4 4" xfId="29175" xr:uid="{00000000-0005-0000-0000-000071010000}"/>
    <cellStyle name="20% - Accent1 2 2 4 2 4 5" xfId="9619" xr:uid="{00000000-0005-0000-0000-000072010000}"/>
    <cellStyle name="20% - Accent1 2 2 4 2 5" xfId="13421" xr:uid="{00000000-0005-0000-0000-000073010000}"/>
    <cellStyle name="20% - Accent1 2 2 4 2 6" xfId="19397" xr:uid="{00000000-0005-0000-0000-000074010000}"/>
    <cellStyle name="20% - Accent1 2 2 4 2 7" xfId="25373" xr:uid="{00000000-0005-0000-0000-000075010000}"/>
    <cellStyle name="20% - Accent1 2 2 4 2 8" xfId="6903" xr:uid="{00000000-0005-0000-0000-000076010000}"/>
    <cellStyle name="20% - Accent1 2 2 4 3" xfId="928" xr:uid="{00000000-0005-0000-0000-000077010000}"/>
    <cellStyle name="20% - Accent1 2 2 4 3 2" xfId="3100" xr:uid="{00000000-0005-0000-0000-000078010000}"/>
    <cellStyle name="20% - Accent1 2 2 4 3 2 2" xfId="15050" xr:uid="{00000000-0005-0000-0000-000079010000}"/>
    <cellStyle name="20% - Accent1 2 2 4 3 2 3" xfId="21026" xr:uid="{00000000-0005-0000-0000-00007A010000}"/>
    <cellStyle name="20% - Accent1 2 2 4 3 2 4" xfId="27002" xr:uid="{00000000-0005-0000-0000-00007B010000}"/>
    <cellStyle name="20% - Accent1 2 2 4 3 2 5" xfId="11248" xr:uid="{00000000-0005-0000-0000-00007C010000}"/>
    <cellStyle name="20% - Accent1 2 2 4 3 3" xfId="4730" xr:uid="{00000000-0005-0000-0000-00007D010000}"/>
    <cellStyle name="20% - Accent1 2 2 4 3 3 2" xfId="16680" xr:uid="{00000000-0005-0000-0000-00007E010000}"/>
    <cellStyle name="20% - Accent1 2 2 4 3 3 3" xfId="22656" xr:uid="{00000000-0005-0000-0000-00007F010000}"/>
    <cellStyle name="20% - Accent1 2 2 4 3 3 4" xfId="28632" xr:uid="{00000000-0005-0000-0000-000080010000}"/>
    <cellStyle name="20% - Accent1 2 2 4 3 3 5" xfId="9076" xr:uid="{00000000-0005-0000-0000-000081010000}"/>
    <cellStyle name="20% - Accent1 2 2 4 3 4" xfId="12878" xr:uid="{00000000-0005-0000-0000-000082010000}"/>
    <cellStyle name="20% - Accent1 2 2 4 3 5" xfId="18854" xr:uid="{00000000-0005-0000-0000-000083010000}"/>
    <cellStyle name="20% - Accent1 2 2 4 3 6" xfId="24830" xr:uid="{00000000-0005-0000-0000-000084010000}"/>
    <cellStyle name="20% - Accent1 2 2 4 3 7" xfId="7446" xr:uid="{00000000-0005-0000-0000-000085010000}"/>
    <cellStyle name="20% - Accent1 2 2 4 4" xfId="2014" xr:uid="{00000000-0005-0000-0000-000086010000}"/>
    <cellStyle name="20% - Accent1 2 2 4 4 2" xfId="13964" xr:uid="{00000000-0005-0000-0000-000087010000}"/>
    <cellStyle name="20% - Accent1 2 2 4 4 3" xfId="19940" xr:uid="{00000000-0005-0000-0000-000088010000}"/>
    <cellStyle name="20% - Accent1 2 2 4 4 4" xfId="25916" xr:uid="{00000000-0005-0000-0000-000089010000}"/>
    <cellStyle name="20% - Accent1 2 2 4 4 5" xfId="10162" xr:uid="{00000000-0005-0000-0000-00008A010000}"/>
    <cellStyle name="20% - Accent1 2 2 4 5" xfId="4187" xr:uid="{00000000-0005-0000-0000-00008B010000}"/>
    <cellStyle name="20% - Accent1 2 2 4 5 2" xfId="16137" xr:uid="{00000000-0005-0000-0000-00008C010000}"/>
    <cellStyle name="20% - Accent1 2 2 4 5 3" xfId="22113" xr:uid="{00000000-0005-0000-0000-00008D010000}"/>
    <cellStyle name="20% - Accent1 2 2 4 5 4" xfId="28089" xr:uid="{00000000-0005-0000-0000-00008E010000}"/>
    <cellStyle name="20% - Accent1 2 2 4 5 5" xfId="8533" xr:uid="{00000000-0005-0000-0000-00008F010000}"/>
    <cellStyle name="20% - Accent1 2 2 4 6" xfId="12335" xr:uid="{00000000-0005-0000-0000-000090010000}"/>
    <cellStyle name="20% - Accent1 2 2 4 7" xfId="18311" xr:uid="{00000000-0005-0000-0000-000091010000}"/>
    <cellStyle name="20% - Accent1 2 2 4 8" xfId="24287" xr:uid="{00000000-0005-0000-0000-000092010000}"/>
    <cellStyle name="20% - Accent1 2 2 4 9" xfId="6360" xr:uid="{00000000-0005-0000-0000-000093010000}"/>
    <cellStyle name="20% - Accent1 2 2 5" xfId="1199" xr:uid="{00000000-0005-0000-0000-000094010000}"/>
    <cellStyle name="20% - Accent1 2 2 5 2" xfId="3371" xr:uid="{00000000-0005-0000-0000-000095010000}"/>
    <cellStyle name="20% - Accent1 2 2 5 2 2" xfId="5545" xr:uid="{00000000-0005-0000-0000-000096010000}"/>
    <cellStyle name="20% - Accent1 2 2 5 2 2 2" xfId="17495" xr:uid="{00000000-0005-0000-0000-000097010000}"/>
    <cellStyle name="20% - Accent1 2 2 5 2 2 3" xfId="23471" xr:uid="{00000000-0005-0000-0000-000098010000}"/>
    <cellStyle name="20% - Accent1 2 2 5 2 2 4" xfId="29447" xr:uid="{00000000-0005-0000-0000-000099010000}"/>
    <cellStyle name="20% - Accent1 2 2 5 2 2 5" xfId="11519" xr:uid="{00000000-0005-0000-0000-00009A010000}"/>
    <cellStyle name="20% - Accent1 2 2 5 2 3" xfId="15321" xr:uid="{00000000-0005-0000-0000-00009B010000}"/>
    <cellStyle name="20% - Accent1 2 2 5 2 4" xfId="21297" xr:uid="{00000000-0005-0000-0000-00009C010000}"/>
    <cellStyle name="20% - Accent1 2 2 5 2 5" xfId="27273" xr:uid="{00000000-0005-0000-0000-00009D010000}"/>
    <cellStyle name="20% - Accent1 2 2 5 2 6" xfId="7717" xr:uid="{00000000-0005-0000-0000-00009E010000}"/>
    <cellStyle name="20% - Accent1 2 2 5 3" xfId="2285" xr:uid="{00000000-0005-0000-0000-00009F010000}"/>
    <cellStyle name="20% - Accent1 2 2 5 3 2" xfId="14235" xr:uid="{00000000-0005-0000-0000-0000A0010000}"/>
    <cellStyle name="20% - Accent1 2 2 5 3 3" xfId="20211" xr:uid="{00000000-0005-0000-0000-0000A1010000}"/>
    <cellStyle name="20% - Accent1 2 2 5 3 4" xfId="26187" xr:uid="{00000000-0005-0000-0000-0000A2010000}"/>
    <cellStyle name="20% - Accent1 2 2 5 3 5" xfId="10433" xr:uid="{00000000-0005-0000-0000-0000A3010000}"/>
    <cellStyle name="20% - Accent1 2 2 5 4" xfId="5001" xr:uid="{00000000-0005-0000-0000-0000A4010000}"/>
    <cellStyle name="20% - Accent1 2 2 5 4 2" xfId="16951" xr:uid="{00000000-0005-0000-0000-0000A5010000}"/>
    <cellStyle name="20% - Accent1 2 2 5 4 3" xfId="22927" xr:uid="{00000000-0005-0000-0000-0000A6010000}"/>
    <cellStyle name="20% - Accent1 2 2 5 4 4" xfId="28903" xr:uid="{00000000-0005-0000-0000-0000A7010000}"/>
    <cellStyle name="20% - Accent1 2 2 5 4 5" xfId="9347" xr:uid="{00000000-0005-0000-0000-0000A8010000}"/>
    <cellStyle name="20% - Accent1 2 2 5 5" xfId="13149" xr:uid="{00000000-0005-0000-0000-0000A9010000}"/>
    <cellStyle name="20% - Accent1 2 2 5 6" xfId="19125" xr:uid="{00000000-0005-0000-0000-0000AA010000}"/>
    <cellStyle name="20% - Accent1 2 2 5 7" xfId="25101" xr:uid="{00000000-0005-0000-0000-0000AB010000}"/>
    <cellStyle name="20% - Accent1 2 2 5 8" xfId="6631" xr:uid="{00000000-0005-0000-0000-0000AC010000}"/>
    <cellStyle name="20% - Accent1 2 2 6" xfId="657" xr:uid="{00000000-0005-0000-0000-0000AD010000}"/>
    <cellStyle name="20% - Accent1 2 2 6 2" xfId="2829" xr:uid="{00000000-0005-0000-0000-0000AE010000}"/>
    <cellStyle name="20% - Accent1 2 2 6 2 2" xfId="14779" xr:uid="{00000000-0005-0000-0000-0000AF010000}"/>
    <cellStyle name="20% - Accent1 2 2 6 2 3" xfId="20755" xr:uid="{00000000-0005-0000-0000-0000B0010000}"/>
    <cellStyle name="20% - Accent1 2 2 6 2 4" xfId="26731" xr:uid="{00000000-0005-0000-0000-0000B1010000}"/>
    <cellStyle name="20% - Accent1 2 2 6 2 5" xfId="10977" xr:uid="{00000000-0005-0000-0000-0000B2010000}"/>
    <cellStyle name="20% - Accent1 2 2 6 3" xfId="4459" xr:uid="{00000000-0005-0000-0000-0000B3010000}"/>
    <cellStyle name="20% - Accent1 2 2 6 3 2" xfId="16409" xr:uid="{00000000-0005-0000-0000-0000B4010000}"/>
    <cellStyle name="20% - Accent1 2 2 6 3 3" xfId="22385" xr:uid="{00000000-0005-0000-0000-0000B5010000}"/>
    <cellStyle name="20% - Accent1 2 2 6 3 4" xfId="28361" xr:uid="{00000000-0005-0000-0000-0000B6010000}"/>
    <cellStyle name="20% - Accent1 2 2 6 3 5" xfId="8805" xr:uid="{00000000-0005-0000-0000-0000B7010000}"/>
    <cellStyle name="20% - Accent1 2 2 6 4" xfId="12607" xr:uid="{00000000-0005-0000-0000-0000B8010000}"/>
    <cellStyle name="20% - Accent1 2 2 6 5" xfId="18583" xr:uid="{00000000-0005-0000-0000-0000B9010000}"/>
    <cellStyle name="20% - Accent1 2 2 6 6" xfId="24559" xr:uid="{00000000-0005-0000-0000-0000BA010000}"/>
    <cellStyle name="20% - Accent1 2 2 6 7" xfId="7175" xr:uid="{00000000-0005-0000-0000-0000BB010000}"/>
    <cellStyle name="20% - Accent1 2 2 7" xfId="1743" xr:uid="{00000000-0005-0000-0000-0000BC010000}"/>
    <cellStyle name="20% - Accent1 2 2 7 2" xfId="13693" xr:uid="{00000000-0005-0000-0000-0000BD010000}"/>
    <cellStyle name="20% - Accent1 2 2 7 3" xfId="19669" xr:uid="{00000000-0005-0000-0000-0000BE010000}"/>
    <cellStyle name="20% - Accent1 2 2 7 4" xfId="25645" xr:uid="{00000000-0005-0000-0000-0000BF010000}"/>
    <cellStyle name="20% - Accent1 2 2 7 5" xfId="9891" xr:uid="{00000000-0005-0000-0000-0000C0010000}"/>
    <cellStyle name="20% - Accent1 2 2 8" xfId="3915" xr:uid="{00000000-0005-0000-0000-0000C1010000}"/>
    <cellStyle name="20% - Accent1 2 2 8 2" xfId="15865" xr:uid="{00000000-0005-0000-0000-0000C2010000}"/>
    <cellStyle name="20% - Accent1 2 2 8 3" xfId="21841" xr:uid="{00000000-0005-0000-0000-0000C3010000}"/>
    <cellStyle name="20% - Accent1 2 2 8 4" xfId="27817" xr:uid="{00000000-0005-0000-0000-0000C4010000}"/>
    <cellStyle name="20% - Accent1 2 2 8 5" xfId="8261" xr:uid="{00000000-0005-0000-0000-0000C5010000}"/>
    <cellStyle name="20% - Accent1 2 2 9" xfId="12063" xr:uid="{00000000-0005-0000-0000-0000C6010000}"/>
    <cellStyle name="20% - Accent1 2 3" xfId="149" xr:uid="{00000000-0005-0000-0000-0000C7010000}"/>
    <cellStyle name="20% - Accent1 2 3 10" xfId="24051" xr:uid="{00000000-0005-0000-0000-0000C8010000}"/>
    <cellStyle name="20% - Accent1 2 3 11" xfId="6125" xr:uid="{00000000-0005-0000-0000-0000C9010000}"/>
    <cellStyle name="20% - Accent1 2 3 2" xfId="281" xr:uid="{00000000-0005-0000-0000-0000CA010000}"/>
    <cellStyle name="20% - Accent1 2 3 2 10" xfId="6257" xr:uid="{00000000-0005-0000-0000-0000CB010000}"/>
    <cellStyle name="20% - Accent1 2 3 2 2" xfId="553" xr:uid="{00000000-0005-0000-0000-0000CC010000}"/>
    <cellStyle name="20% - Accent1 2 3 2 2 2" xfId="1639" xr:uid="{00000000-0005-0000-0000-0000CD010000}"/>
    <cellStyle name="20% - Accent1 2 3 2 2 2 2" xfId="3811" xr:uid="{00000000-0005-0000-0000-0000CE010000}"/>
    <cellStyle name="20% - Accent1 2 3 2 2 2 2 2" xfId="5985" xr:uid="{00000000-0005-0000-0000-0000CF010000}"/>
    <cellStyle name="20% - Accent1 2 3 2 2 2 2 2 2" xfId="17935" xr:uid="{00000000-0005-0000-0000-0000D0010000}"/>
    <cellStyle name="20% - Accent1 2 3 2 2 2 2 2 3" xfId="23911" xr:uid="{00000000-0005-0000-0000-0000D1010000}"/>
    <cellStyle name="20% - Accent1 2 3 2 2 2 2 2 4" xfId="29887" xr:uid="{00000000-0005-0000-0000-0000D2010000}"/>
    <cellStyle name="20% - Accent1 2 3 2 2 2 2 2 5" xfId="11959" xr:uid="{00000000-0005-0000-0000-0000D3010000}"/>
    <cellStyle name="20% - Accent1 2 3 2 2 2 2 3" xfId="15761" xr:uid="{00000000-0005-0000-0000-0000D4010000}"/>
    <cellStyle name="20% - Accent1 2 3 2 2 2 2 4" xfId="21737" xr:uid="{00000000-0005-0000-0000-0000D5010000}"/>
    <cellStyle name="20% - Accent1 2 3 2 2 2 2 5" xfId="27713" xr:uid="{00000000-0005-0000-0000-0000D6010000}"/>
    <cellStyle name="20% - Accent1 2 3 2 2 2 2 6" xfId="8157" xr:uid="{00000000-0005-0000-0000-0000D7010000}"/>
    <cellStyle name="20% - Accent1 2 3 2 2 2 3" xfId="2725" xr:uid="{00000000-0005-0000-0000-0000D8010000}"/>
    <cellStyle name="20% - Accent1 2 3 2 2 2 3 2" xfId="14675" xr:uid="{00000000-0005-0000-0000-0000D9010000}"/>
    <cellStyle name="20% - Accent1 2 3 2 2 2 3 3" xfId="20651" xr:uid="{00000000-0005-0000-0000-0000DA010000}"/>
    <cellStyle name="20% - Accent1 2 3 2 2 2 3 4" xfId="26627" xr:uid="{00000000-0005-0000-0000-0000DB010000}"/>
    <cellStyle name="20% - Accent1 2 3 2 2 2 3 5" xfId="10873" xr:uid="{00000000-0005-0000-0000-0000DC010000}"/>
    <cellStyle name="20% - Accent1 2 3 2 2 2 4" xfId="5441" xr:uid="{00000000-0005-0000-0000-0000DD010000}"/>
    <cellStyle name="20% - Accent1 2 3 2 2 2 4 2" xfId="17391" xr:uid="{00000000-0005-0000-0000-0000DE010000}"/>
    <cellStyle name="20% - Accent1 2 3 2 2 2 4 3" xfId="23367" xr:uid="{00000000-0005-0000-0000-0000DF010000}"/>
    <cellStyle name="20% - Accent1 2 3 2 2 2 4 4" xfId="29343" xr:uid="{00000000-0005-0000-0000-0000E0010000}"/>
    <cellStyle name="20% - Accent1 2 3 2 2 2 4 5" xfId="9787" xr:uid="{00000000-0005-0000-0000-0000E1010000}"/>
    <cellStyle name="20% - Accent1 2 3 2 2 2 5" xfId="13589" xr:uid="{00000000-0005-0000-0000-0000E2010000}"/>
    <cellStyle name="20% - Accent1 2 3 2 2 2 6" xfId="19565" xr:uid="{00000000-0005-0000-0000-0000E3010000}"/>
    <cellStyle name="20% - Accent1 2 3 2 2 2 7" xfId="25541" xr:uid="{00000000-0005-0000-0000-0000E4010000}"/>
    <cellStyle name="20% - Accent1 2 3 2 2 2 8" xfId="7071" xr:uid="{00000000-0005-0000-0000-0000E5010000}"/>
    <cellStyle name="20% - Accent1 2 3 2 2 3" xfId="1095" xr:uid="{00000000-0005-0000-0000-0000E6010000}"/>
    <cellStyle name="20% - Accent1 2 3 2 2 3 2" xfId="3267" xr:uid="{00000000-0005-0000-0000-0000E7010000}"/>
    <cellStyle name="20% - Accent1 2 3 2 2 3 2 2" xfId="15217" xr:uid="{00000000-0005-0000-0000-0000E8010000}"/>
    <cellStyle name="20% - Accent1 2 3 2 2 3 2 3" xfId="21193" xr:uid="{00000000-0005-0000-0000-0000E9010000}"/>
    <cellStyle name="20% - Accent1 2 3 2 2 3 2 4" xfId="27169" xr:uid="{00000000-0005-0000-0000-0000EA010000}"/>
    <cellStyle name="20% - Accent1 2 3 2 2 3 2 5" xfId="11415" xr:uid="{00000000-0005-0000-0000-0000EB010000}"/>
    <cellStyle name="20% - Accent1 2 3 2 2 3 3" xfId="4897" xr:uid="{00000000-0005-0000-0000-0000EC010000}"/>
    <cellStyle name="20% - Accent1 2 3 2 2 3 3 2" xfId="16847" xr:uid="{00000000-0005-0000-0000-0000ED010000}"/>
    <cellStyle name="20% - Accent1 2 3 2 2 3 3 3" xfId="22823" xr:uid="{00000000-0005-0000-0000-0000EE010000}"/>
    <cellStyle name="20% - Accent1 2 3 2 2 3 3 4" xfId="28799" xr:uid="{00000000-0005-0000-0000-0000EF010000}"/>
    <cellStyle name="20% - Accent1 2 3 2 2 3 3 5" xfId="9243" xr:uid="{00000000-0005-0000-0000-0000F0010000}"/>
    <cellStyle name="20% - Accent1 2 3 2 2 3 4" xfId="13045" xr:uid="{00000000-0005-0000-0000-0000F1010000}"/>
    <cellStyle name="20% - Accent1 2 3 2 2 3 5" xfId="19021" xr:uid="{00000000-0005-0000-0000-0000F2010000}"/>
    <cellStyle name="20% - Accent1 2 3 2 2 3 6" xfId="24997" xr:uid="{00000000-0005-0000-0000-0000F3010000}"/>
    <cellStyle name="20% - Accent1 2 3 2 2 3 7" xfId="7613" xr:uid="{00000000-0005-0000-0000-0000F4010000}"/>
    <cellStyle name="20% - Accent1 2 3 2 2 4" xfId="2181" xr:uid="{00000000-0005-0000-0000-0000F5010000}"/>
    <cellStyle name="20% - Accent1 2 3 2 2 4 2" xfId="14131" xr:uid="{00000000-0005-0000-0000-0000F6010000}"/>
    <cellStyle name="20% - Accent1 2 3 2 2 4 3" xfId="20107" xr:uid="{00000000-0005-0000-0000-0000F7010000}"/>
    <cellStyle name="20% - Accent1 2 3 2 2 4 4" xfId="26083" xr:uid="{00000000-0005-0000-0000-0000F8010000}"/>
    <cellStyle name="20% - Accent1 2 3 2 2 4 5" xfId="10329" xr:uid="{00000000-0005-0000-0000-0000F9010000}"/>
    <cellStyle name="20% - Accent1 2 3 2 2 5" xfId="4355" xr:uid="{00000000-0005-0000-0000-0000FA010000}"/>
    <cellStyle name="20% - Accent1 2 3 2 2 5 2" xfId="16305" xr:uid="{00000000-0005-0000-0000-0000FB010000}"/>
    <cellStyle name="20% - Accent1 2 3 2 2 5 3" xfId="22281" xr:uid="{00000000-0005-0000-0000-0000FC010000}"/>
    <cellStyle name="20% - Accent1 2 3 2 2 5 4" xfId="28257" xr:uid="{00000000-0005-0000-0000-0000FD010000}"/>
    <cellStyle name="20% - Accent1 2 3 2 2 5 5" xfId="8701" xr:uid="{00000000-0005-0000-0000-0000FE010000}"/>
    <cellStyle name="20% - Accent1 2 3 2 2 6" xfId="12503" xr:uid="{00000000-0005-0000-0000-0000FF010000}"/>
    <cellStyle name="20% - Accent1 2 3 2 2 7" xfId="18479" xr:uid="{00000000-0005-0000-0000-000000020000}"/>
    <cellStyle name="20% - Accent1 2 3 2 2 8" xfId="24455" xr:uid="{00000000-0005-0000-0000-000001020000}"/>
    <cellStyle name="20% - Accent1 2 3 2 2 9" xfId="6527" xr:uid="{00000000-0005-0000-0000-000002020000}"/>
    <cellStyle name="20% - Accent1 2 3 2 3" xfId="1367" xr:uid="{00000000-0005-0000-0000-000003020000}"/>
    <cellStyle name="20% - Accent1 2 3 2 3 2" xfId="3539" xr:uid="{00000000-0005-0000-0000-000004020000}"/>
    <cellStyle name="20% - Accent1 2 3 2 3 2 2" xfId="5713" xr:uid="{00000000-0005-0000-0000-000005020000}"/>
    <cellStyle name="20% - Accent1 2 3 2 3 2 2 2" xfId="17663" xr:uid="{00000000-0005-0000-0000-000006020000}"/>
    <cellStyle name="20% - Accent1 2 3 2 3 2 2 3" xfId="23639" xr:uid="{00000000-0005-0000-0000-000007020000}"/>
    <cellStyle name="20% - Accent1 2 3 2 3 2 2 4" xfId="29615" xr:uid="{00000000-0005-0000-0000-000008020000}"/>
    <cellStyle name="20% - Accent1 2 3 2 3 2 2 5" xfId="11687" xr:uid="{00000000-0005-0000-0000-000009020000}"/>
    <cellStyle name="20% - Accent1 2 3 2 3 2 3" xfId="15489" xr:uid="{00000000-0005-0000-0000-00000A020000}"/>
    <cellStyle name="20% - Accent1 2 3 2 3 2 4" xfId="21465" xr:uid="{00000000-0005-0000-0000-00000B020000}"/>
    <cellStyle name="20% - Accent1 2 3 2 3 2 5" xfId="27441" xr:uid="{00000000-0005-0000-0000-00000C020000}"/>
    <cellStyle name="20% - Accent1 2 3 2 3 2 6" xfId="7885" xr:uid="{00000000-0005-0000-0000-00000D020000}"/>
    <cellStyle name="20% - Accent1 2 3 2 3 3" xfId="2453" xr:uid="{00000000-0005-0000-0000-00000E020000}"/>
    <cellStyle name="20% - Accent1 2 3 2 3 3 2" xfId="14403" xr:uid="{00000000-0005-0000-0000-00000F020000}"/>
    <cellStyle name="20% - Accent1 2 3 2 3 3 3" xfId="20379" xr:uid="{00000000-0005-0000-0000-000010020000}"/>
    <cellStyle name="20% - Accent1 2 3 2 3 3 4" xfId="26355" xr:uid="{00000000-0005-0000-0000-000011020000}"/>
    <cellStyle name="20% - Accent1 2 3 2 3 3 5" xfId="10601" xr:uid="{00000000-0005-0000-0000-000012020000}"/>
    <cellStyle name="20% - Accent1 2 3 2 3 4" xfId="5169" xr:uid="{00000000-0005-0000-0000-000013020000}"/>
    <cellStyle name="20% - Accent1 2 3 2 3 4 2" xfId="17119" xr:uid="{00000000-0005-0000-0000-000014020000}"/>
    <cellStyle name="20% - Accent1 2 3 2 3 4 3" xfId="23095" xr:uid="{00000000-0005-0000-0000-000015020000}"/>
    <cellStyle name="20% - Accent1 2 3 2 3 4 4" xfId="29071" xr:uid="{00000000-0005-0000-0000-000016020000}"/>
    <cellStyle name="20% - Accent1 2 3 2 3 4 5" xfId="9515" xr:uid="{00000000-0005-0000-0000-000017020000}"/>
    <cellStyle name="20% - Accent1 2 3 2 3 5" xfId="13317" xr:uid="{00000000-0005-0000-0000-000018020000}"/>
    <cellStyle name="20% - Accent1 2 3 2 3 6" xfId="19293" xr:uid="{00000000-0005-0000-0000-000019020000}"/>
    <cellStyle name="20% - Accent1 2 3 2 3 7" xfId="25269" xr:uid="{00000000-0005-0000-0000-00001A020000}"/>
    <cellStyle name="20% - Accent1 2 3 2 3 8" xfId="6799" xr:uid="{00000000-0005-0000-0000-00001B020000}"/>
    <cellStyle name="20% - Accent1 2 3 2 4" xfId="825" xr:uid="{00000000-0005-0000-0000-00001C020000}"/>
    <cellStyle name="20% - Accent1 2 3 2 4 2" xfId="2997" xr:uid="{00000000-0005-0000-0000-00001D020000}"/>
    <cellStyle name="20% - Accent1 2 3 2 4 2 2" xfId="14947" xr:uid="{00000000-0005-0000-0000-00001E020000}"/>
    <cellStyle name="20% - Accent1 2 3 2 4 2 3" xfId="20923" xr:uid="{00000000-0005-0000-0000-00001F020000}"/>
    <cellStyle name="20% - Accent1 2 3 2 4 2 4" xfId="26899" xr:uid="{00000000-0005-0000-0000-000020020000}"/>
    <cellStyle name="20% - Accent1 2 3 2 4 2 5" xfId="11145" xr:uid="{00000000-0005-0000-0000-000021020000}"/>
    <cellStyle name="20% - Accent1 2 3 2 4 3" xfId="4627" xr:uid="{00000000-0005-0000-0000-000022020000}"/>
    <cellStyle name="20% - Accent1 2 3 2 4 3 2" xfId="16577" xr:uid="{00000000-0005-0000-0000-000023020000}"/>
    <cellStyle name="20% - Accent1 2 3 2 4 3 3" xfId="22553" xr:uid="{00000000-0005-0000-0000-000024020000}"/>
    <cellStyle name="20% - Accent1 2 3 2 4 3 4" xfId="28529" xr:uid="{00000000-0005-0000-0000-000025020000}"/>
    <cellStyle name="20% - Accent1 2 3 2 4 3 5" xfId="8973" xr:uid="{00000000-0005-0000-0000-000026020000}"/>
    <cellStyle name="20% - Accent1 2 3 2 4 4" xfId="12775" xr:uid="{00000000-0005-0000-0000-000027020000}"/>
    <cellStyle name="20% - Accent1 2 3 2 4 5" xfId="18751" xr:uid="{00000000-0005-0000-0000-000028020000}"/>
    <cellStyle name="20% - Accent1 2 3 2 4 6" xfId="24727" xr:uid="{00000000-0005-0000-0000-000029020000}"/>
    <cellStyle name="20% - Accent1 2 3 2 4 7" xfId="7343" xr:uid="{00000000-0005-0000-0000-00002A020000}"/>
    <cellStyle name="20% - Accent1 2 3 2 5" xfId="1911" xr:uid="{00000000-0005-0000-0000-00002B020000}"/>
    <cellStyle name="20% - Accent1 2 3 2 5 2" xfId="13861" xr:uid="{00000000-0005-0000-0000-00002C020000}"/>
    <cellStyle name="20% - Accent1 2 3 2 5 3" xfId="19837" xr:uid="{00000000-0005-0000-0000-00002D020000}"/>
    <cellStyle name="20% - Accent1 2 3 2 5 4" xfId="25813" xr:uid="{00000000-0005-0000-0000-00002E020000}"/>
    <cellStyle name="20% - Accent1 2 3 2 5 5" xfId="10059" xr:uid="{00000000-0005-0000-0000-00002F020000}"/>
    <cellStyle name="20% - Accent1 2 3 2 6" xfId="4083" xr:uid="{00000000-0005-0000-0000-000030020000}"/>
    <cellStyle name="20% - Accent1 2 3 2 6 2" xfId="16033" xr:uid="{00000000-0005-0000-0000-000031020000}"/>
    <cellStyle name="20% - Accent1 2 3 2 6 3" xfId="22009" xr:uid="{00000000-0005-0000-0000-000032020000}"/>
    <cellStyle name="20% - Accent1 2 3 2 6 4" xfId="27985" xr:uid="{00000000-0005-0000-0000-000033020000}"/>
    <cellStyle name="20% - Accent1 2 3 2 6 5" xfId="8429" xr:uid="{00000000-0005-0000-0000-000034020000}"/>
    <cellStyle name="20% - Accent1 2 3 2 7" xfId="12231" xr:uid="{00000000-0005-0000-0000-000035020000}"/>
    <cellStyle name="20% - Accent1 2 3 2 8" xfId="18207" xr:uid="{00000000-0005-0000-0000-000036020000}"/>
    <cellStyle name="20% - Accent1 2 3 2 9" xfId="24183" xr:uid="{00000000-0005-0000-0000-000037020000}"/>
    <cellStyle name="20% - Accent1 2 3 3" xfId="421" xr:uid="{00000000-0005-0000-0000-000038020000}"/>
    <cellStyle name="20% - Accent1 2 3 3 2" xfId="1507" xr:uid="{00000000-0005-0000-0000-000039020000}"/>
    <cellStyle name="20% - Accent1 2 3 3 2 2" xfId="3679" xr:uid="{00000000-0005-0000-0000-00003A020000}"/>
    <cellStyle name="20% - Accent1 2 3 3 2 2 2" xfId="5853" xr:uid="{00000000-0005-0000-0000-00003B020000}"/>
    <cellStyle name="20% - Accent1 2 3 3 2 2 2 2" xfId="17803" xr:uid="{00000000-0005-0000-0000-00003C020000}"/>
    <cellStyle name="20% - Accent1 2 3 3 2 2 2 3" xfId="23779" xr:uid="{00000000-0005-0000-0000-00003D020000}"/>
    <cellStyle name="20% - Accent1 2 3 3 2 2 2 4" xfId="29755" xr:uid="{00000000-0005-0000-0000-00003E020000}"/>
    <cellStyle name="20% - Accent1 2 3 3 2 2 2 5" xfId="11827" xr:uid="{00000000-0005-0000-0000-00003F020000}"/>
    <cellStyle name="20% - Accent1 2 3 3 2 2 3" xfId="15629" xr:uid="{00000000-0005-0000-0000-000040020000}"/>
    <cellStyle name="20% - Accent1 2 3 3 2 2 4" xfId="21605" xr:uid="{00000000-0005-0000-0000-000041020000}"/>
    <cellStyle name="20% - Accent1 2 3 3 2 2 5" xfId="27581" xr:uid="{00000000-0005-0000-0000-000042020000}"/>
    <cellStyle name="20% - Accent1 2 3 3 2 2 6" xfId="8025" xr:uid="{00000000-0005-0000-0000-000043020000}"/>
    <cellStyle name="20% - Accent1 2 3 3 2 3" xfId="2593" xr:uid="{00000000-0005-0000-0000-000044020000}"/>
    <cellStyle name="20% - Accent1 2 3 3 2 3 2" xfId="14543" xr:uid="{00000000-0005-0000-0000-000045020000}"/>
    <cellStyle name="20% - Accent1 2 3 3 2 3 3" xfId="20519" xr:uid="{00000000-0005-0000-0000-000046020000}"/>
    <cellStyle name="20% - Accent1 2 3 3 2 3 4" xfId="26495" xr:uid="{00000000-0005-0000-0000-000047020000}"/>
    <cellStyle name="20% - Accent1 2 3 3 2 3 5" xfId="10741" xr:uid="{00000000-0005-0000-0000-000048020000}"/>
    <cellStyle name="20% - Accent1 2 3 3 2 4" xfId="5309" xr:uid="{00000000-0005-0000-0000-000049020000}"/>
    <cellStyle name="20% - Accent1 2 3 3 2 4 2" xfId="17259" xr:uid="{00000000-0005-0000-0000-00004A020000}"/>
    <cellStyle name="20% - Accent1 2 3 3 2 4 3" xfId="23235" xr:uid="{00000000-0005-0000-0000-00004B020000}"/>
    <cellStyle name="20% - Accent1 2 3 3 2 4 4" xfId="29211" xr:uid="{00000000-0005-0000-0000-00004C020000}"/>
    <cellStyle name="20% - Accent1 2 3 3 2 4 5" xfId="9655" xr:uid="{00000000-0005-0000-0000-00004D020000}"/>
    <cellStyle name="20% - Accent1 2 3 3 2 5" xfId="13457" xr:uid="{00000000-0005-0000-0000-00004E020000}"/>
    <cellStyle name="20% - Accent1 2 3 3 2 6" xfId="19433" xr:uid="{00000000-0005-0000-0000-00004F020000}"/>
    <cellStyle name="20% - Accent1 2 3 3 2 7" xfId="25409" xr:uid="{00000000-0005-0000-0000-000050020000}"/>
    <cellStyle name="20% - Accent1 2 3 3 2 8" xfId="6939" xr:uid="{00000000-0005-0000-0000-000051020000}"/>
    <cellStyle name="20% - Accent1 2 3 3 3" xfId="963" xr:uid="{00000000-0005-0000-0000-000052020000}"/>
    <cellStyle name="20% - Accent1 2 3 3 3 2" xfId="3135" xr:uid="{00000000-0005-0000-0000-000053020000}"/>
    <cellStyle name="20% - Accent1 2 3 3 3 2 2" xfId="15085" xr:uid="{00000000-0005-0000-0000-000054020000}"/>
    <cellStyle name="20% - Accent1 2 3 3 3 2 3" xfId="21061" xr:uid="{00000000-0005-0000-0000-000055020000}"/>
    <cellStyle name="20% - Accent1 2 3 3 3 2 4" xfId="27037" xr:uid="{00000000-0005-0000-0000-000056020000}"/>
    <cellStyle name="20% - Accent1 2 3 3 3 2 5" xfId="11283" xr:uid="{00000000-0005-0000-0000-000057020000}"/>
    <cellStyle name="20% - Accent1 2 3 3 3 3" xfId="4765" xr:uid="{00000000-0005-0000-0000-000058020000}"/>
    <cellStyle name="20% - Accent1 2 3 3 3 3 2" xfId="16715" xr:uid="{00000000-0005-0000-0000-000059020000}"/>
    <cellStyle name="20% - Accent1 2 3 3 3 3 3" xfId="22691" xr:uid="{00000000-0005-0000-0000-00005A020000}"/>
    <cellStyle name="20% - Accent1 2 3 3 3 3 4" xfId="28667" xr:uid="{00000000-0005-0000-0000-00005B020000}"/>
    <cellStyle name="20% - Accent1 2 3 3 3 3 5" xfId="9111" xr:uid="{00000000-0005-0000-0000-00005C020000}"/>
    <cellStyle name="20% - Accent1 2 3 3 3 4" xfId="12913" xr:uid="{00000000-0005-0000-0000-00005D020000}"/>
    <cellStyle name="20% - Accent1 2 3 3 3 5" xfId="18889" xr:uid="{00000000-0005-0000-0000-00005E020000}"/>
    <cellStyle name="20% - Accent1 2 3 3 3 6" xfId="24865" xr:uid="{00000000-0005-0000-0000-00005F020000}"/>
    <cellStyle name="20% - Accent1 2 3 3 3 7" xfId="7481" xr:uid="{00000000-0005-0000-0000-000060020000}"/>
    <cellStyle name="20% - Accent1 2 3 3 4" xfId="2049" xr:uid="{00000000-0005-0000-0000-000061020000}"/>
    <cellStyle name="20% - Accent1 2 3 3 4 2" xfId="13999" xr:uid="{00000000-0005-0000-0000-000062020000}"/>
    <cellStyle name="20% - Accent1 2 3 3 4 3" xfId="19975" xr:uid="{00000000-0005-0000-0000-000063020000}"/>
    <cellStyle name="20% - Accent1 2 3 3 4 4" xfId="25951" xr:uid="{00000000-0005-0000-0000-000064020000}"/>
    <cellStyle name="20% - Accent1 2 3 3 4 5" xfId="10197" xr:uid="{00000000-0005-0000-0000-000065020000}"/>
    <cellStyle name="20% - Accent1 2 3 3 5" xfId="4223" xr:uid="{00000000-0005-0000-0000-000066020000}"/>
    <cellStyle name="20% - Accent1 2 3 3 5 2" xfId="16173" xr:uid="{00000000-0005-0000-0000-000067020000}"/>
    <cellStyle name="20% - Accent1 2 3 3 5 3" xfId="22149" xr:uid="{00000000-0005-0000-0000-000068020000}"/>
    <cellStyle name="20% - Accent1 2 3 3 5 4" xfId="28125" xr:uid="{00000000-0005-0000-0000-000069020000}"/>
    <cellStyle name="20% - Accent1 2 3 3 5 5" xfId="8569" xr:uid="{00000000-0005-0000-0000-00006A020000}"/>
    <cellStyle name="20% - Accent1 2 3 3 6" xfId="12371" xr:uid="{00000000-0005-0000-0000-00006B020000}"/>
    <cellStyle name="20% - Accent1 2 3 3 7" xfId="18347" xr:uid="{00000000-0005-0000-0000-00006C020000}"/>
    <cellStyle name="20% - Accent1 2 3 3 8" xfId="24323" xr:uid="{00000000-0005-0000-0000-00006D020000}"/>
    <cellStyle name="20% - Accent1 2 3 3 9" xfId="6395" xr:uid="{00000000-0005-0000-0000-00006E020000}"/>
    <cellStyle name="20% - Accent1 2 3 4" xfId="1235" xr:uid="{00000000-0005-0000-0000-00006F020000}"/>
    <cellStyle name="20% - Accent1 2 3 4 2" xfId="3407" xr:uid="{00000000-0005-0000-0000-000070020000}"/>
    <cellStyle name="20% - Accent1 2 3 4 2 2" xfId="5581" xr:uid="{00000000-0005-0000-0000-000071020000}"/>
    <cellStyle name="20% - Accent1 2 3 4 2 2 2" xfId="17531" xr:uid="{00000000-0005-0000-0000-000072020000}"/>
    <cellStyle name="20% - Accent1 2 3 4 2 2 3" xfId="23507" xr:uid="{00000000-0005-0000-0000-000073020000}"/>
    <cellStyle name="20% - Accent1 2 3 4 2 2 4" xfId="29483" xr:uid="{00000000-0005-0000-0000-000074020000}"/>
    <cellStyle name="20% - Accent1 2 3 4 2 2 5" xfId="11555" xr:uid="{00000000-0005-0000-0000-000075020000}"/>
    <cellStyle name="20% - Accent1 2 3 4 2 3" xfId="15357" xr:uid="{00000000-0005-0000-0000-000076020000}"/>
    <cellStyle name="20% - Accent1 2 3 4 2 4" xfId="21333" xr:uid="{00000000-0005-0000-0000-000077020000}"/>
    <cellStyle name="20% - Accent1 2 3 4 2 5" xfId="27309" xr:uid="{00000000-0005-0000-0000-000078020000}"/>
    <cellStyle name="20% - Accent1 2 3 4 2 6" xfId="7753" xr:uid="{00000000-0005-0000-0000-000079020000}"/>
    <cellStyle name="20% - Accent1 2 3 4 3" xfId="2321" xr:uid="{00000000-0005-0000-0000-00007A020000}"/>
    <cellStyle name="20% - Accent1 2 3 4 3 2" xfId="14271" xr:uid="{00000000-0005-0000-0000-00007B020000}"/>
    <cellStyle name="20% - Accent1 2 3 4 3 3" xfId="20247" xr:uid="{00000000-0005-0000-0000-00007C020000}"/>
    <cellStyle name="20% - Accent1 2 3 4 3 4" xfId="26223" xr:uid="{00000000-0005-0000-0000-00007D020000}"/>
    <cellStyle name="20% - Accent1 2 3 4 3 5" xfId="10469" xr:uid="{00000000-0005-0000-0000-00007E020000}"/>
    <cellStyle name="20% - Accent1 2 3 4 4" xfId="5037" xr:uid="{00000000-0005-0000-0000-00007F020000}"/>
    <cellStyle name="20% - Accent1 2 3 4 4 2" xfId="16987" xr:uid="{00000000-0005-0000-0000-000080020000}"/>
    <cellStyle name="20% - Accent1 2 3 4 4 3" xfId="22963" xr:uid="{00000000-0005-0000-0000-000081020000}"/>
    <cellStyle name="20% - Accent1 2 3 4 4 4" xfId="28939" xr:uid="{00000000-0005-0000-0000-000082020000}"/>
    <cellStyle name="20% - Accent1 2 3 4 4 5" xfId="9383" xr:uid="{00000000-0005-0000-0000-000083020000}"/>
    <cellStyle name="20% - Accent1 2 3 4 5" xfId="13185" xr:uid="{00000000-0005-0000-0000-000084020000}"/>
    <cellStyle name="20% - Accent1 2 3 4 6" xfId="19161" xr:uid="{00000000-0005-0000-0000-000085020000}"/>
    <cellStyle name="20% - Accent1 2 3 4 7" xfId="25137" xr:uid="{00000000-0005-0000-0000-000086020000}"/>
    <cellStyle name="20% - Accent1 2 3 4 8" xfId="6667" xr:uid="{00000000-0005-0000-0000-000087020000}"/>
    <cellStyle name="20% - Accent1 2 3 5" xfId="693" xr:uid="{00000000-0005-0000-0000-000088020000}"/>
    <cellStyle name="20% - Accent1 2 3 5 2" xfId="2865" xr:uid="{00000000-0005-0000-0000-000089020000}"/>
    <cellStyle name="20% - Accent1 2 3 5 2 2" xfId="14815" xr:uid="{00000000-0005-0000-0000-00008A020000}"/>
    <cellStyle name="20% - Accent1 2 3 5 2 3" xfId="20791" xr:uid="{00000000-0005-0000-0000-00008B020000}"/>
    <cellStyle name="20% - Accent1 2 3 5 2 4" xfId="26767" xr:uid="{00000000-0005-0000-0000-00008C020000}"/>
    <cellStyle name="20% - Accent1 2 3 5 2 5" xfId="11013" xr:uid="{00000000-0005-0000-0000-00008D020000}"/>
    <cellStyle name="20% - Accent1 2 3 5 3" xfId="4495" xr:uid="{00000000-0005-0000-0000-00008E020000}"/>
    <cellStyle name="20% - Accent1 2 3 5 3 2" xfId="16445" xr:uid="{00000000-0005-0000-0000-00008F020000}"/>
    <cellStyle name="20% - Accent1 2 3 5 3 3" xfId="22421" xr:uid="{00000000-0005-0000-0000-000090020000}"/>
    <cellStyle name="20% - Accent1 2 3 5 3 4" xfId="28397" xr:uid="{00000000-0005-0000-0000-000091020000}"/>
    <cellStyle name="20% - Accent1 2 3 5 3 5" xfId="8841" xr:uid="{00000000-0005-0000-0000-000092020000}"/>
    <cellStyle name="20% - Accent1 2 3 5 4" xfId="12643" xr:uid="{00000000-0005-0000-0000-000093020000}"/>
    <cellStyle name="20% - Accent1 2 3 5 5" xfId="18619" xr:uid="{00000000-0005-0000-0000-000094020000}"/>
    <cellStyle name="20% - Accent1 2 3 5 6" xfId="24595" xr:uid="{00000000-0005-0000-0000-000095020000}"/>
    <cellStyle name="20% - Accent1 2 3 5 7" xfId="7211" xr:uid="{00000000-0005-0000-0000-000096020000}"/>
    <cellStyle name="20% - Accent1 2 3 6" xfId="1779" xr:uid="{00000000-0005-0000-0000-000097020000}"/>
    <cellStyle name="20% - Accent1 2 3 6 2" xfId="13729" xr:uid="{00000000-0005-0000-0000-000098020000}"/>
    <cellStyle name="20% - Accent1 2 3 6 3" xfId="19705" xr:uid="{00000000-0005-0000-0000-000099020000}"/>
    <cellStyle name="20% - Accent1 2 3 6 4" xfId="25681" xr:uid="{00000000-0005-0000-0000-00009A020000}"/>
    <cellStyle name="20% - Accent1 2 3 6 5" xfId="9927" xr:uid="{00000000-0005-0000-0000-00009B020000}"/>
    <cellStyle name="20% - Accent1 2 3 7" xfId="3951" xr:uid="{00000000-0005-0000-0000-00009C020000}"/>
    <cellStyle name="20% - Accent1 2 3 7 2" xfId="15901" xr:uid="{00000000-0005-0000-0000-00009D020000}"/>
    <cellStyle name="20% - Accent1 2 3 7 3" xfId="21877" xr:uid="{00000000-0005-0000-0000-00009E020000}"/>
    <cellStyle name="20% - Accent1 2 3 7 4" xfId="27853" xr:uid="{00000000-0005-0000-0000-00009F020000}"/>
    <cellStyle name="20% - Accent1 2 3 7 5" xfId="8297" xr:uid="{00000000-0005-0000-0000-0000A0020000}"/>
    <cellStyle name="20% - Accent1 2 3 8" xfId="12099" xr:uid="{00000000-0005-0000-0000-0000A1020000}"/>
    <cellStyle name="20% - Accent1 2 3 9" xfId="18075" xr:uid="{00000000-0005-0000-0000-0000A2020000}"/>
    <cellStyle name="20% - Accent1 2 4" xfId="215" xr:uid="{00000000-0005-0000-0000-0000A3020000}"/>
    <cellStyle name="20% - Accent1 2 4 10" xfId="6191" xr:uid="{00000000-0005-0000-0000-0000A4020000}"/>
    <cellStyle name="20% - Accent1 2 4 2" xfId="487" xr:uid="{00000000-0005-0000-0000-0000A5020000}"/>
    <cellStyle name="20% - Accent1 2 4 2 2" xfId="1573" xr:uid="{00000000-0005-0000-0000-0000A6020000}"/>
    <cellStyle name="20% - Accent1 2 4 2 2 2" xfId="3745" xr:uid="{00000000-0005-0000-0000-0000A7020000}"/>
    <cellStyle name="20% - Accent1 2 4 2 2 2 2" xfId="5919" xr:uid="{00000000-0005-0000-0000-0000A8020000}"/>
    <cellStyle name="20% - Accent1 2 4 2 2 2 2 2" xfId="17869" xr:uid="{00000000-0005-0000-0000-0000A9020000}"/>
    <cellStyle name="20% - Accent1 2 4 2 2 2 2 3" xfId="23845" xr:uid="{00000000-0005-0000-0000-0000AA020000}"/>
    <cellStyle name="20% - Accent1 2 4 2 2 2 2 4" xfId="29821" xr:uid="{00000000-0005-0000-0000-0000AB020000}"/>
    <cellStyle name="20% - Accent1 2 4 2 2 2 2 5" xfId="11893" xr:uid="{00000000-0005-0000-0000-0000AC020000}"/>
    <cellStyle name="20% - Accent1 2 4 2 2 2 3" xfId="15695" xr:uid="{00000000-0005-0000-0000-0000AD020000}"/>
    <cellStyle name="20% - Accent1 2 4 2 2 2 4" xfId="21671" xr:uid="{00000000-0005-0000-0000-0000AE020000}"/>
    <cellStyle name="20% - Accent1 2 4 2 2 2 5" xfId="27647" xr:uid="{00000000-0005-0000-0000-0000AF020000}"/>
    <cellStyle name="20% - Accent1 2 4 2 2 2 6" xfId="8091" xr:uid="{00000000-0005-0000-0000-0000B0020000}"/>
    <cellStyle name="20% - Accent1 2 4 2 2 3" xfId="2659" xr:uid="{00000000-0005-0000-0000-0000B1020000}"/>
    <cellStyle name="20% - Accent1 2 4 2 2 3 2" xfId="14609" xr:uid="{00000000-0005-0000-0000-0000B2020000}"/>
    <cellStyle name="20% - Accent1 2 4 2 2 3 3" xfId="20585" xr:uid="{00000000-0005-0000-0000-0000B3020000}"/>
    <cellStyle name="20% - Accent1 2 4 2 2 3 4" xfId="26561" xr:uid="{00000000-0005-0000-0000-0000B4020000}"/>
    <cellStyle name="20% - Accent1 2 4 2 2 3 5" xfId="10807" xr:uid="{00000000-0005-0000-0000-0000B5020000}"/>
    <cellStyle name="20% - Accent1 2 4 2 2 4" xfId="5375" xr:uid="{00000000-0005-0000-0000-0000B6020000}"/>
    <cellStyle name="20% - Accent1 2 4 2 2 4 2" xfId="17325" xr:uid="{00000000-0005-0000-0000-0000B7020000}"/>
    <cellStyle name="20% - Accent1 2 4 2 2 4 3" xfId="23301" xr:uid="{00000000-0005-0000-0000-0000B8020000}"/>
    <cellStyle name="20% - Accent1 2 4 2 2 4 4" xfId="29277" xr:uid="{00000000-0005-0000-0000-0000B9020000}"/>
    <cellStyle name="20% - Accent1 2 4 2 2 4 5" xfId="9721" xr:uid="{00000000-0005-0000-0000-0000BA020000}"/>
    <cellStyle name="20% - Accent1 2 4 2 2 5" xfId="13523" xr:uid="{00000000-0005-0000-0000-0000BB020000}"/>
    <cellStyle name="20% - Accent1 2 4 2 2 6" xfId="19499" xr:uid="{00000000-0005-0000-0000-0000BC020000}"/>
    <cellStyle name="20% - Accent1 2 4 2 2 7" xfId="25475" xr:uid="{00000000-0005-0000-0000-0000BD020000}"/>
    <cellStyle name="20% - Accent1 2 4 2 2 8" xfId="7005" xr:uid="{00000000-0005-0000-0000-0000BE020000}"/>
    <cellStyle name="20% - Accent1 2 4 2 3" xfId="1029" xr:uid="{00000000-0005-0000-0000-0000BF020000}"/>
    <cellStyle name="20% - Accent1 2 4 2 3 2" xfId="3201" xr:uid="{00000000-0005-0000-0000-0000C0020000}"/>
    <cellStyle name="20% - Accent1 2 4 2 3 2 2" xfId="15151" xr:uid="{00000000-0005-0000-0000-0000C1020000}"/>
    <cellStyle name="20% - Accent1 2 4 2 3 2 3" xfId="21127" xr:uid="{00000000-0005-0000-0000-0000C2020000}"/>
    <cellStyle name="20% - Accent1 2 4 2 3 2 4" xfId="27103" xr:uid="{00000000-0005-0000-0000-0000C3020000}"/>
    <cellStyle name="20% - Accent1 2 4 2 3 2 5" xfId="11349" xr:uid="{00000000-0005-0000-0000-0000C4020000}"/>
    <cellStyle name="20% - Accent1 2 4 2 3 3" xfId="4831" xr:uid="{00000000-0005-0000-0000-0000C5020000}"/>
    <cellStyle name="20% - Accent1 2 4 2 3 3 2" xfId="16781" xr:uid="{00000000-0005-0000-0000-0000C6020000}"/>
    <cellStyle name="20% - Accent1 2 4 2 3 3 3" xfId="22757" xr:uid="{00000000-0005-0000-0000-0000C7020000}"/>
    <cellStyle name="20% - Accent1 2 4 2 3 3 4" xfId="28733" xr:uid="{00000000-0005-0000-0000-0000C8020000}"/>
    <cellStyle name="20% - Accent1 2 4 2 3 3 5" xfId="9177" xr:uid="{00000000-0005-0000-0000-0000C9020000}"/>
    <cellStyle name="20% - Accent1 2 4 2 3 4" xfId="12979" xr:uid="{00000000-0005-0000-0000-0000CA020000}"/>
    <cellStyle name="20% - Accent1 2 4 2 3 5" xfId="18955" xr:uid="{00000000-0005-0000-0000-0000CB020000}"/>
    <cellStyle name="20% - Accent1 2 4 2 3 6" xfId="24931" xr:uid="{00000000-0005-0000-0000-0000CC020000}"/>
    <cellStyle name="20% - Accent1 2 4 2 3 7" xfId="7547" xr:uid="{00000000-0005-0000-0000-0000CD020000}"/>
    <cellStyle name="20% - Accent1 2 4 2 4" xfId="2115" xr:uid="{00000000-0005-0000-0000-0000CE020000}"/>
    <cellStyle name="20% - Accent1 2 4 2 4 2" xfId="14065" xr:uid="{00000000-0005-0000-0000-0000CF020000}"/>
    <cellStyle name="20% - Accent1 2 4 2 4 3" xfId="20041" xr:uid="{00000000-0005-0000-0000-0000D0020000}"/>
    <cellStyle name="20% - Accent1 2 4 2 4 4" xfId="26017" xr:uid="{00000000-0005-0000-0000-0000D1020000}"/>
    <cellStyle name="20% - Accent1 2 4 2 4 5" xfId="10263" xr:uid="{00000000-0005-0000-0000-0000D2020000}"/>
    <cellStyle name="20% - Accent1 2 4 2 5" xfId="4289" xr:uid="{00000000-0005-0000-0000-0000D3020000}"/>
    <cellStyle name="20% - Accent1 2 4 2 5 2" xfId="16239" xr:uid="{00000000-0005-0000-0000-0000D4020000}"/>
    <cellStyle name="20% - Accent1 2 4 2 5 3" xfId="22215" xr:uid="{00000000-0005-0000-0000-0000D5020000}"/>
    <cellStyle name="20% - Accent1 2 4 2 5 4" xfId="28191" xr:uid="{00000000-0005-0000-0000-0000D6020000}"/>
    <cellStyle name="20% - Accent1 2 4 2 5 5" xfId="8635" xr:uid="{00000000-0005-0000-0000-0000D7020000}"/>
    <cellStyle name="20% - Accent1 2 4 2 6" xfId="12437" xr:uid="{00000000-0005-0000-0000-0000D8020000}"/>
    <cellStyle name="20% - Accent1 2 4 2 7" xfId="18413" xr:uid="{00000000-0005-0000-0000-0000D9020000}"/>
    <cellStyle name="20% - Accent1 2 4 2 8" xfId="24389" xr:uid="{00000000-0005-0000-0000-0000DA020000}"/>
    <cellStyle name="20% - Accent1 2 4 2 9" xfId="6461" xr:uid="{00000000-0005-0000-0000-0000DB020000}"/>
    <cellStyle name="20% - Accent1 2 4 3" xfId="1301" xr:uid="{00000000-0005-0000-0000-0000DC020000}"/>
    <cellStyle name="20% - Accent1 2 4 3 2" xfId="3473" xr:uid="{00000000-0005-0000-0000-0000DD020000}"/>
    <cellStyle name="20% - Accent1 2 4 3 2 2" xfId="5647" xr:uid="{00000000-0005-0000-0000-0000DE020000}"/>
    <cellStyle name="20% - Accent1 2 4 3 2 2 2" xfId="17597" xr:uid="{00000000-0005-0000-0000-0000DF020000}"/>
    <cellStyle name="20% - Accent1 2 4 3 2 2 3" xfId="23573" xr:uid="{00000000-0005-0000-0000-0000E0020000}"/>
    <cellStyle name="20% - Accent1 2 4 3 2 2 4" xfId="29549" xr:uid="{00000000-0005-0000-0000-0000E1020000}"/>
    <cellStyle name="20% - Accent1 2 4 3 2 2 5" xfId="11621" xr:uid="{00000000-0005-0000-0000-0000E2020000}"/>
    <cellStyle name="20% - Accent1 2 4 3 2 3" xfId="15423" xr:uid="{00000000-0005-0000-0000-0000E3020000}"/>
    <cellStyle name="20% - Accent1 2 4 3 2 4" xfId="21399" xr:uid="{00000000-0005-0000-0000-0000E4020000}"/>
    <cellStyle name="20% - Accent1 2 4 3 2 5" xfId="27375" xr:uid="{00000000-0005-0000-0000-0000E5020000}"/>
    <cellStyle name="20% - Accent1 2 4 3 2 6" xfId="7819" xr:uid="{00000000-0005-0000-0000-0000E6020000}"/>
    <cellStyle name="20% - Accent1 2 4 3 3" xfId="2387" xr:uid="{00000000-0005-0000-0000-0000E7020000}"/>
    <cellStyle name="20% - Accent1 2 4 3 3 2" xfId="14337" xr:uid="{00000000-0005-0000-0000-0000E8020000}"/>
    <cellStyle name="20% - Accent1 2 4 3 3 3" xfId="20313" xr:uid="{00000000-0005-0000-0000-0000E9020000}"/>
    <cellStyle name="20% - Accent1 2 4 3 3 4" xfId="26289" xr:uid="{00000000-0005-0000-0000-0000EA020000}"/>
    <cellStyle name="20% - Accent1 2 4 3 3 5" xfId="10535" xr:uid="{00000000-0005-0000-0000-0000EB020000}"/>
    <cellStyle name="20% - Accent1 2 4 3 4" xfId="5103" xr:uid="{00000000-0005-0000-0000-0000EC020000}"/>
    <cellStyle name="20% - Accent1 2 4 3 4 2" xfId="17053" xr:uid="{00000000-0005-0000-0000-0000ED020000}"/>
    <cellStyle name="20% - Accent1 2 4 3 4 3" xfId="23029" xr:uid="{00000000-0005-0000-0000-0000EE020000}"/>
    <cellStyle name="20% - Accent1 2 4 3 4 4" xfId="29005" xr:uid="{00000000-0005-0000-0000-0000EF020000}"/>
    <cellStyle name="20% - Accent1 2 4 3 4 5" xfId="9449" xr:uid="{00000000-0005-0000-0000-0000F0020000}"/>
    <cellStyle name="20% - Accent1 2 4 3 5" xfId="13251" xr:uid="{00000000-0005-0000-0000-0000F1020000}"/>
    <cellStyle name="20% - Accent1 2 4 3 6" xfId="19227" xr:uid="{00000000-0005-0000-0000-0000F2020000}"/>
    <cellStyle name="20% - Accent1 2 4 3 7" xfId="25203" xr:uid="{00000000-0005-0000-0000-0000F3020000}"/>
    <cellStyle name="20% - Accent1 2 4 3 8" xfId="6733" xr:uid="{00000000-0005-0000-0000-0000F4020000}"/>
    <cellStyle name="20% - Accent1 2 4 4" xfId="759" xr:uid="{00000000-0005-0000-0000-0000F5020000}"/>
    <cellStyle name="20% - Accent1 2 4 4 2" xfId="2931" xr:uid="{00000000-0005-0000-0000-0000F6020000}"/>
    <cellStyle name="20% - Accent1 2 4 4 2 2" xfId="14881" xr:uid="{00000000-0005-0000-0000-0000F7020000}"/>
    <cellStyle name="20% - Accent1 2 4 4 2 3" xfId="20857" xr:uid="{00000000-0005-0000-0000-0000F8020000}"/>
    <cellStyle name="20% - Accent1 2 4 4 2 4" xfId="26833" xr:uid="{00000000-0005-0000-0000-0000F9020000}"/>
    <cellStyle name="20% - Accent1 2 4 4 2 5" xfId="11079" xr:uid="{00000000-0005-0000-0000-0000FA020000}"/>
    <cellStyle name="20% - Accent1 2 4 4 3" xfId="4561" xr:uid="{00000000-0005-0000-0000-0000FB020000}"/>
    <cellStyle name="20% - Accent1 2 4 4 3 2" xfId="16511" xr:uid="{00000000-0005-0000-0000-0000FC020000}"/>
    <cellStyle name="20% - Accent1 2 4 4 3 3" xfId="22487" xr:uid="{00000000-0005-0000-0000-0000FD020000}"/>
    <cellStyle name="20% - Accent1 2 4 4 3 4" xfId="28463" xr:uid="{00000000-0005-0000-0000-0000FE020000}"/>
    <cellStyle name="20% - Accent1 2 4 4 3 5" xfId="8907" xr:uid="{00000000-0005-0000-0000-0000FF020000}"/>
    <cellStyle name="20% - Accent1 2 4 4 4" xfId="12709" xr:uid="{00000000-0005-0000-0000-000000030000}"/>
    <cellStyle name="20% - Accent1 2 4 4 5" xfId="18685" xr:uid="{00000000-0005-0000-0000-000001030000}"/>
    <cellStyle name="20% - Accent1 2 4 4 6" xfId="24661" xr:uid="{00000000-0005-0000-0000-000002030000}"/>
    <cellStyle name="20% - Accent1 2 4 4 7" xfId="7277" xr:uid="{00000000-0005-0000-0000-000003030000}"/>
    <cellStyle name="20% - Accent1 2 4 5" xfId="1845" xr:uid="{00000000-0005-0000-0000-000004030000}"/>
    <cellStyle name="20% - Accent1 2 4 5 2" xfId="13795" xr:uid="{00000000-0005-0000-0000-000005030000}"/>
    <cellStyle name="20% - Accent1 2 4 5 3" xfId="19771" xr:uid="{00000000-0005-0000-0000-000006030000}"/>
    <cellStyle name="20% - Accent1 2 4 5 4" xfId="25747" xr:uid="{00000000-0005-0000-0000-000007030000}"/>
    <cellStyle name="20% - Accent1 2 4 5 5" xfId="9993" xr:uid="{00000000-0005-0000-0000-000008030000}"/>
    <cellStyle name="20% - Accent1 2 4 6" xfId="4017" xr:uid="{00000000-0005-0000-0000-000009030000}"/>
    <cellStyle name="20% - Accent1 2 4 6 2" xfId="15967" xr:uid="{00000000-0005-0000-0000-00000A030000}"/>
    <cellStyle name="20% - Accent1 2 4 6 3" xfId="21943" xr:uid="{00000000-0005-0000-0000-00000B030000}"/>
    <cellStyle name="20% - Accent1 2 4 6 4" xfId="27919" xr:uid="{00000000-0005-0000-0000-00000C030000}"/>
    <cellStyle name="20% - Accent1 2 4 6 5" xfId="8363" xr:uid="{00000000-0005-0000-0000-00000D030000}"/>
    <cellStyle name="20% - Accent1 2 4 7" xfId="12165" xr:uid="{00000000-0005-0000-0000-00000E030000}"/>
    <cellStyle name="20% - Accent1 2 4 8" xfId="18141" xr:uid="{00000000-0005-0000-0000-00000F030000}"/>
    <cellStyle name="20% - Accent1 2 4 9" xfId="24117" xr:uid="{00000000-0005-0000-0000-000010030000}"/>
    <cellStyle name="20% - Accent1 2 5" xfId="355" xr:uid="{00000000-0005-0000-0000-000011030000}"/>
    <cellStyle name="20% - Accent1 2 5 2" xfId="1441" xr:uid="{00000000-0005-0000-0000-000012030000}"/>
    <cellStyle name="20% - Accent1 2 5 2 2" xfId="3613" xr:uid="{00000000-0005-0000-0000-000013030000}"/>
    <cellStyle name="20% - Accent1 2 5 2 2 2" xfId="5787" xr:uid="{00000000-0005-0000-0000-000014030000}"/>
    <cellStyle name="20% - Accent1 2 5 2 2 2 2" xfId="17737" xr:uid="{00000000-0005-0000-0000-000015030000}"/>
    <cellStyle name="20% - Accent1 2 5 2 2 2 3" xfId="23713" xr:uid="{00000000-0005-0000-0000-000016030000}"/>
    <cellStyle name="20% - Accent1 2 5 2 2 2 4" xfId="29689" xr:uid="{00000000-0005-0000-0000-000017030000}"/>
    <cellStyle name="20% - Accent1 2 5 2 2 2 5" xfId="11761" xr:uid="{00000000-0005-0000-0000-000018030000}"/>
    <cellStyle name="20% - Accent1 2 5 2 2 3" xfId="15563" xr:uid="{00000000-0005-0000-0000-000019030000}"/>
    <cellStyle name="20% - Accent1 2 5 2 2 4" xfId="21539" xr:uid="{00000000-0005-0000-0000-00001A030000}"/>
    <cellStyle name="20% - Accent1 2 5 2 2 5" xfId="27515" xr:uid="{00000000-0005-0000-0000-00001B030000}"/>
    <cellStyle name="20% - Accent1 2 5 2 2 6" xfId="7959" xr:uid="{00000000-0005-0000-0000-00001C030000}"/>
    <cellStyle name="20% - Accent1 2 5 2 3" xfId="2527" xr:uid="{00000000-0005-0000-0000-00001D030000}"/>
    <cellStyle name="20% - Accent1 2 5 2 3 2" xfId="14477" xr:uid="{00000000-0005-0000-0000-00001E030000}"/>
    <cellStyle name="20% - Accent1 2 5 2 3 3" xfId="20453" xr:uid="{00000000-0005-0000-0000-00001F030000}"/>
    <cellStyle name="20% - Accent1 2 5 2 3 4" xfId="26429" xr:uid="{00000000-0005-0000-0000-000020030000}"/>
    <cellStyle name="20% - Accent1 2 5 2 3 5" xfId="10675" xr:uid="{00000000-0005-0000-0000-000021030000}"/>
    <cellStyle name="20% - Accent1 2 5 2 4" xfId="5243" xr:uid="{00000000-0005-0000-0000-000022030000}"/>
    <cellStyle name="20% - Accent1 2 5 2 4 2" xfId="17193" xr:uid="{00000000-0005-0000-0000-000023030000}"/>
    <cellStyle name="20% - Accent1 2 5 2 4 3" xfId="23169" xr:uid="{00000000-0005-0000-0000-000024030000}"/>
    <cellStyle name="20% - Accent1 2 5 2 4 4" xfId="29145" xr:uid="{00000000-0005-0000-0000-000025030000}"/>
    <cellStyle name="20% - Accent1 2 5 2 4 5" xfId="9589" xr:uid="{00000000-0005-0000-0000-000026030000}"/>
    <cellStyle name="20% - Accent1 2 5 2 5" xfId="13391" xr:uid="{00000000-0005-0000-0000-000027030000}"/>
    <cellStyle name="20% - Accent1 2 5 2 6" xfId="19367" xr:uid="{00000000-0005-0000-0000-000028030000}"/>
    <cellStyle name="20% - Accent1 2 5 2 7" xfId="25343" xr:uid="{00000000-0005-0000-0000-000029030000}"/>
    <cellStyle name="20% - Accent1 2 5 2 8" xfId="6873" xr:uid="{00000000-0005-0000-0000-00002A030000}"/>
    <cellStyle name="20% - Accent1 2 5 3" xfId="898" xr:uid="{00000000-0005-0000-0000-00002B030000}"/>
    <cellStyle name="20% - Accent1 2 5 3 2" xfId="3070" xr:uid="{00000000-0005-0000-0000-00002C030000}"/>
    <cellStyle name="20% - Accent1 2 5 3 2 2" xfId="15020" xr:uid="{00000000-0005-0000-0000-00002D030000}"/>
    <cellStyle name="20% - Accent1 2 5 3 2 3" xfId="20996" xr:uid="{00000000-0005-0000-0000-00002E030000}"/>
    <cellStyle name="20% - Accent1 2 5 3 2 4" xfId="26972" xr:uid="{00000000-0005-0000-0000-00002F030000}"/>
    <cellStyle name="20% - Accent1 2 5 3 2 5" xfId="11218" xr:uid="{00000000-0005-0000-0000-000030030000}"/>
    <cellStyle name="20% - Accent1 2 5 3 3" xfId="4700" xr:uid="{00000000-0005-0000-0000-000031030000}"/>
    <cellStyle name="20% - Accent1 2 5 3 3 2" xfId="16650" xr:uid="{00000000-0005-0000-0000-000032030000}"/>
    <cellStyle name="20% - Accent1 2 5 3 3 3" xfId="22626" xr:uid="{00000000-0005-0000-0000-000033030000}"/>
    <cellStyle name="20% - Accent1 2 5 3 3 4" xfId="28602" xr:uid="{00000000-0005-0000-0000-000034030000}"/>
    <cellStyle name="20% - Accent1 2 5 3 3 5" xfId="9046" xr:uid="{00000000-0005-0000-0000-000035030000}"/>
    <cellStyle name="20% - Accent1 2 5 3 4" xfId="12848" xr:uid="{00000000-0005-0000-0000-000036030000}"/>
    <cellStyle name="20% - Accent1 2 5 3 5" xfId="18824" xr:uid="{00000000-0005-0000-0000-000037030000}"/>
    <cellStyle name="20% - Accent1 2 5 3 6" xfId="24800" xr:uid="{00000000-0005-0000-0000-000038030000}"/>
    <cellStyle name="20% - Accent1 2 5 3 7" xfId="7416" xr:uid="{00000000-0005-0000-0000-000039030000}"/>
    <cellStyle name="20% - Accent1 2 5 4" xfId="1984" xr:uid="{00000000-0005-0000-0000-00003A030000}"/>
    <cellStyle name="20% - Accent1 2 5 4 2" xfId="13934" xr:uid="{00000000-0005-0000-0000-00003B030000}"/>
    <cellStyle name="20% - Accent1 2 5 4 3" xfId="19910" xr:uid="{00000000-0005-0000-0000-00003C030000}"/>
    <cellStyle name="20% - Accent1 2 5 4 4" xfId="25886" xr:uid="{00000000-0005-0000-0000-00003D030000}"/>
    <cellStyle name="20% - Accent1 2 5 4 5" xfId="10132" xr:uid="{00000000-0005-0000-0000-00003E030000}"/>
    <cellStyle name="20% - Accent1 2 5 5" xfId="4157" xr:uid="{00000000-0005-0000-0000-00003F030000}"/>
    <cellStyle name="20% - Accent1 2 5 5 2" xfId="16107" xr:uid="{00000000-0005-0000-0000-000040030000}"/>
    <cellStyle name="20% - Accent1 2 5 5 3" xfId="22083" xr:uid="{00000000-0005-0000-0000-000041030000}"/>
    <cellStyle name="20% - Accent1 2 5 5 4" xfId="28059" xr:uid="{00000000-0005-0000-0000-000042030000}"/>
    <cellStyle name="20% - Accent1 2 5 5 5" xfId="8503" xr:uid="{00000000-0005-0000-0000-000043030000}"/>
    <cellStyle name="20% - Accent1 2 5 6" xfId="12305" xr:uid="{00000000-0005-0000-0000-000044030000}"/>
    <cellStyle name="20% - Accent1 2 5 7" xfId="18281" xr:uid="{00000000-0005-0000-0000-000045030000}"/>
    <cellStyle name="20% - Accent1 2 5 8" xfId="24257" xr:uid="{00000000-0005-0000-0000-000046030000}"/>
    <cellStyle name="20% - Accent1 2 5 9" xfId="6330" xr:uid="{00000000-0005-0000-0000-000047030000}"/>
    <cellStyle name="20% - Accent1 2 6" xfId="1169" xr:uid="{00000000-0005-0000-0000-000048030000}"/>
    <cellStyle name="20% - Accent1 2 6 2" xfId="3341" xr:uid="{00000000-0005-0000-0000-000049030000}"/>
    <cellStyle name="20% - Accent1 2 6 2 2" xfId="5515" xr:uid="{00000000-0005-0000-0000-00004A030000}"/>
    <cellStyle name="20% - Accent1 2 6 2 2 2" xfId="17465" xr:uid="{00000000-0005-0000-0000-00004B030000}"/>
    <cellStyle name="20% - Accent1 2 6 2 2 3" xfId="23441" xr:uid="{00000000-0005-0000-0000-00004C030000}"/>
    <cellStyle name="20% - Accent1 2 6 2 2 4" xfId="29417" xr:uid="{00000000-0005-0000-0000-00004D030000}"/>
    <cellStyle name="20% - Accent1 2 6 2 2 5" xfId="11489" xr:uid="{00000000-0005-0000-0000-00004E030000}"/>
    <cellStyle name="20% - Accent1 2 6 2 3" xfId="15291" xr:uid="{00000000-0005-0000-0000-00004F030000}"/>
    <cellStyle name="20% - Accent1 2 6 2 4" xfId="21267" xr:uid="{00000000-0005-0000-0000-000050030000}"/>
    <cellStyle name="20% - Accent1 2 6 2 5" xfId="27243" xr:uid="{00000000-0005-0000-0000-000051030000}"/>
    <cellStyle name="20% - Accent1 2 6 2 6" xfId="7687" xr:uid="{00000000-0005-0000-0000-000052030000}"/>
    <cellStyle name="20% - Accent1 2 6 3" xfId="2255" xr:uid="{00000000-0005-0000-0000-000053030000}"/>
    <cellStyle name="20% - Accent1 2 6 3 2" xfId="14205" xr:uid="{00000000-0005-0000-0000-000054030000}"/>
    <cellStyle name="20% - Accent1 2 6 3 3" xfId="20181" xr:uid="{00000000-0005-0000-0000-000055030000}"/>
    <cellStyle name="20% - Accent1 2 6 3 4" xfId="26157" xr:uid="{00000000-0005-0000-0000-000056030000}"/>
    <cellStyle name="20% - Accent1 2 6 3 5" xfId="10403" xr:uid="{00000000-0005-0000-0000-000057030000}"/>
    <cellStyle name="20% - Accent1 2 6 4" xfId="4971" xr:uid="{00000000-0005-0000-0000-000058030000}"/>
    <cellStyle name="20% - Accent1 2 6 4 2" xfId="16921" xr:uid="{00000000-0005-0000-0000-000059030000}"/>
    <cellStyle name="20% - Accent1 2 6 4 3" xfId="22897" xr:uid="{00000000-0005-0000-0000-00005A030000}"/>
    <cellStyle name="20% - Accent1 2 6 4 4" xfId="28873" xr:uid="{00000000-0005-0000-0000-00005B030000}"/>
    <cellStyle name="20% - Accent1 2 6 4 5" xfId="9317" xr:uid="{00000000-0005-0000-0000-00005C030000}"/>
    <cellStyle name="20% - Accent1 2 6 5" xfId="13119" xr:uid="{00000000-0005-0000-0000-00005D030000}"/>
    <cellStyle name="20% - Accent1 2 6 6" xfId="19095" xr:uid="{00000000-0005-0000-0000-00005E030000}"/>
    <cellStyle name="20% - Accent1 2 6 7" xfId="25071" xr:uid="{00000000-0005-0000-0000-00005F030000}"/>
    <cellStyle name="20% - Accent1 2 6 8" xfId="6601" xr:uid="{00000000-0005-0000-0000-000060030000}"/>
    <cellStyle name="20% - Accent1 2 7" xfId="627" xr:uid="{00000000-0005-0000-0000-000061030000}"/>
    <cellStyle name="20% - Accent1 2 7 2" xfId="2799" xr:uid="{00000000-0005-0000-0000-000062030000}"/>
    <cellStyle name="20% - Accent1 2 7 2 2" xfId="14749" xr:uid="{00000000-0005-0000-0000-000063030000}"/>
    <cellStyle name="20% - Accent1 2 7 2 3" xfId="20725" xr:uid="{00000000-0005-0000-0000-000064030000}"/>
    <cellStyle name="20% - Accent1 2 7 2 4" xfId="26701" xr:uid="{00000000-0005-0000-0000-000065030000}"/>
    <cellStyle name="20% - Accent1 2 7 2 5" xfId="10947" xr:uid="{00000000-0005-0000-0000-000066030000}"/>
    <cellStyle name="20% - Accent1 2 7 3" xfId="4429" xr:uid="{00000000-0005-0000-0000-000067030000}"/>
    <cellStyle name="20% - Accent1 2 7 3 2" xfId="16379" xr:uid="{00000000-0005-0000-0000-000068030000}"/>
    <cellStyle name="20% - Accent1 2 7 3 3" xfId="22355" xr:uid="{00000000-0005-0000-0000-000069030000}"/>
    <cellStyle name="20% - Accent1 2 7 3 4" xfId="28331" xr:uid="{00000000-0005-0000-0000-00006A030000}"/>
    <cellStyle name="20% - Accent1 2 7 3 5" xfId="8775" xr:uid="{00000000-0005-0000-0000-00006B030000}"/>
    <cellStyle name="20% - Accent1 2 7 4" xfId="12577" xr:uid="{00000000-0005-0000-0000-00006C030000}"/>
    <cellStyle name="20% - Accent1 2 7 5" xfId="18553" xr:uid="{00000000-0005-0000-0000-00006D030000}"/>
    <cellStyle name="20% - Accent1 2 7 6" xfId="24529" xr:uid="{00000000-0005-0000-0000-00006E030000}"/>
    <cellStyle name="20% - Accent1 2 7 7" xfId="7145" xr:uid="{00000000-0005-0000-0000-00006F030000}"/>
    <cellStyle name="20% - Accent1 2 8" xfId="1713" xr:uid="{00000000-0005-0000-0000-000070030000}"/>
    <cellStyle name="20% - Accent1 2 8 2" xfId="13663" xr:uid="{00000000-0005-0000-0000-000071030000}"/>
    <cellStyle name="20% - Accent1 2 8 3" xfId="19639" xr:uid="{00000000-0005-0000-0000-000072030000}"/>
    <cellStyle name="20% - Accent1 2 8 4" xfId="25615" xr:uid="{00000000-0005-0000-0000-000073030000}"/>
    <cellStyle name="20% - Accent1 2 8 5" xfId="9861" xr:uid="{00000000-0005-0000-0000-000074030000}"/>
    <cellStyle name="20% - Accent1 2 9" xfId="3885" xr:uid="{00000000-0005-0000-0000-000075030000}"/>
    <cellStyle name="20% - Accent1 2 9 2" xfId="15835" xr:uid="{00000000-0005-0000-0000-000076030000}"/>
    <cellStyle name="20% - Accent1 2 9 3" xfId="21811" xr:uid="{00000000-0005-0000-0000-000077030000}"/>
    <cellStyle name="20% - Accent1 2 9 4" xfId="27787" xr:uid="{00000000-0005-0000-0000-000078030000}"/>
    <cellStyle name="20% - Accent1 2 9 5" xfId="8231" xr:uid="{00000000-0005-0000-0000-000079030000}"/>
    <cellStyle name="20% - Accent1 3" xfId="93" xr:uid="{00000000-0005-0000-0000-00007A030000}"/>
    <cellStyle name="20% - Accent1 3 10" xfId="18023" xr:uid="{00000000-0005-0000-0000-00007B030000}"/>
    <cellStyle name="20% - Accent1 3 11" xfId="23999" xr:uid="{00000000-0005-0000-0000-00007C030000}"/>
    <cellStyle name="20% - Accent1 3 12" xfId="6073" xr:uid="{00000000-0005-0000-0000-00007D030000}"/>
    <cellStyle name="20% - Accent1 3 2" xfId="163" xr:uid="{00000000-0005-0000-0000-00007E030000}"/>
    <cellStyle name="20% - Accent1 3 2 10" xfId="24065" xr:uid="{00000000-0005-0000-0000-00007F030000}"/>
    <cellStyle name="20% - Accent1 3 2 11" xfId="6139" xr:uid="{00000000-0005-0000-0000-000080030000}"/>
    <cellStyle name="20% - Accent1 3 2 2" xfId="295" xr:uid="{00000000-0005-0000-0000-000081030000}"/>
    <cellStyle name="20% - Accent1 3 2 2 10" xfId="6271" xr:uid="{00000000-0005-0000-0000-000082030000}"/>
    <cellStyle name="20% - Accent1 3 2 2 2" xfId="567" xr:uid="{00000000-0005-0000-0000-000083030000}"/>
    <cellStyle name="20% - Accent1 3 2 2 2 2" xfId="1653" xr:uid="{00000000-0005-0000-0000-000084030000}"/>
    <cellStyle name="20% - Accent1 3 2 2 2 2 2" xfId="3825" xr:uid="{00000000-0005-0000-0000-000085030000}"/>
    <cellStyle name="20% - Accent1 3 2 2 2 2 2 2" xfId="5999" xr:uid="{00000000-0005-0000-0000-000086030000}"/>
    <cellStyle name="20% - Accent1 3 2 2 2 2 2 2 2" xfId="17949" xr:uid="{00000000-0005-0000-0000-000087030000}"/>
    <cellStyle name="20% - Accent1 3 2 2 2 2 2 2 3" xfId="23925" xr:uid="{00000000-0005-0000-0000-000088030000}"/>
    <cellStyle name="20% - Accent1 3 2 2 2 2 2 2 4" xfId="29901" xr:uid="{00000000-0005-0000-0000-000089030000}"/>
    <cellStyle name="20% - Accent1 3 2 2 2 2 2 2 5" xfId="11973" xr:uid="{00000000-0005-0000-0000-00008A030000}"/>
    <cellStyle name="20% - Accent1 3 2 2 2 2 2 3" xfId="15775" xr:uid="{00000000-0005-0000-0000-00008B030000}"/>
    <cellStyle name="20% - Accent1 3 2 2 2 2 2 4" xfId="21751" xr:uid="{00000000-0005-0000-0000-00008C030000}"/>
    <cellStyle name="20% - Accent1 3 2 2 2 2 2 5" xfId="27727" xr:uid="{00000000-0005-0000-0000-00008D030000}"/>
    <cellStyle name="20% - Accent1 3 2 2 2 2 2 6" xfId="8171" xr:uid="{00000000-0005-0000-0000-00008E030000}"/>
    <cellStyle name="20% - Accent1 3 2 2 2 2 3" xfId="2739" xr:uid="{00000000-0005-0000-0000-00008F030000}"/>
    <cellStyle name="20% - Accent1 3 2 2 2 2 3 2" xfId="14689" xr:uid="{00000000-0005-0000-0000-000090030000}"/>
    <cellStyle name="20% - Accent1 3 2 2 2 2 3 3" xfId="20665" xr:uid="{00000000-0005-0000-0000-000091030000}"/>
    <cellStyle name="20% - Accent1 3 2 2 2 2 3 4" xfId="26641" xr:uid="{00000000-0005-0000-0000-000092030000}"/>
    <cellStyle name="20% - Accent1 3 2 2 2 2 3 5" xfId="10887" xr:uid="{00000000-0005-0000-0000-000093030000}"/>
    <cellStyle name="20% - Accent1 3 2 2 2 2 4" xfId="5455" xr:uid="{00000000-0005-0000-0000-000094030000}"/>
    <cellStyle name="20% - Accent1 3 2 2 2 2 4 2" xfId="17405" xr:uid="{00000000-0005-0000-0000-000095030000}"/>
    <cellStyle name="20% - Accent1 3 2 2 2 2 4 3" xfId="23381" xr:uid="{00000000-0005-0000-0000-000096030000}"/>
    <cellStyle name="20% - Accent1 3 2 2 2 2 4 4" xfId="29357" xr:uid="{00000000-0005-0000-0000-000097030000}"/>
    <cellStyle name="20% - Accent1 3 2 2 2 2 4 5" xfId="9801" xr:uid="{00000000-0005-0000-0000-000098030000}"/>
    <cellStyle name="20% - Accent1 3 2 2 2 2 5" xfId="13603" xr:uid="{00000000-0005-0000-0000-000099030000}"/>
    <cellStyle name="20% - Accent1 3 2 2 2 2 6" xfId="19579" xr:uid="{00000000-0005-0000-0000-00009A030000}"/>
    <cellStyle name="20% - Accent1 3 2 2 2 2 7" xfId="25555" xr:uid="{00000000-0005-0000-0000-00009B030000}"/>
    <cellStyle name="20% - Accent1 3 2 2 2 2 8" xfId="7085" xr:uid="{00000000-0005-0000-0000-00009C030000}"/>
    <cellStyle name="20% - Accent1 3 2 2 2 3" xfId="1109" xr:uid="{00000000-0005-0000-0000-00009D030000}"/>
    <cellStyle name="20% - Accent1 3 2 2 2 3 2" xfId="3281" xr:uid="{00000000-0005-0000-0000-00009E030000}"/>
    <cellStyle name="20% - Accent1 3 2 2 2 3 2 2" xfId="15231" xr:uid="{00000000-0005-0000-0000-00009F030000}"/>
    <cellStyle name="20% - Accent1 3 2 2 2 3 2 3" xfId="21207" xr:uid="{00000000-0005-0000-0000-0000A0030000}"/>
    <cellStyle name="20% - Accent1 3 2 2 2 3 2 4" xfId="27183" xr:uid="{00000000-0005-0000-0000-0000A1030000}"/>
    <cellStyle name="20% - Accent1 3 2 2 2 3 2 5" xfId="11429" xr:uid="{00000000-0005-0000-0000-0000A2030000}"/>
    <cellStyle name="20% - Accent1 3 2 2 2 3 3" xfId="4911" xr:uid="{00000000-0005-0000-0000-0000A3030000}"/>
    <cellStyle name="20% - Accent1 3 2 2 2 3 3 2" xfId="16861" xr:uid="{00000000-0005-0000-0000-0000A4030000}"/>
    <cellStyle name="20% - Accent1 3 2 2 2 3 3 3" xfId="22837" xr:uid="{00000000-0005-0000-0000-0000A5030000}"/>
    <cellStyle name="20% - Accent1 3 2 2 2 3 3 4" xfId="28813" xr:uid="{00000000-0005-0000-0000-0000A6030000}"/>
    <cellStyle name="20% - Accent1 3 2 2 2 3 3 5" xfId="9257" xr:uid="{00000000-0005-0000-0000-0000A7030000}"/>
    <cellStyle name="20% - Accent1 3 2 2 2 3 4" xfId="13059" xr:uid="{00000000-0005-0000-0000-0000A8030000}"/>
    <cellStyle name="20% - Accent1 3 2 2 2 3 5" xfId="19035" xr:uid="{00000000-0005-0000-0000-0000A9030000}"/>
    <cellStyle name="20% - Accent1 3 2 2 2 3 6" xfId="25011" xr:uid="{00000000-0005-0000-0000-0000AA030000}"/>
    <cellStyle name="20% - Accent1 3 2 2 2 3 7" xfId="7627" xr:uid="{00000000-0005-0000-0000-0000AB030000}"/>
    <cellStyle name="20% - Accent1 3 2 2 2 4" xfId="2195" xr:uid="{00000000-0005-0000-0000-0000AC030000}"/>
    <cellStyle name="20% - Accent1 3 2 2 2 4 2" xfId="14145" xr:uid="{00000000-0005-0000-0000-0000AD030000}"/>
    <cellStyle name="20% - Accent1 3 2 2 2 4 3" xfId="20121" xr:uid="{00000000-0005-0000-0000-0000AE030000}"/>
    <cellStyle name="20% - Accent1 3 2 2 2 4 4" xfId="26097" xr:uid="{00000000-0005-0000-0000-0000AF030000}"/>
    <cellStyle name="20% - Accent1 3 2 2 2 4 5" xfId="10343" xr:uid="{00000000-0005-0000-0000-0000B0030000}"/>
    <cellStyle name="20% - Accent1 3 2 2 2 5" xfId="4369" xr:uid="{00000000-0005-0000-0000-0000B1030000}"/>
    <cellStyle name="20% - Accent1 3 2 2 2 5 2" xfId="16319" xr:uid="{00000000-0005-0000-0000-0000B2030000}"/>
    <cellStyle name="20% - Accent1 3 2 2 2 5 3" xfId="22295" xr:uid="{00000000-0005-0000-0000-0000B3030000}"/>
    <cellStyle name="20% - Accent1 3 2 2 2 5 4" xfId="28271" xr:uid="{00000000-0005-0000-0000-0000B4030000}"/>
    <cellStyle name="20% - Accent1 3 2 2 2 5 5" xfId="8715" xr:uid="{00000000-0005-0000-0000-0000B5030000}"/>
    <cellStyle name="20% - Accent1 3 2 2 2 6" xfId="12517" xr:uid="{00000000-0005-0000-0000-0000B6030000}"/>
    <cellStyle name="20% - Accent1 3 2 2 2 7" xfId="18493" xr:uid="{00000000-0005-0000-0000-0000B7030000}"/>
    <cellStyle name="20% - Accent1 3 2 2 2 8" xfId="24469" xr:uid="{00000000-0005-0000-0000-0000B8030000}"/>
    <cellStyle name="20% - Accent1 3 2 2 2 9" xfId="6541" xr:uid="{00000000-0005-0000-0000-0000B9030000}"/>
    <cellStyle name="20% - Accent1 3 2 2 3" xfId="1381" xr:uid="{00000000-0005-0000-0000-0000BA030000}"/>
    <cellStyle name="20% - Accent1 3 2 2 3 2" xfId="3553" xr:uid="{00000000-0005-0000-0000-0000BB030000}"/>
    <cellStyle name="20% - Accent1 3 2 2 3 2 2" xfId="5727" xr:uid="{00000000-0005-0000-0000-0000BC030000}"/>
    <cellStyle name="20% - Accent1 3 2 2 3 2 2 2" xfId="17677" xr:uid="{00000000-0005-0000-0000-0000BD030000}"/>
    <cellStyle name="20% - Accent1 3 2 2 3 2 2 3" xfId="23653" xr:uid="{00000000-0005-0000-0000-0000BE030000}"/>
    <cellStyle name="20% - Accent1 3 2 2 3 2 2 4" xfId="29629" xr:uid="{00000000-0005-0000-0000-0000BF030000}"/>
    <cellStyle name="20% - Accent1 3 2 2 3 2 2 5" xfId="11701" xr:uid="{00000000-0005-0000-0000-0000C0030000}"/>
    <cellStyle name="20% - Accent1 3 2 2 3 2 3" xfId="15503" xr:uid="{00000000-0005-0000-0000-0000C1030000}"/>
    <cellStyle name="20% - Accent1 3 2 2 3 2 4" xfId="21479" xr:uid="{00000000-0005-0000-0000-0000C2030000}"/>
    <cellStyle name="20% - Accent1 3 2 2 3 2 5" xfId="27455" xr:uid="{00000000-0005-0000-0000-0000C3030000}"/>
    <cellStyle name="20% - Accent1 3 2 2 3 2 6" xfId="7899" xr:uid="{00000000-0005-0000-0000-0000C4030000}"/>
    <cellStyle name="20% - Accent1 3 2 2 3 3" xfId="2467" xr:uid="{00000000-0005-0000-0000-0000C5030000}"/>
    <cellStyle name="20% - Accent1 3 2 2 3 3 2" xfId="14417" xr:uid="{00000000-0005-0000-0000-0000C6030000}"/>
    <cellStyle name="20% - Accent1 3 2 2 3 3 3" xfId="20393" xr:uid="{00000000-0005-0000-0000-0000C7030000}"/>
    <cellStyle name="20% - Accent1 3 2 2 3 3 4" xfId="26369" xr:uid="{00000000-0005-0000-0000-0000C8030000}"/>
    <cellStyle name="20% - Accent1 3 2 2 3 3 5" xfId="10615" xr:uid="{00000000-0005-0000-0000-0000C9030000}"/>
    <cellStyle name="20% - Accent1 3 2 2 3 4" xfId="5183" xr:uid="{00000000-0005-0000-0000-0000CA030000}"/>
    <cellStyle name="20% - Accent1 3 2 2 3 4 2" xfId="17133" xr:uid="{00000000-0005-0000-0000-0000CB030000}"/>
    <cellStyle name="20% - Accent1 3 2 2 3 4 3" xfId="23109" xr:uid="{00000000-0005-0000-0000-0000CC030000}"/>
    <cellStyle name="20% - Accent1 3 2 2 3 4 4" xfId="29085" xr:uid="{00000000-0005-0000-0000-0000CD030000}"/>
    <cellStyle name="20% - Accent1 3 2 2 3 4 5" xfId="9529" xr:uid="{00000000-0005-0000-0000-0000CE030000}"/>
    <cellStyle name="20% - Accent1 3 2 2 3 5" xfId="13331" xr:uid="{00000000-0005-0000-0000-0000CF030000}"/>
    <cellStyle name="20% - Accent1 3 2 2 3 6" xfId="19307" xr:uid="{00000000-0005-0000-0000-0000D0030000}"/>
    <cellStyle name="20% - Accent1 3 2 2 3 7" xfId="25283" xr:uid="{00000000-0005-0000-0000-0000D1030000}"/>
    <cellStyle name="20% - Accent1 3 2 2 3 8" xfId="6813" xr:uid="{00000000-0005-0000-0000-0000D2030000}"/>
    <cellStyle name="20% - Accent1 3 2 2 4" xfId="839" xr:uid="{00000000-0005-0000-0000-0000D3030000}"/>
    <cellStyle name="20% - Accent1 3 2 2 4 2" xfId="3011" xr:uid="{00000000-0005-0000-0000-0000D4030000}"/>
    <cellStyle name="20% - Accent1 3 2 2 4 2 2" xfId="14961" xr:uid="{00000000-0005-0000-0000-0000D5030000}"/>
    <cellStyle name="20% - Accent1 3 2 2 4 2 3" xfId="20937" xr:uid="{00000000-0005-0000-0000-0000D6030000}"/>
    <cellStyle name="20% - Accent1 3 2 2 4 2 4" xfId="26913" xr:uid="{00000000-0005-0000-0000-0000D7030000}"/>
    <cellStyle name="20% - Accent1 3 2 2 4 2 5" xfId="11159" xr:uid="{00000000-0005-0000-0000-0000D8030000}"/>
    <cellStyle name="20% - Accent1 3 2 2 4 3" xfId="4641" xr:uid="{00000000-0005-0000-0000-0000D9030000}"/>
    <cellStyle name="20% - Accent1 3 2 2 4 3 2" xfId="16591" xr:uid="{00000000-0005-0000-0000-0000DA030000}"/>
    <cellStyle name="20% - Accent1 3 2 2 4 3 3" xfId="22567" xr:uid="{00000000-0005-0000-0000-0000DB030000}"/>
    <cellStyle name="20% - Accent1 3 2 2 4 3 4" xfId="28543" xr:uid="{00000000-0005-0000-0000-0000DC030000}"/>
    <cellStyle name="20% - Accent1 3 2 2 4 3 5" xfId="8987" xr:uid="{00000000-0005-0000-0000-0000DD030000}"/>
    <cellStyle name="20% - Accent1 3 2 2 4 4" xfId="12789" xr:uid="{00000000-0005-0000-0000-0000DE030000}"/>
    <cellStyle name="20% - Accent1 3 2 2 4 5" xfId="18765" xr:uid="{00000000-0005-0000-0000-0000DF030000}"/>
    <cellStyle name="20% - Accent1 3 2 2 4 6" xfId="24741" xr:uid="{00000000-0005-0000-0000-0000E0030000}"/>
    <cellStyle name="20% - Accent1 3 2 2 4 7" xfId="7357" xr:uid="{00000000-0005-0000-0000-0000E1030000}"/>
    <cellStyle name="20% - Accent1 3 2 2 5" xfId="1925" xr:uid="{00000000-0005-0000-0000-0000E2030000}"/>
    <cellStyle name="20% - Accent1 3 2 2 5 2" xfId="13875" xr:uid="{00000000-0005-0000-0000-0000E3030000}"/>
    <cellStyle name="20% - Accent1 3 2 2 5 3" xfId="19851" xr:uid="{00000000-0005-0000-0000-0000E4030000}"/>
    <cellStyle name="20% - Accent1 3 2 2 5 4" xfId="25827" xr:uid="{00000000-0005-0000-0000-0000E5030000}"/>
    <cellStyle name="20% - Accent1 3 2 2 5 5" xfId="10073" xr:uid="{00000000-0005-0000-0000-0000E6030000}"/>
    <cellStyle name="20% - Accent1 3 2 2 6" xfId="4097" xr:uid="{00000000-0005-0000-0000-0000E7030000}"/>
    <cellStyle name="20% - Accent1 3 2 2 6 2" xfId="16047" xr:uid="{00000000-0005-0000-0000-0000E8030000}"/>
    <cellStyle name="20% - Accent1 3 2 2 6 3" xfId="22023" xr:uid="{00000000-0005-0000-0000-0000E9030000}"/>
    <cellStyle name="20% - Accent1 3 2 2 6 4" xfId="27999" xr:uid="{00000000-0005-0000-0000-0000EA030000}"/>
    <cellStyle name="20% - Accent1 3 2 2 6 5" xfId="8443" xr:uid="{00000000-0005-0000-0000-0000EB030000}"/>
    <cellStyle name="20% - Accent1 3 2 2 7" xfId="12245" xr:uid="{00000000-0005-0000-0000-0000EC030000}"/>
    <cellStyle name="20% - Accent1 3 2 2 8" xfId="18221" xr:uid="{00000000-0005-0000-0000-0000ED030000}"/>
    <cellStyle name="20% - Accent1 3 2 2 9" xfId="24197" xr:uid="{00000000-0005-0000-0000-0000EE030000}"/>
    <cellStyle name="20% - Accent1 3 2 3" xfId="435" xr:uid="{00000000-0005-0000-0000-0000EF030000}"/>
    <cellStyle name="20% - Accent1 3 2 3 2" xfId="1521" xr:uid="{00000000-0005-0000-0000-0000F0030000}"/>
    <cellStyle name="20% - Accent1 3 2 3 2 2" xfId="3693" xr:uid="{00000000-0005-0000-0000-0000F1030000}"/>
    <cellStyle name="20% - Accent1 3 2 3 2 2 2" xfId="5867" xr:uid="{00000000-0005-0000-0000-0000F2030000}"/>
    <cellStyle name="20% - Accent1 3 2 3 2 2 2 2" xfId="17817" xr:uid="{00000000-0005-0000-0000-0000F3030000}"/>
    <cellStyle name="20% - Accent1 3 2 3 2 2 2 3" xfId="23793" xr:uid="{00000000-0005-0000-0000-0000F4030000}"/>
    <cellStyle name="20% - Accent1 3 2 3 2 2 2 4" xfId="29769" xr:uid="{00000000-0005-0000-0000-0000F5030000}"/>
    <cellStyle name="20% - Accent1 3 2 3 2 2 2 5" xfId="11841" xr:uid="{00000000-0005-0000-0000-0000F6030000}"/>
    <cellStyle name="20% - Accent1 3 2 3 2 2 3" xfId="15643" xr:uid="{00000000-0005-0000-0000-0000F7030000}"/>
    <cellStyle name="20% - Accent1 3 2 3 2 2 4" xfId="21619" xr:uid="{00000000-0005-0000-0000-0000F8030000}"/>
    <cellStyle name="20% - Accent1 3 2 3 2 2 5" xfId="27595" xr:uid="{00000000-0005-0000-0000-0000F9030000}"/>
    <cellStyle name="20% - Accent1 3 2 3 2 2 6" xfId="8039" xr:uid="{00000000-0005-0000-0000-0000FA030000}"/>
    <cellStyle name="20% - Accent1 3 2 3 2 3" xfId="2607" xr:uid="{00000000-0005-0000-0000-0000FB030000}"/>
    <cellStyle name="20% - Accent1 3 2 3 2 3 2" xfId="14557" xr:uid="{00000000-0005-0000-0000-0000FC030000}"/>
    <cellStyle name="20% - Accent1 3 2 3 2 3 3" xfId="20533" xr:uid="{00000000-0005-0000-0000-0000FD030000}"/>
    <cellStyle name="20% - Accent1 3 2 3 2 3 4" xfId="26509" xr:uid="{00000000-0005-0000-0000-0000FE030000}"/>
    <cellStyle name="20% - Accent1 3 2 3 2 3 5" xfId="10755" xr:uid="{00000000-0005-0000-0000-0000FF030000}"/>
    <cellStyle name="20% - Accent1 3 2 3 2 4" xfId="5323" xr:uid="{00000000-0005-0000-0000-000000040000}"/>
    <cellStyle name="20% - Accent1 3 2 3 2 4 2" xfId="17273" xr:uid="{00000000-0005-0000-0000-000001040000}"/>
    <cellStyle name="20% - Accent1 3 2 3 2 4 3" xfId="23249" xr:uid="{00000000-0005-0000-0000-000002040000}"/>
    <cellStyle name="20% - Accent1 3 2 3 2 4 4" xfId="29225" xr:uid="{00000000-0005-0000-0000-000003040000}"/>
    <cellStyle name="20% - Accent1 3 2 3 2 4 5" xfId="9669" xr:uid="{00000000-0005-0000-0000-000004040000}"/>
    <cellStyle name="20% - Accent1 3 2 3 2 5" xfId="13471" xr:uid="{00000000-0005-0000-0000-000005040000}"/>
    <cellStyle name="20% - Accent1 3 2 3 2 6" xfId="19447" xr:uid="{00000000-0005-0000-0000-000006040000}"/>
    <cellStyle name="20% - Accent1 3 2 3 2 7" xfId="25423" xr:uid="{00000000-0005-0000-0000-000007040000}"/>
    <cellStyle name="20% - Accent1 3 2 3 2 8" xfId="6953" xr:uid="{00000000-0005-0000-0000-000008040000}"/>
    <cellStyle name="20% - Accent1 3 2 3 3" xfId="977" xr:uid="{00000000-0005-0000-0000-000009040000}"/>
    <cellStyle name="20% - Accent1 3 2 3 3 2" xfId="3149" xr:uid="{00000000-0005-0000-0000-00000A040000}"/>
    <cellStyle name="20% - Accent1 3 2 3 3 2 2" xfId="15099" xr:uid="{00000000-0005-0000-0000-00000B040000}"/>
    <cellStyle name="20% - Accent1 3 2 3 3 2 3" xfId="21075" xr:uid="{00000000-0005-0000-0000-00000C040000}"/>
    <cellStyle name="20% - Accent1 3 2 3 3 2 4" xfId="27051" xr:uid="{00000000-0005-0000-0000-00000D040000}"/>
    <cellStyle name="20% - Accent1 3 2 3 3 2 5" xfId="11297" xr:uid="{00000000-0005-0000-0000-00000E040000}"/>
    <cellStyle name="20% - Accent1 3 2 3 3 3" xfId="4779" xr:uid="{00000000-0005-0000-0000-00000F040000}"/>
    <cellStyle name="20% - Accent1 3 2 3 3 3 2" xfId="16729" xr:uid="{00000000-0005-0000-0000-000010040000}"/>
    <cellStyle name="20% - Accent1 3 2 3 3 3 3" xfId="22705" xr:uid="{00000000-0005-0000-0000-000011040000}"/>
    <cellStyle name="20% - Accent1 3 2 3 3 3 4" xfId="28681" xr:uid="{00000000-0005-0000-0000-000012040000}"/>
    <cellStyle name="20% - Accent1 3 2 3 3 3 5" xfId="9125" xr:uid="{00000000-0005-0000-0000-000013040000}"/>
    <cellStyle name="20% - Accent1 3 2 3 3 4" xfId="12927" xr:uid="{00000000-0005-0000-0000-000014040000}"/>
    <cellStyle name="20% - Accent1 3 2 3 3 5" xfId="18903" xr:uid="{00000000-0005-0000-0000-000015040000}"/>
    <cellStyle name="20% - Accent1 3 2 3 3 6" xfId="24879" xr:uid="{00000000-0005-0000-0000-000016040000}"/>
    <cellStyle name="20% - Accent1 3 2 3 3 7" xfId="7495" xr:uid="{00000000-0005-0000-0000-000017040000}"/>
    <cellStyle name="20% - Accent1 3 2 3 4" xfId="2063" xr:uid="{00000000-0005-0000-0000-000018040000}"/>
    <cellStyle name="20% - Accent1 3 2 3 4 2" xfId="14013" xr:uid="{00000000-0005-0000-0000-000019040000}"/>
    <cellStyle name="20% - Accent1 3 2 3 4 3" xfId="19989" xr:uid="{00000000-0005-0000-0000-00001A040000}"/>
    <cellStyle name="20% - Accent1 3 2 3 4 4" xfId="25965" xr:uid="{00000000-0005-0000-0000-00001B040000}"/>
    <cellStyle name="20% - Accent1 3 2 3 4 5" xfId="10211" xr:uid="{00000000-0005-0000-0000-00001C040000}"/>
    <cellStyle name="20% - Accent1 3 2 3 5" xfId="4237" xr:uid="{00000000-0005-0000-0000-00001D040000}"/>
    <cellStyle name="20% - Accent1 3 2 3 5 2" xfId="16187" xr:uid="{00000000-0005-0000-0000-00001E040000}"/>
    <cellStyle name="20% - Accent1 3 2 3 5 3" xfId="22163" xr:uid="{00000000-0005-0000-0000-00001F040000}"/>
    <cellStyle name="20% - Accent1 3 2 3 5 4" xfId="28139" xr:uid="{00000000-0005-0000-0000-000020040000}"/>
    <cellStyle name="20% - Accent1 3 2 3 5 5" xfId="8583" xr:uid="{00000000-0005-0000-0000-000021040000}"/>
    <cellStyle name="20% - Accent1 3 2 3 6" xfId="12385" xr:uid="{00000000-0005-0000-0000-000022040000}"/>
    <cellStyle name="20% - Accent1 3 2 3 7" xfId="18361" xr:uid="{00000000-0005-0000-0000-000023040000}"/>
    <cellStyle name="20% - Accent1 3 2 3 8" xfId="24337" xr:uid="{00000000-0005-0000-0000-000024040000}"/>
    <cellStyle name="20% - Accent1 3 2 3 9" xfId="6409" xr:uid="{00000000-0005-0000-0000-000025040000}"/>
    <cellStyle name="20% - Accent1 3 2 4" xfId="1249" xr:uid="{00000000-0005-0000-0000-000026040000}"/>
    <cellStyle name="20% - Accent1 3 2 4 2" xfId="3421" xr:uid="{00000000-0005-0000-0000-000027040000}"/>
    <cellStyle name="20% - Accent1 3 2 4 2 2" xfId="5595" xr:uid="{00000000-0005-0000-0000-000028040000}"/>
    <cellStyle name="20% - Accent1 3 2 4 2 2 2" xfId="17545" xr:uid="{00000000-0005-0000-0000-000029040000}"/>
    <cellStyle name="20% - Accent1 3 2 4 2 2 3" xfId="23521" xr:uid="{00000000-0005-0000-0000-00002A040000}"/>
    <cellStyle name="20% - Accent1 3 2 4 2 2 4" xfId="29497" xr:uid="{00000000-0005-0000-0000-00002B040000}"/>
    <cellStyle name="20% - Accent1 3 2 4 2 2 5" xfId="11569" xr:uid="{00000000-0005-0000-0000-00002C040000}"/>
    <cellStyle name="20% - Accent1 3 2 4 2 3" xfId="15371" xr:uid="{00000000-0005-0000-0000-00002D040000}"/>
    <cellStyle name="20% - Accent1 3 2 4 2 4" xfId="21347" xr:uid="{00000000-0005-0000-0000-00002E040000}"/>
    <cellStyle name="20% - Accent1 3 2 4 2 5" xfId="27323" xr:uid="{00000000-0005-0000-0000-00002F040000}"/>
    <cellStyle name="20% - Accent1 3 2 4 2 6" xfId="7767" xr:uid="{00000000-0005-0000-0000-000030040000}"/>
    <cellStyle name="20% - Accent1 3 2 4 3" xfId="2335" xr:uid="{00000000-0005-0000-0000-000031040000}"/>
    <cellStyle name="20% - Accent1 3 2 4 3 2" xfId="14285" xr:uid="{00000000-0005-0000-0000-000032040000}"/>
    <cellStyle name="20% - Accent1 3 2 4 3 3" xfId="20261" xr:uid="{00000000-0005-0000-0000-000033040000}"/>
    <cellStyle name="20% - Accent1 3 2 4 3 4" xfId="26237" xr:uid="{00000000-0005-0000-0000-000034040000}"/>
    <cellStyle name="20% - Accent1 3 2 4 3 5" xfId="10483" xr:uid="{00000000-0005-0000-0000-000035040000}"/>
    <cellStyle name="20% - Accent1 3 2 4 4" xfId="5051" xr:uid="{00000000-0005-0000-0000-000036040000}"/>
    <cellStyle name="20% - Accent1 3 2 4 4 2" xfId="17001" xr:uid="{00000000-0005-0000-0000-000037040000}"/>
    <cellStyle name="20% - Accent1 3 2 4 4 3" xfId="22977" xr:uid="{00000000-0005-0000-0000-000038040000}"/>
    <cellStyle name="20% - Accent1 3 2 4 4 4" xfId="28953" xr:uid="{00000000-0005-0000-0000-000039040000}"/>
    <cellStyle name="20% - Accent1 3 2 4 4 5" xfId="9397" xr:uid="{00000000-0005-0000-0000-00003A040000}"/>
    <cellStyle name="20% - Accent1 3 2 4 5" xfId="13199" xr:uid="{00000000-0005-0000-0000-00003B040000}"/>
    <cellStyle name="20% - Accent1 3 2 4 6" xfId="19175" xr:uid="{00000000-0005-0000-0000-00003C040000}"/>
    <cellStyle name="20% - Accent1 3 2 4 7" xfId="25151" xr:uid="{00000000-0005-0000-0000-00003D040000}"/>
    <cellStyle name="20% - Accent1 3 2 4 8" xfId="6681" xr:uid="{00000000-0005-0000-0000-00003E040000}"/>
    <cellStyle name="20% - Accent1 3 2 5" xfId="707" xr:uid="{00000000-0005-0000-0000-00003F040000}"/>
    <cellStyle name="20% - Accent1 3 2 5 2" xfId="2879" xr:uid="{00000000-0005-0000-0000-000040040000}"/>
    <cellStyle name="20% - Accent1 3 2 5 2 2" xfId="14829" xr:uid="{00000000-0005-0000-0000-000041040000}"/>
    <cellStyle name="20% - Accent1 3 2 5 2 3" xfId="20805" xr:uid="{00000000-0005-0000-0000-000042040000}"/>
    <cellStyle name="20% - Accent1 3 2 5 2 4" xfId="26781" xr:uid="{00000000-0005-0000-0000-000043040000}"/>
    <cellStyle name="20% - Accent1 3 2 5 2 5" xfId="11027" xr:uid="{00000000-0005-0000-0000-000044040000}"/>
    <cellStyle name="20% - Accent1 3 2 5 3" xfId="4509" xr:uid="{00000000-0005-0000-0000-000045040000}"/>
    <cellStyle name="20% - Accent1 3 2 5 3 2" xfId="16459" xr:uid="{00000000-0005-0000-0000-000046040000}"/>
    <cellStyle name="20% - Accent1 3 2 5 3 3" xfId="22435" xr:uid="{00000000-0005-0000-0000-000047040000}"/>
    <cellStyle name="20% - Accent1 3 2 5 3 4" xfId="28411" xr:uid="{00000000-0005-0000-0000-000048040000}"/>
    <cellStyle name="20% - Accent1 3 2 5 3 5" xfId="8855" xr:uid="{00000000-0005-0000-0000-000049040000}"/>
    <cellStyle name="20% - Accent1 3 2 5 4" xfId="12657" xr:uid="{00000000-0005-0000-0000-00004A040000}"/>
    <cellStyle name="20% - Accent1 3 2 5 5" xfId="18633" xr:uid="{00000000-0005-0000-0000-00004B040000}"/>
    <cellStyle name="20% - Accent1 3 2 5 6" xfId="24609" xr:uid="{00000000-0005-0000-0000-00004C040000}"/>
    <cellStyle name="20% - Accent1 3 2 5 7" xfId="7225" xr:uid="{00000000-0005-0000-0000-00004D040000}"/>
    <cellStyle name="20% - Accent1 3 2 6" xfId="1793" xr:uid="{00000000-0005-0000-0000-00004E040000}"/>
    <cellStyle name="20% - Accent1 3 2 6 2" xfId="13743" xr:uid="{00000000-0005-0000-0000-00004F040000}"/>
    <cellStyle name="20% - Accent1 3 2 6 3" xfId="19719" xr:uid="{00000000-0005-0000-0000-000050040000}"/>
    <cellStyle name="20% - Accent1 3 2 6 4" xfId="25695" xr:uid="{00000000-0005-0000-0000-000051040000}"/>
    <cellStyle name="20% - Accent1 3 2 6 5" xfId="9941" xr:uid="{00000000-0005-0000-0000-000052040000}"/>
    <cellStyle name="20% - Accent1 3 2 7" xfId="3965" xr:uid="{00000000-0005-0000-0000-000053040000}"/>
    <cellStyle name="20% - Accent1 3 2 7 2" xfId="15915" xr:uid="{00000000-0005-0000-0000-000054040000}"/>
    <cellStyle name="20% - Accent1 3 2 7 3" xfId="21891" xr:uid="{00000000-0005-0000-0000-000055040000}"/>
    <cellStyle name="20% - Accent1 3 2 7 4" xfId="27867" xr:uid="{00000000-0005-0000-0000-000056040000}"/>
    <cellStyle name="20% - Accent1 3 2 7 5" xfId="8311" xr:uid="{00000000-0005-0000-0000-000057040000}"/>
    <cellStyle name="20% - Accent1 3 2 8" xfId="12113" xr:uid="{00000000-0005-0000-0000-000058040000}"/>
    <cellStyle name="20% - Accent1 3 2 9" xfId="18089" xr:uid="{00000000-0005-0000-0000-000059040000}"/>
    <cellStyle name="20% - Accent1 3 3" xfId="229" xr:uid="{00000000-0005-0000-0000-00005A040000}"/>
    <cellStyle name="20% - Accent1 3 3 10" xfId="6205" xr:uid="{00000000-0005-0000-0000-00005B040000}"/>
    <cellStyle name="20% - Accent1 3 3 2" xfId="501" xr:uid="{00000000-0005-0000-0000-00005C040000}"/>
    <cellStyle name="20% - Accent1 3 3 2 2" xfId="1587" xr:uid="{00000000-0005-0000-0000-00005D040000}"/>
    <cellStyle name="20% - Accent1 3 3 2 2 2" xfId="3759" xr:uid="{00000000-0005-0000-0000-00005E040000}"/>
    <cellStyle name="20% - Accent1 3 3 2 2 2 2" xfId="5933" xr:uid="{00000000-0005-0000-0000-00005F040000}"/>
    <cellStyle name="20% - Accent1 3 3 2 2 2 2 2" xfId="17883" xr:uid="{00000000-0005-0000-0000-000060040000}"/>
    <cellStyle name="20% - Accent1 3 3 2 2 2 2 3" xfId="23859" xr:uid="{00000000-0005-0000-0000-000061040000}"/>
    <cellStyle name="20% - Accent1 3 3 2 2 2 2 4" xfId="29835" xr:uid="{00000000-0005-0000-0000-000062040000}"/>
    <cellStyle name="20% - Accent1 3 3 2 2 2 2 5" xfId="11907" xr:uid="{00000000-0005-0000-0000-000063040000}"/>
    <cellStyle name="20% - Accent1 3 3 2 2 2 3" xfId="15709" xr:uid="{00000000-0005-0000-0000-000064040000}"/>
    <cellStyle name="20% - Accent1 3 3 2 2 2 4" xfId="21685" xr:uid="{00000000-0005-0000-0000-000065040000}"/>
    <cellStyle name="20% - Accent1 3 3 2 2 2 5" xfId="27661" xr:uid="{00000000-0005-0000-0000-000066040000}"/>
    <cellStyle name="20% - Accent1 3 3 2 2 2 6" xfId="8105" xr:uid="{00000000-0005-0000-0000-000067040000}"/>
    <cellStyle name="20% - Accent1 3 3 2 2 3" xfId="2673" xr:uid="{00000000-0005-0000-0000-000068040000}"/>
    <cellStyle name="20% - Accent1 3 3 2 2 3 2" xfId="14623" xr:uid="{00000000-0005-0000-0000-000069040000}"/>
    <cellStyle name="20% - Accent1 3 3 2 2 3 3" xfId="20599" xr:uid="{00000000-0005-0000-0000-00006A040000}"/>
    <cellStyle name="20% - Accent1 3 3 2 2 3 4" xfId="26575" xr:uid="{00000000-0005-0000-0000-00006B040000}"/>
    <cellStyle name="20% - Accent1 3 3 2 2 3 5" xfId="10821" xr:uid="{00000000-0005-0000-0000-00006C040000}"/>
    <cellStyle name="20% - Accent1 3 3 2 2 4" xfId="5389" xr:uid="{00000000-0005-0000-0000-00006D040000}"/>
    <cellStyle name="20% - Accent1 3 3 2 2 4 2" xfId="17339" xr:uid="{00000000-0005-0000-0000-00006E040000}"/>
    <cellStyle name="20% - Accent1 3 3 2 2 4 3" xfId="23315" xr:uid="{00000000-0005-0000-0000-00006F040000}"/>
    <cellStyle name="20% - Accent1 3 3 2 2 4 4" xfId="29291" xr:uid="{00000000-0005-0000-0000-000070040000}"/>
    <cellStyle name="20% - Accent1 3 3 2 2 4 5" xfId="9735" xr:uid="{00000000-0005-0000-0000-000071040000}"/>
    <cellStyle name="20% - Accent1 3 3 2 2 5" xfId="13537" xr:uid="{00000000-0005-0000-0000-000072040000}"/>
    <cellStyle name="20% - Accent1 3 3 2 2 6" xfId="19513" xr:uid="{00000000-0005-0000-0000-000073040000}"/>
    <cellStyle name="20% - Accent1 3 3 2 2 7" xfId="25489" xr:uid="{00000000-0005-0000-0000-000074040000}"/>
    <cellStyle name="20% - Accent1 3 3 2 2 8" xfId="7019" xr:uid="{00000000-0005-0000-0000-000075040000}"/>
    <cellStyle name="20% - Accent1 3 3 2 3" xfId="1043" xr:uid="{00000000-0005-0000-0000-000076040000}"/>
    <cellStyle name="20% - Accent1 3 3 2 3 2" xfId="3215" xr:uid="{00000000-0005-0000-0000-000077040000}"/>
    <cellStyle name="20% - Accent1 3 3 2 3 2 2" xfId="15165" xr:uid="{00000000-0005-0000-0000-000078040000}"/>
    <cellStyle name="20% - Accent1 3 3 2 3 2 3" xfId="21141" xr:uid="{00000000-0005-0000-0000-000079040000}"/>
    <cellStyle name="20% - Accent1 3 3 2 3 2 4" xfId="27117" xr:uid="{00000000-0005-0000-0000-00007A040000}"/>
    <cellStyle name="20% - Accent1 3 3 2 3 2 5" xfId="11363" xr:uid="{00000000-0005-0000-0000-00007B040000}"/>
    <cellStyle name="20% - Accent1 3 3 2 3 3" xfId="4845" xr:uid="{00000000-0005-0000-0000-00007C040000}"/>
    <cellStyle name="20% - Accent1 3 3 2 3 3 2" xfId="16795" xr:uid="{00000000-0005-0000-0000-00007D040000}"/>
    <cellStyle name="20% - Accent1 3 3 2 3 3 3" xfId="22771" xr:uid="{00000000-0005-0000-0000-00007E040000}"/>
    <cellStyle name="20% - Accent1 3 3 2 3 3 4" xfId="28747" xr:uid="{00000000-0005-0000-0000-00007F040000}"/>
    <cellStyle name="20% - Accent1 3 3 2 3 3 5" xfId="9191" xr:uid="{00000000-0005-0000-0000-000080040000}"/>
    <cellStyle name="20% - Accent1 3 3 2 3 4" xfId="12993" xr:uid="{00000000-0005-0000-0000-000081040000}"/>
    <cellStyle name="20% - Accent1 3 3 2 3 5" xfId="18969" xr:uid="{00000000-0005-0000-0000-000082040000}"/>
    <cellStyle name="20% - Accent1 3 3 2 3 6" xfId="24945" xr:uid="{00000000-0005-0000-0000-000083040000}"/>
    <cellStyle name="20% - Accent1 3 3 2 3 7" xfId="7561" xr:uid="{00000000-0005-0000-0000-000084040000}"/>
    <cellStyle name="20% - Accent1 3 3 2 4" xfId="2129" xr:uid="{00000000-0005-0000-0000-000085040000}"/>
    <cellStyle name="20% - Accent1 3 3 2 4 2" xfId="14079" xr:uid="{00000000-0005-0000-0000-000086040000}"/>
    <cellStyle name="20% - Accent1 3 3 2 4 3" xfId="20055" xr:uid="{00000000-0005-0000-0000-000087040000}"/>
    <cellStyle name="20% - Accent1 3 3 2 4 4" xfId="26031" xr:uid="{00000000-0005-0000-0000-000088040000}"/>
    <cellStyle name="20% - Accent1 3 3 2 4 5" xfId="10277" xr:uid="{00000000-0005-0000-0000-000089040000}"/>
    <cellStyle name="20% - Accent1 3 3 2 5" xfId="4303" xr:uid="{00000000-0005-0000-0000-00008A040000}"/>
    <cellStyle name="20% - Accent1 3 3 2 5 2" xfId="16253" xr:uid="{00000000-0005-0000-0000-00008B040000}"/>
    <cellStyle name="20% - Accent1 3 3 2 5 3" xfId="22229" xr:uid="{00000000-0005-0000-0000-00008C040000}"/>
    <cellStyle name="20% - Accent1 3 3 2 5 4" xfId="28205" xr:uid="{00000000-0005-0000-0000-00008D040000}"/>
    <cellStyle name="20% - Accent1 3 3 2 5 5" xfId="8649" xr:uid="{00000000-0005-0000-0000-00008E040000}"/>
    <cellStyle name="20% - Accent1 3 3 2 6" xfId="12451" xr:uid="{00000000-0005-0000-0000-00008F040000}"/>
    <cellStyle name="20% - Accent1 3 3 2 7" xfId="18427" xr:uid="{00000000-0005-0000-0000-000090040000}"/>
    <cellStyle name="20% - Accent1 3 3 2 8" xfId="24403" xr:uid="{00000000-0005-0000-0000-000091040000}"/>
    <cellStyle name="20% - Accent1 3 3 2 9" xfId="6475" xr:uid="{00000000-0005-0000-0000-000092040000}"/>
    <cellStyle name="20% - Accent1 3 3 3" xfId="1315" xr:uid="{00000000-0005-0000-0000-000093040000}"/>
    <cellStyle name="20% - Accent1 3 3 3 2" xfId="3487" xr:uid="{00000000-0005-0000-0000-000094040000}"/>
    <cellStyle name="20% - Accent1 3 3 3 2 2" xfId="5661" xr:uid="{00000000-0005-0000-0000-000095040000}"/>
    <cellStyle name="20% - Accent1 3 3 3 2 2 2" xfId="17611" xr:uid="{00000000-0005-0000-0000-000096040000}"/>
    <cellStyle name="20% - Accent1 3 3 3 2 2 3" xfId="23587" xr:uid="{00000000-0005-0000-0000-000097040000}"/>
    <cellStyle name="20% - Accent1 3 3 3 2 2 4" xfId="29563" xr:uid="{00000000-0005-0000-0000-000098040000}"/>
    <cellStyle name="20% - Accent1 3 3 3 2 2 5" xfId="11635" xr:uid="{00000000-0005-0000-0000-000099040000}"/>
    <cellStyle name="20% - Accent1 3 3 3 2 3" xfId="15437" xr:uid="{00000000-0005-0000-0000-00009A040000}"/>
    <cellStyle name="20% - Accent1 3 3 3 2 4" xfId="21413" xr:uid="{00000000-0005-0000-0000-00009B040000}"/>
    <cellStyle name="20% - Accent1 3 3 3 2 5" xfId="27389" xr:uid="{00000000-0005-0000-0000-00009C040000}"/>
    <cellStyle name="20% - Accent1 3 3 3 2 6" xfId="7833" xr:uid="{00000000-0005-0000-0000-00009D040000}"/>
    <cellStyle name="20% - Accent1 3 3 3 3" xfId="2401" xr:uid="{00000000-0005-0000-0000-00009E040000}"/>
    <cellStyle name="20% - Accent1 3 3 3 3 2" xfId="14351" xr:uid="{00000000-0005-0000-0000-00009F040000}"/>
    <cellStyle name="20% - Accent1 3 3 3 3 3" xfId="20327" xr:uid="{00000000-0005-0000-0000-0000A0040000}"/>
    <cellStyle name="20% - Accent1 3 3 3 3 4" xfId="26303" xr:uid="{00000000-0005-0000-0000-0000A1040000}"/>
    <cellStyle name="20% - Accent1 3 3 3 3 5" xfId="10549" xr:uid="{00000000-0005-0000-0000-0000A2040000}"/>
    <cellStyle name="20% - Accent1 3 3 3 4" xfId="5117" xr:uid="{00000000-0005-0000-0000-0000A3040000}"/>
    <cellStyle name="20% - Accent1 3 3 3 4 2" xfId="17067" xr:uid="{00000000-0005-0000-0000-0000A4040000}"/>
    <cellStyle name="20% - Accent1 3 3 3 4 3" xfId="23043" xr:uid="{00000000-0005-0000-0000-0000A5040000}"/>
    <cellStyle name="20% - Accent1 3 3 3 4 4" xfId="29019" xr:uid="{00000000-0005-0000-0000-0000A6040000}"/>
    <cellStyle name="20% - Accent1 3 3 3 4 5" xfId="9463" xr:uid="{00000000-0005-0000-0000-0000A7040000}"/>
    <cellStyle name="20% - Accent1 3 3 3 5" xfId="13265" xr:uid="{00000000-0005-0000-0000-0000A8040000}"/>
    <cellStyle name="20% - Accent1 3 3 3 6" xfId="19241" xr:uid="{00000000-0005-0000-0000-0000A9040000}"/>
    <cellStyle name="20% - Accent1 3 3 3 7" xfId="25217" xr:uid="{00000000-0005-0000-0000-0000AA040000}"/>
    <cellStyle name="20% - Accent1 3 3 3 8" xfId="6747" xr:uid="{00000000-0005-0000-0000-0000AB040000}"/>
    <cellStyle name="20% - Accent1 3 3 4" xfId="773" xr:uid="{00000000-0005-0000-0000-0000AC040000}"/>
    <cellStyle name="20% - Accent1 3 3 4 2" xfId="2945" xr:uid="{00000000-0005-0000-0000-0000AD040000}"/>
    <cellStyle name="20% - Accent1 3 3 4 2 2" xfId="14895" xr:uid="{00000000-0005-0000-0000-0000AE040000}"/>
    <cellStyle name="20% - Accent1 3 3 4 2 3" xfId="20871" xr:uid="{00000000-0005-0000-0000-0000AF040000}"/>
    <cellStyle name="20% - Accent1 3 3 4 2 4" xfId="26847" xr:uid="{00000000-0005-0000-0000-0000B0040000}"/>
    <cellStyle name="20% - Accent1 3 3 4 2 5" xfId="11093" xr:uid="{00000000-0005-0000-0000-0000B1040000}"/>
    <cellStyle name="20% - Accent1 3 3 4 3" xfId="4575" xr:uid="{00000000-0005-0000-0000-0000B2040000}"/>
    <cellStyle name="20% - Accent1 3 3 4 3 2" xfId="16525" xr:uid="{00000000-0005-0000-0000-0000B3040000}"/>
    <cellStyle name="20% - Accent1 3 3 4 3 3" xfId="22501" xr:uid="{00000000-0005-0000-0000-0000B4040000}"/>
    <cellStyle name="20% - Accent1 3 3 4 3 4" xfId="28477" xr:uid="{00000000-0005-0000-0000-0000B5040000}"/>
    <cellStyle name="20% - Accent1 3 3 4 3 5" xfId="8921" xr:uid="{00000000-0005-0000-0000-0000B6040000}"/>
    <cellStyle name="20% - Accent1 3 3 4 4" xfId="12723" xr:uid="{00000000-0005-0000-0000-0000B7040000}"/>
    <cellStyle name="20% - Accent1 3 3 4 5" xfId="18699" xr:uid="{00000000-0005-0000-0000-0000B8040000}"/>
    <cellStyle name="20% - Accent1 3 3 4 6" xfId="24675" xr:uid="{00000000-0005-0000-0000-0000B9040000}"/>
    <cellStyle name="20% - Accent1 3 3 4 7" xfId="7291" xr:uid="{00000000-0005-0000-0000-0000BA040000}"/>
    <cellStyle name="20% - Accent1 3 3 5" xfId="1859" xr:uid="{00000000-0005-0000-0000-0000BB040000}"/>
    <cellStyle name="20% - Accent1 3 3 5 2" xfId="13809" xr:uid="{00000000-0005-0000-0000-0000BC040000}"/>
    <cellStyle name="20% - Accent1 3 3 5 3" xfId="19785" xr:uid="{00000000-0005-0000-0000-0000BD040000}"/>
    <cellStyle name="20% - Accent1 3 3 5 4" xfId="25761" xr:uid="{00000000-0005-0000-0000-0000BE040000}"/>
    <cellStyle name="20% - Accent1 3 3 5 5" xfId="10007" xr:uid="{00000000-0005-0000-0000-0000BF040000}"/>
    <cellStyle name="20% - Accent1 3 3 6" xfId="4031" xr:uid="{00000000-0005-0000-0000-0000C0040000}"/>
    <cellStyle name="20% - Accent1 3 3 6 2" xfId="15981" xr:uid="{00000000-0005-0000-0000-0000C1040000}"/>
    <cellStyle name="20% - Accent1 3 3 6 3" xfId="21957" xr:uid="{00000000-0005-0000-0000-0000C2040000}"/>
    <cellStyle name="20% - Accent1 3 3 6 4" xfId="27933" xr:uid="{00000000-0005-0000-0000-0000C3040000}"/>
    <cellStyle name="20% - Accent1 3 3 6 5" xfId="8377" xr:uid="{00000000-0005-0000-0000-0000C4040000}"/>
    <cellStyle name="20% - Accent1 3 3 7" xfId="12179" xr:uid="{00000000-0005-0000-0000-0000C5040000}"/>
    <cellStyle name="20% - Accent1 3 3 8" xfId="18155" xr:uid="{00000000-0005-0000-0000-0000C6040000}"/>
    <cellStyle name="20% - Accent1 3 3 9" xfId="24131" xr:uid="{00000000-0005-0000-0000-0000C7040000}"/>
    <cellStyle name="20% - Accent1 3 4" xfId="369" xr:uid="{00000000-0005-0000-0000-0000C8040000}"/>
    <cellStyle name="20% - Accent1 3 4 2" xfId="1455" xr:uid="{00000000-0005-0000-0000-0000C9040000}"/>
    <cellStyle name="20% - Accent1 3 4 2 2" xfId="3627" xr:uid="{00000000-0005-0000-0000-0000CA040000}"/>
    <cellStyle name="20% - Accent1 3 4 2 2 2" xfId="5801" xr:uid="{00000000-0005-0000-0000-0000CB040000}"/>
    <cellStyle name="20% - Accent1 3 4 2 2 2 2" xfId="17751" xr:uid="{00000000-0005-0000-0000-0000CC040000}"/>
    <cellStyle name="20% - Accent1 3 4 2 2 2 3" xfId="23727" xr:uid="{00000000-0005-0000-0000-0000CD040000}"/>
    <cellStyle name="20% - Accent1 3 4 2 2 2 4" xfId="29703" xr:uid="{00000000-0005-0000-0000-0000CE040000}"/>
    <cellStyle name="20% - Accent1 3 4 2 2 2 5" xfId="11775" xr:uid="{00000000-0005-0000-0000-0000CF040000}"/>
    <cellStyle name="20% - Accent1 3 4 2 2 3" xfId="15577" xr:uid="{00000000-0005-0000-0000-0000D0040000}"/>
    <cellStyle name="20% - Accent1 3 4 2 2 4" xfId="21553" xr:uid="{00000000-0005-0000-0000-0000D1040000}"/>
    <cellStyle name="20% - Accent1 3 4 2 2 5" xfId="27529" xr:uid="{00000000-0005-0000-0000-0000D2040000}"/>
    <cellStyle name="20% - Accent1 3 4 2 2 6" xfId="7973" xr:uid="{00000000-0005-0000-0000-0000D3040000}"/>
    <cellStyle name="20% - Accent1 3 4 2 3" xfId="2541" xr:uid="{00000000-0005-0000-0000-0000D4040000}"/>
    <cellStyle name="20% - Accent1 3 4 2 3 2" xfId="14491" xr:uid="{00000000-0005-0000-0000-0000D5040000}"/>
    <cellStyle name="20% - Accent1 3 4 2 3 3" xfId="20467" xr:uid="{00000000-0005-0000-0000-0000D6040000}"/>
    <cellStyle name="20% - Accent1 3 4 2 3 4" xfId="26443" xr:uid="{00000000-0005-0000-0000-0000D7040000}"/>
    <cellStyle name="20% - Accent1 3 4 2 3 5" xfId="10689" xr:uid="{00000000-0005-0000-0000-0000D8040000}"/>
    <cellStyle name="20% - Accent1 3 4 2 4" xfId="5257" xr:uid="{00000000-0005-0000-0000-0000D9040000}"/>
    <cellStyle name="20% - Accent1 3 4 2 4 2" xfId="17207" xr:uid="{00000000-0005-0000-0000-0000DA040000}"/>
    <cellStyle name="20% - Accent1 3 4 2 4 3" xfId="23183" xr:uid="{00000000-0005-0000-0000-0000DB040000}"/>
    <cellStyle name="20% - Accent1 3 4 2 4 4" xfId="29159" xr:uid="{00000000-0005-0000-0000-0000DC040000}"/>
    <cellStyle name="20% - Accent1 3 4 2 4 5" xfId="9603" xr:uid="{00000000-0005-0000-0000-0000DD040000}"/>
    <cellStyle name="20% - Accent1 3 4 2 5" xfId="13405" xr:uid="{00000000-0005-0000-0000-0000DE040000}"/>
    <cellStyle name="20% - Accent1 3 4 2 6" xfId="19381" xr:uid="{00000000-0005-0000-0000-0000DF040000}"/>
    <cellStyle name="20% - Accent1 3 4 2 7" xfId="25357" xr:uid="{00000000-0005-0000-0000-0000E0040000}"/>
    <cellStyle name="20% - Accent1 3 4 2 8" xfId="6887" xr:uid="{00000000-0005-0000-0000-0000E1040000}"/>
    <cellStyle name="20% - Accent1 3 4 3" xfId="912" xr:uid="{00000000-0005-0000-0000-0000E2040000}"/>
    <cellStyle name="20% - Accent1 3 4 3 2" xfId="3084" xr:uid="{00000000-0005-0000-0000-0000E3040000}"/>
    <cellStyle name="20% - Accent1 3 4 3 2 2" xfId="15034" xr:uid="{00000000-0005-0000-0000-0000E4040000}"/>
    <cellStyle name="20% - Accent1 3 4 3 2 3" xfId="21010" xr:uid="{00000000-0005-0000-0000-0000E5040000}"/>
    <cellStyle name="20% - Accent1 3 4 3 2 4" xfId="26986" xr:uid="{00000000-0005-0000-0000-0000E6040000}"/>
    <cellStyle name="20% - Accent1 3 4 3 2 5" xfId="11232" xr:uid="{00000000-0005-0000-0000-0000E7040000}"/>
    <cellStyle name="20% - Accent1 3 4 3 3" xfId="4714" xr:uid="{00000000-0005-0000-0000-0000E8040000}"/>
    <cellStyle name="20% - Accent1 3 4 3 3 2" xfId="16664" xr:uid="{00000000-0005-0000-0000-0000E9040000}"/>
    <cellStyle name="20% - Accent1 3 4 3 3 3" xfId="22640" xr:uid="{00000000-0005-0000-0000-0000EA040000}"/>
    <cellStyle name="20% - Accent1 3 4 3 3 4" xfId="28616" xr:uid="{00000000-0005-0000-0000-0000EB040000}"/>
    <cellStyle name="20% - Accent1 3 4 3 3 5" xfId="9060" xr:uid="{00000000-0005-0000-0000-0000EC040000}"/>
    <cellStyle name="20% - Accent1 3 4 3 4" xfId="12862" xr:uid="{00000000-0005-0000-0000-0000ED040000}"/>
    <cellStyle name="20% - Accent1 3 4 3 5" xfId="18838" xr:uid="{00000000-0005-0000-0000-0000EE040000}"/>
    <cellStyle name="20% - Accent1 3 4 3 6" xfId="24814" xr:uid="{00000000-0005-0000-0000-0000EF040000}"/>
    <cellStyle name="20% - Accent1 3 4 3 7" xfId="7430" xr:uid="{00000000-0005-0000-0000-0000F0040000}"/>
    <cellStyle name="20% - Accent1 3 4 4" xfId="1998" xr:uid="{00000000-0005-0000-0000-0000F1040000}"/>
    <cellStyle name="20% - Accent1 3 4 4 2" xfId="13948" xr:uid="{00000000-0005-0000-0000-0000F2040000}"/>
    <cellStyle name="20% - Accent1 3 4 4 3" xfId="19924" xr:uid="{00000000-0005-0000-0000-0000F3040000}"/>
    <cellStyle name="20% - Accent1 3 4 4 4" xfId="25900" xr:uid="{00000000-0005-0000-0000-0000F4040000}"/>
    <cellStyle name="20% - Accent1 3 4 4 5" xfId="10146" xr:uid="{00000000-0005-0000-0000-0000F5040000}"/>
    <cellStyle name="20% - Accent1 3 4 5" xfId="4171" xr:uid="{00000000-0005-0000-0000-0000F6040000}"/>
    <cellStyle name="20% - Accent1 3 4 5 2" xfId="16121" xr:uid="{00000000-0005-0000-0000-0000F7040000}"/>
    <cellStyle name="20% - Accent1 3 4 5 3" xfId="22097" xr:uid="{00000000-0005-0000-0000-0000F8040000}"/>
    <cellStyle name="20% - Accent1 3 4 5 4" xfId="28073" xr:uid="{00000000-0005-0000-0000-0000F9040000}"/>
    <cellStyle name="20% - Accent1 3 4 5 5" xfId="8517" xr:uid="{00000000-0005-0000-0000-0000FA040000}"/>
    <cellStyle name="20% - Accent1 3 4 6" xfId="12319" xr:uid="{00000000-0005-0000-0000-0000FB040000}"/>
    <cellStyle name="20% - Accent1 3 4 7" xfId="18295" xr:uid="{00000000-0005-0000-0000-0000FC040000}"/>
    <cellStyle name="20% - Accent1 3 4 8" xfId="24271" xr:uid="{00000000-0005-0000-0000-0000FD040000}"/>
    <cellStyle name="20% - Accent1 3 4 9" xfId="6344" xr:uid="{00000000-0005-0000-0000-0000FE040000}"/>
    <cellStyle name="20% - Accent1 3 5" xfId="1183" xr:uid="{00000000-0005-0000-0000-0000FF040000}"/>
    <cellStyle name="20% - Accent1 3 5 2" xfId="3355" xr:uid="{00000000-0005-0000-0000-000000050000}"/>
    <cellStyle name="20% - Accent1 3 5 2 2" xfId="5529" xr:uid="{00000000-0005-0000-0000-000001050000}"/>
    <cellStyle name="20% - Accent1 3 5 2 2 2" xfId="17479" xr:uid="{00000000-0005-0000-0000-000002050000}"/>
    <cellStyle name="20% - Accent1 3 5 2 2 3" xfId="23455" xr:uid="{00000000-0005-0000-0000-000003050000}"/>
    <cellStyle name="20% - Accent1 3 5 2 2 4" xfId="29431" xr:uid="{00000000-0005-0000-0000-000004050000}"/>
    <cellStyle name="20% - Accent1 3 5 2 2 5" xfId="11503" xr:uid="{00000000-0005-0000-0000-000005050000}"/>
    <cellStyle name="20% - Accent1 3 5 2 3" xfId="15305" xr:uid="{00000000-0005-0000-0000-000006050000}"/>
    <cellStyle name="20% - Accent1 3 5 2 4" xfId="21281" xr:uid="{00000000-0005-0000-0000-000007050000}"/>
    <cellStyle name="20% - Accent1 3 5 2 5" xfId="27257" xr:uid="{00000000-0005-0000-0000-000008050000}"/>
    <cellStyle name="20% - Accent1 3 5 2 6" xfId="7701" xr:uid="{00000000-0005-0000-0000-000009050000}"/>
    <cellStyle name="20% - Accent1 3 5 3" xfId="2269" xr:uid="{00000000-0005-0000-0000-00000A050000}"/>
    <cellStyle name="20% - Accent1 3 5 3 2" xfId="14219" xr:uid="{00000000-0005-0000-0000-00000B050000}"/>
    <cellStyle name="20% - Accent1 3 5 3 3" xfId="20195" xr:uid="{00000000-0005-0000-0000-00000C050000}"/>
    <cellStyle name="20% - Accent1 3 5 3 4" xfId="26171" xr:uid="{00000000-0005-0000-0000-00000D050000}"/>
    <cellStyle name="20% - Accent1 3 5 3 5" xfId="10417" xr:uid="{00000000-0005-0000-0000-00000E050000}"/>
    <cellStyle name="20% - Accent1 3 5 4" xfId="4985" xr:uid="{00000000-0005-0000-0000-00000F050000}"/>
    <cellStyle name="20% - Accent1 3 5 4 2" xfId="16935" xr:uid="{00000000-0005-0000-0000-000010050000}"/>
    <cellStyle name="20% - Accent1 3 5 4 3" xfId="22911" xr:uid="{00000000-0005-0000-0000-000011050000}"/>
    <cellStyle name="20% - Accent1 3 5 4 4" xfId="28887" xr:uid="{00000000-0005-0000-0000-000012050000}"/>
    <cellStyle name="20% - Accent1 3 5 4 5" xfId="9331" xr:uid="{00000000-0005-0000-0000-000013050000}"/>
    <cellStyle name="20% - Accent1 3 5 5" xfId="13133" xr:uid="{00000000-0005-0000-0000-000014050000}"/>
    <cellStyle name="20% - Accent1 3 5 6" xfId="19109" xr:uid="{00000000-0005-0000-0000-000015050000}"/>
    <cellStyle name="20% - Accent1 3 5 7" xfId="25085" xr:uid="{00000000-0005-0000-0000-000016050000}"/>
    <cellStyle name="20% - Accent1 3 5 8" xfId="6615" xr:uid="{00000000-0005-0000-0000-000017050000}"/>
    <cellStyle name="20% - Accent1 3 6" xfId="641" xr:uid="{00000000-0005-0000-0000-000018050000}"/>
    <cellStyle name="20% - Accent1 3 6 2" xfId="2813" xr:uid="{00000000-0005-0000-0000-000019050000}"/>
    <cellStyle name="20% - Accent1 3 6 2 2" xfId="14763" xr:uid="{00000000-0005-0000-0000-00001A050000}"/>
    <cellStyle name="20% - Accent1 3 6 2 3" xfId="20739" xr:uid="{00000000-0005-0000-0000-00001B050000}"/>
    <cellStyle name="20% - Accent1 3 6 2 4" xfId="26715" xr:uid="{00000000-0005-0000-0000-00001C050000}"/>
    <cellStyle name="20% - Accent1 3 6 2 5" xfId="10961" xr:uid="{00000000-0005-0000-0000-00001D050000}"/>
    <cellStyle name="20% - Accent1 3 6 3" xfId="4443" xr:uid="{00000000-0005-0000-0000-00001E050000}"/>
    <cellStyle name="20% - Accent1 3 6 3 2" xfId="16393" xr:uid="{00000000-0005-0000-0000-00001F050000}"/>
    <cellStyle name="20% - Accent1 3 6 3 3" xfId="22369" xr:uid="{00000000-0005-0000-0000-000020050000}"/>
    <cellStyle name="20% - Accent1 3 6 3 4" xfId="28345" xr:uid="{00000000-0005-0000-0000-000021050000}"/>
    <cellStyle name="20% - Accent1 3 6 3 5" xfId="8789" xr:uid="{00000000-0005-0000-0000-000022050000}"/>
    <cellStyle name="20% - Accent1 3 6 4" xfId="12591" xr:uid="{00000000-0005-0000-0000-000023050000}"/>
    <cellStyle name="20% - Accent1 3 6 5" xfId="18567" xr:uid="{00000000-0005-0000-0000-000024050000}"/>
    <cellStyle name="20% - Accent1 3 6 6" xfId="24543" xr:uid="{00000000-0005-0000-0000-000025050000}"/>
    <cellStyle name="20% - Accent1 3 6 7" xfId="7159" xr:uid="{00000000-0005-0000-0000-000026050000}"/>
    <cellStyle name="20% - Accent1 3 7" xfId="1727" xr:uid="{00000000-0005-0000-0000-000027050000}"/>
    <cellStyle name="20% - Accent1 3 7 2" xfId="13677" xr:uid="{00000000-0005-0000-0000-000028050000}"/>
    <cellStyle name="20% - Accent1 3 7 3" xfId="19653" xr:uid="{00000000-0005-0000-0000-000029050000}"/>
    <cellStyle name="20% - Accent1 3 7 4" xfId="25629" xr:uid="{00000000-0005-0000-0000-00002A050000}"/>
    <cellStyle name="20% - Accent1 3 7 5" xfId="9875" xr:uid="{00000000-0005-0000-0000-00002B050000}"/>
    <cellStyle name="20% - Accent1 3 8" xfId="3899" xr:uid="{00000000-0005-0000-0000-00002C050000}"/>
    <cellStyle name="20% - Accent1 3 8 2" xfId="15849" xr:uid="{00000000-0005-0000-0000-00002D050000}"/>
    <cellStyle name="20% - Accent1 3 8 3" xfId="21825" xr:uid="{00000000-0005-0000-0000-00002E050000}"/>
    <cellStyle name="20% - Accent1 3 8 4" xfId="27801" xr:uid="{00000000-0005-0000-0000-00002F050000}"/>
    <cellStyle name="20% - Accent1 3 8 5" xfId="8245" xr:uid="{00000000-0005-0000-0000-000030050000}"/>
    <cellStyle name="20% - Accent1 3 9" xfId="12047" xr:uid="{00000000-0005-0000-0000-000031050000}"/>
    <cellStyle name="20% - Accent1 4" xfId="131" xr:uid="{00000000-0005-0000-0000-000032050000}"/>
    <cellStyle name="20% - Accent1 4 10" xfId="24033" xr:uid="{00000000-0005-0000-0000-000033050000}"/>
    <cellStyle name="20% - Accent1 4 11" xfId="6107" xr:uid="{00000000-0005-0000-0000-000034050000}"/>
    <cellStyle name="20% - Accent1 4 2" xfId="263" xr:uid="{00000000-0005-0000-0000-000035050000}"/>
    <cellStyle name="20% - Accent1 4 2 10" xfId="6239" xr:uid="{00000000-0005-0000-0000-000036050000}"/>
    <cellStyle name="20% - Accent1 4 2 2" xfId="535" xr:uid="{00000000-0005-0000-0000-000037050000}"/>
    <cellStyle name="20% - Accent1 4 2 2 2" xfId="1621" xr:uid="{00000000-0005-0000-0000-000038050000}"/>
    <cellStyle name="20% - Accent1 4 2 2 2 2" xfId="3793" xr:uid="{00000000-0005-0000-0000-000039050000}"/>
    <cellStyle name="20% - Accent1 4 2 2 2 2 2" xfId="5967" xr:uid="{00000000-0005-0000-0000-00003A050000}"/>
    <cellStyle name="20% - Accent1 4 2 2 2 2 2 2" xfId="17917" xr:uid="{00000000-0005-0000-0000-00003B050000}"/>
    <cellStyle name="20% - Accent1 4 2 2 2 2 2 3" xfId="23893" xr:uid="{00000000-0005-0000-0000-00003C050000}"/>
    <cellStyle name="20% - Accent1 4 2 2 2 2 2 4" xfId="29869" xr:uid="{00000000-0005-0000-0000-00003D050000}"/>
    <cellStyle name="20% - Accent1 4 2 2 2 2 2 5" xfId="11941" xr:uid="{00000000-0005-0000-0000-00003E050000}"/>
    <cellStyle name="20% - Accent1 4 2 2 2 2 3" xfId="15743" xr:uid="{00000000-0005-0000-0000-00003F050000}"/>
    <cellStyle name="20% - Accent1 4 2 2 2 2 4" xfId="21719" xr:uid="{00000000-0005-0000-0000-000040050000}"/>
    <cellStyle name="20% - Accent1 4 2 2 2 2 5" xfId="27695" xr:uid="{00000000-0005-0000-0000-000041050000}"/>
    <cellStyle name="20% - Accent1 4 2 2 2 2 6" xfId="8139" xr:uid="{00000000-0005-0000-0000-000042050000}"/>
    <cellStyle name="20% - Accent1 4 2 2 2 3" xfId="2707" xr:uid="{00000000-0005-0000-0000-000043050000}"/>
    <cellStyle name="20% - Accent1 4 2 2 2 3 2" xfId="14657" xr:uid="{00000000-0005-0000-0000-000044050000}"/>
    <cellStyle name="20% - Accent1 4 2 2 2 3 3" xfId="20633" xr:uid="{00000000-0005-0000-0000-000045050000}"/>
    <cellStyle name="20% - Accent1 4 2 2 2 3 4" xfId="26609" xr:uid="{00000000-0005-0000-0000-000046050000}"/>
    <cellStyle name="20% - Accent1 4 2 2 2 3 5" xfId="10855" xr:uid="{00000000-0005-0000-0000-000047050000}"/>
    <cellStyle name="20% - Accent1 4 2 2 2 4" xfId="5423" xr:uid="{00000000-0005-0000-0000-000048050000}"/>
    <cellStyle name="20% - Accent1 4 2 2 2 4 2" xfId="17373" xr:uid="{00000000-0005-0000-0000-000049050000}"/>
    <cellStyle name="20% - Accent1 4 2 2 2 4 3" xfId="23349" xr:uid="{00000000-0005-0000-0000-00004A050000}"/>
    <cellStyle name="20% - Accent1 4 2 2 2 4 4" xfId="29325" xr:uid="{00000000-0005-0000-0000-00004B050000}"/>
    <cellStyle name="20% - Accent1 4 2 2 2 4 5" xfId="9769" xr:uid="{00000000-0005-0000-0000-00004C050000}"/>
    <cellStyle name="20% - Accent1 4 2 2 2 5" xfId="13571" xr:uid="{00000000-0005-0000-0000-00004D050000}"/>
    <cellStyle name="20% - Accent1 4 2 2 2 6" xfId="19547" xr:uid="{00000000-0005-0000-0000-00004E050000}"/>
    <cellStyle name="20% - Accent1 4 2 2 2 7" xfId="25523" xr:uid="{00000000-0005-0000-0000-00004F050000}"/>
    <cellStyle name="20% - Accent1 4 2 2 2 8" xfId="7053" xr:uid="{00000000-0005-0000-0000-000050050000}"/>
    <cellStyle name="20% - Accent1 4 2 2 3" xfId="1077" xr:uid="{00000000-0005-0000-0000-000051050000}"/>
    <cellStyle name="20% - Accent1 4 2 2 3 2" xfId="3249" xr:uid="{00000000-0005-0000-0000-000052050000}"/>
    <cellStyle name="20% - Accent1 4 2 2 3 2 2" xfId="15199" xr:uid="{00000000-0005-0000-0000-000053050000}"/>
    <cellStyle name="20% - Accent1 4 2 2 3 2 3" xfId="21175" xr:uid="{00000000-0005-0000-0000-000054050000}"/>
    <cellStyle name="20% - Accent1 4 2 2 3 2 4" xfId="27151" xr:uid="{00000000-0005-0000-0000-000055050000}"/>
    <cellStyle name="20% - Accent1 4 2 2 3 2 5" xfId="11397" xr:uid="{00000000-0005-0000-0000-000056050000}"/>
    <cellStyle name="20% - Accent1 4 2 2 3 3" xfId="4879" xr:uid="{00000000-0005-0000-0000-000057050000}"/>
    <cellStyle name="20% - Accent1 4 2 2 3 3 2" xfId="16829" xr:uid="{00000000-0005-0000-0000-000058050000}"/>
    <cellStyle name="20% - Accent1 4 2 2 3 3 3" xfId="22805" xr:uid="{00000000-0005-0000-0000-000059050000}"/>
    <cellStyle name="20% - Accent1 4 2 2 3 3 4" xfId="28781" xr:uid="{00000000-0005-0000-0000-00005A050000}"/>
    <cellStyle name="20% - Accent1 4 2 2 3 3 5" xfId="9225" xr:uid="{00000000-0005-0000-0000-00005B050000}"/>
    <cellStyle name="20% - Accent1 4 2 2 3 4" xfId="13027" xr:uid="{00000000-0005-0000-0000-00005C050000}"/>
    <cellStyle name="20% - Accent1 4 2 2 3 5" xfId="19003" xr:uid="{00000000-0005-0000-0000-00005D050000}"/>
    <cellStyle name="20% - Accent1 4 2 2 3 6" xfId="24979" xr:uid="{00000000-0005-0000-0000-00005E050000}"/>
    <cellStyle name="20% - Accent1 4 2 2 3 7" xfId="7595" xr:uid="{00000000-0005-0000-0000-00005F050000}"/>
    <cellStyle name="20% - Accent1 4 2 2 4" xfId="2163" xr:uid="{00000000-0005-0000-0000-000060050000}"/>
    <cellStyle name="20% - Accent1 4 2 2 4 2" xfId="14113" xr:uid="{00000000-0005-0000-0000-000061050000}"/>
    <cellStyle name="20% - Accent1 4 2 2 4 3" xfId="20089" xr:uid="{00000000-0005-0000-0000-000062050000}"/>
    <cellStyle name="20% - Accent1 4 2 2 4 4" xfId="26065" xr:uid="{00000000-0005-0000-0000-000063050000}"/>
    <cellStyle name="20% - Accent1 4 2 2 4 5" xfId="10311" xr:uid="{00000000-0005-0000-0000-000064050000}"/>
    <cellStyle name="20% - Accent1 4 2 2 5" xfId="4337" xr:uid="{00000000-0005-0000-0000-000065050000}"/>
    <cellStyle name="20% - Accent1 4 2 2 5 2" xfId="16287" xr:uid="{00000000-0005-0000-0000-000066050000}"/>
    <cellStyle name="20% - Accent1 4 2 2 5 3" xfId="22263" xr:uid="{00000000-0005-0000-0000-000067050000}"/>
    <cellStyle name="20% - Accent1 4 2 2 5 4" xfId="28239" xr:uid="{00000000-0005-0000-0000-000068050000}"/>
    <cellStyle name="20% - Accent1 4 2 2 5 5" xfId="8683" xr:uid="{00000000-0005-0000-0000-000069050000}"/>
    <cellStyle name="20% - Accent1 4 2 2 6" xfId="12485" xr:uid="{00000000-0005-0000-0000-00006A050000}"/>
    <cellStyle name="20% - Accent1 4 2 2 7" xfId="18461" xr:uid="{00000000-0005-0000-0000-00006B050000}"/>
    <cellStyle name="20% - Accent1 4 2 2 8" xfId="24437" xr:uid="{00000000-0005-0000-0000-00006C050000}"/>
    <cellStyle name="20% - Accent1 4 2 2 9" xfId="6509" xr:uid="{00000000-0005-0000-0000-00006D050000}"/>
    <cellStyle name="20% - Accent1 4 2 3" xfId="1349" xr:uid="{00000000-0005-0000-0000-00006E050000}"/>
    <cellStyle name="20% - Accent1 4 2 3 2" xfId="3521" xr:uid="{00000000-0005-0000-0000-00006F050000}"/>
    <cellStyle name="20% - Accent1 4 2 3 2 2" xfId="5695" xr:uid="{00000000-0005-0000-0000-000070050000}"/>
    <cellStyle name="20% - Accent1 4 2 3 2 2 2" xfId="17645" xr:uid="{00000000-0005-0000-0000-000071050000}"/>
    <cellStyle name="20% - Accent1 4 2 3 2 2 3" xfId="23621" xr:uid="{00000000-0005-0000-0000-000072050000}"/>
    <cellStyle name="20% - Accent1 4 2 3 2 2 4" xfId="29597" xr:uid="{00000000-0005-0000-0000-000073050000}"/>
    <cellStyle name="20% - Accent1 4 2 3 2 2 5" xfId="11669" xr:uid="{00000000-0005-0000-0000-000074050000}"/>
    <cellStyle name="20% - Accent1 4 2 3 2 3" xfId="15471" xr:uid="{00000000-0005-0000-0000-000075050000}"/>
    <cellStyle name="20% - Accent1 4 2 3 2 4" xfId="21447" xr:uid="{00000000-0005-0000-0000-000076050000}"/>
    <cellStyle name="20% - Accent1 4 2 3 2 5" xfId="27423" xr:uid="{00000000-0005-0000-0000-000077050000}"/>
    <cellStyle name="20% - Accent1 4 2 3 2 6" xfId="7867" xr:uid="{00000000-0005-0000-0000-000078050000}"/>
    <cellStyle name="20% - Accent1 4 2 3 3" xfId="2435" xr:uid="{00000000-0005-0000-0000-000079050000}"/>
    <cellStyle name="20% - Accent1 4 2 3 3 2" xfId="14385" xr:uid="{00000000-0005-0000-0000-00007A050000}"/>
    <cellStyle name="20% - Accent1 4 2 3 3 3" xfId="20361" xr:uid="{00000000-0005-0000-0000-00007B050000}"/>
    <cellStyle name="20% - Accent1 4 2 3 3 4" xfId="26337" xr:uid="{00000000-0005-0000-0000-00007C050000}"/>
    <cellStyle name="20% - Accent1 4 2 3 3 5" xfId="10583" xr:uid="{00000000-0005-0000-0000-00007D050000}"/>
    <cellStyle name="20% - Accent1 4 2 3 4" xfId="5151" xr:uid="{00000000-0005-0000-0000-00007E050000}"/>
    <cellStyle name="20% - Accent1 4 2 3 4 2" xfId="17101" xr:uid="{00000000-0005-0000-0000-00007F050000}"/>
    <cellStyle name="20% - Accent1 4 2 3 4 3" xfId="23077" xr:uid="{00000000-0005-0000-0000-000080050000}"/>
    <cellStyle name="20% - Accent1 4 2 3 4 4" xfId="29053" xr:uid="{00000000-0005-0000-0000-000081050000}"/>
    <cellStyle name="20% - Accent1 4 2 3 4 5" xfId="9497" xr:uid="{00000000-0005-0000-0000-000082050000}"/>
    <cellStyle name="20% - Accent1 4 2 3 5" xfId="13299" xr:uid="{00000000-0005-0000-0000-000083050000}"/>
    <cellStyle name="20% - Accent1 4 2 3 6" xfId="19275" xr:uid="{00000000-0005-0000-0000-000084050000}"/>
    <cellStyle name="20% - Accent1 4 2 3 7" xfId="25251" xr:uid="{00000000-0005-0000-0000-000085050000}"/>
    <cellStyle name="20% - Accent1 4 2 3 8" xfId="6781" xr:uid="{00000000-0005-0000-0000-000086050000}"/>
    <cellStyle name="20% - Accent1 4 2 4" xfId="807" xr:uid="{00000000-0005-0000-0000-000087050000}"/>
    <cellStyle name="20% - Accent1 4 2 4 2" xfId="2979" xr:uid="{00000000-0005-0000-0000-000088050000}"/>
    <cellStyle name="20% - Accent1 4 2 4 2 2" xfId="14929" xr:uid="{00000000-0005-0000-0000-000089050000}"/>
    <cellStyle name="20% - Accent1 4 2 4 2 3" xfId="20905" xr:uid="{00000000-0005-0000-0000-00008A050000}"/>
    <cellStyle name="20% - Accent1 4 2 4 2 4" xfId="26881" xr:uid="{00000000-0005-0000-0000-00008B050000}"/>
    <cellStyle name="20% - Accent1 4 2 4 2 5" xfId="11127" xr:uid="{00000000-0005-0000-0000-00008C050000}"/>
    <cellStyle name="20% - Accent1 4 2 4 3" xfId="4609" xr:uid="{00000000-0005-0000-0000-00008D050000}"/>
    <cellStyle name="20% - Accent1 4 2 4 3 2" xfId="16559" xr:uid="{00000000-0005-0000-0000-00008E050000}"/>
    <cellStyle name="20% - Accent1 4 2 4 3 3" xfId="22535" xr:uid="{00000000-0005-0000-0000-00008F050000}"/>
    <cellStyle name="20% - Accent1 4 2 4 3 4" xfId="28511" xr:uid="{00000000-0005-0000-0000-000090050000}"/>
    <cellStyle name="20% - Accent1 4 2 4 3 5" xfId="8955" xr:uid="{00000000-0005-0000-0000-000091050000}"/>
    <cellStyle name="20% - Accent1 4 2 4 4" xfId="12757" xr:uid="{00000000-0005-0000-0000-000092050000}"/>
    <cellStyle name="20% - Accent1 4 2 4 5" xfId="18733" xr:uid="{00000000-0005-0000-0000-000093050000}"/>
    <cellStyle name="20% - Accent1 4 2 4 6" xfId="24709" xr:uid="{00000000-0005-0000-0000-000094050000}"/>
    <cellStyle name="20% - Accent1 4 2 4 7" xfId="7325" xr:uid="{00000000-0005-0000-0000-000095050000}"/>
    <cellStyle name="20% - Accent1 4 2 5" xfId="1893" xr:uid="{00000000-0005-0000-0000-000096050000}"/>
    <cellStyle name="20% - Accent1 4 2 5 2" xfId="13843" xr:uid="{00000000-0005-0000-0000-000097050000}"/>
    <cellStyle name="20% - Accent1 4 2 5 3" xfId="19819" xr:uid="{00000000-0005-0000-0000-000098050000}"/>
    <cellStyle name="20% - Accent1 4 2 5 4" xfId="25795" xr:uid="{00000000-0005-0000-0000-000099050000}"/>
    <cellStyle name="20% - Accent1 4 2 5 5" xfId="10041" xr:uid="{00000000-0005-0000-0000-00009A050000}"/>
    <cellStyle name="20% - Accent1 4 2 6" xfId="4065" xr:uid="{00000000-0005-0000-0000-00009B050000}"/>
    <cellStyle name="20% - Accent1 4 2 6 2" xfId="16015" xr:uid="{00000000-0005-0000-0000-00009C050000}"/>
    <cellStyle name="20% - Accent1 4 2 6 3" xfId="21991" xr:uid="{00000000-0005-0000-0000-00009D050000}"/>
    <cellStyle name="20% - Accent1 4 2 6 4" xfId="27967" xr:uid="{00000000-0005-0000-0000-00009E050000}"/>
    <cellStyle name="20% - Accent1 4 2 6 5" xfId="8411" xr:uid="{00000000-0005-0000-0000-00009F050000}"/>
    <cellStyle name="20% - Accent1 4 2 7" xfId="12213" xr:uid="{00000000-0005-0000-0000-0000A0050000}"/>
    <cellStyle name="20% - Accent1 4 2 8" xfId="18189" xr:uid="{00000000-0005-0000-0000-0000A1050000}"/>
    <cellStyle name="20% - Accent1 4 2 9" xfId="24165" xr:uid="{00000000-0005-0000-0000-0000A2050000}"/>
    <cellStyle name="20% - Accent1 4 3" xfId="403" xr:uid="{00000000-0005-0000-0000-0000A3050000}"/>
    <cellStyle name="20% - Accent1 4 3 2" xfId="1489" xr:uid="{00000000-0005-0000-0000-0000A4050000}"/>
    <cellStyle name="20% - Accent1 4 3 2 2" xfId="3661" xr:uid="{00000000-0005-0000-0000-0000A5050000}"/>
    <cellStyle name="20% - Accent1 4 3 2 2 2" xfId="5835" xr:uid="{00000000-0005-0000-0000-0000A6050000}"/>
    <cellStyle name="20% - Accent1 4 3 2 2 2 2" xfId="17785" xr:uid="{00000000-0005-0000-0000-0000A7050000}"/>
    <cellStyle name="20% - Accent1 4 3 2 2 2 3" xfId="23761" xr:uid="{00000000-0005-0000-0000-0000A8050000}"/>
    <cellStyle name="20% - Accent1 4 3 2 2 2 4" xfId="29737" xr:uid="{00000000-0005-0000-0000-0000A9050000}"/>
    <cellStyle name="20% - Accent1 4 3 2 2 2 5" xfId="11809" xr:uid="{00000000-0005-0000-0000-0000AA050000}"/>
    <cellStyle name="20% - Accent1 4 3 2 2 3" xfId="15611" xr:uid="{00000000-0005-0000-0000-0000AB050000}"/>
    <cellStyle name="20% - Accent1 4 3 2 2 4" xfId="21587" xr:uid="{00000000-0005-0000-0000-0000AC050000}"/>
    <cellStyle name="20% - Accent1 4 3 2 2 5" xfId="27563" xr:uid="{00000000-0005-0000-0000-0000AD050000}"/>
    <cellStyle name="20% - Accent1 4 3 2 2 6" xfId="8007" xr:uid="{00000000-0005-0000-0000-0000AE050000}"/>
    <cellStyle name="20% - Accent1 4 3 2 3" xfId="2575" xr:uid="{00000000-0005-0000-0000-0000AF050000}"/>
    <cellStyle name="20% - Accent1 4 3 2 3 2" xfId="14525" xr:uid="{00000000-0005-0000-0000-0000B0050000}"/>
    <cellStyle name="20% - Accent1 4 3 2 3 3" xfId="20501" xr:uid="{00000000-0005-0000-0000-0000B1050000}"/>
    <cellStyle name="20% - Accent1 4 3 2 3 4" xfId="26477" xr:uid="{00000000-0005-0000-0000-0000B2050000}"/>
    <cellStyle name="20% - Accent1 4 3 2 3 5" xfId="10723" xr:uid="{00000000-0005-0000-0000-0000B3050000}"/>
    <cellStyle name="20% - Accent1 4 3 2 4" xfId="5291" xr:uid="{00000000-0005-0000-0000-0000B4050000}"/>
    <cellStyle name="20% - Accent1 4 3 2 4 2" xfId="17241" xr:uid="{00000000-0005-0000-0000-0000B5050000}"/>
    <cellStyle name="20% - Accent1 4 3 2 4 3" xfId="23217" xr:uid="{00000000-0005-0000-0000-0000B6050000}"/>
    <cellStyle name="20% - Accent1 4 3 2 4 4" xfId="29193" xr:uid="{00000000-0005-0000-0000-0000B7050000}"/>
    <cellStyle name="20% - Accent1 4 3 2 4 5" xfId="9637" xr:uid="{00000000-0005-0000-0000-0000B8050000}"/>
    <cellStyle name="20% - Accent1 4 3 2 5" xfId="13439" xr:uid="{00000000-0005-0000-0000-0000B9050000}"/>
    <cellStyle name="20% - Accent1 4 3 2 6" xfId="19415" xr:uid="{00000000-0005-0000-0000-0000BA050000}"/>
    <cellStyle name="20% - Accent1 4 3 2 7" xfId="25391" xr:uid="{00000000-0005-0000-0000-0000BB050000}"/>
    <cellStyle name="20% - Accent1 4 3 2 8" xfId="6921" xr:uid="{00000000-0005-0000-0000-0000BC050000}"/>
    <cellStyle name="20% - Accent1 4 3 3" xfId="945" xr:uid="{00000000-0005-0000-0000-0000BD050000}"/>
    <cellStyle name="20% - Accent1 4 3 3 2" xfId="3117" xr:uid="{00000000-0005-0000-0000-0000BE050000}"/>
    <cellStyle name="20% - Accent1 4 3 3 2 2" xfId="15067" xr:uid="{00000000-0005-0000-0000-0000BF050000}"/>
    <cellStyle name="20% - Accent1 4 3 3 2 3" xfId="21043" xr:uid="{00000000-0005-0000-0000-0000C0050000}"/>
    <cellStyle name="20% - Accent1 4 3 3 2 4" xfId="27019" xr:uid="{00000000-0005-0000-0000-0000C1050000}"/>
    <cellStyle name="20% - Accent1 4 3 3 2 5" xfId="11265" xr:uid="{00000000-0005-0000-0000-0000C2050000}"/>
    <cellStyle name="20% - Accent1 4 3 3 3" xfId="4747" xr:uid="{00000000-0005-0000-0000-0000C3050000}"/>
    <cellStyle name="20% - Accent1 4 3 3 3 2" xfId="16697" xr:uid="{00000000-0005-0000-0000-0000C4050000}"/>
    <cellStyle name="20% - Accent1 4 3 3 3 3" xfId="22673" xr:uid="{00000000-0005-0000-0000-0000C5050000}"/>
    <cellStyle name="20% - Accent1 4 3 3 3 4" xfId="28649" xr:uid="{00000000-0005-0000-0000-0000C6050000}"/>
    <cellStyle name="20% - Accent1 4 3 3 3 5" xfId="9093" xr:uid="{00000000-0005-0000-0000-0000C7050000}"/>
    <cellStyle name="20% - Accent1 4 3 3 4" xfId="12895" xr:uid="{00000000-0005-0000-0000-0000C8050000}"/>
    <cellStyle name="20% - Accent1 4 3 3 5" xfId="18871" xr:uid="{00000000-0005-0000-0000-0000C9050000}"/>
    <cellStyle name="20% - Accent1 4 3 3 6" xfId="24847" xr:uid="{00000000-0005-0000-0000-0000CA050000}"/>
    <cellStyle name="20% - Accent1 4 3 3 7" xfId="7463" xr:uid="{00000000-0005-0000-0000-0000CB050000}"/>
    <cellStyle name="20% - Accent1 4 3 4" xfId="2031" xr:uid="{00000000-0005-0000-0000-0000CC050000}"/>
    <cellStyle name="20% - Accent1 4 3 4 2" xfId="13981" xr:uid="{00000000-0005-0000-0000-0000CD050000}"/>
    <cellStyle name="20% - Accent1 4 3 4 3" xfId="19957" xr:uid="{00000000-0005-0000-0000-0000CE050000}"/>
    <cellStyle name="20% - Accent1 4 3 4 4" xfId="25933" xr:uid="{00000000-0005-0000-0000-0000CF050000}"/>
    <cellStyle name="20% - Accent1 4 3 4 5" xfId="10179" xr:uid="{00000000-0005-0000-0000-0000D0050000}"/>
    <cellStyle name="20% - Accent1 4 3 5" xfId="4205" xr:uid="{00000000-0005-0000-0000-0000D1050000}"/>
    <cellStyle name="20% - Accent1 4 3 5 2" xfId="16155" xr:uid="{00000000-0005-0000-0000-0000D2050000}"/>
    <cellStyle name="20% - Accent1 4 3 5 3" xfId="22131" xr:uid="{00000000-0005-0000-0000-0000D3050000}"/>
    <cellStyle name="20% - Accent1 4 3 5 4" xfId="28107" xr:uid="{00000000-0005-0000-0000-0000D4050000}"/>
    <cellStyle name="20% - Accent1 4 3 5 5" xfId="8551" xr:uid="{00000000-0005-0000-0000-0000D5050000}"/>
    <cellStyle name="20% - Accent1 4 3 6" xfId="12353" xr:uid="{00000000-0005-0000-0000-0000D6050000}"/>
    <cellStyle name="20% - Accent1 4 3 7" xfId="18329" xr:uid="{00000000-0005-0000-0000-0000D7050000}"/>
    <cellStyle name="20% - Accent1 4 3 8" xfId="24305" xr:uid="{00000000-0005-0000-0000-0000D8050000}"/>
    <cellStyle name="20% - Accent1 4 3 9" xfId="6377" xr:uid="{00000000-0005-0000-0000-0000D9050000}"/>
    <cellStyle name="20% - Accent1 4 4" xfId="1217" xr:uid="{00000000-0005-0000-0000-0000DA050000}"/>
    <cellStyle name="20% - Accent1 4 4 2" xfId="3389" xr:uid="{00000000-0005-0000-0000-0000DB050000}"/>
    <cellStyle name="20% - Accent1 4 4 2 2" xfId="5563" xr:uid="{00000000-0005-0000-0000-0000DC050000}"/>
    <cellStyle name="20% - Accent1 4 4 2 2 2" xfId="17513" xr:uid="{00000000-0005-0000-0000-0000DD050000}"/>
    <cellStyle name="20% - Accent1 4 4 2 2 3" xfId="23489" xr:uid="{00000000-0005-0000-0000-0000DE050000}"/>
    <cellStyle name="20% - Accent1 4 4 2 2 4" xfId="29465" xr:uid="{00000000-0005-0000-0000-0000DF050000}"/>
    <cellStyle name="20% - Accent1 4 4 2 2 5" xfId="11537" xr:uid="{00000000-0005-0000-0000-0000E0050000}"/>
    <cellStyle name="20% - Accent1 4 4 2 3" xfId="15339" xr:uid="{00000000-0005-0000-0000-0000E1050000}"/>
    <cellStyle name="20% - Accent1 4 4 2 4" xfId="21315" xr:uid="{00000000-0005-0000-0000-0000E2050000}"/>
    <cellStyle name="20% - Accent1 4 4 2 5" xfId="27291" xr:uid="{00000000-0005-0000-0000-0000E3050000}"/>
    <cellStyle name="20% - Accent1 4 4 2 6" xfId="7735" xr:uid="{00000000-0005-0000-0000-0000E4050000}"/>
    <cellStyle name="20% - Accent1 4 4 3" xfId="2303" xr:uid="{00000000-0005-0000-0000-0000E5050000}"/>
    <cellStyle name="20% - Accent1 4 4 3 2" xfId="14253" xr:uid="{00000000-0005-0000-0000-0000E6050000}"/>
    <cellStyle name="20% - Accent1 4 4 3 3" xfId="20229" xr:uid="{00000000-0005-0000-0000-0000E7050000}"/>
    <cellStyle name="20% - Accent1 4 4 3 4" xfId="26205" xr:uid="{00000000-0005-0000-0000-0000E8050000}"/>
    <cellStyle name="20% - Accent1 4 4 3 5" xfId="10451" xr:uid="{00000000-0005-0000-0000-0000E9050000}"/>
    <cellStyle name="20% - Accent1 4 4 4" xfId="5019" xr:uid="{00000000-0005-0000-0000-0000EA050000}"/>
    <cellStyle name="20% - Accent1 4 4 4 2" xfId="16969" xr:uid="{00000000-0005-0000-0000-0000EB050000}"/>
    <cellStyle name="20% - Accent1 4 4 4 3" xfId="22945" xr:uid="{00000000-0005-0000-0000-0000EC050000}"/>
    <cellStyle name="20% - Accent1 4 4 4 4" xfId="28921" xr:uid="{00000000-0005-0000-0000-0000ED050000}"/>
    <cellStyle name="20% - Accent1 4 4 4 5" xfId="9365" xr:uid="{00000000-0005-0000-0000-0000EE050000}"/>
    <cellStyle name="20% - Accent1 4 4 5" xfId="13167" xr:uid="{00000000-0005-0000-0000-0000EF050000}"/>
    <cellStyle name="20% - Accent1 4 4 6" xfId="19143" xr:uid="{00000000-0005-0000-0000-0000F0050000}"/>
    <cellStyle name="20% - Accent1 4 4 7" xfId="25119" xr:uid="{00000000-0005-0000-0000-0000F1050000}"/>
    <cellStyle name="20% - Accent1 4 4 8" xfId="6649" xr:uid="{00000000-0005-0000-0000-0000F2050000}"/>
    <cellStyle name="20% - Accent1 4 5" xfId="675" xr:uid="{00000000-0005-0000-0000-0000F3050000}"/>
    <cellStyle name="20% - Accent1 4 5 2" xfId="2847" xr:uid="{00000000-0005-0000-0000-0000F4050000}"/>
    <cellStyle name="20% - Accent1 4 5 2 2" xfId="14797" xr:uid="{00000000-0005-0000-0000-0000F5050000}"/>
    <cellStyle name="20% - Accent1 4 5 2 3" xfId="20773" xr:uid="{00000000-0005-0000-0000-0000F6050000}"/>
    <cellStyle name="20% - Accent1 4 5 2 4" xfId="26749" xr:uid="{00000000-0005-0000-0000-0000F7050000}"/>
    <cellStyle name="20% - Accent1 4 5 2 5" xfId="10995" xr:uid="{00000000-0005-0000-0000-0000F8050000}"/>
    <cellStyle name="20% - Accent1 4 5 3" xfId="4477" xr:uid="{00000000-0005-0000-0000-0000F9050000}"/>
    <cellStyle name="20% - Accent1 4 5 3 2" xfId="16427" xr:uid="{00000000-0005-0000-0000-0000FA050000}"/>
    <cellStyle name="20% - Accent1 4 5 3 3" xfId="22403" xr:uid="{00000000-0005-0000-0000-0000FB050000}"/>
    <cellStyle name="20% - Accent1 4 5 3 4" xfId="28379" xr:uid="{00000000-0005-0000-0000-0000FC050000}"/>
    <cellStyle name="20% - Accent1 4 5 3 5" xfId="8823" xr:uid="{00000000-0005-0000-0000-0000FD050000}"/>
    <cellStyle name="20% - Accent1 4 5 4" xfId="12625" xr:uid="{00000000-0005-0000-0000-0000FE050000}"/>
    <cellStyle name="20% - Accent1 4 5 5" xfId="18601" xr:uid="{00000000-0005-0000-0000-0000FF050000}"/>
    <cellStyle name="20% - Accent1 4 5 6" xfId="24577" xr:uid="{00000000-0005-0000-0000-000000060000}"/>
    <cellStyle name="20% - Accent1 4 5 7" xfId="7193" xr:uid="{00000000-0005-0000-0000-000001060000}"/>
    <cellStyle name="20% - Accent1 4 6" xfId="1761" xr:uid="{00000000-0005-0000-0000-000002060000}"/>
    <cellStyle name="20% - Accent1 4 6 2" xfId="13711" xr:uid="{00000000-0005-0000-0000-000003060000}"/>
    <cellStyle name="20% - Accent1 4 6 3" xfId="19687" xr:uid="{00000000-0005-0000-0000-000004060000}"/>
    <cellStyle name="20% - Accent1 4 6 4" xfId="25663" xr:uid="{00000000-0005-0000-0000-000005060000}"/>
    <cellStyle name="20% - Accent1 4 6 5" xfId="9909" xr:uid="{00000000-0005-0000-0000-000006060000}"/>
    <cellStyle name="20% - Accent1 4 7" xfId="3933" xr:uid="{00000000-0005-0000-0000-000007060000}"/>
    <cellStyle name="20% - Accent1 4 7 2" xfId="15883" xr:uid="{00000000-0005-0000-0000-000008060000}"/>
    <cellStyle name="20% - Accent1 4 7 3" xfId="21859" xr:uid="{00000000-0005-0000-0000-000009060000}"/>
    <cellStyle name="20% - Accent1 4 7 4" xfId="27835" xr:uid="{00000000-0005-0000-0000-00000A060000}"/>
    <cellStyle name="20% - Accent1 4 7 5" xfId="8279" xr:uid="{00000000-0005-0000-0000-00000B060000}"/>
    <cellStyle name="20% - Accent1 4 8" xfId="12081" xr:uid="{00000000-0005-0000-0000-00000C060000}"/>
    <cellStyle name="20% - Accent1 4 9" xfId="18057" xr:uid="{00000000-0005-0000-0000-00000D060000}"/>
    <cellStyle name="20% - Accent1 5" xfId="197" xr:uid="{00000000-0005-0000-0000-00000E060000}"/>
    <cellStyle name="20% - Accent1 5 10" xfId="6173" xr:uid="{00000000-0005-0000-0000-00000F060000}"/>
    <cellStyle name="20% - Accent1 5 2" xfId="469" xr:uid="{00000000-0005-0000-0000-000010060000}"/>
    <cellStyle name="20% - Accent1 5 2 2" xfId="1555" xr:uid="{00000000-0005-0000-0000-000011060000}"/>
    <cellStyle name="20% - Accent1 5 2 2 2" xfId="3727" xr:uid="{00000000-0005-0000-0000-000012060000}"/>
    <cellStyle name="20% - Accent1 5 2 2 2 2" xfId="5901" xr:uid="{00000000-0005-0000-0000-000013060000}"/>
    <cellStyle name="20% - Accent1 5 2 2 2 2 2" xfId="17851" xr:uid="{00000000-0005-0000-0000-000014060000}"/>
    <cellStyle name="20% - Accent1 5 2 2 2 2 3" xfId="23827" xr:uid="{00000000-0005-0000-0000-000015060000}"/>
    <cellStyle name="20% - Accent1 5 2 2 2 2 4" xfId="29803" xr:uid="{00000000-0005-0000-0000-000016060000}"/>
    <cellStyle name="20% - Accent1 5 2 2 2 2 5" xfId="11875" xr:uid="{00000000-0005-0000-0000-000017060000}"/>
    <cellStyle name="20% - Accent1 5 2 2 2 3" xfId="15677" xr:uid="{00000000-0005-0000-0000-000018060000}"/>
    <cellStyle name="20% - Accent1 5 2 2 2 4" xfId="21653" xr:uid="{00000000-0005-0000-0000-000019060000}"/>
    <cellStyle name="20% - Accent1 5 2 2 2 5" xfId="27629" xr:uid="{00000000-0005-0000-0000-00001A060000}"/>
    <cellStyle name="20% - Accent1 5 2 2 2 6" xfId="8073" xr:uid="{00000000-0005-0000-0000-00001B060000}"/>
    <cellStyle name="20% - Accent1 5 2 2 3" xfId="2641" xr:uid="{00000000-0005-0000-0000-00001C060000}"/>
    <cellStyle name="20% - Accent1 5 2 2 3 2" xfId="14591" xr:uid="{00000000-0005-0000-0000-00001D060000}"/>
    <cellStyle name="20% - Accent1 5 2 2 3 3" xfId="20567" xr:uid="{00000000-0005-0000-0000-00001E060000}"/>
    <cellStyle name="20% - Accent1 5 2 2 3 4" xfId="26543" xr:uid="{00000000-0005-0000-0000-00001F060000}"/>
    <cellStyle name="20% - Accent1 5 2 2 3 5" xfId="10789" xr:uid="{00000000-0005-0000-0000-000020060000}"/>
    <cellStyle name="20% - Accent1 5 2 2 4" xfId="5357" xr:uid="{00000000-0005-0000-0000-000021060000}"/>
    <cellStyle name="20% - Accent1 5 2 2 4 2" xfId="17307" xr:uid="{00000000-0005-0000-0000-000022060000}"/>
    <cellStyle name="20% - Accent1 5 2 2 4 3" xfId="23283" xr:uid="{00000000-0005-0000-0000-000023060000}"/>
    <cellStyle name="20% - Accent1 5 2 2 4 4" xfId="29259" xr:uid="{00000000-0005-0000-0000-000024060000}"/>
    <cellStyle name="20% - Accent1 5 2 2 4 5" xfId="9703" xr:uid="{00000000-0005-0000-0000-000025060000}"/>
    <cellStyle name="20% - Accent1 5 2 2 5" xfId="13505" xr:uid="{00000000-0005-0000-0000-000026060000}"/>
    <cellStyle name="20% - Accent1 5 2 2 6" xfId="19481" xr:uid="{00000000-0005-0000-0000-000027060000}"/>
    <cellStyle name="20% - Accent1 5 2 2 7" xfId="25457" xr:uid="{00000000-0005-0000-0000-000028060000}"/>
    <cellStyle name="20% - Accent1 5 2 2 8" xfId="6987" xr:uid="{00000000-0005-0000-0000-000029060000}"/>
    <cellStyle name="20% - Accent1 5 2 3" xfId="1011" xr:uid="{00000000-0005-0000-0000-00002A060000}"/>
    <cellStyle name="20% - Accent1 5 2 3 2" xfId="3183" xr:uid="{00000000-0005-0000-0000-00002B060000}"/>
    <cellStyle name="20% - Accent1 5 2 3 2 2" xfId="15133" xr:uid="{00000000-0005-0000-0000-00002C060000}"/>
    <cellStyle name="20% - Accent1 5 2 3 2 3" xfId="21109" xr:uid="{00000000-0005-0000-0000-00002D060000}"/>
    <cellStyle name="20% - Accent1 5 2 3 2 4" xfId="27085" xr:uid="{00000000-0005-0000-0000-00002E060000}"/>
    <cellStyle name="20% - Accent1 5 2 3 2 5" xfId="11331" xr:uid="{00000000-0005-0000-0000-00002F060000}"/>
    <cellStyle name="20% - Accent1 5 2 3 3" xfId="4813" xr:uid="{00000000-0005-0000-0000-000030060000}"/>
    <cellStyle name="20% - Accent1 5 2 3 3 2" xfId="16763" xr:uid="{00000000-0005-0000-0000-000031060000}"/>
    <cellStyle name="20% - Accent1 5 2 3 3 3" xfId="22739" xr:uid="{00000000-0005-0000-0000-000032060000}"/>
    <cellStyle name="20% - Accent1 5 2 3 3 4" xfId="28715" xr:uid="{00000000-0005-0000-0000-000033060000}"/>
    <cellStyle name="20% - Accent1 5 2 3 3 5" xfId="9159" xr:uid="{00000000-0005-0000-0000-000034060000}"/>
    <cellStyle name="20% - Accent1 5 2 3 4" xfId="12961" xr:uid="{00000000-0005-0000-0000-000035060000}"/>
    <cellStyle name="20% - Accent1 5 2 3 5" xfId="18937" xr:uid="{00000000-0005-0000-0000-000036060000}"/>
    <cellStyle name="20% - Accent1 5 2 3 6" xfId="24913" xr:uid="{00000000-0005-0000-0000-000037060000}"/>
    <cellStyle name="20% - Accent1 5 2 3 7" xfId="7529" xr:uid="{00000000-0005-0000-0000-000038060000}"/>
    <cellStyle name="20% - Accent1 5 2 4" xfId="2097" xr:uid="{00000000-0005-0000-0000-000039060000}"/>
    <cellStyle name="20% - Accent1 5 2 4 2" xfId="14047" xr:uid="{00000000-0005-0000-0000-00003A060000}"/>
    <cellStyle name="20% - Accent1 5 2 4 3" xfId="20023" xr:uid="{00000000-0005-0000-0000-00003B060000}"/>
    <cellStyle name="20% - Accent1 5 2 4 4" xfId="25999" xr:uid="{00000000-0005-0000-0000-00003C060000}"/>
    <cellStyle name="20% - Accent1 5 2 4 5" xfId="10245" xr:uid="{00000000-0005-0000-0000-00003D060000}"/>
    <cellStyle name="20% - Accent1 5 2 5" xfId="4271" xr:uid="{00000000-0005-0000-0000-00003E060000}"/>
    <cellStyle name="20% - Accent1 5 2 5 2" xfId="16221" xr:uid="{00000000-0005-0000-0000-00003F060000}"/>
    <cellStyle name="20% - Accent1 5 2 5 3" xfId="22197" xr:uid="{00000000-0005-0000-0000-000040060000}"/>
    <cellStyle name="20% - Accent1 5 2 5 4" xfId="28173" xr:uid="{00000000-0005-0000-0000-000041060000}"/>
    <cellStyle name="20% - Accent1 5 2 5 5" xfId="8617" xr:uid="{00000000-0005-0000-0000-000042060000}"/>
    <cellStyle name="20% - Accent1 5 2 6" xfId="12419" xr:uid="{00000000-0005-0000-0000-000043060000}"/>
    <cellStyle name="20% - Accent1 5 2 7" xfId="18395" xr:uid="{00000000-0005-0000-0000-000044060000}"/>
    <cellStyle name="20% - Accent1 5 2 8" xfId="24371" xr:uid="{00000000-0005-0000-0000-000045060000}"/>
    <cellStyle name="20% - Accent1 5 2 9" xfId="6443" xr:uid="{00000000-0005-0000-0000-000046060000}"/>
    <cellStyle name="20% - Accent1 5 3" xfId="1283" xr:uid="{00000000-0005-0000-0000-000047060000}"/>
    <cellStyle name="20% - Accent1 5 3 2" xfId="3455" xr:uid="{00000000-0005-0000-0000-000048060000}"/>
    <cellStyle name="20% - Accent1 5 3 2 2" xfId="5629" xr:uid="{00000000-0005-0000-0000-000049060000}"/>
    <cellStyle name="20% - Accent1 5 3 2 2 2" xfId="17579" xr:uid="{00000000-0005-0000-0000-00004A060000}"/>
    <cellStyle name="20% - Accent1 5 3 2 2 3" xfId="23555" xr:uid="{00000000-0005-0000-0000-00004B060000}"/>
    <cellStyle name="20% - Accent1 5 3 2 2 4" xfId="29531" xr:uid="{00000000-0005-0000-0000-00004C060000}"/>
    <cellStyle name="20% - Accent1 5 3 2 2 5" xfId="11603" xr:uid="{00000000-0005-0000-0000-00004D060000}"/>
    <cellStyle name="20% - Accent1 5 3 2 3" xfId="15405" xr:uid="{00000000-0005-0000-0000-00004E060000}"/>
    <cellStyle name="20% - Accent1 5 3 2 4" xfId="21381" xr:uid="{00000000-0005-0000-0000-00004F060000}"/>
    <cellStyle name="20% - Accent1 5 3 2 5" xfId="27357" xr:uid="{00000000-0005-0000-0000-000050060000}"/>
    <cellStyle name="20% - Accent1 5 3 2 6" xfId="7801" xr:uid="{00000000-0005-0000-0000-000051060000}"/>
    <cellStyle name="20% - Accent1 5 3 3" xfId="2369" xr:uid="{00000000-0005-0000-0000-000052060000}"/>
    <cellStyle name="20% - Accent1 5 3 3 2" xfId="14319" xr:uid="{00000000-0005-0000-0000-000053060000}"/>
    <cellStyle name="20% - Accent1 5 3 3 3" xfId="20295" xr:uid="{00000000-0005-0000-0000-000054060000}"/>
    <cellStyle name="20% - Accent1 5 3 3 4" xfId="26271" xr:uid="{00000000-0005-0000-0000-000055060000}"/>
    <cellStyle name="20% - Accent1 5 3 3 5" xfId="10517" xr:uid="{00000000-0005-0000-0000-000056060000}"/>
    <cellStyle name="20% - Accent1 5 3 4" xfId="5085" xr:uid="{00000000-0005-0000-0000-000057060000}"/>
    <cellStyle name="20% - Accent1 5 3 4 2" xfId="17035" xr:uid="{00000000-0005-0000-0000-000058060000}"/>
    <cellStyle name="20% - Accent1 5 3 4 3" xfId="23011" xr:uid="{00000000-0005-0000-0000-000059060000}"/>
    <cellStyle name="20% - Accent1 5 3 4 4" xfId="28987" xr:uid="{00000000-0005-0000-0000-00005A060000}"/>
    <cellStyle name="20% - Accent1 5 3 4 5" xfId="9431" xr:uid="{00000000-0005-0000-0000-00005B060000}"/>
    <cellStyle name="20% - Accent1 5 3 5" xfId="13233" xr:uid="{00000000-0005-0000-0000-00005C060000}"/>
    <cellStyle name="20% - Accent1 5 3 6" xfId="19209" xr:uid="{00000000-0005-0000-0000-00005D060000}"/>
    <cellStyle name="20% - Accent1 5 3 7" xfId="25185" xr:uid="{00000000-0005-0000-0000-00005E060000}"/>
    <cellStyle name="20% - Accent1 5 3 8" xfId="6715" xr:uid="{00000000-0005-0000-0000-00005F060000}"/>
    <cellStyle name="20% - Accent1 5 4" xfId="741" xr:uid="{00000000-0005-0000-0000-000060060000}"/>
    <cellStyle name="20% - Accent1 5 4 2" xfId="2913" xr:uid="{00000000-0005-0000-0000-000061060000}"/>
    <cellStyle name="20% - Accent1 5 4 2 2" xfId="14863" xr:uid="{00000000-0005-0000-0000-000062060000}"/>
    <cellStyle name="20% - Accent1 5 4 2 3" xfId="20839" xr:uid="{00000000-0005-0000-0000-000063060000}"/>
    <cellStyle name="20% - Accent1 5 4 2 4" xfId="26815" xr:uid="{00000000-0005-0000-0000-000064060000}"/>
    <cellStyle name="20% - Accent1 5 4 2 5" xfId="11061" xr:uid="{00000000-0005-0000-0000-000065060000}"/>
    <cellStyle name="20% - Accent1 5 4 3" xfId="4543" xr:uid="{00000000-0005-0000-0000-000066060000}"/>
    <cellStyle name="20% - Accent1 5 4 3 2" xfId="16493" xr:uid="{00000000-0005-0000-0000-000067060000}"/>
    <cellStyle name="20% - Accent1 5 4 3 3" xfId="22469" xr:uid="{00000000-0005-0000-0000-000068060000}"/>
    <cellStyle name="20% - Accent1 5 4 3 4" xfId="28445" xr:uid="{00000000-0005-0000-0000-000069060000}"/>
    <cellStyle name="20% - Accent1 5 4 3 5" xfId="8889" xr:uid="{00000000-0005-0000-0000-00006A060000}"/>
    <cellStyle name="20% - Accent1 5 4 4" xfId="12691" xr:uid="{00000000-0005-0000-0000-00006B060000}"/>
    <cellStyle name="20% - Accent1 5 4 5" xfId="18667" xr:uid="{00000000-0005-0000-0000-00006C060000}"/>
    <cellStyle name="20% - Accent1 5 4 6" xfId="24643" xr:uid="{00000000-0005-0000-0000-00006D060000}"/>
    <cellStyle name="20% - Accent1 5 4 7" xfId="7259" xr:uid="{00000000-0005-0000-0000-00006E060000}"/>
    <cellStyle name="20% - Accent1 5 5" xfId="1827" xr:uid="{00000000-0005-0000-0000-00006F060000}"/>
    <cellStyle name="20% - Accent1 5 5 2" xfId="13777" xr:uid="{00000000-0005-0000-0000-000070060000}"/>
    <cellStyle name="20% - Accent1 5 5 3" xfId="19753" xr:uid="{00000000-0005-0000-0000-000071060000}"/>
    <cellStyle name="20% - Accent1 5 5 4" xfId="25729" xr:uid="{00000000-0005-0000-0000-000072060000}"/>
    <cellStyle name="20% - Accent1 5 5 5" xfId="9975" xr:uid="{00000000-0005-0000-0000-000073060000}"/>
    <cellStyle name="20% - Accent1 5 6" xfId="3999" xr:uid="{00000000-0005-0000-0000-000074060000}"/>
    <cellStyle name="20% - Accent1 5 6 2" xfId="15949" xr:uid="{00000000-0005-0000-0000-000075060000}"/>
    <cellStyle name="20% - Accent1 5 6 3" xfId="21925" xr:uid="{00000000-0005-0000-0000-000076060000}"/>
    <cellStyle name="20% - Accent1 5 6 4" xfId="27901" xr:uid="{00000000-0005-0000-0000-000077060000}"/>
    <cellStyle name="20% - Accent1 5 6 5" xfId="8345" xr:uid="{00000000-0005-0000-0000-000078060000}"/>
    <cellStyle name="20% - Accent1 5 7" xfId="12147" xr:uid="{00000000-0005-0000-0000-000079060000}"/>
    <cellStyle name="20% - Accent1 5 8" xfId="18123" xr:uid="{00000000-0005-0000-0000-00007A060000}"/>
    <cellStyle name="20% - Accent1 5 9" xfId="24099" xr:uid="{00000000-0005-0000-0000-00007B060000}"/>
    <cellStyle name="20% - Accent1 6" xfId="333" xr:uid="{00000000-0005-0000-0000-00007C060000}"/>
    <cellStyle name="20% - Accent1 6 2" xfId="1419" xr:uid="{00000000-0005-0000-0000-00007D060000}"/>
    <cellStyle name="20% - Accent1 6 2 2" xfId="3591" xr:uid="{00000000-0005-0000-0000-00007E060000}"/>
    <cellStyle name="20% - Accent1 6 2 2 2" xfId="5765" xr:uid="{00000000-0005-0000-0000-00007F060000}"/>
    <cellStyle name="20% - Accent1 6 2 2 2 2" xfId="17715" xr:uid="{00000000-0005-0000-0000-000080060000}"/>
    <cellStyle name="20% - Accent1 6 2 2 2 3" xfId="23691" xr:uid="{00000000-0005-0000-0000-000081060000}"/>
    <cellStyle name="20% - Accent1 6 2 2 2 4" xfId="29667" xr:uid="{00000000-0005-0000-0000-000082060000}"/>
    <cellStyle name="20% - Accent1 6 2 2 2 5" xfId="11739" xr:uid="{00000000-0005-0000-0000-000083060000}"/>
    <cellStyle name="20% - Accent1 6 2 2 3" xfId="15541" xr:uid="{00000000-0005-0000-0000-000084060000}"/>
    <cellStyle name="20% - Accent1 6 2 2 4" xfId="21517" xr:uid="{00000000-0005-0000-0000-000085060000}"/>
    <cellStyle name="20% - Accent1 6 2 2 5" xfId="27493" xr:uid="{00000000-0005-0000-0000-000086060000}"/>
    <cellStyle name="20% - Accent1 6 2 2 6" xfId="7937" xr:uid="{00000000-0005-0000-0000-000087060000}"/>
    <cellStyle name="20% - Accent1 6 2 3" xfId="2505" xr:uid="{00000000-0005-0000-0000-000088060000}"/>
    <cellStyle name="20% - Accent1 6 2 3 2" xfId="14455" xr:uid="{00000000-0005-0000-0000-000089060000}"/>
    <cellStyle name="20% - Accent1 6 2 3 3" xfId="20431" xr:uid="{00000000-0005-0000-0000-00008A060000}"/>
    <cellStyle name="20% - Accent1 6 2 3 4" xfId="26407" xr:uid="{00000000-0005-0000-0000-00008B060000}"/>
    <cellStyle name="20% - Accent1 6 2 3 5" xfId="10653" xr:uid="{00000000-0005-0000-0000-00008C060000}"/>
    <cellStyle name="20% - Accent1 6 2 4" xfId="5221" xr:uid="{00000000-0005-0000-0000-00008D060000}"/>
    <cellStyle name="20% - Accent1 6 2 4 2" xfId="17171" xr:uid="{00000000-0005-0000-0000-00008E060000}"/>
    <cellStyle name="20% - Accent1 6 2 4 3" xfId="23147" xr:uid="{00000000-0005-0000-0000-00008F060000}"/>
    <cellStyle name="20% - Accent1 6 2 4 4" xfId="29123" xr:uid="{00000000-0005-0000-0000-000090060000}"/>
    <cellStyle name="20% - Accent1 6 2 4 5" xfId="9567" xr:uid="{00000000-0005-0000-0000-000091060000}"/>
    <cellStyle name="20% - Accent1 6 2 5" xfId="13369" xr:uid="{00000000-0005-0000-0000-000092060000}"/>
    <cellStyle name="20% - Accent1 6 2 6" xfId="19345" xr:uid="{00000000-0005-0000-0000-000093060000}"/>
    <cellStyle name="20% - Accent1 6 2 7" xfId="25321" xr:uid="{00000000-0005-0000-0000-000094060000}"/>
    <cellStyle name="20% - Accent1 6 2 8" xfId="6851" xr:uid="{00000000-0005-0000-0000-000095060000}"/>
    <cellStyle name="20% - Accent1 6 3" xfId="877" xr:uid="{00000000-0005-0000-0000-000096060000}"/>
    <cellStyle name="20% - Accent1 6 3 2" xfId="3049" xr:uid="{00000000-0005-0000-0000-000097060000}"/>
    <cellStyle name="20% - Accent1 6 3 2 2" xfId="14999" xr:uid="{00000000-0005-0000-0000-000098060000}"/>
    <cellStyle name="20% - Accent1 6 3 2 3" xfId="20975" xr:uid="{00000000-0005-0000-0000-000099060000}"/>
    <cellStyle name="20% - Accent1 6 3 2 4" xfId="26951" xr:uid="{00000000-0005-0000-0000-00009A060000}"/>
    <cellStyle name="20% - Accent1 6 3 2 5" xfId="11197" xr:uid="{00000000-0005-0000-0000-00009B060000}"/>
    <cellStyle name="20% - Accent1 6 3 3" xfId="4679" xr:uid="{00000000-0005-0000-0000-00009C060000}"/>
    <cellStyle name="20% - Accent1 6 3 3 2" xfId="16629" xr:uid="{00000000-0005-0000-0000-00009D060000}"/>
    <cellStyle name="20% - Accent1 6 3 3 3" xfId="22605" xr:uid="{00000000-0005-0000-0000-00009E060000}"/>
    <cellStyle name="20% - Accent1 6 3 3 4" xfId="28581" xr:uid="{00000000-0005-0000-0000-00009F060000}"/>
    <cellStyle name="20% - Accent1 6 3 3 5" xfId="9025" xr:uid="{00000000-0005-0000-0000-0000A0060000}"/>
    <cellStyle name="20% - Accent1 6 3 4" xfId="12827" xr:uid="{00000000-0005-0000-0000-0000A1060000}"/>
    <cellStyle name="20% - Accent1 6 3 5" xfId="18803" xr:uid="{00000000-0005-0000-0000-0000A2060000}"/>
    <cellStyle name="20% - Accent1 6 3 6" xfId="24779" xr:uid="{00000000-0005-0000-0000-0000A3060000}"/>
    <cellStyle name="20% - Accent1 6 3 7" xfId="7395" xr:uid="{00000000-0005-0000-0000-0000A4060000}"/>
    <cellStyle name="20% - Accent1 6 4" xfId="1963" xr:uid="{00000000-0005-0000-0000-0000A5060000}"/>
    <cellStyle name="20% - Accent1 6 4 2" xfId="13913" xr:uid="{00000000-0005-0000-0000-0000A6060000}"/>
    <cellStyle name="20% - Accent1 6 4 3" xfId="19889" xr:uid="{00000000-0005-0000-0000-0000A7060000}"/>
    <cellStyle name="20% - Accent1 6 4 4" xfId="25865" xr:uid="{00000000-0005-0000-0000-0000A8060000}"/>
    <cellStyle name="20% - Accent1 6 4 5" xfId="10111" xr:uid="{00000000-0005-0000-0000-0000A9060000}"/>
    <cellStyle name="20% - Accent1 6 5" xfId="4135" xr:uid="{00000000-0005-0000-0000-0000AA060000}"/>
    <cellStyle name="20% - Accent1 6 5 2" xfId="16085" xr:uid="{00000000-0005-0000-0000-0000AB060000}"/>
    <cellStyle name="20% - Accent1 6 5 3" xfId="22061" xr:uid="{00000000-0005-0000-0000-0000AC060000}"/>
    <cellStyle name="20% - Accent1 6 5 4" xfId="28037" xr:uid="{00000000-0005-0000-0000-0000AD060000}"/>
    <cellStyle name="20% - Accent1 6 5 5" xfId="8481" xr:uid="{00000000-0005-0000-0000-0000AE060000}"/>
    <cellStyle name="20% - Accent1 6 6" xfId="12283" xr:uid="{00000000-0005-0000-0000-0000AF060000}"/>
    <cellStyle name="20% - Accent1 6 7" xfId="18259" xr:uid="{00000000-0005-0000-0000-0000B0060000}"/>
    <cellStyle name="20% - Accent1 6 8" xfId="24235" xr:uid="{00000000-0005-0000-0000-0000B1060000}"/>
    <cellStyle name="20% - Accent1 6 9" xfId="6309" xr:uid="{00000000-0005-0000-0000-0000B2060000}"/>
    <cellStyle name="20% - Accent1 7" xfId="1151" xr:uid="{00000000-0005-0000-0000-0000B3060000}"/>
    <cellStyle name="20% - Accent1 7 2" xfId="3323" xr:uid="{00000000-0005-0000-0000-0000B4060000}"/>
    <cellStyle name="20% - Accent1 7 2 2" xfId="5497" xr:uid="{00000000-0005-0000-0000-0000B5060000}"/>
    <cellStyle name="20% - Accent1 7 2 2 2" xfId="17447" xr:uid="{00000000-0005-0000-0000-0000B6060000}"/>
    <cellStyle name="20% - Accent1 7 2 2 3" xfId="23423" xr:uid="{00000000-0005-0000-0000-0000B7060000}"/>
    <cellStyle name="20% - Accent1 7 2 2 4" xfId="29399" xr:uid="{00000000-0005-0000-0000-0000B8060000}"/>
    <cellStyle name="20% - Accent1 7 2 2 5" xfId="11471" xr:uid="{00000000-0005-0000-0000-0000B9060000}"/>
    <cellStyle name="20% - Accent1 7 2 3" xfId="15273" xr:uid="{00000000-0005-0000-0000-0000BA060000}"/>
    <cellStyle name="20% - Accent1 7 2 4" xfId="21249" xr:uid="{00000000-0005-0000-0000-0000BB060000}"/>
    <cellStyle name="20% - Accent1 7 2 5" xfId="27225" xr:uid="{00000000-0005-0000-0000-0000BC060000}"/>
    <cellStyle name="20% - Accent1 7 2 6" xfId="7669" xr:uid="{00000000-0005-0000-0000-0000BD060000}"/>
    <cellStyle name="20% - Accent1 7 3" xfId="2237" xr:uid="{00000000-0005-0000-0000-0000BE060000}"/>
    <cellStyle name="20% - Accent1 7 3 2" xfId="14187" xr:uid="{00000000-0005-0000-0000-0000BF060000}"/>
    <cellStyle name="20% - Accent1 7 3 3" xfId="20163" xr:uid="{00000000-0005-0000-0000-0000C0060000}"/>
    <cellStyle name="20% - Accent1 7 3 4" xfId="26139" xr:uid="{00000000-0005-0000-0000-0000C1060000}"/>
    <cellStyle name="20% - Accent1 7 3 5" xfId="10385" xr:uid="{00000000-0005-0000-0000-0000C2060000}"/>
    <cellStyle name="20% - Accent1 7 4" xfId="4953" xr:uid="{00000000-0005-0000-0000-0000C3060000}"/>
    <cellStyle name="20% - Accent1 7 4 2" xfId="16903" xr:uid="{00000000-0005-0000-0000-0000C4060000}"/>
    <cellStyle name="20% - Accent1 7 4 3" xfId="22879" xr:uid="{00000000-0005-0000-0000-0000C5060000}"/>
    <cellStyle name="20% - Accent1 7 4 4" xfId="28855" xr:uid="{00000000-0005-0000-0000-0000C6060000}"/>
    <cellStyle name="20% - Accent1 7 4 5" xfId="9299" xr:uid="{00000000-0005-0000-0000-0000C7060000}"/>
    <cellStyle name="20% - Accent1 7 5" xfId="13101" xr:uid="{00000000-0005-0000-0000-0000C8060000}"/>
    <cellStyle name="20% - Accent1 7 6" xfId="19077" xr:uid="{00000000-0005-0000-0000-0000C9060000}"/>
    <cellStyle name="20% - Accent1 7 7" xfId="25053" xr:uid="{00000000-0005-0000-0000-0000CA060000}"/>
    <cellStyle name="20% - Accent1 7 8" xfId="6583" xr:uid="{00000000-0005-0000-0000-0000CB060000}"/>
    <cellStyle name="20% - Accent1 8" xfId="605" xr:uid="{00000000-0005-0000-0000-0000CC060000}"/>
    <cellStyle name="20% - Accent1 8 2" xfId="2777" xr:uid="{00000000-0005-0000-0000-0000CD060000}"/>
    <cellStyle name="20% - Accent1 8 2 2" xfId="14727" xr:uid="{00000000-0005-0000-0000-0000CE060000}"/>
    <cellStyle name="20% - Accent1 8 2 3" xfId="20703" xr:uid="{00000000-0005-0000-0000-0000CF060000}"/>
    <cellStyle name="20% - Accent1 8 2 4" xfId="26679" xr:uid="{00000000-0005-0000-0000-0000D0060000}"/>
    <cellStyle name="20% - Accent1 8 2 5" xfId="10925" xr:uid="{00000000-0005-0000-0000-0000D1060000}"/>
    <cellStyle name="20% - Accent1 8 3" xfId="4407" xr:uid="{00000000-0005-0000-0000-0000D2060000}"/>
    <cellStyle name="20% - Accent1 8 3 2" xfId="16357" xr:uid="{00000000-0005-0000-0000-0000D3060000}"/>
    <cellStyle name="20% - Accent1 8 3 3" xfId="22333" xr:uid="{00000000-0005-0000-0000-0000D4060000}"/>
    <cellStyle name="20% - Accent1 8 3 4" xfId="28309" xr:uid="{00000000-0005-0000-0000-0000D5060000}"/>
    <cellStyle name="20% - Accent1 8 3 5" xfId="8753" xr:uid="{00000000-0005-0000-0000-0000D6060000}"/>
    <cellStyle name="20% - Accent1 8 4" xfId="12555" xr:uid="{00000000-0005-0000-0000-0000D7060000}"/>
    <cellStyle name="20% - Accent1 8 5" xfId="18531" xr:uid="{00000000-0005-0000-0000-0000D8060000}"/>
    <cellStyle name="20% - Accent1 8 6" xfId="24507" xr:uid="{00000000-0005-0000-0000-0000D9060000}"/>
    <cellStyle name="20% - Accent1 8 7" xfId="7123" xr:uid="{00000000-0005-0000-0000-0000DA060000}"/>
    <cellStyle name="20% - Accent1 9" xfId="1691" xr:uid="{00000000-0005-0000-0000-0000DB060000}"/>
    <cellStyle name="20% - Accent1 9 2" xfId="13641" xr:uid="{00000000-0005-0000-0000-0000DC060000}"/>
    <cellStyle name="20% - Accent1 9 3" xfId="19617" xr:uid="{00000000-0005-0000-0000-0000DD060000}"/>
    <cellStyle name="20% - Accent1 9 4" xfId="25593" xr:uid="{00000000-0005-0000-0000-0000DE060000}"/>
    <cellStyle name="20% - Accent1 9 5" xfId="9839" xr:uid="{00000000-0005-0000-0000-0000DF060000}"/>
    <cellStyle name="20% - Accent2" xfId="48" builtinId="34" customBuiltin="1"/>
    <cellStyle name="20% - Accent2 10" xfId="3869" xr:uid="{00000000-0005-0000-0000-0000E1060000}"/>
    <cellStyle name="20% - Accent2 10 2" xfId="15819" xr:uid="{00000000-0005-0000-0000-0000E2060000}"/>
    <cellStyle name="20% - Accent2 10 3" xfId="21795" xr:uid="{00000000-0005-0000-0000-0000E3060000}"/>
    <cellStyle name="20% - Accent2 10 4" xfId="27771" xr:uid="{00000000-0005-0000-0000-0000E4060000}"/>
    <cellStyle name="20% - Accent2 10 5" xfId="8215" xr:uid="{00000000-0005-0000-0000-0000E5060000}"/>
    <cellStyle name="20% - Accent2 11" xfId="12017" xr:uid="{00000000-0005-0000-0000-0000E6060000}"/>
    <cellStyle name="20% - Accent2 12" xfId="17993" xr:uid="{00000000-0005-0000-0000-0000E7060000}"/>
    <cellStyle name="20% - Accent2 13" xfId="23969" xr:uid="{00000000-0005-0000-0000-0000E8060000}"/>
    <cellStyle name="20% - Accent2 14" xfId="6039" xr:uid="{00000000-0005-0000-0000-0000E9060000}"/>
    <cellStyle name="20% - Accent2 2" xfId="80" xr:uid="{00000000-0005-0000-0000-0000EA060000}"/>
    <cellStyle name="20% - Accent2 2 10" xfId="12035" xr:uid="{00000000-0005-0000-0000-0000EB060000}"/>
    <cellStyle name="20% - Accent2 2 11" xfId="18011" xr:uid="{00000000-0005-0000-0000-0000EC060000}"/>
    <cellStyle name="20% - Accent2 2 12" xfId="23987" xr:uid="{00000000-0005-0000-0000-0000ED060000}"/>
    <cellStyle name="20% - Accent2 2 13" xfId="6061" xr:uid="{00000000-0005-0000-0000-0000EE060000}"/>
    <cellStyle name="20% - Accent2 2 2" xfId="112" xr:uid="{00000000-0005-0000-0000-0000EF060000}"/>
    <cellStyle name="20% - Accent2 2 2 10" xfId="18041" xr:uid="{00000000-0005-0000-0000-0000F0060000}"/>
    <cellStyle name="20% - Accent2 2 2 11" xfId="24017" xr:uid="{00000000-0005-0000-0000-0000F1060000}"/>
    <cellStyle name="20% - Accent2 2 2 12" xfId="6091" xr:uid="{00000000-0005-0000-0000-0000F2060000}"/>
    <cellStyle name="20% - Accent2 2 2 2" xfId="181" xr:uid="{00000000-0005-0000-0000-0000F3060000}"/>
    <cellStyle name="20% - Accent2 2 2 2 10" xfId="24083" xr:uid="{00000000-0005-0000-0000-0000F4060000}"/>
    <cellStyle name="20% - Accent2 2 2 2 11" xfId="6157" xr:uid="{00000000-0005-0000-0000-0000F5060000}"/>
    <cellStyle name="20% - Accent2 2 2 2 2" xfId="313" xr:uid="{00000000-0005-0000-0000-0000F6060000}"/>
    <cellStyle name="20% - Accent2 2 2 2 2 10" xfId="6289" xr:uid="{00000000-0005-0000-0000-0000F7060000}"/>
    <cellStyle name="20% - Accent2 2 2 2 2 2" xfId="585" xr:uid="{00000000-0005-0000-0000-0000F8060000}"/>
    <cellStyle name="20% - Accent2 2 2 2 2 2 2" xfId="1671" xr:uid="{00000000-0005-0000-0000-0000F9060000}"/>
    <cellStyle name="20% - Accent2 2 2 2 2 2 2 2" xfId="3843" xr:uid="{00000000-0005-0000-0000-0000FA060000}"/>
    <cellStyle name="20% - Accent2 2 2 2 2 2 2 2 2" xfId="6017" xr:uid="{00000000-0005-0000-0000-0000FB060000}"/>
    <cellStyle name="20% - Accent2 2 2 2 2 2 2 2 2 2" xfId="17967" xr:uid="{00000000-0005-0000-0000-0000FC060000}"/>
    <cellStyle name="20% - Accent2 2 2 2 2 2 2 2 2 3" xfId="23943" xr:uid="{00000000-0005-0000-0000-0000FD060000}"/>
    <cellStyle name="20% - Accent2 2 2 2 2 2 2 2 2 4" xfId="29919" xr:uid="{00000000-0005-0000-0000-0000FE060000}"/>
    <cellStyle name="20% - Accent2 2 2 2 2 2 2 2 2 5" xfId="11991" xr:uid="{00000000-0005-0000-0000-0000FF060000}"/>
    <cellStyle name="20% - Accent2 2 2 2 2 2 2 2 3" xfId="15793" xr:uid="{00000000-0005-0000-0000-000000070000}"/>
    <cellStyle name="20% - Accent2 2 2 2 2 2 2 2 4" xfId="21769" xr:uid="{00000000-0005-0000-0000-000001070000}"/>
    <cellStyle name="20% - Accent2 2 2 2 2 2 2 2 5" xfId="27745" xr:uid="{00000000-0005-0000-0000-000002070000}"/>
    <cellStyle name="20% - Accent2 2 2 2 2 2 2 2 6" xfId="8189" xr:uid="{00000000-0005-0000-0000-000003070000}"/>
    <cellStyle name="20% - Accent2 2 2 2 2 2 2 3" xfId="2757" xr:uid="{00000000-0005-0000-0000-000004070000}"/>
    <cellStyle name="20% - Accent2 2 2 2 2 2 2 3 2" xfId="14707" xr:uid="{00000000-0005-0000-0000-000005070000}"/>
    <cellStyle name="20% - Accent2 2 2 2 2 2 2 3 3" xfId="20683" xr:uid="{00000000-0005-0000-0000-000006070000}"/>
    <cellStyle name="20% - Accent2 2 2 2 2 2 2 3 4" xfId="26659" xr:uid="{00000000-0005-0000-0000-000007070000}"/>
    <cellStyle name="20% - Accent2 2 2 2 2 2 2 3 5" xfId="10905" xr:uid="{00000000-0005-0000-0000-000008070000}"/>
    <cellStyle name="20% - Accent2 2 2 2 2 2 2 4" xfId="5473" xr:uid="{00000000-0005-0000-0000-000009070000}"/>
    <cellStyle name="20% - Accent2 2 2 2 2 2 2 4 2" xfId="17423" xr:uid="{00000000-0005-0000-0000-00000A070000}"/>
    <cellStyle name="20% - Accent2 2 2 2 2 2 2 4 3" xfId="23399" xr:uid="{00000000-0005-0000-0000-00000B070000}"/>
    <cellStyle name="20% - Accent2 2 2 2 2 2 2 4 4" xfId="29375" xr:uid="{00000000-0005-0000-0000-00000C070000}"/>
    <cellStyle name="20% - Accent2 2 2 2 2 2 2 4 5" xfId="9819" xr:uid="{00000000-0005-0000-0000-00000D070000}"/>
    <cellStyle name="20% - Accent2 2 2 2 2 2 2 5" xfId="13621" xr:uid="{00000000-0005-0000-0000-00000E070000}"/>
    <cellStyle name="20% - Accent2 2 2 2 2 2 2 6" xfId="19597" xr:uid="{00000000-0005-0000-0000-00000F070000}"/>
    <cellStyle name="20% - Accent2 2 2 2 2 2 2 7" xfId="25573" xr:uid="{00000000-0005-0000-0000-000010070000}"/>
    <cellStyle name="20% - Accent2 2 2 2 2 2 2 8" xfId="7103" xr:uid="{00000000-0005-0000-0000-000011070000}"/>
    <cellStyle name="20% - Accent2 2 2 2 2 2 3" xfId="1127" xr:uid="{00000000-0005-0000-0000-000012070000}"/>
    <cellStyle name="20% - Accent2 2 2 2 2 2 3 2" xfId="3299" xr:uid="{00000000-0005-0000-0000-000013070000}"/>
    <cellStyle name="20% - Accent2 2 2 2 2 2 3 2 2" xfId="15249" xr:uid="{00000000-0005-0000-0000-000014070000}"/>
    <cellStyle name="20% - Accent2 2 2 2 2 2 3 2 3" xfId="21225" xr:uid="{00000000-0005-0000-0000-000015070000}"/>
    <cellStyle name="20% - Accent2 2 2 2 2 2 3 2 4" xfId="27201" xr:uid="{00000000-0005-0000-0000-000016070000}"/>
    <cellStyle name="20% - Accent2 2 2 2 2 2 3 2 5" xfId="11447" xr:uid="{00000000-0005-0000-0000-000017070000}"/>
    <cellStyle name="20% - Accent2 2 2 2 2 2 3 3" xfId="4929" xr:uid="{00000000-0005-0000-0000-000018070000}"/>
    <cellStyle name="20% - Accent2 2 2 2 2 2 3 3 2" xfId="16879" xr:uid="{00000000-0005-0000-0000-000019070000}"/>
    <cellStyle name="20% - Accent2 2 2 2 2 2 3 3 3" xfId="22855" xr:uid="{00000000-0005-0000-0000-00001A070000}"/>
    <cellStyle name="20% - Accent2 2 2 2 2 2 3 3 4" xfId="28831" xr:uid="{00000000-0005-0000-0000-00001B070000}"/>
    <cellStyle name="20% - Accent2 2 2 2 2 2 3 3 5" xfId="9275" xr:uid="{00000000-0005-0000-0000-00001C070000}"/>
    <cellStyle name="20% - Accent2 2 2 2 2 2 3 4" xfId="13077" xr:uid="{00000000-0005-0000-0000-00001D070000}"/>
    <cellStyle name="20% - Accent2 2 2 2 2 2 3 5" xfId="19053" xr:uid="{00000000-0005-0000-0000-00001E070000}"/>
    <cellStyle name="20% - Accent2 2 2 2 2 2 3 6" xfId="25029" xr:uid="{00000000-0005-0000-0000-00001F070000}"/>
    <cellStyle name="20% - Accent2 2 2 2 2 2 3 7" xfId="7645" xr:uid="{00000000-0005-0000-0000-000020070000}"/>
    <cellStyle name="20% - Accent2 2 2 2 2 2 4" xfId="2213" xr:uid="{00000000-0005-0000-0000-000021070000}"/>
    <cellStyle name="20% - Accent2 2 2 2 2 2 4 2" xfId="14163" xr:uid="{00000000-0005-0000-0000-000022070000}"/>
    <cellStyle name="20% - Accent2 2 2 2 2 2 4 3" xfId="20139" xr:uid="{00000000-0005-0000-0000-000023070000}"/>
    <cellStyle name="20% - Accent2 2 2 2 2 2 4 4" xfId="26115" xr:uid="{00000000-0005-0000-0000-000024070000}"/>
    <cellStyle name="20% - Accent2 2 2 2 2 2 4 5" xfId="10361" xr:uid="{00000000-0005-0000-0000-000025070000}"/>
    <cellStyle name="20% - Accent2 2 2 2 2 2 5" xfId="4387" xr:uid="{00000000-0005-0000-0000-000026070000}"/>
    <cellStyle name="20% - Accent2 2 2 2 2 2 5 2" xfId="16337" xr:uid="{00000000-0005-0000-0000-000027070000}"/>
    <cellStyle name="20% - Accent2 2 2 2 2 2 5 3" xfId="22313" xr:uid="{00000000-0005-0000-0000-000028070000}"/>
    <cellStyle name="20% - Accent2 2 2 2 2 2 5 4" xfId="28289" xr:uid="{00000000-0005-0000-0000-000029070000}"/>
    <cellStyle name="20% - Accent2 2 2 2 2 2 5 5" xfId="8733" xr:uid="{00000000-0005-0000-0000-00002A070000}"/>
    <cellStyle name="20% - Accent2 2 2 2 2 2 6" xfId="12535" xr:uid="{00000000-0005-0000-0000-00002B070000}"/>
    <cellStyle name="20% - Accent2 2 2 2 2 2 7" xfId="18511" xr:uid="{00000000-0005-0000-0000-00002C070000}"/>
    <cellStyle name="20% - Accent2 2 2 2 2 2 8" xfId="24487" xr:uid="{00000000-0005-0000-0000-00002D070000}"/>
    <cellStyle name="20% - Accent2 2 2 2 2 2 9" xfId="6559" xr:uid="{00000000-0005-0000-0000-00002E070000}"/>
    <cellStyle name="20% - Accent2 2 2 2 2 3" xfId="1399" xr:uid="{00000000-0005-0000-0000-00002F070000}"/>
    <cellStyle name="20% - Accent2 2 2 2 2 3 2" xfId="3571" xr:uid="{00000000-0005-0000-0000-000030070000}"/>
    <cellStyle name="20% - Accent2 2 2 2 2 3 2 2" xfId="5745" xr:uid="{00000000-0005-0000-0000-000031070000}"/>
    <cellStyle name="20% - Accent2 2 2 2 2 3 2 2 2" xfId="17695" xr:uid="{00000000-0005-0000-0000-000032070000}"/>
    <cellStyle name="20% - Accent2 2 2 2 2 3 2 2 3" xfId="23671" xr:uid="{00000000-0005-0000-0000-000033070000}"/>
    <cellStyle name="20% - Accent2 2 2 2 2 3 2 2 4" xfId="29647" xr:uid="{00000000-0005-0000-0000-000034070000}"/>
    <cellStyle name="20% - Accent2 2 2 2 2 3 2 2 5" xfId="11719" xr:uid="{00000000-0005-0000-0000-000035070000}"/>
    <cellStyle name="20% - Accent2 2 2 2 2 3 2 3" xfId="15521" xr:uid="{00000000-0005-0000-0000-000036070000}"/>
    <cellStyle name="20% - Accent2 2 2 2 2 3 2 4" xfId="21497" xr:uid="{00000000-0005-0000-0000-000037070000}"/>
    <cellStyle name="20% - Accent2 2 2 2 2 3 2 5" xfId="27473" xr:uid="{00000000-0005-0000-0000-000038070000}"/>
    <cellStyle name="20% - Accent2 2 2 2 2 3 2 6" xfId="7917" xr:uid="{00000000-0005-0000-0000-000039070000}"/>
    <cellStyle name="20% - Accent2 2 2 2 2 3 3" xfId="2485" xr:uid="{00000000-0005-0000-0000-00003A070000}"/>
    <cellStyle name="20% - Accent2 2 2 2 2 3 3 2" xfId="14435" xr:uid="{00000000-0005-0000-0000-00003B070000}"/>
    <cellStyle name="20% - Accent2 2 2 2 2 3 3 3" xfId="20411" xr:uid="{00000000-0005-0000-0000-00003C070000}"/>
    <cellStyle name="20% - Accent2 2 2 2 2 3 3 4" xfId="26387" xr:uid="{00000000-0005-0000-0000-00003D070000}"/>
    <cellStyle name="20% - Accent2 2 2 2 2 3 3 5" xfId="10633" xr:uid="{00000000-0005-0000-0000-00003E070000}"/>
    <cellStyle name="20% - Accent2 2 2 2 2 3 4" xfId="5201" xr:uid="{00000000-0005-0000-0000-00003F070000}"/>
    <cellStyle name="20% - Accent2 2 2 2 2 3 4 2" xfId="17151" xr:uid="{00000000-0005-0000-0000-000040070000}"/>
    <cellStyle name="20% - Accent2 2 2 2 2 3 4 3" xfId="23127" xr:uid="{00000000-0005-0000-0000-000041070000}"/>
    <cellStyle name="20% - Accent2 2 2 2 2 3 4 4" xfId="29103" xr:uid="{00000000-0005-0000-0000-000042070000}"/>
    <cellStyle name="20% - Accent2 2 2 2 2 3 4 5" xfId="9547" xr:uid="{00000000-0005-0000-0000-000043070000}"/>
    <cellStyle name="20% - Accent2 2 2 2 2 3 5" xfId="13349" xr:uid="{00000000-0005-0000-0000-000044070000}"/>
    <cellStyle name="20% - Accent2 2 2 2 2 3 6" xfId="19325" xr:uid="{00000000-0005-0000-0000-000045070000}"/>
    <cellStyle name="20% - Accent2 2 2 2 2 3 7" xfId="25301" xr:uid="{00000000-0005-0000-0000-000046070000}"/>
    <cellStyle name="20% - Accent2 2 2 2 2 3 8" xfId="6831" xr:uid="{00000000-0005-0000-0000-000047070000}"/>
    <cellStyle name="20% - Accent2 2 2 2 2 4" xfId="857" xr:uid="{00000000-0005-0000-0000-000048070000}"/>
    <cellStyle name="20% - Accent2 2 2 2 2 4 2" xfId="3029" xr:uid="{00000000-0005-0000-0000-000049070000}"/>
    <cellStyle name="20% - Accent2 2 2 2 2 4 2 2" xfId="14979" xr:uid="{00000000-0005-0000-0000-00004A070000}"/>
    <cellStyle name="20% - Accent2 2 2 2 2 4 2 3" xfId="20955" xr:uid="{00000000-0005-0000-0000-00004B070000}"/>
    <cellStyle name="20% - Accent2 2 2 2 2 4 2 4" xfId="26931" xr:uid="{00000000-0005-0000-0000-00004C070000}"/>
    <cellStyle name="20% - Accent2 2 2 2 2 4 2 5" xfId="11177" xr:uid="{00000000-0005-0000-0000-00004D070000}"/>
    <cellStyle name="20% - Accent2 2 2 2 2 4 3" xfId="4659" xr:uid="{00000000-0005-0000-0000-00004E070000}"/>
    <cellStyle name="20% - Accent2 2 2 2 2 4 3 2" xfId="16609" xr:uid="{00000000-0005-0000-0000-00004F070000}"/>
    <cellStyle name="20% - Accent2 2 2 2 2 4 3 3" xfId="22585" xr:uid="{00000000-0005-0000-0000-000050070000}"/>
    <cellStyle name="20% - Accent2 2 2 2 2 4 3 4" xfId="28561" xr:uid="{00000000-0005-0000-0000-000051070000}"/>
    <cellStyle name="20% - Accent2 2 2 2 2 4 3 5" xfId="9005" xr:uid="{00000000-0005-0000-0000-000052070000}"/>
    <cellStyle name="20% - Accent2 2 2 2 2 4 4" xfId="12807" xr:uid="{00000000-0005-0000-0000-000053070000}"/>
    <cellStyle name="20% - Accent2 2 2 2 2 4 5" xfId="18783" xr:uid="{00000000-0005-0000-0000-000054070000}"/>
    <cellStyle name="20% - Accent2 2 2 2 2 4 6" xfId="24759" xr:uid="{00000000-0005-0000-0000-000055070000}"/>
    <cellStyle name="20% - Accent2 2 2 2 2 4 7" xfId="7375" xr:uid="{00000000-0005-0000-0000-000056070000}"/>
    <cellStyle name="20% - Accent2 2 2 2 2 5" xfId="1943" xr:uid="{00000000-0005-0000-0000-000057070000}"/>
    <cellStyle name="20% - Accent2 2 2 2 2 5 2" xfId="13893" xr:uid="{00000000-0005-0000-0000-000058070000}"/>
    <cellStyle name="20% - Accent2 2 2 2 2 5 3" xfId="19869" xr:uid="{00000000-0005-0000-0000-000059070000}"/>
    <cellStyle name="20% - Accent2 2 2 2 2 5 4" xfId="25845" xr:uid="{00000000-0005-0000-0000-00005A070000}"/>
    <cellStyle name="20% - Accent2 2 2 2 2 5 5" xfId="10091" xr:uid="{00000000-0005-0000-0000-00005B070000}"/>
    <cellStyle name="20% - Accent2 2 2 2 2 6" xfId="4115" xr:uid="{00000000-0005-0000-0000-00005C070000}"/>
    <cellStyle name="20% - Accent2 2 2 2 2 6 2" xfId="16065" xr:uid="{00000000-0005-0000-0000-00005D070000}"/>
    <cellStyle name="20% - Accent2 2 2 2 2 6 3" xfId="22041" xr:uid="{00000000-0005-0000-0000-00005E070000}"/>
    <cellStyle name="20% - Accent2 2 2 2 2 6 4" xfId="28017" xr:uid="{00000000-0005-0000-0000-00005F070000}"/>
    <cellStyle name="20% - Accent2 2 2 2 2 6 5" xfId="8461" xr:uid="{00000000-0005-0000-0000-000060070000}"/>
    <cellStyle name="20% - Accent2 2 2 2 2 7" xfId="12263" xr:uid="{00000000-0005-0000-0000-000061070000}"/>
    <cellStyle name="20% - Accent2 2 2 2 2 8" xfId="18239" xr:uid="{00000000-0005-0000-0000-000062070000}"/>
    <cellStyle name="20% - Accent2 2 2 2 2 9" xfId="24215" xr:uid="{00000000-0005-0000-0000-000063070000}"/>
    <cellStyle name="20% - Accent2 2 2 2 3" xfId="453" xr:uid="{00000000-0005-0000-0000-000064070000}"/>
    <cellStyle name="20% - Accent2 2 2 2 3 2" xfId="1539" xr:uid="{00000000-0005-0000-0000-000065070000}"/>
    <cellStyle name="20% - Accent2 2 2 2 3 2 2" xfId="3711" xr:uid="{00000000-0005-0000-0000-000066070000}"/>
    <cellStyle name="20% - Accent2 2 2 2 3 2 2 2" xfId="5885" xr:uid="{00000000-0005-0000-0000-000067070000}"/>
    <cellStyle name="20% - Accent2 2 2 2 3 2 2 2 2" xfId="17835" xr:uid="{00000000-0005-0000-0000-000068070000}"/>
    <cellStyle name="20% - Accent2 2 2 2 3 2 2 2 3" xfId="23811" xr:uid="{00000000-0005-0000-0000-000069070000}"/>
    <cellStyle name="20% - Accent2 2 2 2 3 2 2 2 4" xfId="29787" xr:uid="{00000000-0005-0000-0000-00006A070000}"/>
    <cellStyle name="20% - Accent2 2 2 2 3 2 2 2 5" xfId="11859" xr:uid="{00000000-0005-0000-0000-00006B070000}"/>
    <cellStyle name="20% - Accent2 2 2 2 3 2 2 3" xfId="15661" xr:uid="{00000000-0005-0000-0000-00006C070000}"/>
    <cellStyle name="20% - Accent2 2 2 2 3 2 2 4" xfId="21637" xr:uid="{00000000-0005-0000-0000-00006D070000}"/>
    <cellStyle name="20% - Accent2 2 2 2 3 2 2 5" xfId="27613" xr:uid="{00000000-0005-0000-0000-00006E070000}"/>
    <cellStyle name="20% - Accent2 2 2 2 3 2 2 6" xfId="8057" xr:uid="{00000000-0005-0000-0000-00006F070000}"/>
    <cellStyle name="20% - Accent2 2 2 2 3 2 3" xfId="2625" xr:uid="{00000000-0005-0000-0000-000070070000}"/>
    <cellStyle name="20% - Accent2 2 2 2 3 2 3 2" xfId="14575" xr:uid="{00000000-0005-0000-0000-000071070000}"/>
    <cellStyle name="20% - Accent2 2 2 2 3 2 3 3" xfId="20551" xr:uid="{00000000-0005-0000-0000-000072070000}"/>
    <cellStyle name="20% - Accent2 2 2 2 3 2 3 4" xfId="26527" xr:uid="{00000000-0005-0000-0000-000073070000}"/>
    <cellStyle name="20% - Accent2 2 2 2 3 2 3 5" xfId="10773" xr:uid="{00000000-0005-0000-0000-000074070000}"/>
    <cellStyle name="20% - Accent2 2 2 2 3 2 4" xfId="5341" xr:uid="{00000000-0005-0000-0000-000075070000}"/>
    <cellStyle name="20% - Accent2 2 2 2 3 2 4 2" xfId="17291" xr:uid="{00000000-0005-0000-0000-000076070000}"/>
    <cellStyle name="20% - Accent2 2 2 2 3 2 4 3" xfId="23267" xr:uid="{00000000-0005-0000-0000-000077070000}"/>
    <cellStyle name="20% - Accent2 2 2 2 3 2 4 4" xfId="29243" xr:uid="{00000000-0005-0000-0000-000078070000}"/>
    <cellStyle name="20% - Accent2 2 2 2 3 2 4 5" xfId="9687" xr:uid="{00000000-0005-0000-0000-000079070000}"/>
    <cellStyle name="20% - Accent2 2 2 2 3 2 5" xfId="13489" xr:uid="{00000000-0005-0000-0000-00007A070000}"/>
    <cellStyle name="20% - Accent2 2 2 2 3 2 6" xfId="19465" xr:uid="{00000000-0005-0000-0000-00007B070000}"/>
    <cellStyle name="20% - Accent2 2 2 2 3 2 7" xfId="25441" xr:uid="{00000000-0005-0000-0000-00007C070000}"/>
    <cellStyle name="20% - Accent2 2 2 2 3 2 8" xfId="6971" xr:uid="{00000000-0005-0000-0000-00007D070000}"/>
    <cellStyle name="20% - Accent2 2 2 2 3 3" xfId="995" xr:uid="{00000000-0005-0000-0000-00007E070000}"/>
    <cellStyle name="20% - Accent2 2 2 2 3 3 2" xfId="3167" xr:uid="{00000000-0005-0000-0000-00007F070000}"/>
    <cellStyle name="20% - Accent2 2 2 2 3 3 2 2" xfId="15117" xr:uid="{00000000-0005-0000-0000-000080070000}"/>
    <cellStyle name="20% - Accent2 2 2 2 3 3 2 3" xfId="21093" xr:uid="{00000000-0005-0000-0000-000081070000}"/>
    <cellStyle name="20% - Accent2 2 2 2 3 3 2 4" xfId="27069" xr:uid="{00000000-0005-0000-0000-000082070000}"/>
    <cellStyle name="20% - Accent2 2 2 2 3 3 2 5" xfId="11315" xr:uid="{00000000-0005-0000-0000-000083070000}"/>
    <cellStyle name="20% - Accent2 2 2 2 3 3 3" xfId="4797" xr:uid="{00000000-0005-0000-0000-000084070000}"/>
    <cellStyle name="20% - Accent2 2 2 2 3 3 3 2" xfId="16747" xr:uid="{00000000-0005-0000-0000-000085070000}"/>
    <cellStyle name="20% - Accent2 2 2 2 3 3 3 3" xfId="22723" xr:uid="{00000000-0005-0000-0000-000086070000}"/>
    <cellStyle name="20% - Accent2 2 2 2 3 3 3 4" xfId="28699" xr:uid="{00000000-0005-0000-0000-000087070000}"/>
    <cellStyle name="20% - Accent2 2 2 2 3 3 3 5" xfId="9143" xr:uid="{00000000-0005-0000-0000-000088070000}"/>
    <cellStyle name="20% - Accent2 2 2 2 3 3 4" xfId="12945" xr:uid="{00000000-0005-0000-0000-000089070000}"/>
    <cellStyle name="20% - Accent2 2 2 2 3 3 5" xfId="18921" xr:uid="{00000000-0005-0000-0000-00008A070000}"/>
    <cellStyle name="20% - Accent2 2 2 2 3 3 6" xfId="24897" xr:uid="{00000000-0005-0000-0000-00008B070000}"/>
    <cellStyle name="20% - Accent2 2 2 2 3 3 7" xfId="7513" xr:uid="{00000000-0005-0000-0000-00008C070000}"/>
    <cellStyle name="20% - Accent2 2 2 2 3 4" xfId="2081" xr:uid="{00000000-0005-0000-0000-00008D070000}"/>
    <cellStyle name="20% - Accent2 2 2 2 3 4 2" xfId="14031" xr:uid="{00000000-0005-0000-0000-00008E070000}"/>
    <cellStyle name="20% - Accent2 2 2 2 3 4 3" xfId="20007" xr:uid="{00000000-0005-0000-0000-00008F070000}"/>
    <cellStyle name="20% - Accent2 2 2 2 3 4 4" xfId="25983" xr:uid="{00000000-0005-0000-0000-000090070000}"/>
    <cellStyle name="20% - Accent2 2 2 2 3 4 5" xfId="10229" xr:uid="{00000000-0005-0000-0000-000091070000}"/>
    <cellStyle name="20% - Accent2 2 2 2 3 5" xfId="4255" xr:uid="{00000000-0005-0000-0000-000092070000}"/>
    <cellStyle name="20% - Accent2 2 2 2 3 5 2" xfId="16205" xr:uid="{00000000-0005-0000-0000-000093070000}"/>
    <cellStyle name="20% - Accent2 2 2 2 3 5 3" xfId="22181" xr:uid="{00000000-0005-0000-0000-000094070000}"/>
    <cellStyle name="20% - Accent2 2 2 2 3 5 4" xfId="28157" xr:uid="{00000000-0005-0000-0000-000095070000}"/>
    <cellStyle name="20% - Accent2 2 2 2 3 5 5" xfId="8601" xr:uid="{00000000-0005-0000-0000-000096070000}"/>
    <cellStyle name="20% - Accent2 2 2 2 3 6" xfId="12403" xr:uid="{00000000-0005-0000-0000-000097070000}"/>
    <cellStyle name="20% - Accent2 2 2 2 3 7" xfId="18379" xr:uid="{00000000-0005-0000-0000-000098070000}"/>
    <cellStyle name="20% - Accent2 2 2 2 3 8" xfId="24355" xr:uid="{00000000-0005-0000-0000-000099070000}"/>
    <cellStyle name="20% - Accent2 2 2 2 3 9" xfId="6427" xr:uid="{00000000-0005-0000-0000-00009A070000}"/>
    <cellStyle name="20% - Accent2 2 2 2 4" xfId="1267" xr:uid="{00000000-0005-0000-0000-00009B070000}"/>
    <cellStyle name="20% - Accent2 2 2 2 4 2" xfId="3439" xr:uid="{00000000-0005-0000-0000-00009C070000}"/>
    <cellStyle name="20% - Accent2 2 2 2 4 2 2" xfId="5613" xr:uid="{00000000-0005-0000-0000-00009D070000}"/>
    <cellStyle name="20% - Accent2 2 2 2 4 2 2 2" xfId="17563" xr:uid="{00000000-0005-0000-0000-00009E070000}"/>
    <cellStyle name="20% - Accent2 2 2 2 4 2 2 3" xfId="23539" xr:uid="{00000000-0005-0000-0000-00009F070000}"/>
    <cellStyle name="20% - Accent2 2 2 2 4 2 2 4" xfId="29515" xr:uid="{00000000-0005-0000-0000-0000A0070000}"/>
    <cellStyle name="20% - Accent2 2 2 2 4 2 2 5" xfId="11587" xr:uid="{00000000-0005-0000-0000-0000A1070000}"/>
    <cellStyle name="20% - Accent2 2 2 2 4 2 3" xfId="15389" xr:uid="{00000000-0005-0000-0000-0000A2070000}"/>
    <cellStyle name="20% - Accent2 2 2 2 4 2 4" xfId="21365" xr:uid="{00000000-0005-0000-0000-0000A3070000}"/>
    <cellStyle name="20% - Accent2 2 2 2 4 2 5" xfId="27341" xr:uid="{00000000-0005-0000-0000-0000A4070000}"/>
    <cellStyle name="20% - Accent2 2 2 2 4 2 6" xfId="7785" xr:uid="{00000000-0005-0000-0000-0000A5070000}"/>
    <cellStyle name="20% - Accent2 2 2 2 4 3" xfId="2353" xr:uid="{00000000-0005-0000-0000-0000A6070000}"/>
    <cellStyle name="20% - Accent2 2 2 2 4 3 2" xfId="14303" xr:uid="{00000000-0005-0000-0000-0000A7070000}"/>
    <cellStyle name="20% - Accent2 2 2 2 4 3 3" xfId="20279" xr:uid="{00000000-0005-0000-0000-0000A8070000}"/>
    <cellStyle name="20% - Accent2 2 2 2 4 3 4" xfId="26255" xr:uid="{00000000-0005-0000-0000-0000A9070000}"/>
    <cellStyle name="20% - Accent2 2 2 2 4 3 5" xfId="10501" xr:uid="{00000000-0005-0000-0000-0000AA070000}"/>
    <cellStyle name="20% - Accent2 2 2 2 4 4" xfId="5069" xr:uid="{00000000-0005-0000-0000-0000AB070000}"/>
    <cellStyle name="20% - Accent2 2 2 2 4 4 2" xfId="17019" xr:uid="{00000000-0005-0000-0000-0000AC070000}"/>
    <cellStyle name="20% - Accent2 2 2 2 4 4 3" xfId="22995" xr:uid="{00000000-0005-0000-0000-0000AD070000}"/>
    <cellStyle name="20% - Accent2 2 2 2 4 4 4" xfId="28971" xr:uid="{00000000-0005-0000-0000-0000AE070000}"/>
    <cellStyle name="20% - Accent2 2 2 2 4 4 5" xfId="9415" xr:uid="{00000000-0005-0000-0000-0000AF070000}"/>
    <cellStyle name="20% - Accent2 2 2 2 4 5" xfId="13217" xr:uid="{00000000-0005-0000-0000-0000B0070000}"/>
    <cellStyle name="20% - Accent2 2 2 2 4 6" xfId="19193" xr:uid="{00000000-0005-0000-0000-0000B1070000}"/>
    <cellStyle name="20% - Accent2 2 2 2 4 7" xfId="25169" xr:uid="{00000000-0005-0000-0000-0000B2070000}"/>
    <cellStyle name="20% - Accent2 2 2 2 4 8" xfId="6699" xr:uid="{00000000-0005-0000-0000-0000B3070000}"/>
    <cellStyle name="20% - Accent2 2 2 2 5" xfId="725" xr:uid="{00000000-0005-0000-0000-0000B4070000}"/>
    <cellStyle name="20% - Accent2 2 2 2 5 2" xfId="2897" xr:uid="{00000000-0005-0000-0000-0000B5070000}"/>
    <cellStyle name="20% - Accent2 2 2 2 5 2 2" xfId="14847" xr:uid="{00000000-0005-0000-0000-0000B6070000}"/>
    <cellStyle name="20% - Accent2 2 2 2 5 2 3" xfId="20823" xr:uid="{00000000-0005-0000-0000-0000B7070000}"/>
    <cellStyle name="20% - Accent2 2 2 2 5 2 4" xfId="26799" xr:uid="{00000000-0005-0000-0000-0000B8070000}"/>
    <cellStyle name="20% - Accent2 2 2 2 5 2 5" xfId="11045" xr:uid="{00000000-0005-0000-0000-0000B9070000}"/>
    <cellStyle name="20% - Accent2 2 2 2 5 3" xfId="4527" xr:uid="{00000000-0005-0000-0000-0000BA070000}"/>
    <cellStyle name="20% - Accent2 2 2 2 5 3 2" xfId="16477" xr:uid="{00000000-0005-0000-0000-0000BB070000}"/>
    <cellStyle name="20% - Accent2 2 2 2 5 3 3" xfId="22453" xr:uid="{00000000-0005-0000-0000-0000BC070000}"/>
    <cellStyle name="20% - Accent2 2 2 2 5 3 4" xfId="28429" xr:uid="{00000000-0005-0000-0000-0000BD070000}"/>
    <cellStyle name="20% - Accent2 2 2 2 5 3 5" xfId="8873" xr:uid="{00000000-0005-0000-0000-0000BE070000}"/>
    <cellStyle name="20% - Accent2 2 2 2 5 4" xfId="12675" xr:uid="{00000000-0005-0000-0000-0000BF070000}"/>
    <cellStyle name="20% - Accent2 2 2 2 5 5" xfId="18651" xr:uid="{00000000-0005-0000-0000-0000C0070000}"/>
    <cellStyle name="20% - Accent2 2 2 2 5 6" xfId="24627" xr:uid="{00000000-0005-0000-0000-0000C1070000}"/>
    <cellStyle name="20% - Accent2 2 2 2 5 7" xfId="7243" xr:uid="{00000000-0005-0000-0000-0000C2070000}"/>
    <cellStyle name="20% - Accent2 2 2 2 6" xfId="1811" xr:uid="{00000000-0005-0000-0000-0000C3070000}"/>
    <cellStyle name="20% - Accent2 2 2 2 6 2" xfId="13761" xr:uid="{00000000-0005-0000-0000-0000C4070000}"/>
    <cellStyle name="20% - Accent2 2 2 2 6 3" xfId="19737" xr:uid="{00000000-0005-0000-0000-0000C5070000}"/>
    <cellStyle name="20% - Accent2 2 2 2 6 4" xfId="25713" xr:uid="{00000000-0005-0000-0000-0000C6070000}"/>
    <cellStyle name="20% - Accent2 2 2 2 6 5" xfId="9959" xr:uid="{00000000-0005-0000-0000-0000C7070000}"/>
    <cellStyle name="20% - Accent2 2 2 2 7" xfId="3983" xr:uid="{00000000-0005-0000-0000-0000C8070000}"/>
    <cellStyle name="20% - Accent2 2 2 2 7 2" xfId="15933" xr:uid="{00000000-0005-0000-0000-0000C9070000}"/>
    <cellStyle name="20% - Accent2 2 2 2 7 3" xfId="21909" xr:uid="{00000000-0005-0000-0000-0000CA070000}"/>
    <cellStyle name="20% - Accent2 2 2 2 7 4" xfId="27885" xr:uid="{00000000-0005-0000-0000-0000CB070000}"/>
    <cellStyle name="20% - Accent2 2 2 2 7 5" xfId="8329" xr:uid="{00000000-0005-0000-0000-0000CC070000}"/>
    <cellStyle name="20% - Accent2 2 2 2 8" xfId="12131" xr:uid="{00000000-0005-0000-0000-0000CD070000}"/>
    <cellStyle name="20% - Accent2 2 2 2 9" xfId="18107" xr:uid="{00000000-0005-0000-0000-0000CE070000}"/>
    <cellStyle name="20% - Accent2 2 2 3" xfId="247" xr:uid="{00000000-0005-0000-0000-0000CF070000}"/>
    <cellStyle name="20% - Accent2 2 2 3 10" xfId="6223" xr:uid="{00000000-0005-0000-0000-0000D0070000}"/>
    <cellStyle name="20% - Accent2 2 2 3 2" xfId="519" xr:uid="{00000000-0005-0000-0000-0000D1070000}"/>
    <cellStyle name="20% - Accent2 2 2 3 2 2" xfId="1605" xr:uid="{00000000-0005-0000-0000-0000D2070000}"/>
    <cellStyle name="20% - Accent2 2 2 3 2 2 2" xfId="3777" xr:uid="{00000000-0005-0000-0000-0000D3070000}"/>
    <cellStyle name="20% - Accent2 2 2 3 2 2 2 2" xfId="5951" xr:uid="{00000000-0005-0000-0000-0000D4070000}"/>
    <cellStyle name="20% - Accent2 2 2 3 2 2 2 2 2" xfId="17901" xr:uid="{00000000-0005-0000-0000-0000D5070000}"/>
    <cellStyle name="20% - Accent2 2 2 3 2 2 2 2 3" xfId="23877" xr:uid="{00000000-0005-0000-0000-0000D6070000}"/>
    <cellStyle name="20% - Accent2 2 2 3 2 2 2 2 4" xfId="29853" xr:uid="{00000000-0005-0000-0000-0000D7070000}"/>
    <cellStyle name="20% - Accent2 2 2 3 2 2 2 2 5" xfId="11925" xr:uid="{00000000-0005-0000-0000-0000D8070000}"/>
    <cellStyle name="20% - Accent2 2 2 3 2 2 2 3" xfId="15727" xr:uid="{00000000-0005-0000-0000-0000D9070000}"/>
    <cellStyle name="20% - Accent2 2 2 3 2 2 2 4" xfId="21703" xr:uid="{00000000-0005-0000-0000-0000DA070000}"/>
    <cellStyle name="20% - Accent2 2 2 3 2 2 2 5" xfId="27679" xr:uid="{00000000-0005-0000-0000-0000DB070000}"/>
    <cellStyle name="20% - Accent2 2 2 3 2 2 2 6" xfId="8123" xr:uid="{00000000-0005-0000-0000-0000DC070000}"/>
    <cellStyle name="20% - Accent2 2 2 3 2 2 3" xfId="2691" xr:uid="{00000000-0005-0000-0000-0000DD070000}"/>
    <cellStyle name="20% - Accent2 2 2 3 2 2 3 2" xfId="14641" xr:uid="{00000000-0005-0000-0000-0000DE070000}"/>
    <cellStyle name="20% - Accent2 2 2 3 2 2 3 3" xfId="20617" xr:uid="{00000000-0005-0000-0000-0000DF070000}"/>
    <cellStyle name="20% - Accent2 2 2 3 2 2 3 4" xfId="26593" xr:uid="{00000000-0005-0000-0000-0000E0070000}"/>
    <cellStyle name="20% - Accent2 2 2 3 2 2 3 5" xfId="10839" xr:uid="{00000000-0005-0000-0000-0000E1070000}"/>
    <cellStyle name="20% - Accent2 2 2 3 2 2 4" xfId="5407" xr:uid="{00000000-0005-0000-0000-0000E2070000}"/>
    <cellStyle name="20% - Accent2 2 2 3 2 2 4 2" xfId="17357" xr:uid="{00000000-0005-0000-0000-0000E3070000}"/>
    <cellStyle name="20% - Accent2 2 2 3 2 2 4 3" xfId="23333" xr:uid="{00000000-0005-0000-0000-0000E4070000}"/>
    <cellStyle name="20% - Accent2 2 2 3 2 2 4 4" xfId="29309" xr:uid="{00000000-0005-0000-0000-0000E5070000}"/>
    <cellStyle name="20% - Accent2 2 2 3 2 2 4 5" xfId="9753" xr:uid="{00000000-0005-0000-0000-0000E6070000}"/>
    <cellStyle name="20% - Accent2 2 2 3 2 2 5" xfId="13555" xr:uid="{00000000-0005-0000-0000-0000E7070000}"/>
    <cellStyle name="20% - Accent2 2 2 3 2 2 6" xfId="19531" xr:uid="{00000000-0005-0000-0000-0000E8070000}"/>
    <cellStyle name="20% - Accent2 2 2 3 2 2 7" xfId="25507" xr:uid="{00000000-0005-0000-0000-0000E9070000}"/>
    <cellStyle name="20% - Accent2 2 2 3 2 2 8" xfId="7037" xr:uid="{00000000-0005-0000-0000-0000EA070000}"/>
    <cellStyle name="20% - Accent2 2 2 3 2 3" xfId="1061" xr:uid="{00000000-0005-0000-0000-0000EB070000}"/>
    <cellStyle name="20% - Accent2 2 2 3 2 3 2" xfId="3233" xr:uid="{00000000-0005-0000-0000-0000EC070000}"/>
    <cellStyle name="20% - Accent2 2 2 3 2 3 2 2" xfId="15183" xr:uid="{00000000-0005-0000-0000-0000ED070000}"/>
    <cellStyle name="20% - Accent2 2 2 3 2 3 2 3" xfId="21159" xr:uid="{00000000-0005-0000-0000-0000EE070000}"/>
    <cellStyle name="20% - Accent2 2 2 3 2 3 2 4" xfId="27135" xr:uid="{00000000-0005-0000-0000-0000EF070000}"/>
    <cellStyle name="20% - Accent2 2 2 3 2 3 2 5" xfId="11381" xr:uid="{00000000-0005-0000-0000-0000F0070000}"/>
    <cellStyle name="20% - Accent2 2 2 3 2 3 3" xfId="4863" xr:uid="{00000000-0005-0000-0000-0000F1070000}"/>
    <cellStyle name="20% - Accent2 2 2 3 2 3 3 2" xfId="16813" xr:uid="{00000000-0005-0000-0000-0000F2070000}"/>
    <cellStyle name="20% - Accent2 2 2 3 2 3 3 3" xfId="22789" xr:uid="{00000000-0005-0000-0000-0000F3070000}"/>
    <cellStyle name="20% - Accent2 2 2 3 2 3 3 4" xfId="28765" xr:uid="{00000000-0005-0000-0000-0000F4070000}"/>
    <cellStyle name="20% - Accent2 2 2 3 2 3 3 5" xfId="9209" xr:uid="{00000000-0005-0000-0000-0000F5070000}"/>
    <cellStyle name="20% - Accent2 2 2 3 2 3 4" xfId="13011" xr:uid="{00000000-0005-0000-0000-0000F6070000}"/>
    <cellStyle name="20% - Accent2 2 2 3 2 3 5" xfId="18987" xr:uid="{00000000-0005-0000-0000-0000F7070000}"/>
    <cellStyle name="20% - Accent2 2 2 3 2 3 6" xfId="24963" xr:uid="{00000000-0005-0000-0000-0000F8070000}"/>
    <cellStyle name="20% - Accent2 2 2 3 2 3 7" xfId="7579" xr:uid="{00000000-0005-0000-0000-0000F9070000}"/>
    <cellStyle name="20% - Accent2 2 2 3 2 4" xfId="2147" xr:uid="{00000000-0005-0000-0000-0000FA070000}"/>
    <cellStyle name="20% - Accent2 2 2 3 2 4 2" xfId="14097" xr:uid="{00000000-0005-0000-0000-0000FB070000}"/>
    <cellStyle name="20% - Accent2 2 2 3 2 4 3" xfId="20073" xr:uid="{00000000-0005-0000-0000-0000FC070000}"/>
    <cellStyle name="20% - Accent2 2 2 3 2 4 4" xfId="26049" xr:uid="{00000000-0005-0000-0000-0000FD070000}"/>
    <cellStyle name="20% - Accent2 2 2 3 2 4 5" xfId="10295" xr:uid="{00000000-0005-0000-0000-0000FE070000}"/>
    <cellStyle name="20% - Accent2 2 2 3 2 5" xfId="4321" xr:uid="{00000000-0005-0000-0000-0000FF070000}"/>
    <cellStyle name="20% - Accent2 2 2 3 2 5 2" xfId="16271" xr:uid="{00000000-0005-0000-0000-000000080000}"/>
    <cellStyle name="20% - Accent2 2 2 3 2 5 3" xfId="22247" xr:uid="{00000000-0005-0000-0000-000001080000}"/>
    <cellStyle name="20% - Accent2 2 2 3 2 5 4" xfId="28223" xr:uid="{00000000-0005-0000-0000-000002080000}"/>
    <cellStyle name="20% - Accent2 2 2 3 2 5 5" xfId="8667" xr:uid="{00000000-0005-0000-0000-000003080000}"/>
    <cellStyle name="20% - Accent2 2 2 3 2 6" xfId="12469" xr:uid="{00000000-0005-0000-0000-000004080000}"/>
    <cellStyle name="20% - Accent2 2 2 3 2 7" xfId="18445" xr:uid="{00000000-0005-0000-0000-000005080000}"/>
    <cellStyle name="20% - Accent2 2 2 3 2 8" xfId="24421" xr:uid="{00000000-0005-0000-0000-000006080000}"/>
    <cellStyle name="20% - Accent2 2 2 3 2 9" xfId="6493" xr:uid="{00000000-0005-0000-0000-000007080000}"/>
    <cellStyle name="20% - Accent2 2 2 3 3" xfId="1333" xr:uid="{00000000-0005-0000-0000-000008080000}"/>
    <cellStyle name="20% - Accent2 2 2 3 3 2" xfId="3505" xr:uid="{00000000-0005-0000-0000-000009080000}"/>
    <cellStyle name="20% - Accent2 2 2 3 3 2 2" xfId="5679" xr:uid="{00000000-0005-0000-0000-00000A080000}"/>
    <cellStyle name="20% - Accent2 2 2 3 3 2 2 2" xfId="17629" xr:uid="{00000000-0005-0000-0000-00000B080000}"/>
    <cellStyle name="20% - Accent2 2 2 3 3 2 2 3" xfId="23605" xr:uid="{00000000-0005-0000-0000-00000C080000}"/>
    <cellStyle name="20% - Accent2 2 2 3 3 2 2 4" xfId="29581" xr:uid="{00000000-0005-0000-0000-00000D080000}"/>
    <cellStyle name="20% - Accent2 2 2 3 3 2 2 5" xfId="11653" xr:uid="{00000000-0005-0000-0000-00000E080000}"/>
    <cellStyle name="20% - Accent2 2 2 3 3 2 3" xfId="15455" xr:uid="{00000000-0005-0000-0000-00000F080000}"/>
    <cellStyle name="20% - Accent2 2 2 3 3 2 4" xfId="21431" xr:uid="{00000000-0005-0000-0000-000010080000}"/>
    <cellStyle name="20% - Accent2 2 2 3 3 2 5" xfId="27407" xr:uid="{00000000-0005-0000-0000-000011080000}"/>
    <cellStyle name="20% - Accent2 2 2 3 3 2 6" xfId="7851" xr:uid="{00000000-0005-0000-0000-000012080000}"/>
    <cellStyle name="20% - Accent2 2 2 3 3 3" xfId="2419" xr:uid="{00000000-0005-0000-0000-000013080000}"/>
    <cellStyle name="20% - Accent2 2 2 3 3 3 2" xfId="14369" xr:uid="{00000000-0005-0000-0000-000014080000}"/>
    <cellStyle name="20% - Accent2 2 2 3 3 3 3" xfId="20345" xr:uid="{00000000-0005-0000-0000-000015080000}"/>
    <cellStyle name="20% - Accent2 2 2 3 3 3 4" xfId="26321" xr:uid="{00000000-0005-0000-0000-000016080000}"/>
    <cellStyle name="20% - Accent2 2 2 3 3 3 5" xfId="10567" xr:uid="{00000000-0005-0000-0000-000017080000}"/>
    <cellStyle name="20% - Accent2 2 2 3 3 4" xfId="5135" xr:uid="{00000000-0005-0000-0000-000018080000}"/>
    <cellStyle name="20% - Accent2 2 2 3 3 4 2" xfId="17085" xr:uid="{00000000-0005-0000-0000-000019080000}"/>
    <cellStyle name="20% - Accent2 2 2 3 3 4 3" xfId="23061" xr:uid="{00000000-0005-0000-0000-00001A080000}"/>
    <cellStyle name="20% - Accent2 2 2 3 3 4 4" xfId="29037" xr:uid="{00000000-0005-0000-0000-00001B080000}"/>
    <cellStyle name="20% - Accent2 2 2 3 3 4 5" xfId="9481" xr:uid="{00000000-0005-0000-0000-00001C080000}"/>
    <cellStyle name="20% - Accent2 2 2 3 3 5" xfId="13283" xr:uid="{00000000-0005-0000-0000-00001D080000}"/>
    <cellStyle name="20% - Accent2 2 2 3 3 6" xfId="19259" xr:uid="{00000000-0005-0000-0000-00001E080000}"/>
    <cellStyle name="20% - Accent2 2 2 3 3 7" xfId="25235" xr:uid="{00000000-0005-0000-0000-00001F080000}"/>
    <cellStyle name="20% - Accent2 2 2 3 3 8" xfId="6765" xr:uid="{00000000-0005-0000-0000-000020080000}"/>
    <cellStyle name="20% - Accent2 2 2 3 4" xfId="791" xr:uid="{00000000-0005-0000-0000-000021080000}"/>
    <cellStyle name="20% - Accent2 2 2 3 4 2" xfId="2963" xr:uid="{00000000-0005-0000-0000-000022080000}"/>
    <cellStyle name="20% - Accent2 2 2 3 4 2 2" xfId="14913" xr:uid="{00000000-0005-0000-0000-000023080000}"/>
    <cellStyle name="20% - Accent2 2 2 3 4 2 3" xfId="20889" xr:uid="{00000000-0005-0000-0000-000024080000}"/>
    <cellStyle name="20% - Accent2 2 2 3 4 2 4" xfId="26865" xr:uid="{00000000-0005-0000-0000-000025080000}"/>
    <cellStyle name="20% - Accent2 2 2 3 4 2 5" xfId="11111" xr:uid="{00000000-0005-0000-0000-000026080000}"/>
    <cellStyle name="20% - Accent2 2 2 3 4 3" xfId="4593" xr:uid="{00000000-0005-0000-0000-000027080000}"/>
    <cellStyle name="20% - Accent2 2 2 3 4 3 2" xfId="16543" xr:uid="{00000000-0005-0000-0000-000028080000}"/>
    <cellStyle name="20% - Accent2 2 2 3 4 3 3" xfId="22519" xr:uid="{00000000-0005-0000-0000-000029080000}"/>
    <cellStyle name="20% - Accent2 2 2 3 4 3 4" xfId="28495" xr:uid="{00000000-0005-0000-0000-00002A080000}"/>
    <cellStyle name="20% - Accent2 2 2 3 4 3 5" xfId="8939" xr:uid="{00000000-0005-0000-0000-00002B080000}"/>
    <cellStyle name="20% - Accent2 2 2 3 4 4" xfId="12741" xr:uid="{00000000-0005-0000-0000-00002C080000}"/>
    <cellStyle name="20% - Accent2 2 2 3 4 5" xfId="18717" xr:uid="{00000000-0005-0000-0000-00002D080000}"/>
    <cellStyle name="20% - Accent2 2 2 3 4 6" xfId="24693" xr:uid="{00000000-0005-0000-0000-00002E080000}"/>
    <cellStyle name="20% - Accent2 2 2 3 4 7" xfId="7309" xr:uid="{00000000-0005-0000-0000-00002F080000}"/>
    <cellStyle name="20% - Accent2 2 2 3 5" xfId="1877" xr:uid="{00000000-0005-0000-0000-000030080000}"/>
    <cellStyle name="20% - Accent2 2 2 3 5 2" xfId="13827" xr:uid="{00000000-0005-0000-0000-000031080000}"/>
    <cellStyle name="20% - Accent2 2 2 3 5 3" xfId="19803" xr:uid="{00000000-0005-0000-0000-000032080000}"/>
    <cellStyle name="20% - Accent2 2 2 3 5 4" xfId="25779" xr:uid="{00000000-0005-0000-0000-000033080000}"/>
    <cellStyle name="20% - Accent2 2 2 3 5 5" xfId="10025" xr:uid="{00000000-0005-0000-0000-000034080000}"/>
    <cellStyle name="20% - Accent2 2 2 3 6" xfId="4049" xr:uid="{00000000-0005-0000-0000-000035080000}"/>
    <cellStyle name="20% - Accent2 2 2 3 6 2" xfId="15999" xr:uid="{00000000-0005-0000-0000-000036080000}"/>
    <cellStyle name="20% - Accent2 2 2 3 6 3" xfId="21975" xr:uid="{00000000-0005-0000-0000-000037080000}"/>
    <cellStyle name="20% - Accent2 2 2 3 6 4" xfId="27951" xr:uid="{00000000-0005-0000-0000-000038080000}"/>
    <cellStyle name="20% - Accent2 2 2 3 6 5" xfId="8395" xr:uid="{00000000-0005-0000-0000-000039080000}"/>
    <cellStyle name="20% - Accent2 2 2 3 7" xfId="12197" xr:uid="{00000000-0005-0000-0000-00003A080000}"/>
    <cellStyle name="20% - Accent2 2 2 3 8" xfId="18173" xr:uid="{00000000-0005-0000-0000-00003B080000}"/>
    <cellStyle name="20% - Accent2 2 2 3 9" xfId="24149" xr:uid="{00000000-0005-0000-0000-00003C080000}"/>
    <cellStyle name="20% - Accent2 2 2 4" xfId="387" xr:uid="{00000000-0005-0000-0000-00003D080000}"/>
    <cellStyle name="20% - Accent2 2 2 4 2" xfId="1473" xr:uid="{00000000-0005-0000-0000-00003E080000}"/>
    <cellStyle name="20% - Accent2 2 2 4 2 2" xfId="3645" xr:uid="{00000000-0005-0000-0000-00003F080000}"/>
    <cellStyle name="20% - Accent2 2 2 4 2 2 2" xfId="5819" xr:uid="{00000000-0005-0000-0000-000040080000}"/>
    <cellStyle name="20% - Accent2 2 2 4 2 2 2 2" xfId="17769" xr:uid="{00000000-0005-0000-0000-000041080000}"/>
    <cellStyle name="20% - Accent2 2 2 4 2 2 2 3" xfId="23745" xr:uid="{00000000-0005-0000-0000-000042080000}"/>
    <cellStyle name="20% - Accent2 2 2 4 2 2 2 4" xfId="29721" xr:uid="{00000000-0005-0000-0000-000043080000}"/>
    <cellStyle name="20% - Accent2 2 2 4 2 2 2 5" xfId="11793" xr:uid="{00000000-0005-0000-0000-000044080000}"/>
    <cellStyle name="20% - Accent2 2 2 4 2 2 3" xfId="15595" xr:uid="{00000000-0005-0000-0000-000045080000}"/>
    <cellStyle name="20% - Accent2 2 2 4 2 2 4" xfId="21571" xr:uid="{00000000-0005-0000-0000-000046080000}"/>
    <cellStyle name="20% - Accent2 2 2 4 2 2 5" xfId="27547" xr:uid="{00000000-0005-0000-0000-000047080000}"/>
    <cellStyle name="20% - Accent2 2 2 4 2 2 6" xfId="7991" xr:uid="{00000000-0005-0000-0000-000048080000}"/>
    <cellStyle name="20% - Accent2 2 2 4 2 3" xfId="2559" xr:uid="{00000000-0005-0000-0000-000049080000}"/>
    <cellStyle name="20% - Accent2 2 2 4 2 3 2" xfId="14509" xr:uid="{00000000-0005-0000-0000-00004A080000}"/>
    <cellStyle name="20% - Accent2 2 2 4 2 3 3" xfId="20485" xr:uid="{00000000-0005-0000-0000-00004B080000}"/>
    <cellStyle name="20% - Accent2 2 2 4 2 3 4" xfId="26461" xr:uid="{00000000-0005-0000-0000-00004C080000}"/>
    <cellStyle name="20% - Accent2 2 2 4 2 3 5" xfId="10707" xr:uid="{00000000-0005-0000-0000-00004D080000}"/>
    <cellStyle name="20% - Accent2 2 2 4 2 4" xfId="5275" xr:uid="{00000000-0005-0000-0000-00004E080000}"/>
    <cellStyle name="20% - Accent2 2 2 4 2 4 2" xfId="17225" xr:uid="{00000000-0005-0000-0000-00004F080000}"/>
    <cellStyle name="20% - Accent2 2 2 4 2 4 3" xfId="23201" xr:uid="{00000000-0005-0000-0000-000050080000}"/>
    <cellStyle name="20% - Accent2 2 2 4 2 4 4" xfId="29177" xr:uid="{00000000-0005-0000-0000-000051080000}"/>
    <cellStyle name="20% - Accent2 2 2 4 2 4 5" xfId="9621" xr:uid="{00000000-0005-0000-0000-000052080000}"/>
    <cellStyle name="20% - Accent2 2 2 4 2 5" xfId="13423" xr:uid="{00000000-0005-0000-0000-000053080000}"/>
    <cellStyle name="20% - Accent2 2 2 4 2 6" xfId="19399" xr:uid="{00000000-0005-0000-0000-000054080000}"/>
    <cellStyle name="20% - Accent2 2 2 4 2 7" xfId="25375" xr:uid="{00000000-0005-0000-0000-000055080000}"/>
    <cellStyle name="20% - Accent2 2 2 4 2 8" xfId="6905" xr:uid="{00000000-0005-0000-0000-000056080000}"/>
    <cellStyle name="20% - Accent2 2 2 4 3" xfId="930" xr:uid="{00000000-0005-0000-0000-000057080000}"/>
    <cellStyle name="20% - Accent2 2 2 4 3 2" xfId="3102" xr:uid="{00000000-0005-0000-0000-000058080000}"/>
    <cellStyle name="20% - Accent2 2 2 4 3 2 2" xfId="15052" xr:uid="{00000000-0005-0000-0000-000059080000}"/>
    <cellStyle name="20% - Accent2 2 2 4 3 2 3" xfId="21028" xr:uid="{00000000-0005-0000-0000-00005A080000}"/>
    <cellStyle name="20% - Accent2 2 2 4 3 2 4" xfId="27004" xr:uid="{00000000-0005-0000-0000-00005B080000}"/>
    <cellStyle name="20% - Accent2 2 2 4 3 2 5" xfId="11250" xr:uid="{00000000-0005-0000-0000-00005C080000}"/>
    <cellStyle name="20% - Accent2 2 2 4 3 3" xfId="4732" xr:uid="{00000000-0005-0000-0000-00005D080000}"/>
    <cellStyle name="20% - Accent2 2 2 4 3 3 2" xfId="16682" xr:uid="{00000000-0005-0000-0000-00005E080000}"/>
    <cellStyle name="20% - Accent2 2 2 4 3 3 3" xfId="22658" xr:uid="{00000000-0005-0000-0000-00005F080000}"/>
    <cellStyle name="20% - Accent2 2 2 4 3 3 4" xfId="28634" xr:uid="{00000000-0005-0000-0000-000060080000}"/>
    <cellStyle name="20% - Accent2 2 2 4 3 3 5" xfId="9078" xr:uid="{00000000-0005-0000-0000-000061080000}"/>
    <cellStyle name="20% - Accent2 2 2 4 3 4" xfId="12880" xr:uid="{00000000-0005-0000-0000-000062080000}"/>
    <cellStyle name="20% - Accent2 2 2 4 3 5" xfId="18856" xr:uid="{00000000-0005-0000-0000-000063080000}"/>
    <cellStyle name="20% - Accent2 2 2 4 3 6" xfId="24832" xr:uid="{00000000-0005-0000-0000-000064080000}"/>
    <cellStyle name="20% - Accent2 2 2 4 3 7" xfId="7448" xr:uid="{00000000-0005-0000-0000-000065080000}"/>
    <cellStyle name="20% - Accent2 2 2 4 4" xfId="2016" xr:uid="{00000000-0005-0000-0000-000066080000}"/>
    <cellStyle name="20% - Accent2 2 2 4 4 2" xfId="13966" xr:uid="{00000000-0005-0000-0000-000067080000}"/>
    <cellStyle name="20% - Accent2 2 2 4 4 3" xfId="19942" xr:uid="{00000000-0005-0000-0000-000068080000}"/>
    <cellStyle name="20% - Accent2 2 2 4 4 4" xfId="25918" xr:uid="{00000000-0005-0000-0000-000069080000}"/>
    <cellStyle name="20% - Accent2 2 2 4 4 5" xfId="10164" xr:uid="{00000000-0005-0000-0000-00006A080000}"/>
    <cellStyle name="20% - Accent2 2 2 4 5" xfId="4189" xr:uid="{00000000-0005-0000-0000-00006B080000}"/>
    <cellStyle name="20% - Accent2 2 2 4 5 2" xfId="16139" xr:uid="{00000000-0005-0000-0000-00006C080000}"/>
    <cellStyle name="20% - Accent2 2 2 4 5 3" xfId="22115" xr:uid="{00000000-0005-0000-0000-00006D080000}"/>
    <cellStyle name="20% - Accent2 2 2 4 5 4" xfId="28091" xr:uid="{00000000-0005-0000-0000-00006E080000}"/>
    <cellStyle name="20% - Accent2 2 2 4 5 5" xfId="8535" xr:uid="{00000000-0005-0000-0000-00006F080000}"/>
    <cellStyle name="20% - Accent2 2 2 4 6" xfId="12337" xr:uid="{00000000-0005-0000-0000-000070080000}"/>
    <cellStyle name="20% - Accent2 2 2 4 7" xfId="18313" xr:uid="{00000000-0005-0000-0000-000071080000}"/>
    <cellStyle name="20% - Accent2 2 2 4 8" xfId="24289" xr:uid="{00000000-0005-0000-0000-000072080000}"/>
    <cellStyle name="20% - Accent2 2 2 4 9" xfId="6362" xr:uid="{00000000-0005-0000-0000-000073080000}"/>
    <cellStyle name="20% - Accent2 2 2 5" xfId="1201" xr:uid="{00000000-0005-0000-0000-000074080000}"/>
    <cellStyle name="20% - Accent2 2 2 5 2" xfId="3373" xr:uid="{00000000-0005-0000-0000-000075080000}"/>
    <cellStyle name="20% - Accent2 2 2 5 2 2" xfId="5547" xr:uid="{00000000-0005-0000-0000-000076080000}"/>
    <cellStyle name="20% - Accent2 2 2 5 2 2 2" xfId="17497" xr:uid="{00000000-0005-0000-0000-000077080000}"/>
    <cellStyle name="20% - Accent2 2 2 5 2 2 3" xfId="23473" xr:uid="{00000000-0005-0000-0000-000078080000}"/>
    <cellStyle name="20% - Accent2 2 2 5 2 2 4" xfId="29449" xr:uid="{00000000-0005-0000-0000-000079080000}"/>
    <cellStyle name="20% - Accent2 2 2 5 2 2 5" xfId="11521" xr:uid="{00000000-0005-0000-0000-00007A080000}"/>
    <cellStyle name="20% - Accent2 2 2 5 2 3" xfId="15323" xr:uid="{00000000-0005-0000-0000-00007B080000}"/>
    <cellStyle name="20% - Accent2 2 2 5 2 4" xfId="21299" xr:uid="{00000000-0005-0000-0000-00007C080000}"/>
    <cellStyle name="20% - Accent2 2 2 5 2 5" xfId="27275" xr:uid="{00000000-0005-0000-0000-00007D080000}"/>
    <cellStyle name="20% - Accent2 2 2 5 2 6" xfId="7719" xr:uid="{00000000-0005-0000-0000-00007E080000}"/>
    <cellStyle name="20% - Accent2 2 2 5 3" xfId="2287" xr:uid="{00000000-0005-0000-0000-00007F080000}"/>
    <cellStyle name="20% - Accent2 2 2 5 3 2" xfId="14237" xr:uid="{00000000-0005-0000-0000-000080080000}"/>
    <cellStyle name="20% - Accent2 2 2 5 3 3" xfId="20213" xr:uid="{00000000-0005-0000-0000-000081080000}"/>
    <cellStyle name="20% - Accent2 2 2 5 3 4" xfId="26189" xr:uid="{00000000-0005-0000-0000-000082080000}"/>
    <cellStyle name="20% - Accent2 2 2 5 3 5" xfId="10435" xr:uid="{00000000-0005-0000-0000-000083080000}"/>
    <cellStyle name="20% - Accent2 2 2 5 4" xfId="5003" xr:uid="{00000000-0005-0000-0000-000084080000}"/>
    <cellStyle name="20% - Accent2 2 2 5 4 2" xfId="16953" xr:uid="{00000000-0005-0000-0000-000085080000}"/>
    <cellStyle name="20% - Accent2 2 2 5 4 3" xfId="22929" xr:uid="{00000000-0005-0000-0000-000086080000}"/>
    <cellStyle name="20% - Accent2 2 2 5 4 4" xfId="28905" xr:uid="{00000000-0005-0000-0000-000087080000}"/>
    <cellStyle name="20% - Accent2 2 2 5 4 5" xfId="9349" xr:uid="{00000000-0005-0000-0000-000088080000}"/>
    <cellStyle name="20% - Accent2 2 2 5 5" xfId="13151" xr:uid="{00000000-0005-0000-0000-000089080000}"/>
    <cellStyle name="20% - Accent2 2 2 5 6" xfId="19127" xr:uid="{00000000-0005-0000-0000-00008A080000}"/>
    <cellStyle name="20% - Accent2 2 2 5 7" xfId="25103" xr:uid="{00000000-0005-0000-0000-00008B080000}"/>
    <cellStyle name="20% - Accent2 2 2 5 8" xfId="6633" xr:uid="{00000000-0005-0000-0000-00008C080000}"/>
    <cellStyle name="20% - Accent2 2 2 6" xfId="659" xr:uid="{00000000-0005-0000-0000-00008D080000}"/>
    <cellStyle name="20% - Accent2 2 2 6 2" xfId="2831" xr:uid="{00000000-0005-0000-0000-00008E080000}"/>
    <cellStyle name="20% - Accent2 2 2 6 2 2" xfId="14781" xr:uid="{00000000-0005-0000-0000-00008F080000}"/>
    <cellStyle name="20% - Accent2 2 2 6 2 3" xfId="20757" xr:uid="{00000000-0005-0000-0000-000090080000}"/>
    <cellStyle name="20% - Accent2 2 2 6 2 4" xfId="26733" xr:uid="{00000000-0005-0000-0000-000091080000}"/>
    <cellStyle name="20% - Accent2 2 2 6 2 5" xfId="10979" xr:uid="{00000000-0005-0000-0000-000092080000}"/>
    <cellStyle name="20% - Accent2 2 2 6 3" xfId="4461" xr:uid="{00000000-0005-0000-0000-000093080000}"/>
    <cellStyle name="20% - Accent2 2 2 6 3 2" xfId="16411" xr:uid="{00000000-0005-0000-0000-000094080000}"/>
    <cellStyle name="20% - Accent2 2 2 6 3 3" xfId="22387" xr:uid="{00000000-0005-0000-0000-000095080000}"/>
    <cellStyle name="20% - Accent2 2 2 6 3 4" xfId="28363" xr:uid="{00000000-0005-0000-0000-000096080000}"/>
    <cellStyle name="20% - Accent2 2 2 6 3 5" xfId="8807" xr:uid="{00000000-0005-0000-0000-000097080000}"/>
    <cellStyle name="20% - Accent2 2 2 6 4" xfId="12609" xr:uid="{00000000-0005-0000-0000-000098080000}"/>
    <cellStyle name="20% - Accent2 2 2 6 5" xfId="18585" xr:uid="{00000000-0005-0000-0000-000099080000}"/>
    <cellStyle name="20% - Accent2 2 2 6 6" xfId="24561" xr:uid="{00000000-0005-0000-0000-00009A080000}"/>
    <cellStyle name="20% - Accent2 2 2 6 7" xfId="7177" xr:uid="{00000000-0005-0000-0000-00009B080000}"/>
    <cellStyle name="20% - Accent2 2 2 7" xfId="1745" xr:uid="{00000000-0005-0000-0000-00009C080000}"/>
    <cellStyle name="20% - Accent2 2 2 7 2" xfId="13695" xr:uid="{00000000-0005-0000-0000-00009D080000}"/>
    <cellStyle name="20% - Accent2 2 2 7 3" xfId="19671" xr:uid="{00000000-0005-0000-0000-00009E080000}"/>
    <cellStyle name="20% - Accent2 2 2 7 4" xfId="25647" xr:uid="{00000000-0005-0000-0000-00009F080000}"/>
    <cellStyle name="20% - Accent2 2 2 7 5" xfId="9893" xr:uid="{00000000-0005-0000-0000-0000A0080000}"/>
    <cellStyle name="20% - Accent2 2 2 8" xfId="3917" xr:uid="{00000000-0005-0000-0000-0000A1080000}"/>
    <cellStyle name="20% - Accent2 2 2 8 2" xfId="15867" xr:uid="{00000000-0005-0000-0000-0000A2080000}"/>
    <cellStyle name="20% - Accent2 2 2 8 3" xfId="21843" xr:uid="{00000000-0005-0000-0000-0000A3080000}"/>
    <cellStyle name="20% - Accent2 2 2 8 4" xfId="27819" xr:uid="{00000000-0005-0000-0000-0000A4080000}"/>
    <cellStyle name="20% - Accent2 2 2 8 5" xfId="8263" xr:uid="{00000000-0005-0000-0000-0000A5080000}"/>
    <cellStyle name="20% - Accent2 2 2 9" xfId="12065" xr:uid="{00000000-0005-0000-0000-0000A6080000}"/>
    <cellStyle name="20% - Accent2 2 3" xfId="151" xr:uid="{00000000-0005-0000-0000-0000A7080000}"/>
    <cellStyle name="20% - Accent2 2 3 10" xfId="24053" xr:uid="{00000000-0005-0000-0000-0000A8080000}"/>
    <cellStyle name="20% - Accent2 2 3 11" xfId="6127" xr:uid="{00000000-0005-0000-0000-0000A9080000}"/>
    <cellStyle name="20% - Accent2 2 3 2" xfId="283" xr:uid="{00000000-0005-0000-0000-0000AA080000}"/>
    <cellStyle name="20% - Accent2 2 3 2 10" xfId="6259" xr:uid="{00000000-0005-0000-0000-0000AB080000}"/>
    <cellStyle name="20% - Accent2 2 3 2 2" xfId="555" xr:uid="{00000000-0005-0000-0000-0000AC080000}"/>
    <cellStyle name="20% - Accent2 2 3 2 2 2" xfId="1641" xr:uid="{00000000-0005-0000-0000-0000AD080000}"/>
    <cellStyle name="20% - Accent2 2 3 2 2 2 2" xfId="3813" xr:uid="{00000000-0005-0000-0000-0000AE080000}"/>
    <cellStyle name="20% - Accent2 2 3 2 2 2 2 2" xfId="5987" xr:uid="{00000000-0005-0000-0000-0000AF080000}"/>
    <cellStyle name="20% - Accent2 2 3 2 2 2 2 2 2" xfId="17937" xr:uid="{00000000-0005-0000-0000-0000B0080000}"/>
    <cellStyle name="20% - Accent2 2 3 2 2 2 2 2 3" xfId="23913" xr:uid="{00000000-0005-0000-0000-0000B1080000}"/>
    <cellStyle name="20% - Accent2 2 3 2 2 2 2 2 4" xfId="29889" xr:uid="{00000000-0005-0000-0000-0000B2080000}"/>
    <cellStyle name="20% - Accent2 2 3 2 2 2 2 2 5" xfId="11961" xr:uid="{00000000-0005-0000-0000-0000B3080000}"/>
    <cellStyle name="20% - Accent2 2 3 2 2 2 2 3" xfId="15763" xr:uid="{00000000-0005-0000-0000-0000B4080000}"/>
    <cellStyle name="20% - Accent2 2 3 2 2 2 2 4" xfId="21739" xr:uid="{00000000-0005-0000-0000-0000B5080000}"/>
    <cellStyle name="20% - Accent2 2 3 2 2 2 2 5" xfId="27715" xr:uid="{00000000-0005-0000-0000-0000B6080000}"/>
    <cellStyle name="20% - Accent2 2 3 2 2 2 2 6" xfId="8159" xr:uid="{00000000-0005-0000-0000-0000B7080000}"/>
    <cellStyle name="20% - Accent2 2 3 2 2 2 3" xfId="2727" xr:uid="{00000000-0005-0000-0000-0000B8080000}"/>
    <cellStyle name="20% - Accent2 2 3 2 2 2 3 2" xfId="14677" xr:uid="{00000000-0005-0000-0000-0000B9080000}"/>
    <cellStyle name="20% - Accent2 2 3 2 2 2 3 3" xfId="20653" xr:uid="{00000000-0005-0000-0000-0000BA080000}"/>
    <cellStyle name="20% - Accent2 2 3 2 2 2 3 4" xfId="26629" xr:uid="{00000000-0005-0000-0000-0000BB080000}"/>
    <cellStyle name="20% - Accent2 2 3 2 2 2 3 5" xfId="10875" xr:uid="{00000000-0005-0000-0000-0000BC080000}"/>
    <cellStyle name="20% - Accent2 2 3 2 2 2 4" xfId="5443" xr:uid="{00000000-0005-0000-0000-0000BD080000}"/>
    <cellStyle name="20% - Accent2 2 3 2 2 2 4 2" xfId="17393" xr:uid="{00000000-0005-0000-0000-0000BE080000}"/>
    <cellStyle name="20% - Accent2 2 3 2 2 2 4 3" xfId="23369" xr:uid="{00000000-0005-0000-0000-0000BF080000}"/>
    <cellStyle name="20% - Accent2 2 3 2 2 2 4 4" xfId="29345" xr:uid="{00000000-0005-0000-0000-0000C0080000}"/>
    <cellStyle name="20% - Accent2 2 3 2 2 2 4 5" xfId="9789" xr:uid="{00000000-0005-0000-0000-0000C1080000}"/>
    <cellStyle name="20% - Accent2 2 3 2 2 2 5" xfId="13591" xr:uid="{00000000-0005-0000-0000-0000C2080000}"/>
    <cellStyle name="20% - Accent2 2 3 2 2 2 6" xfId="19567" xr:uid="{00000000-0005-0000-0000-0000C3080000}"/>
    <cellStyle name="20% - Accent2 2 3 2 2 2 7" xfId="25543" xr:uid="{00000000-0005-0000-0000-0000C4080000}"/>
    <cellStyle name="20% - Accent2 2 3 2 2 2 8" xfId="7073" xr:uid="{00000000-0005-0000-0000-0000C5080000}"/>
    <cellStyle name="20% - Accent2 2 3 2 2 3" xfId="1097" xr:uid="{00000000-0005-0000-0000-0000C6080000}"/>
    <cellStyle name="20% - Accent2 2 3 2 2 3 2" xfId="3269" xr:uid="{00000000-0005-0000-0000-0000C7080000}"/>
    <cellStyle name="20% - Accent2 2 3 2 2 3 2 2" xfId="15219" xr:uid="{00000000-0005-0000-0000-0000C8080000}"/>
    <cellStyle name="20% - Accent2 2 3 2 2 3 2 3" xfId="21195" xr:uid="{00000000-0005-0000-0000-0000C9080000}"/>
    <cellStyle name="20% - Accent2 2 3 2 2 3 2 4" xfId="27171" xr:uid="{00000000-0005-0000-0000-0000CA080000}"/>
    <cellStyle name="20% - Accent2 2 3 2 2 3 2 5" xfId="11417" xr:uid="{00000000-0005-0000-0000-0000CB080000}"/>
    <cellStyle name="20% - Accent2 2 3 2 2 3 3" xfId="4899" xr:uid="{00000000-0005-0000-0000-0000CC080000}"/>
    <cellStyle name="20% - Accent2 2 3 2 2 3 3 2" xfId="16849" xr:uid="{00000000-0005-0000-0000-0000CD080000}"/>
    <cellStyle name="20% - Accent2 2 3 2 2 3 3 3" xfId="22825" xr:uid="{00000000-0005-0000-0000-0000CE080000}"/>
    <cellStyle name="20% - Accent2 2 3 2 2 3 3 4" xfId="28801" xr:uid="{00000000-0005-0000-0000-0000CF080000}"/>
    <cellStyle name="20% - Accent2 2 3 2 2 3 3 5" xfId="9245" xr:uid="{00000000-0005-0000-0000-0000D0080000}"/>
    <cellStyle name="20% - Accent2 2 3 2 2 3 4" xfId="13047" xr:uid="{00000000-0005-0000-0000-0000D1080000}"/>
    <cellStyle name="20% - Accent2 2 3 2 2 3 5" xfId="19023" xr:uid="{00000000-0005-0000-0000-0000D2080000}"/>
    <cellStyle name="20% - Accent2 2 3 2 2 3 6" xfId="24999" xr:uid="{00000000-0005-0000-0000-0000D3080000}"/>
    <cellStyle name="20% - Accent2 2 3 2 2 3 7" xfId="7615" xr:uid="{00000000-0005-0000-0000-0000D4080000}"/>
    <cellStyle name="20% - Accent2 2 3 2 2 4" xfId="2183" xr:uid="{00000000-0005-0000-0000-0000D5080000}"/>
    <cellStyle name="20% - Accent2 2 3 2 2 4 2" xfId="14133" xr:uid="{00000000-0005-0000-0000-0000D6080000}"/>
    <cellStyle name="20% - Accent2 2 3 2 2 4 3" xfId="20109" xr:uid="{00000000-0005-0000-0000-0000D7080000}"/>
    <cellStyle name="20% - Accent2 2 3 2 2 4 4" xfId="26085" xr:uid="{00000000-0005-0000-0000-0000D8080000}"/>
    <cellStyle name="20% - Accent2 2 3 2 2 4 5" xfId="10331" xr:uid="{00000000-0005-0000-0000-0000D9080000}"/>
    <cellStyle name="20% - Accent2 2 3 2 2 5" xfId="4357" xr:uid="{00000000-0005-0000-0000-0000DA080000}"/>
    <cellStyle name="20% - Accent2 2 3 2 2 5 2" xfId="16307" xr:uid="{00000000-0005-0000-0000-0000DB080000}"/>
    <cellStyle name="20% - Accent2 2 3 2 2 5 3" xfId="22283" xr:uid="{00000000-0005-0000-0000-0000DC080000}"/>
    <cellStyle name="20% - Accent2 2 3 2 2 5 4" xfId="28259" xr:uid="{00000000-0005-0000-0000-0000DD080000}"/>
    <cellStyle name="20% - Accent2 2 3 2 2 5 5" xfId="8703" xr:uid="{00000000-0005-0000-0000-0000DE080000}"/>
    <cellStyle name="20% - Accent2 2 3 2 2 6" xfId="12505" xr:uid="{00000000-0005-0000-0000-0000DF080000}"/>
    <cellStyle name="20% - Accent2 2 3 2 2 7" xfId="18481" xr:uid="{00000000-0005-0000-0000-0000E0080000}"/>
    <cellStyle name="20% - Accent2 2 3 2 2 8" xfId="24457" xr:uid="{00000000-0005-0000-0000-0000E1080000}"/>
    <cellStyle name="20% - Accent2 2 3 2 2 9" xfId="6529" xr:uid="{00000000-0005-0000-0000-0000E2080000}"/>
    <cellStyle name="20% - Accent2 2 3 2 3" xfId="1369" xr:uid="{00000000-0005-0000-0000-0000E3080000}"/>
    <cellStyle name="20% - Accent2 2 3 2 3 2" xfId="3541" xr:uid="{00000000-0005-0000-0000-0000E4080000}"/>
    <cellStyle name="20% - Accent2 2 3 2 3 2 2" xfId="5715" xr:uid="{00000000-0005-0000-0000-0000E5080000}"/>
    <cellStyle name="20% - Accent2 2 3 2 3 2 2 2" xfId="17665" xr:uid="{00000000-0005-0000-0000-0000E6080000}"/>
    <cellStyle name="20% - Accent2 2 3 2 3 2 2 3" xfId="23641" xr:uid="{00000000-0005-0000-0000-0000E7080000}"/>
    <cellStyle name="20% - Accent2 2 3 2 3 2 2 4" xfId="29617" xr:uid="{00000000-0005-0000-0000-0000E8080000}"/>
    <cellStyle name="20% - Accent2 2 3 2 3 2 2 5" xfId="11689" xr:uid="{00000000-0005-0000-0000-0000E9080000}"/>
    <cellStyle name="20% - Accent2 2 3 2 3 2 3" xfId="15491" xr:uid="{00000000-0005-0000-0000-0000EA080000}"/>
    <cellStyle name="20% - Accent2 2 3 2 3 2 4" xfId="21467" xr:uid="{00000000-0005-0000-0000-0000EB080000}"/>
    <cellStyle name="20% - Accent2 2 3 2 3 2 5" xfId="27443" xr:uid="{00000000-0005-0000-0000-0000EC080000}"/>
    <cellStyle name="20% - Accent2 2 3 2 3 2 6" xfId="7887" xr:uid="{00000000-0005-0000-0000-0000ED080000}"/>
    <cellStyle name="20% - Accent2 2 3 2 3 3" xfId="2455" xr:uid="{00000000-0005-0000-0000-0000EE080000}"/>
    <cellStyle name="20% - Accent2 2 3 2 3 3 2" xfId="14405" xr:uid="{00000000-0005-0000-0000-0000EF080000}"/>
    <cellStyle name="20% - Accent2 2 3 2 3 3 3" xfId="20381" xr:uid="{00000000-0005-0000-0000-0000F0080000}"/>
    <cellStyle name="20% - Accent2 2 3 2 3 3 4" xfId="26357" xr:uid="{00000000-0005-0000-0000-0000F1080000}"/>
    <cellStyle name="20% - Accent2 2 3 2 3 3 5" xfId="10603" xr:uid="{00000000-0005-0000-0000-0000F2080000}"/>
    <cellStyle name="20% - Accent2 2 3 2 3 4" xfId="5171" xr:uid="{00000000-0005-0000-0000-0000F3080000}"/>
    <cellStyle name="20% - Accent2 2 3 2 3 4 2" xfId="17121" xr:uid="{00000000-0005-0000-0000-0000F4080000}"/>
    <cellStyle name="20% - Accent2 2 3 2 3 4 3" xfId="23097" xr:uid="{00000000-0005-0000-0000-0000F5080000}"/>
    <cellStyle name="20% - Accent2 2 3 2 3 4 4" xfId="29073" xr:uid="{00000000-0005-0000-0000-0000F6080000}"/>
    <cellStyle name="20% - Accent2 2 3 2 3 4 5" xfId="9517" xr:uid="{00000000-0005-0000-0000-0000F7080000}"/>
    <cellStyle name="20% - Accent2 2 3 2 3 5" xfId="13319" xr:uid="{00000000-0005-0000-0000-0000F8080000}"/>
    <cellStyle name="20% - Accent2 2 3 2 3 6" xfId="19295" xr:uid="{00000000-0005-0000-0000-0000F9080000}"/>
    <cellStyle name="20% - Accent2 2 3 2 3 7" xfId="25271" xr:uid="{00000000-0005-0000-0000-0000FA080000}"/>
    <cellStyle name="20% - Accent2 2 3 2 3 8" xfId="6801" xr:uid="{00000000-0005-0000-0000-0000FB080000}"/>
    <cellStyle name="20% - Accent2 2 3 2 4" xfId="827" xr:uid="{00000000-0005-0000-0000-0000FC080000}"/>
    <cellStyle name="20% - Accent2 2 3 2 4 2" xfId="2999" xr:uid="{00000000-0005-0000-0000-0000FD080000}"/>
    <cellStyle name="20% - Accent2 2 3 2 4 2 2" xfId="14949" xr:uid="{00000000-0005-0000-0000-0000FE080000}"/>
    <cellStyle name="20% - Accent2 2 3 2 4 2 3" xfId="20925" xr:uid="{00000000-0005-0000-0000-0000FF080000}"/>
    <cellStyle name="20% - Accent2 2 3 2 4 2 4" xfId="26901" xr:uid="{00000000-0005-0000-0000-000000090000}"/>
    <cellStyle name="20% - Accent2 2 3 2 4 2 5" xfId="11147" xr:uid="{00000000-0005-0000-0000-000001090000}"/>
    <cellStyle name="20% - Accent2 2 3 2 4 3" xfId="4629" xr:uid="{00000000-0005-0000-0000-000002090000}"/>
    <cellStyle name="20% - Accent2 2 3 2 4 3 2" xfId="16579" xr:uid="{00000000-0005-0000-0000-000003090000}"/>
    <cellStyle name="20% - Accent2 2 3 2 4 3 3" xfId="22555" xr:uid="{00000000-0005-0000-0000-000004090000}"/>
    <cellStyle name="20% - Accent2 2 3 2 4 3 4" xfId="28531" xr:uid="{00000000-0005-0000-0000-000005090000}"/>
    <cellStyle name="20% - Accent2 2 3 2 4 3 5" xfId="8975" xr:uid="{00000000-0005-0000-0000-000006090000}"/>
    <cellStyle name="20% - Accent2 2 3 2 4 4" xfId="12777" xr:uid="{00000000-0005-0000-0000-000007090000}"/>
    <cellStyle name="20% - Accent2 2 3 2 4 5" xfId="18753" xr:uid="{00000000-0005-0000-0000-000008090000}"/>
    <cellStyle name="20% - Accent2 2 3 2 4 6" xfId="24729" xr:uid="{00000000-0005-0000-0000-000009090000}"/>
    <cellStyle name="20% - Accent2 2 3 2 4 7" xfId="7345" xr:uid="{00000000-0005-0000-0000-00000A090000}"/>
    <cellStyle name="20% - Accent2 2 3 2 5" xfId="1913" xr:uid="{00000000-0005-0000-0000-00000B090000}"/>
    <cellStyle name="20% - Accent2 2 3 2 5 2" xfId="13863" xr:uid="{00000000-0005-0000-0000-00000C090000}"/>
    <cellStyle name="20% - Accent2 2 3 2 5 3" xfId="19839" xr:uid="{00000000-0005-0000-0000-00000D090000}"/>
    <cellStyle name="20% - Accent2 2 3 2 5 4" xfId="25815" xr:uid="{00000000-0005-0000-0000-00000E090000}"/>
    <cellStyle name="20% - Accent2 2 3 2 5 5" xfId="10061" xr:uid="{00000000-0005-0000-0000-00000F090000}"/>
    <cellStyle name="20% - Accent2 2 3 2 6" xfId="4085" xr:uid="{00000000-0005-0000-0000-000010090000}"/>
    <cellStyle name="20% - Accent2 2 3 2 6 2" xfId="16035" xr:uid="{00000000-0005-0000-0000-000011090000}"/>
    <cellStyle name="20% - Accent2 2 3 2 6 3" xfId="22011" xr:uid="{00000000-0005-0000-0000-000012090000}"/>
    <cellStyle name="20% - Accent2 2 3 2 6 4" xfId="27987" xr:uid="{00000000-0005-0000-0000-000013090000}"/>
    <cellStyle name="20% - Accent2 2 3 2 6 5" xfId="8431" xr:uid="{00000000-0005-0000-0000-000014090000}"/>
    <cellStyle name="20% - Accent2 2 3 2 7" xfId="12233" xr:uid="{00000000-0005-0000-0000-000015090000}"/>
    <cellStyle name="20% - Accent2 2 3 2 8" xfId="18209" xr:uid="{00000000-0005-0000-0000-000016090000}"/>
    <cellStyle name="20% - Accent2 2 3 2 9" xfId="24185" xr:uid="{00000000-0005-0000-0000-000017090000}"/>
    <cellStyle name="20% - Accent2 2 3 3" xfId="423" xr:uid="{00000000-0005-0000-0000-000018090000}"/>
    <cellStyle name="20% - Accent2 2 3 3 2" xfId="1509" xr:uid="{00000000-0005-0000-0000-000019090000}"/>
    <cellStyle name="20% - Accent2 2 3 3 2 2" xfId="3681" xr:uid="{00000000-0005-0000-0000-00001A090000}"/>
    <cellStyle name="20% - Accent2 2 3 3 2 2 2" xfId="5855" xr:uid="{00000000-0005-0000-0000-00001B090000}"/>
    <cellStyle name="20% - Accent2 2 3 3 2 2 2 2" xfId="17805" xr:uid="{00000000-0005-0000-0000-00001C090000}"/>
    <cellStyle name="20% - Accent2 2 3 3 2 2 2 3" xfId="23781" xr:uid="{00000000-0005-0000-0000-00001D090000}"/>
    <cellStyle name="20% - Accent2 2 3 3 2 2 2 4" xfId="29757" xr:uid="{00000000-0005-0000-0000-00001E090000}"/>
    <cellStyle name="20% - Accent2 2 3 3 2 2 2 5" xfId="11829" xr:uid="{00000000-0005-0000-0000-00001F090000}"/>
    <cellStyle name="20% - Accent2 2 3 3 2 2 3" xfId="15631" xr:uid="{00000000-0005-0000-0000-000020090000}"/>
    <cellStyle name="20% - Accent2 2 3 3 2 2 4" xfId="21607" xr:uid="{00000000-0005-0000-0000-000021090000}"/>
    <cellStyle name="20% - Accent2 2 3 3 2 2 5" xfId="27583" xr:uid="{00000000-0005-0000-0000-000022090000}"/>
    <cellStyle name="20% - Accent2 2 3 3 2 2 6" xfId="8027" xr:uid="{00000000-0005-0000-0000-000023090000}"/>
    <cellStyle name="20% - Accent2 2 3 3 2 3" xfId="2595" xr:uid="{00000000-0005-0000-0000-000024090000}"/>
    <cellStyle name="20% - Accent2 2 3 3 2 3 2" xfId="14545" xr:uid="{00000000-0005-0000-0000-000025090000}"/>
    <cellStyle name="20% - Accent2 2 3 3 2 3 3" xfId="20521" xr:uid="{00000000-0005-0000-0000-000026090000}"/>
    <cellStyle name="20% - Accent2 2 3 3 2 3 4" xfId="26497" xr:uid="{00000000-0005-0000-0000-000027090000}"/>
    <cellStyle name="20% - Accent2 2 3 3 2 3 5" xfId="10743" xr:uid="{00000000-0005-0000-0000-000028090000}"/>
    <cellStyle name="20% - Accent2 2 3 3 2 4" xfId="5311" xr:uid="{00000000-0005-0000-0000-000029090000}"/>
    <cellStyle name="20% - Accent2 2 3 3 2 4 2" xfId="17261" xr:uid="{00000000-0005-0000-0000-00002A090000}"/>
    <cellStyle name="20% - Accent2 2 3 3 2 4 3" xfId="23237" xr:uid="{00000000-0005-0000-0000-00002B090000}"/>
    <cellStyle name="20% - Accent2 2 3 3 2 4 4" xfId="29213" xr:uid="{00000000-0005-0000-0000-00002C090000}"/>
    <cellStyle name="20% - Accent2 2 3 3 2 4 5" xfId="9657" xr:uid="{00000000-0005-0000-0000-00002D090000}"/>
    <cellStyle name="20% - Accent2 2 3 3 2 5" xfId="13459" xr:uid="{00000000-0005-0000-0000-00002E090000}"/>
    <cellStyle name="20% - Accent2 2 3 3 2 6" xfId="19435" xr:uid="{00000000-0005-0000-0000-00002F090000}"/>
    <cellStyle name="20% - Accent2 2 3 3 2 7" xfId="25411" xr:uid="{00000000-0005-0000-0000-000030090000}"/>
    <cellStyle name="20% - Accent2 2 3 3 2 8" xfId="6941" xr:uid="{00000000-0005-0000-0000-000031090000}"/>
    <cellStyle name="20% - Accent2 2 3 3 3" xfId="965" xr:uid="{00000000-0005-0000-0000-000032090000}"/>
    <cellStyle name="20% - Accent2 2 3 3 3 2" xfId="3137" xr:uid="{00000000-0005-0000-0000-000033090000}"/>
    <cellStyle name="20% - Accent2 2 3 3 3 2 2" xfId="15087" xr:uid="{00000000-0005-0000-0000-000034090000}"/>
    <cellStyle name="20% - Accent2 2 3 3 3 2 3" xfId="21063" xr:uid="{00000000-0005-0000-0000-000035090000}"/>
    <cellStyle name="20% - Accent2 2 3 3 3 2 4" xfId="27039" xr:uid="{00000000-0005-0000-0000-000036090000}"/>
    <cellStyle name="20% - Accent2 2 3 3 3 2 5" xfId="11285" xr:uid="{00000000-0005-0000-0000-000037090000}"/>
    <cellStyle name="20% - Accent2 2 3 3 3 3" xfId="4767" xr:uid="{00000000-0005-0000-0000-000038090000}"/>
    <cellStyle name="20% - Accent2 2 3 3 3 3 2" xfId="16717" xr:uid="{00000000-0005-0000-0000-000039090000}"/>
    <cellStyle name="20% - Accent2 2 3 3 3 3 3" xfId="22693" xr:uid="{00000000-0005-0000-0000-00003A090000}"/>
    <cellStyle name="20% - Accent2 2 3 3 3 3 4" xfId="28669" xr:uid="{00000000-0005-0000-0000-00003B090000}"/>
    <cellStyle name="20% - Accent2 2 3 3 3 3 5" xfId="9113" xr:uid="{00000000-0005-0000-0000-00003C090000}"/>
    <cellStyle name="20% - Accent2 2 3 3 3 4" xfId="12915" xr:uid="{00000000-0005-0000-0000-00003D090000}"/>
    <cellStyle name="20% - Accent2 2 3 3 3 5" xfId="18891" xr:uid="{00000000-0005-0000-0000-00003E090000}"/>
    <cellStyle name="20% - Accent2 2 3 3 3 6" xfId="24867" xr:uid="{00000000-0005-0000-0000-00003F090000}"/>
    <cellStyle name="20% - Accent2 2 3 3 3 7" xfId="7483" xr:uid="{00000000-0005-0000-0000-000040090000}"/>
    <cellStyle name="20% - Accent2 2 3 3 4" xfId="2051" xr:uid="{00000000-0005-0000-0000-000041090000}"/>
    <cellStyle name="20% - Accent2 2 3 3 4 2" xfId="14001" xr:uid="{00000000-0005-0000-0000-000042090000}"/>
    <cellStyle name="20% - Accent2 2 3 3 4 3" xfId="19977" xr:uid="{00000000-0005-0000-0000-000043090000}"/>
    <cellStyle name="20% - Accent2 2 3 3 4 4" xfId="25953" xr:uid="{00000000-0005-0000-0000-000044090000}"/>
    <cellStyle name="20% - Accent2 2 3 3 4 5" xfId="10199" xr:uid="{00000000-0005-0000-0000-000045090000}"/>
    <cellStyle name="20% - Accent2 2 3 3 5" xfId="4225" xr:uid="{00000000-0005-0000-0000-000046090000}"/>
    <cellStyle name="20% - Accent2 2 3 3 5 2" xfId="16175" xr:uid="{00000000-0005-0000-0000-000047090000}"/>
    <cellStyle name="20% - Accent2 2 3 3 5 3" xfId="22151" xr:uid="{00000000-0005-0000-0000-000048090000}"/>
    <cellStyle name="20% - Accent2 2 3 3 5 4" xfId="28127" xr:uid="{00000000-0005-0000-0000-000049090000}"/>
    <cellStyle name="20% - Accent2 2 3 3 5 5" xfId="8571" xr:uid="{00000000-0005-0000-0000-00004A090000}"/>
    <cellStyle name="20% - Accent2 2 3 3 6" xfId="12373" xr:uid="{00000000-0005-0000-0000-00004B090000}"/>
    <cellStyle name="20% - Accent2 2 3 3 7" xfId="18349" xr:uid="{00000000-0005-0000-0000-00004C090000}"/>
    <cellStyle name="20% - Accent2 2 3 3 8" xfId="24325" xr:uid="{00000000-0005-0000-0000-00004D090000}"/>
    <cellStyle name="20% - Accent2 2 3 3 9" xfId="6397" xr:uid="{00000000-0005-0000-0000-00004E090000}"/>
    <cellStyle name="20% - Accent2 2 3 4" xfId="1237" xr:uid="{00000000-0005-0000-0000-00004F090000}"/>
    <cellStyle name="20% - Accent2 2 3 4 2" xfId="3409" xr:uid="{00000000-0005-0000-0000-000050090000}"/>
    <cellStyle name="20% - Accent2 2 3 4 2 2" xfId="5583" xr:uid="{00000000-0005-0000-0000-000051090000}"/>
    <cellStyle name="20% - Accent2 2 3 4 2 2 2" xfId="17533" xr:uid="{00000000-0005-0000-0000-000052090000}"/>
    <cellStyle name="20% - Accent2 2 3 4 2 2 3" xfId="23509" xr:uid="{00000000-0005-0000-0000-000053090000}"/>
    <cellStyle name="20% - Accent2 2 3 4 2 2 4" xfId="29485" xr:uid="{00000000-0005-0000-0000-000054090000}"/>
    <cellStyle name="20% - Accent2 2 3 4 2 2 5" xfId="11557" xr:uid="{00000000-0005-0000-0000-000055090000}"/>
    <cellStyle name="20% - Accent2 2 3 4 2 3" xfId="15359" xr:uid="{00000000-0005-0000-0000-000056090000}"/>
    <cellStyle name="20% - Accent2 2 3 4 2 4" xfId="21335" xr:uid="{00000000-0005-0000-0000-000057090000}"/>
    <cellStyle name="20% - Accent2 2 3 4 2 5" xfId="27311" xr:uid="{00000000-0005-0000-0000-000058090000}"/>
    <cellStyle name="20% - Accent2 2 3 4 2 6" xfId="7755" xr:uid="{00000000-0005-0000-0000-000059090000}"/>
    <cellStyle name="20% - Accent2 2 3 4 3" xfId="2323" xr:uid="{00000000-0005-0000-0000-00005A090000}"/>
    <cellStyle name="20% - Accent2 2 3 4 3 2" xfId="14273" xr:uid="{00000000-0005-0000-0000-00005B090000}"/>
    <cellStyle name="20% - Accent2 2 3 4 3 3" xfId="20249" xr:uid="{00000000-0005-0000-0000-00005C090000}"/>
    <cellStyle name="20% - Accent2 2 3 4 3 4" xfId="26225" xr:uid="{00000000-0005-0000-0000-00005D090000}"/>
    <cellStyle name="20% - Accent2 2 3 4 3 5" xfId="10471" xr:uid="{00000000-0005-0000-0000-00005E090000}"/>
    <cellStyle name="20% - Accent2 2 3 4 4" xfId="5039" xr:uid="{00000000-0005-0000-0000-00005F090000}"/>
    <cellStyle name="20% - Accent2 2 3 4 4 2" xfId="16989" xr:uid="{00000000-0005-0000-0000-000060090000}"/>
    <cellStyle name="20% - Accent2 2 3 4 4 3" xfId="22965" xr:uid="{00000000-0005-0000-0000-000061090000}"/>
    <cellStyle name="20% - Accent2 2 3 4 4 4" xfId="28941" xr:uid="{00000000-0005-0000-0000-000062090000}"/>
    <cellStyle name="20% - Accent2 2 3 4 4 5" xfId="9385" xr:uid="{00000000-0005-0000-0000-000063090000}"/>
    <cellStyle name="20% - Accent2 2 3 4 5" xfId="13187" xr:uid="{00000000-0005-0000-0000-000064090000}"/>
    <cellStyle name="20% - Accent2 2 3 4 6" xfId="19163" xr:uid="{00000000-0005-0000-0000-000065090000}"/>
    <cellStyle name="20% - Accent2 2 3 4 7" xfId="25139" xr:uid="{00000000-0005-0000-0000-000066090000}"/>
    <cellStyle name="20% - Accent2 2 3 4 8" xfId="6669" xr:uid="{00000000-0005-0000-0000-000067090000}"/>
    <cellStyle name="20% - Accent2 2 3 5" xfId="695" xr:uid="{00000000-0005-0000-0000-000068090000}"/>
    <cellStyle name="20% - Accent2 2 3 5 2" xfId="2867" xr:uid="{00000000-0005-0000-0000-000069090000}"/>
    <cellStyle name="20% - Accent2 2 3 5 2 2" xfId="14817" xr:uid="{00000000-0005-0000-0000-00006A090000}"/>
    <cellStyle name="20% - Accent2 2 3 5 2 3" xfId="20793" xr:uid="{00000000-0005-0000-0000-00006B090000}"/>
    <cellStyle name="20% - Accent2 2 3 5 2 4" xfId="26769" xr:uid="{00000000-0005-0000-0000-00006C090000}"/>
    <cellStyle name="20% - Accent2 2 3 5 2 5" xfId="11015" xr:uid="{00000000-0005-0000-0000-00006D090000}"/>
    <cellStyle name="20% - Accent2 2 3 5 3" xfId="4497" xr:uid="{00000000-0005-0000-0000-00006E090000}"/>
    <cellStyle name="20% - Accent2 2 3 5 3 2" xfId="16447" xr:uid="{00000000-0005-0000-0000-00006F090000}"/>
    <cellStyle name="20% - Accent2 2 3 5 3 3" xfId="22423" xr:uid="{00000000-0005-0000-0000-000070090000}"/>
    <cellStyle name="20% - Accent2 2 3 5 3 4" xfId="28399" xr:uid="{00000000-0005-0000-0000-000071090000}"/>
    <cellStyle name="20% - Accent2 2 3 5 3 5" xfId="8843" xr:uid="{00000000-0005-0000-0000-000072090000}"/>
    <cellStyle name="20% - Accent2 2 3 5 4" xfId="12645" xr:uid="{00000000-0005-0000-0000-000073090000}"/>
    <cellStyle name="20% - Accent2 2 3 5 5" xfId="18621" xr:uid="{00000000-0005-0000-0000-000074090000}"/>
    <cellStyle name="20% - Accent2 2 3 5 6" xfId="24597" xr:uid="{00000000-0005-0000-0000-000075090000}"/>
    <cellStyle name="20% - Accent2 2 3 5 7" xfId="7213" xr:uid="{00000000-0005-0000-0000-000076090000}"/>
    <cellStyle name="20% - Accent2 2 3 6" xfId="1781" xr:uid="{00000000-0005-0000-0000-000077090000}"/>
    <cellStyle name="20% - Accent2 2 3 6 2" xfId="13731" xr:uid="{00000000-0005-0000-0000-000078090000}"/>
    <cellStyle name="20% - Accent2 2 3 6 3" xfId="19707" xr:uid="{00000000-0005-0000-0000-000079090000}"/>
    <cellStyle name="20% - Accent2 2 3 6 4" xfId="25683" xr:uid="{00000000-0005-0000-0000-00007A090000}"/>
    <cellStyle name="20% - Accent2 2 3 6 5" xfId="9929" xr:uid="{00000000-0005-0000-0000-00007B090000}"/>
    <cellStyle name="20% - Accent2 2 3 7" xfId="3953" xr:uid="{00000000-0005-0000-0000-00007C090000}"/>
    <cellStyle name="20% - Accent2 2 3 7 2" xfId="15903" xr:uid="{00000000-0005-0000-0000-00007D090000}"/>
    <cellStyle name="20% - Accent2 2 3 7 3" xfId="21879" xr:uid="{00000000-0005-0000-0000-00007E090000}"/>
    <cellStyle name="20% - Accent2 2 3 7 4" xfId="27855" xr:uid="{00000000-0005-0000-0000-00007F090000}"/>
    <cellStyle name="20% - Accent2 2 3 7 5" xfId="8299" xr:uid="{00000000-0005-0000-0000-000080090000}"/>
    <cellStyle name="20% - Accent2 2 3 8" xfId="12101" xr:uid="{00000000-0005-0000-0000-000081090000}"/>
    <cellStyle name="20% - Accent2 2 3 9" xfId="18077" xr:uid="{00000000-0005-0000-0000-000082090000}"/>
    <cellStyle name="20% - Accent2 2 4" xfId="217" xr:uid="{00000000-0005-0000-0000-000083090000}"/>
    <cellStyle name="20% - Accent2 2 4 10" xfId="6193" xr:uid="{00000000-0005-0000-0000-000084090000}"/>
    <cellStyle name="20% - Accent2 2 4 2" xfId="489" xr:uid="{00000000-0005-0000-0000-000085090000}"/>
    <cellStyle name="20% - Accent2 2 4 2 2" xfId="1575" xr:uid="{00000000-0005-0000-0000-000086090000}"/>
    <cellStyle name="20% - Accent2 2 4 2 2 2" xfId="3747" xr:uid="{00000000-0005-0000-0000-000087090000}"/>
    <cellStyle name="20% - Accent2 2 4 2 2 2 2" xfId="5921" xr:uid="{00000000-0005-0000-0000-000088090000}"/>
    <cellStyle name="20% - Accent2 2 4 2 2 2 2 2" xfId="17871" xr:uid="{00000000-0005-0000-0000-000089090000}"/>
    <cellStyle name="20% - Accent2 2 4 2 2 2 2 3" xfId="23847" xr:uid="{00000000-0005-0000-0000-00008A090000}"/>
    <cellStyle name="20% - Accent2 2 4 2 2 2 2 4" xfId="29823" xr:uid="{00000000-0005-0000-0000-00008B090000}"/>
    <cellStyle name="20% - Accent2 2 4 2 2 2 2 5" xfId="11895" xr:uid="{00000000-0005-0000-0000-00008C090000}"/>
    <cellStyle name="20% - Accent2 2 4 2 2 2 3" xfId="15697" xr:uid="{00000000-0005-0000-0000-00008D090000}"/>
    <cellStyle name="20% - Accent2 2 4 2 2 2 4" xfId="21673" xr:uid="{00000000-0005-0000-0000-00008E090000}"/>
    <cellStyle name="20% - Accent2 2 4 2 2 2 5" xfId="27649" xr:uid="{00000000-0005-0000-0000-00008F090000}"/>
    <cellStyle name="20% - Accent2 2 4 2 2 2 6" xfId="8093" xr:uid="{00000000-0005-0000-0000-000090090000}"/>
    <cellStyle name="20% - Accent2 2 4 2 2 3" xfId="2661" xr:uid="{00000000-0005-0000-0000-000091090000}"/>
    <cellStyle name="20% - Accent2 2 4 2 2 3 2" xfId="14611" xr:uid="{00000000-0005-0000-0000-000092090000}"/>
    <cellStyle name="20% - Accent2 2 4 2 2 3 3" xfId="20587" xr:uid="{00000000-0005-0000-0000-000093090000}"/>
    <cellStyle name="20% - Accent2 2 4 2 2 3 4" xfId="26563" xr:uid="{00000000-0005-0000-0000-000094090000}"/>
    <cellStyle name="20% - Accent2 2 4 2 2 3 5" xfId="10809" xr:uid="{00000000-0005-0000-0000-000095090000}"/>
    <cellStyle name="20% - Accent2 2 4 2 2 4" xfId="5377" xr:uid="{00000000-0005-0000-0000-000096090000}"/>
    <cellStyle name="20% - Accent2 2 4 2 2 4 2" xfId="17327" xr:uid="{00000000-0005-0000-0000-000097090000}"/>
    <cellStyle name="20% - Accent2 2 4 2 2 4 3" xfId="23303" xr:uid="{00000000-0005-0000-0000-000098090000}"/>
    <cellStyle name="20% - Accent2 2 4 2 2 4 4" xfId="29279" xr:uid="{00000000-0005-0000-0000-000099090000}"/>
    <cellStyle name="20% - Accent2 2 4 2 2 4 5" xfId="9723" xr:uid="{00000000-0005-0000-0000-00009A090000}"/>
    <cellStyle name="20% - Accent2 2 4 2 2 5" xfId="13525" xr:uid="{00000000-0005-0000-0000-00009B090000}"/>
    <cellStyle name="20% - Accent2 2 4 2 2 6" xfId="19501" xr:uid="{00000000-0005-0000-0000-00009C090000}"/>
    <cellStyle name="20% - Accent2 2 4 2 2 7" xfId="25477" xr:uid="{00000000-0005-0000-0000-00009D090000}"/>
    <cellStyle name="20% - Accent2 2 4 2 2 8" xfId="7007" xr:uid="{00000000-0005-0000-0000-00009E090000}"/>
    <cellStyle name="20% - Accent2 2 4 2 3" xfId="1031" xr:uid="{00000000-0005-0000-0000-00009F090000}"/>
    <cellStyle name="20% - Accent2 2 4 2 3 2" xfId="3203" xr:uid="{00000000-0005-0000-0000-0000A0090000}"/>
    <cellStyle name="20% - Accent2 2 4 2 3 2 2" xfId="15153" xr:uid="{00000000-0005-0000-0000-0000A1090000}"/>
    <cellStyle name="20% - Accent2 2 4 2 3 2 3" xfId="21129" xr:uid="{00000000-0005-0000-0000-0000A2090000}"/>
    <cellStyle name="20% - Accent2 2 4 2 3 2 4" xfId="27105" xr:uid="{00000000-0005-0000-0000-0000A3090000}"/>
    <cellStyle name="20% - Accent2 2 4 2 3 2 5" xfId="11351" xr:uid="{00000000-0005-0000-0000-0000A4090000}"/>
    <cellStyle name="20% - Accent2 2 4 2 3 3" xfId="4833" xr:uid="{00000000-0005-0000-0000-0000A5090000}"/>
    <cellStyle name="20% - Accent2 2 4 2 3 3 2" xfId="16783" xr:uid="{00000000-0005-0000-0000-0000A6090000}"/>
    <cellStyle name="20% - Accent2 2 4 2 3 3 3" xfId="22759" xr:uid="{00000000-0005-0000-0000-0000A7090000}"/>
    <cellStyle name="20% - Accent2 2 4 2 3 3 4" xfId="28735" xr:uid="{00000000-0005-0000-0000-0000A8090000}"/>
    <cellStyle name="20% - Accent2 2 4 2 3 3 5" xfId="9179" xr:uid="{00000000-0005-0000-0000-0000A9090000}"/>
    <cellStyle name="20% - Accent2 2 4 2 3 4" xfId="12981" xr:uid="{00000000-0005-0000-0000-0000AA090000}"/>
    <cellStyle name="20% - Accent2 2 4 2 3 5" xfId="18957" xr:uid="{00000000-0005-0000-0000-0000AB090000}"/>
    <cellStyle name="20% - Accent2 2 4 2 3 6" xfId="24933" xr:uid="{00000000-0005-0000-0000-0000AC090000}"/>
    <cellStyle name="20% - Accent2 2 4 2 3 7" xfId="7549" xr:uid="{00000000-0005-0000-0000-0000AD090000}"/>
    <cellStyle name="20% - Accent2 2 4 2 4" xfId="2117" xr:uid="{00000000-0005-0000-0000-0000AE090000}"/>
    <cellStyle name="20% - Accent2 2 4 2 4 2" xfId="14067" xr:uid="{00000000-0005-0000-0000-0000AF090000}"/>
    <cellStyle name="20% - Accent2 2 4 2 4 3" xfId="20043" xr:uid="{00000000-0005-0000-0000-0000B0090000}"/>
    <cellStyle name="20% - Accent2 2 4 2 4 4" xfId="26019" xr:uid="{00000000-0005-0000-0000-0000B1090000}"/>
    <cellStyle name="20% - Accent2 2 4 2 4 5" xfId="10265" xr:uid="{00000000-0005-0000-0000-0000B2090000}"/>
    <cellStyle name="20% - Accent2 2 4 2 5" xfId="4291" xr:uid="{00000000-0005-0000-0000-0000B3090000}"/>
    <cellStyle name="20% - Accent2 2 4 2 5 2" xfId="16241" xr:uid="{00000000-0005-0000-0000-0000B4090000}"/>
    <cellStyle name="20% - Accent2 2 4 2 5 3" xfId="22217" xr:uid="{00000000-0005-0000-0000-0000B5090000}"/>
    <cellStyle name="20% - Accent2 2 4 2 5 4" xfId="28193" xr:uid="{00000000-0005-0000-0000-0000B6090000}"/>
    <cellStyle name="20% - Accent2 2 4 2 5 5" xfId="8637" xr:uid="{00000000-0005-0000-0000-0000B7090000}"/>
    <cellStyle name="20% - Accent2 2 4 2 6" xfId="12439" xr:uid="{00000000-0005-0000-0000-0000B8090000}"/>
    <cellStyle name="20% - Accent2 2 4 2 7" xfId="18415" xr:uid="{00000000-0005-0000-0000-0000B9090000}"/>
    <cellStyle name="20% - Accent2 2 4 2 8" xfId="24391" xr:uid="{00000000-0005-0000-0000-0000BA090000}"/>
    <cellStyle name="20% - Accent2 2 4 2 9" xfId="6463" xr:uid="{00000000-0005-0000-0000-0000BB090000}"/>
    <cellStyle name="20% - Accent2 2 4 3" xfId="1303" xr:uid="{00000000-0005-0000-0000-0000BC090000}"/>
    <cellStyle name="20% - Accent2 2 4 3 2" xfId="3475" xr:uid="{00000000-0005-0000-0000-0000BD090000}"/>
    <cellStyle name="20% - Accent2 2 4 3 2 2" xfId="5649" xr:uid="{00000000-0005-0000-0000-0000BE090000}"/>
    <cellStyle name="20% - Accent2 2 4 3 2 2 2" xfId="17599" xr:uid="{00000000-0005-0000-0000-0000BF090000}"/>
    <cellStyle name="20% - Accent2 2 4 3 2 2 3" xfId="23575" xr:uid="{00000000-0005-0000-0000-0000C0090000}"/>
    <cellStyle name="20% - Accent2 2 4 3 2 2 4" xfId="29551" xr:uid="{00000000-0005-0000-0000-0000C1090000}"/>
    <cellStyle name="20% - Accent2 2 4 3 2 2 5" xfId="11623" xr:uid="{00000000-0005-0000-0000-0000C2090000}"/>
    <cellStyle name="20% - Accent2 2 4 3 2 3" xfId="15425" xr:uid="{00000000-0005-0000-0000-0000C3090000}"/>
    <cellStyle name="20% - Accent2 2 4 3 2 4" xfId="21401" xr:uid="{00000000-0005-0000-0000-0000C4090000}"/>
    <cellStyle name="20% - Accent2 2 4 3 2 5" xfId="27377" xr:uid="{00000000-0005-0000-0000-0000C5090000}"/>
    <cellStyle name="20% - Accent2 2 4 3 2 6" xfId="7821" xr:uid="{00000000-0005-0000-0000-0000C6090000}"/>
    <cellStyle name="20% - Accent2 2 4 3 3" xfId="2389" xr:uid="{00000000-0005-0000-0000-0000C7090000}"/>
    <cellStyle name="20% - Accent2 2 4 3 3 2" xfId="14339" xr:uid="{00000000-0005-0000-0000-0000C8090000}"/>
    <cellStyle name="20% - Accent2 2 4 3 3 3" xfId="20315" xr:uid="{00000000-0005-0000-0000-0000C9090000}"/>
    <cellStyle name="20% - Accent2 2 4 3 3 4" xfId="26291" xr:uid="{00000000-0005-0000-0000-0000CA090000}"/>
    <cellStyle name="20% - Accent2 2 4 3 3 5" xfId="10537" xr:uid="{00000000-0005-0000-0000-0000CB090000}"/>
    <cellStyle name="20% - Accent2 2 4 3 4" xfId="5105" xr:uid="{00000000-0005-0000-0000-0000CC090000}"/>
    <cellStyle name="20% - Accent2 2 4 3 4 2" xfId="17055" xr:uid="{00000000-0005-0000-0000-0000CD090000}"/>
    <cellStyle name="20% - Accent2 2 4 3 4 3" xfId="23031" xr:uid="{00000000-0005-0000-0000-0000CE090000}"/>
    <cellStyle name="20% - Accent2 2 4 3 4 4" xfId="29007" xr:uid="{00000000-0005-0000-0000-0000CF090000}"/>
    <cellStyle name="20% - Accent2 2 4 3 4 5" xfId="9451" xr:uid="{00000000-0005-0000-0000-0000D0090000}"/>
    <cellStyle name="20% - Accent2 2 4 3 5" xfId="13253" xr:uid="{00000000-0005-0000-0000-0000D1090000}"/>
    <cellStyle name="20% - Accent2 2 4 3 6" xfId="19229" xr:uid="{00000000-0005-0000-0000-0000D2090000}"/>
    <cellStyle name="20% - Accent2 2 4 3 7" xfId="25205" xr:uid="{00000000-0005-0000-0000-0000D3090000}"/>
    <cellStyle name="20% - Accent2 2 4 3 8" xfId="6735" xr:uid="{00000000-0005-0000-0000-0000D4090000}"/>
    <cellStyle name="20% - Accent2 2 4 4" xfId="761" xr:uid="{00000000-0005-0000-0000-0000D5090000}"/>
    <cellStyle name="20% - Accent2 2 4 4 2" xfId="2933" xr:uid="{00000000-0005-0000-0000-0000D6090000}"/>
    <cellStyle name="20% - Accent2 2 4 4 2 2" xfId="14883" xr:uid="{00000000-0005-0000-0000-0000D7090000}"/>
    <cellStyle name="20% - Accent2 2 4 4 2 3" xfId="20859" xr:uid="{00000000-0005-0000-0000-0000D8090000}"/>
    <cellStyle name="20% - Accent2 2 4 4 2 4" xfId="26835" xr:uid="{00000000-0005-0000-0000-0000D9090000}"/>
    <cellStyle name="20% - Accent2 2 4 4 2 5" xfId="11081" xr:uid="{00000000-0005-0000-0000-0000DA090000}"/>
    <cellStyle name="20% - Accent2 2 4 4 3" xfId="4563" xr:uid="{00000000-0005-0000-0000-0000DB090000}"/>
    <cellStyle name="20% - Accent2 2 4 4 3 2" xfId="16513" xr:uid="{00000000-0005-0000-0000-0000DC090000}"/>
    <cellStyle name="20% - Accent2 2 4 4 3 3" xfId="22489" xr:uid="{00000000-0005-0000-0000-0000DD090000}"/>
    <cellStyle name="20% - Accent2 2 4 4 3 4" xfId="28465" xr:uid="{00000000-0005-0000-0000-0000DE090000}"/>
    <cellStyle name="20% - Accent2 2 4 4 3 5" xfId="8909" xr:uid="{00000000-0005-0000-0000-0000DF090000}"/>
    <cellStyle name="20% - Accent2 2 4 4 4" xfId="12711" xr:uid="{00000000-0005-0000-0000-0000E0090000}"/>
    <cellStyle name="20% - Accent2 2 4 4 5" xfId="18687" xr:uid="{00000000-0005-0000-0000-0000E1090000}"/>
    <cellStyle name="20% - Accent2 2 4 4 6" xfId="24663" xr:uid="{00000000-0005-0000-0000-0000E2090000}"/>
    <cellStyle name="20% - Accent2 2 4 4 7" xfId="7279" xr:uid="{00000000-0005-0000-0000-0000E3090000}"/>
    <cellStyle name="20% - Accent2 2 4 5" xfId="1847" xr:uid="{00000000-0005-0000-0000-0000E4090000}"/>
    <cellStyle name="20% - Accent2 2 4 5 2" xfId="13797" xr:uid="{00000000-0005-0000-0000-0000E5090000}"/>
    <cellStyle name="20% - Accent2 2 4 5 3" xfId="19773" xr:uid="{00000000-0005-0000-0000-0000E6090000}"/>
    <cellStyle name="20% - Accent2 2 4 5 4" xfId="25749" xr:uid="{00000000-0005-0000-0000-0000E7090000}"/>
    <cellStyle name="20% - Accent2 2 4 5 5" xfId="9995" xr:uid="{00000000-0005-0000-0000-0000E8090000}"/>
    <cellStyle name="20% - Accent2 2 4 6" xfId="4019" xr:uid="{00000000-0005-0000-0000-0000E9090000}"/>
    <cellStyle name="20% - Accent2 2 4 6 2" xfId="15969" xr:uid="{00000000-0005-0000-0000-0000EA090000}"/>
    <cellStyle name="20% - Accent2 2 4 6 3" xfId="21945" xr:uid="{00000000-0005-0000-0000-0000EB090000}"/>
    <cellStyle name="20% - Accent2 2 4 6 4" xfId="27921" xr:uid="{00000000-0005-0000-0000-0000EC090000}"/>
    <cellStyle name="20% - Accent2 2 4 6 5" xfId="8365" xr:uid="{00000000-0005-0000-0000-0000ED090000}"/>
    <cellStyle name="20% - Accent2 2 4 7" xfId="12167" xr:uid="{00000000-0005-0000-0000-0000EE090000}"/>
    <cellStyle name="20% - Accent2 2 4 8" xfId="18143" xr:uid="{00000000-0005-0000-0000-0000EF090000}"/>
    <cellStyle name="20% - Accent2 2 4 9" xfId="24119" xr:uid="{00000000-0005-0000-0000-0000F0090000}"/>
    <cellStyle name="20% - Accent2 2 5" xfId="357" xr:uid="{00000000-0005-0000-0000-0000F1090000}"/>
    <cellStyle name="20% - Accent2 2 5 2" xfId="1443" xr:uid="{00000000-0005-0000-0000-0000F2090000}"/>
    <cellStyle name="20% - Accent2 2 5 2 2" xfId="3615" xr:uid="{00000000-0005-0000-0000-0000F3090000}"/>
    <cellStyle name="20% - Accent2 2 5 2 2 2" xfId="5789" xr:uid="{00000000-0005-0000-0000-0000F4090000}"/>
    <cellStyle name="20% - Accent2 2 5 2 2 2 2" xfId="17739" xr:uid="{00000000-0005-0000-0000-0000F5090000}"/>
    <cellStyle name="20% - Accent2 2 5 2 2 2 3" xfId="23715" xr:uid="{00000000-0005-0000-0000-0000F6090000}"/>
    <cellStyle name="20% - Accent2 2 5 2 2 2 4" xfId="29691" xr:uid="{00000000-0005-0000-0000-0000F7090000}"/>
    <cellStyle name="20% - Accent2 2 5 2 2 2 5" xfId="11763" xr:uid="{00000000-0005-0000-0000-0000F8090000}"/>
    <cellStyle name="20% - Accent2 2 5 2 2 3" xfId="15565" xr:uid="{00000000-0005-0000-0000-0000F9090000}"/>
    <cellStyle name="20% - Accent2 2 5 2 2 4" xfId="21541" xr:uid="{00000000-0005-0000-0000-0000FA090000}"/>
    <cellStyle name="20% - Accent2 2 5 2 2 5" xfId="27517" xr:uid="{00000000-0005-0000-0000-0000FB090000}"/>
    <cellStyle name="20% - Accent2 2 5 2 2 6" xfId="7961" xr:uid="{00000000-0005-0000-0000-0000FC090000}"/>
    <cellStyle name="20% - Accent2 2 5 2 3" xfId="2529" xr:uid="{00000000-0005-0000-0000-0000FD090000}"/>
    <cellStyle name="20% - Accent2 2 5 2 3 2" xfId="14479" xr:uid="{00000000-0005-0000-0000-0000FE090000}"/>
    <cellStyle name="20% - Accent2 2 5 2 3 3" xfId="20455" xr:uid="{00000000-0005-0000-0000-0000FF090000}"/>
    <cellStyle name="20% - Accent2 2 5 2 3 4" xfId="26431" xr:uid="{00000000-0005-0000-0000-0000000A0000}"/>
    <cellStyle name="20% - Accent2 2 5 2 3 5" xfId="10677" xr:uid="{00000000-0005-0000-0000-0000010A0000}"/>
    <cellStyle name="20% - Accent2 2 5 2 4" xfId="5245" xr:uid="{00000000-0005-0000-0000-0000020A0000}"/>
    <cellStyle name="20% - Accent2 2 5 2 4 2" xfId="17195" xr:uid="{00000000-0005-0000-0000-0000030A0000}"/>
    <cellStyle name="20% - Accent2 2 5 2 4 3" xfId="23171" xr:uid="{00000000-0005-0000-0000-0000040A0000}"/>
    <cellStyle name="20% - Accent2 2 5 2 4 4" xfId="29147" xr:uid="{00000000-0005-0000-0000-0000050A0000}"/>
    <cellStyle name="20% - Accent2 2 5 2 4 5" xfId="9591" xr:uid="{00000000-0005-0000-0000-0000060A0000}"/>
    <cellStyle name="20% - Accent2 2 5 2 5" xfId="13393" xr:uid="{00000000-0005-0000-0000-0000070A0000}"/>
    <cellStyle name="20% - Accent2 2 5 2 6" xfId="19369" xr:uid="{00000000-0005-0000-0000-0000080A0000}"/>
    <cellStyle name="20% - Accent2 2 5 2 7" xfId="25345" xr:uid="{00000000-0005-0000-0000-0000090A0000}"/>
    <cellStyle name="20% - Accent2 2 5 2 8" xfId="6875" xr:uid="{00000000-0005-0000-0000-00000A0A0000}"/>
    <cellStyle name="20% - Accent2 2 5 3" xfId="900" xr:uid="{00000000-0005-0000-0000-00000B0A0000}"/>
    <cellStyle name="20% - Accent2 2 5 3 2" xfId="3072" xr:uid="{00000000-0005-0000-0000-00000C0A0000}"/>
    <cellStyle name="20% - Accent2 2 5 3 2 2" xfId="15022" xr:uid="{00000000-0005-0000-0000-00000D0A0000}"/>
    <cellStyle name="20% - Accent2 2 5 3 2 3" xfId="20998" xr:uid="{00000000-0005-0000-0000-00000E0A0000}"/>
    <cellStyle name="20% - Accent2 2 5 3 2 4" xfId="26974" xr:uid="{00000000-0005-0000-0000-00000F0A0000}"/>
    <cellStyle name="20% - Accent2 2 5 3 2 5" xfId="11220" xr:uid="{00000000-0005-0000-0000-0000100A0000}"/>
    <cellStyle name="20% - Accent2 2 5 3 3" xfId="4702" xr:uid="{00000000-0005-0000-0000-0000110A0000}"/>
    <cellStyle name="20% - Accent2 2 5 3 3 2" xfId="16652" xr:uid="{00000000-0005-0000-0000-0000120A0000}"/>
    <cellStyle name="20% - Accent2 2 5 3 3 3" xfId="22628" xr:uid="{00000000-0005-0000-0000-0000130A0000}"/>
    <cellStyle name="20% - Accent2 2 5 3 3 4" xfId="28604" xr:uid="{00000000-0005-0000-0000-0000140A0000}"/>
    <cellStyle name="20% - Accent2 2 5 3 3 5" xfId="9048" xr:uid="{00000000-0005-0000-0000-0000150A0000}"/>
    <cellStyle name="20% - Accent2 2 5 3 4" xfId="12850" xr:uid="{00000000-0005-0000-0000-0000160A0000}"/>
    <cellStyle name="20% - Accent2 2 5 3 5" xfId="18826" xr:uid="{00000000-0005-0000-0000-0000170A0000}"/>
    <cellStyle name="20% - Accent2 2 5 3 6" xfId="24802" xr:uid="{00000000-0005-0000-0000-0000180A0000}"/>
    <cellStyle name="20% - Accent2 2 5 3 7" xfId="7418" xr:uid="{00000000-0005-0000-0000-0000190A0000}"/>
    <cellStyle name="20% - Accent2 2 5 4" xfId="1986" xr:uid="{00000000-0005-0000-0000-00001A0A0000}"/>
    <cellStyle name="20% - Accent2 2 5 4 2" xfId="13936" xr:uid="{00000000-0005-0000-0000-00001B0A0000}"/>
    <cellStyle name="20% - Accent2 2 5 4 3" xfId="19912" xr:uid="{00000000-0005-0000-0000-00001C0A0000}"/>
    <cellStyle name="20% - Accent2 2 5 4 4" xfId="25888" xr:uid="{00000000-0005-0000-0000-00001D0A0000}"/>
    <cellStyle name="20% - Accent2 2 5 4 5" xfId="10134" xr:uid="{00000000-0005-0000-0000-00001E0A0000}"/>
    <cellStyle name="20% - Accent2 2 5 5" xfId="4159" xr:uid="{00000000-0005-0000-0000-00001F0A0000}"/>
    <cellStyle name="20% - Accent2 2 5 5 2" xfId="16109" xr:uid="{00000000-0005-0000-0000-0000200A0000}"/>
    <cellStyle name="20% - Accent2 2 5 5 3" xfId="22085" xr:uid="{00000000-0005-0000-0000-0000210A0000}"/>
    <cellStyle name="20% - Accent2 2 5 5 4" xfId="28061" xr:uid="{00000000-0005-0000-0000-0000220A0000}"/>
    <cellStyle name="20% - Accent2 2 5 5 5" xfId="8505" xr:uid="{00000000-0005-0000-0000-0000230A0000}"/>
    <cellStyle name="20% - Accent2 2 5 6" xfId="12307" xr:uid="{00000000-0005-0000-0000-0000240A0000}"/>
    <cellStyle name="20% - Accent2 2 5 7" xfId="18283" xr:uid="{00000000-0005-0000-0000-0000250A0000}"/>
    <cellStyle name="20% - Accent2 2 5 8" xfId="24259" xr:uid="{00000000-0005-0000-0000-0000260A0000}"/>
    <cellStyle name="20% - Accent2 2 5 9" xfId="6332" xr:uid="{00000000-0005-0000-0000-0000270A0000}"/>
    <cellStyle name="20% - Accent2 2 6" xfId="1171" xr:uid="{00000000-0005-0000-0000-0000280A0000}"/>
    <cellStyle name="20% - Accent2 2 6 2" xfId="3343" xr:uid="{00000000-0005-0000-0000-0000290A0000}"/>
    <cellStyle name="20% - Accent2 2 6 2 2" xfId="5517" xr:uid="{00000000-0005-0000-0000-00002A0A0000}"/>
    <cellStyle name="20% - Accent2 2 6 2 2 2" xfId="17467" xr:uid="{00000000-0005-0000-0000-00002B0A0000}"/>
    <cellStyle name="20% - Accent2 2 6 2 2 3" xfId="23443" xr:uid="{00000000-0005-0000-0000-00002C0A0000}"/>
    <cellStyle name="20% - Accent2 2 6 2 2 4" xfId="29419" xr:uid="{00000000-0005-0000-0000-00002D0A0000}"/>
    <cellStyle name="20% - Accent2 2 6 2 2 5" xfId="11491" xr:uid="{00000000-0005-0000-0000-00002E0A0000}"/>
    <cellStyle name="20% - Accent2 2 6 2 3" xfId="15293" xr:uid="{00000000-0005-0000-0000-00002F0A0000}"/>
    <cellStyle name="20% - Accent2 2 6 2 4" xfId="21269" xr:uid="{00000000-0005-0000-0000-0000300A0000}"/>
    <cellStyle name="20% - Accent2 2 6 2 5" xfId="27245" xr:uid="{00000000-0005-0000-0000-0000310A0000}"/>
    <cellStyle name="20% - Accent2 2 6 2 6" xfId="7689" xr:uid="{00000000-0005-0000-0000-0000320A0000}"/>
    <cellStyle name="20% - Accent2 2 6 3" xfId="2257" xr:uid="{00000000-0005-0000-0000-0000330A0000}"/>
    <cellStyle name="20% - Accent2 2 6 3 2" xfId="14207" xr:uid="{00000000-0005-0000-0000-0000340A0000}"/>
    <cellStyle name="20% - Accent2 2 6 3 3" xfId="20183" xr:uid="{00000000-0005-0000-0000-0000350A0000}"/>
    <cellStyle name="20% - Accent2 2 6 3 4" xfId="26159" xr:uid="{00000000-0005-0000-0000-0000360A0000}"/>
    <cellStyle name="20% - Accent2 2 6 3 5" xfId="10405" xr:uid="{00000000-0005-0000-0000-0000370A0000}"/>
    <cellStyle name="20% - Accent2 2 6 4" xfId="4973" xr:uid="{00000000-0005-0000-0000-0000380A0000}"/>
    <cellStyle name="20% - Accent2 2 6 4 2" xfId="16923" xr:uid="{00000000-0005-0000-0000-0000390A0000}"/>
    <cellStyle name="20% - Accent2 2 6 4 3" xfId="22899" xr:uid="{00000000-0005-0000-0000-00003A0A0000}"/>
    <cellStyle name="20% - Accent2 2 6 4 4" xfId="28875" xr:uid="{00000000-0005-0000-0000-00003B0A0000}"/>
    <cellStyle name="20% - Accent2 2 6 4 5" xfId="9319" xr:uid="{00000000-0005-0000-0000-00003C0A0000}"/>
    <cellStyle name="20% - Accent2 2 6 5" xfId="13121" xr:uid="{00000000-0005-0000-0000-00003D0A0000}"/>
    <cellStyle name="20% - Accent2 2 6 6" xfId="19097" xr:uid="{00000000-0005-0000-0000-00003E0A0000}"/>
    <cellStyle name="20% - Accent2 2 6 7" xfId="25073" xr:uid="{00000000-0005-0000-0000-00003F0A0000}"/>
    <cellStyle name="20% - Accent2 2 6 8" xfId="6603" xr:uid="{00000000-0005-0000-0000-0000400A0000}"/>
    <cellStyle name="20% - Accent2 2 7" xfId="629" xr:uid="{00000000-0005-0000-0000-0000410A0000}"/>
    <cellStyle name="20% - Accent2 2 7 2" xfId="2801" xr:uid="{00000000-0005-0000-0000-0000420A0000}"/>
    <cellStyle name="20% - Accent2 2 7 2 2" xfId="14751" xr:uid="{00000000-0005-0000-0000-0000430A0000}"/>
    <cellStyle name="20% - Accent2 2 7 2 3" xfId="20727" xr:uid="{00000000-0005-0000-0000-0000440A0000}"/>
    <cellStyle name="20% - Accent2 2 7 2 4" xfId="26703" xr:uid="{00000000-0005-0000-0000-0000450A0000}"/>
    <cellStyle name="20% - Accent2 2 7 2 5" xfId="10949" xr:uid="{00000000-0005-0000-0000-0000460A0000}"/>
    <cellStyle name="20% - Accent2 2 7 3" xfId="4431" xr:uid="{00000000-0005-0000-0000-0000470A0000}"/>
    <cellStyle name="20% - Accent2 2 7 3 2" xfId="16381" xr:uid="{00000000-0005-0000-0000-0000480A0000}"/>
    <cellStyle name="20% - Accent2 2 7 3 3" xfId="22357" xr:uid="{00000000-0005-0000-0000-0000490A0000}"/>
    <cellStyle name="20% - Accent2 2 7 3 4" xfId="28333" xr:uid="{00000000-0005-0000-0000-00004A0A0000}"/>
    <cellStyle name="20% - Accent2 2 7 3 5" xfId="8777" xr:uid="{00000000-0005-0000-0000-00004B0A0000}"/>
    <cellStyle name="20% - Accent2 2 7 4" xfId="12579" xr:uid="{00000000-0005-0000-0000-00004C0A0000}"/>
    <cellStyle name="20% - Accent2 2 7 5" xfId="18555" xr:uid="{00000000-0005-0000-0000-00004D0A0000}"/>
    <cellStyle name="20% - Accent2 2 7 6" xfId="24531" xr:uid="{00000000-0005-0000-0000-00004E0A0000}"/>
    <cellStyle name="20% - Accent2 2 7 7" xfId="7147" xr:uid="{00000000-0005-0000-0000-00004F0A0000}"/>
    <cellStyle name="20% - Accent2 2 8" xfId="1715" xr:uid="{00000000-0005-0000-0000-0000500A0000}"/>
    <cellStyle name="20% - Accent2 2 8 2" xfId="13665" xr:uid="{00000000-0005-0000-0000-0000510A0000}"/>
    <cellStyle name="20% - Accent2 2 8 3" xfId="19641" xr:uid="{00000000-0005-0000-0000-0000520A0000}"/>
    <cellStyle name="20% - Accent2 2 8 4" xfId="25617" xr:uid="{00000000-0005-0000-0000-0000530A0000}"/>
    <cellStyle name="20% - Accent2 2 8 5" xfId="9863" xr:uid="{00000000-0005-0000-0000-0000540A0000}"/>
    <cellStyle name="20% - Accent2 2 9" xfId="3887" xr:uid="{00000000-0005-0000-0000-0000550A0000}"/>
    <cellStyle name="20% - Accent2 2 9 2" xfId="15837" xr:uid="{00000000-0005-0000-0000-0000560A0000}"/>
    <cellStyle name="20% - Accent2 2 9 3" xfId="21813" xr:uid="{00000000-0005-0000-0000-0000570A0000}"/>
    <cellStyle name="20% - Accent2 2 9 4" xfId="27789" xr:uid="{00000000-0005-0000-0000-0000580A0000}"/>
    <cellStyle name="20% - Accent2 2 9 5" xfId="8233" xr:uid="{00000000-0005-0000-0000-0000590A0000}"/>
    <cellStyle name="20% - Accent2 3" xfId="95" xr:uid="{00000000-0005-0000-0000-00005A0A0000}"/>
    <cellStyle name="20% - Accent2 3 10" xfId="18025" xr:uid="{00000000-0005-0000-0000-00005B0A0000}"/>
    <cellStyle name="20% - Accent2 3 11" xfId="24001" xr:uid="{00000000-0005-0000-0000-00005C0A0000}"/>
    <cellStyle name="20% - Accent2 3 12" xfId="6075" xr:uid="{00000000-0005-0000-0000-00005D0A0000}"/>
    <cellStyle name="20% - Accent2 3 2" xfId="165" xr:uid="{00000000-0005-0000-0000-00005E0A0000}"/>
    <cellStyle name="20% - Accent2 3 2 10" xfId="24067" xr:uid="{00000000-0005-0000-0000-00005F0A0000}"/>
    <cellStyle name="20% - Accent2 3 2 11" xfId="6141" xr:uid="{00000000-0005-0000-0000-0000600A0000}"/>
    <cellStyle name="20% - Accent2 3 2 2" xfId="297" xr:uid="{00000000-0005-0000-0000-0000610A0000}"/>
    <cellStyle name="20% - Accent2 3 2 2 10" xfId="6273" xr:uid="{00000000-0005-0000-0000-0000620A0000}"/>
    <cellStyle name="20% - Accent2 3 2 2 2" xfId="569" xr:uid="{00000000-0005-0000-0000-0000630A0000}"/>
    <cellStyle name="20% - Accent2 3 2 2 2 2" xfId="1655" xr:uid="{00000000-0005-0000-0000-0000640A0000}"/>
    <cellStyle name="20% - Accent2 3 2 2 2 2 2" xfId="3827" xr:uid="{00000000-0005-0000-0000-0000650A0000}"/>
    <cellStyle name="20% - Accent2 3 2 2 2 2 2 2" xfId="6001" xr:uid="{00000000-0005-0000-0000-0000660A0000}"/>
    <cellStyle name="20% - Accent2 3 2 2 2 2 2 2 2" xfId="17951" xr:uid="{00000000-0005-0000-0000-0000670A0000}"/>
    <cellStyle name="20% - Accent2 3 2 2 2 2 2 2 3" xfId="23927" xr:uid="{00000000-0005-0000-0000-0000680A0000}"/>
    <cellStyle name="20% - Accent2 3 2 2 2 2 2 2 4" xfId="29903" xr:uid="{00000000-0005-0000-0000-0000690A0000}"/>
    <cellStyle name="20% - Accent2 3 2 2 2 2 2 2 5" xfId="11975" xr:uid="{00000000-0005-0000-0000-00006A0A0000}"/>
    <cellStyle name="20% - Accent2 3 2 2 2 2 2 3" xfId="15777" xr:uid="{00000000-0005-0000-0000-00006B0A0000}"/>
    <cellStyle name="20% - Accent2 3 2 2 2 2 2 4" xfId="21753" xr:uid="{00000000-0005-0000-0000-00006C0A0000}"/>
    <cellStyle name="20% - Accent2 3 2 2 2 2 2 5" xfId="27729" xr:uid="{00000000-0005-0000-0000-00006D0A0000}"/>
    <cellStyle name="20% - Accent2 3 2 2 2 2 2 6" xfId="8173" xr:uid="{00000000-0005-0000-0000-00006E0A0000}"/>
    <cellStyle name="20% - Accent2 3 2 2 2 2 3" xfId="2741" xr:uid="{00000000-0005-0000-0000-00006F0A0000}"/>
    <cellStyle name="20% - Accent2 3 2 2 2 2 3 2" xfId="14691" xr:uid="{00000000-0005-0000-0000-0000700A0000}"/>
    <cellStyle name="20% - Accent2 3 2 2 2 2 3 3" xfId="20667" xr:uid="{00000000-0005-0000-0000-0000710A0000}"/>
    <cellStyle name="20% - Accent2 3 2 2 2 2 3 4" xfId="26643" xr:uid="{00000000-0005-0000-0000-0000720A0000}"/>
    <cellStyle name="20% - Accent2 3 2 2 2 2 3 5" xfId="10889" xr:uid="{00000000-0005-0000-0000-0000730A0000}"/>
    <cellStyle name="20% - Accent2 3 2 2 2 2 4" xfId="5457" xr:uid="{00000000-0005-0000-0000-0000740A0000}"/>
    <cellStyle name="20% - Accent2 3 2 2 2 2 4 2" xfId="17407" xr:uid="{00000000-0005-0000-0000-0000750A0000}"/>
    <cellStyle name="20% - Accent2 3 2 2 2 2 4 3" xfId="23383" xr:uid="{00000000-0005-0000-0000-0000760A0000}"/>
    <cellStyle name="20% - Accent2 3 2 2 2 2 4 4" xfId="29359" xr:uid="{00000000-0005-0000-0000-0000770A0000}"/>
    <cellStyle name="20% - Accent2 3 2 2 2 2 4 5" xfId="9803" xr:uid="{00000000-0005-0000-0000-0000780A0000}"/>
    <cellStyle name="20% - Accent2 3 2 2 2 2 5" xfId="13605" xr:uid="{00000000-0005-0000-0000-0000790A0000}"/>
    <cellStyle name="20% - Accent2 3 2 2 2 2 6" xfId="19581" xr:uid="{00000000-0005-0000-0000-00007A0A0000}"/>
    <cellStyle name="20% - Accent2 3 2 2 2 2 7" xfId="25557" xr:uid="{00000000-0005-0000-0000-00007B0A0000}"/>
    <cellStyle name="20% - Accent2 3 2 2 2 2 8" xfId="7087" xr:uid="{00000000-0005-0000-0000-00007C0A0000}"/>
    <cellStyle name="20% - Accent2 3 2 2 2 3" xfId="1111" xr:uid="{00000000-0005-0000-0000-00007D0A0000}"/>
    <cellStyle name="20% - Accent2 3 2 2 2 3 2" xfId="3283" xr:uid="{00000000-0005-0000-0000-00007E0A0000}"/>
    <cellStyle name="20% - Accent2 3 2 2 2 3 2 2" xfId="15233" xr:uid="{00000000-0005-0000-0000-00007F0A0000}"/>
    <cellStyle name="20% - Accent2 3 2 2 2 3 2 3" xfId="21209" xr:uid="{00000000-0005-0000-0000-0000800A0000}"/>
    <cellStyle name="20% - Accent2 3 2 2 2 3 2 4" xfId="27185" xr:uid="{00000000-0005-0000-0000-0000810A0000}"/>
    <cellStyle name="20% - Accent2 3 2 2 2 3 2 5" xfId="11431" xr:uid="{00000000-0005-0000-0000-0000820A0000}"/>
    <cellStyle name="20% - Accent2 3 2 2 2 3 3" xfId="4913" xr:uid="{00000000-0005-0000-0000-0000830A0000}"/>
    <cellStyle name="20% - Accent2 3 2 2 2 3 3 2" xfId="16863" xr:uid="{00000000-0005-0000-0000-0000840A0000}"/>
    <cellStyle name="20% - Accent2 3 2 2 2 3 3 3" xfId="22839" xr:uid="{00000000-0005-0000-0000-0000850A0000}"/>
    <cellStyle name="20% - Accent2 3 2 2 2 3 3 4" xfId="28815" xr:uid="{00000000-0005-0000-0000-0000860A0000}"/>
    <cellStyle name="20% - Accent2 3 2 2 2 3 3 5" xfId="9259" xr:uid="{00000000-0005-0000-0000-0000870A0000}"/>
    <cellStyle name="20% - Accent2 3 2 2 2 3 4" xfId="13061" xr:uid="{00000000-0005-0000-0000-0000880A0000}"/>
    <cellStyle name="20% - Accent2 3 2 2 2 3 5" xfId="19037" xr:uid="{00000000-0005-0000-0000-0000890A0000}"/>
    <cellStyle name="20% - Accent2 3 2 2 2 3 6" xfId="25013" xr:uid="{00000000-0005-0000-0000-00008A0A0000}"/>
    <cellStyle name="20% - Accent2 3 2 2 2 3 7" xfId="7629" xr:uid="{00000000-0005-0000-0000-00008B0A0000}"/>
    <cellStyle name="20% - Accent2 3 2 2 2 4" xfId="2197" xr:uid="{00000000-0005-0000-0000-00008C0A0000}"/>
    <cellStyle name="20% - Accent2 3 2 2 2 4 2" xfId="14147" xr:uid="{00000000-0005-0000-0000-00008D0A0000}"/>
    <cellStyle name="20% - Accent2 3 2 2 2 4 3" xfId="20123" xr:uid="{00000000-0005-0000-0000-00008E0A0000}"/>
    <cellStyle name="20% - Accent2 3 2 2 2 4 4" xfId="26099" xr:uid="{00000000-0005-0000-0000-00008F0A0000}"/>
    <cellStyle name="20% - Accent2 3 2 2 2 4 5" xfId="10345" xr:uid="{00000000-0005-0000-0000-0000900A0000}"/>
    <cellStyle name="20% - Accent2 3 2 2 2 5" xfId="4371" xr:uid="{00000000-0005-0000-0000-0000910A0000}"/>
    <cellStyle name="20% - Accent2 3 2 2 2 5 2" xfId="16321" xr:uid="{00000000-0005-0000-0000-0000920A0000}"/>
    <cellStyle name="20% - Accent2 3 2 2 2 5 3" xfId="22297" xr:uid="{00000000-0005-0000-0000-0000930A0000}"/>
    <cellStyle name="20% - Accent2 3 2 2 2 5 4" xfId="28273" xr:uid="{00000000-0005-0000-0000-0000940A0000}"/>
    <cellStyle name="20% - Accent2 3 2 2 2 5 5" xfId="8717" xr:uid="{00000000-0005-0000-0000-0000950A0000}"/>
    <cellStyle name="20% - Accent2 3 2 2 2 6" xfId="12519" xr:uid="{00000000-0005-0000-0000-0000960A0000}"/>
    <cellStyle name="20% - Accent2 3 2 2 2 7" xfId="18495" xr:uid="{00000000-0005-0000-0000-0000970A0000}"/>
    <cellStyle name="20% - Accent2 3 2 2 2 8" xfId="24471" xr:uid="{00000000-0005-0000-0000-0000980A0000}"/>
    <cellStyle name="20% - Accent2 3 2 2 2 9" xfId="6543" xr:uid="{00000000-0005-0000-0000-0000990A0000}"/>
    <cellStyle name="20% - Accent2 3 2 2 3" xfId="1383" xr:uid="{00000000-0005-0000-0000-00009A0A0000}"/>
    <cellStyle name="20% - Accent2 3 2 2 3 2" xfId="3555" xr:uid="{00000000-0005-0000-0000-00009B0A0000}"/>
    <cellStyle name="20% - Accent2 3 2 2 3 2 2" xfId="5729" xr:uid="{00000000-0005-0000-0000-00009C0A0000}"/>
    <cellStyle name="20% - Accent2 3 2 2 3 2 2 2" xfId="17679" xr:uid="{00000000-0005-0000-0000-00009D0A0000}"/>
    <cellStyle name="20% - Accent2 3 2 2 3 2 2 3" xfId="23655" xr:uid="{00000000-0005-0000-0000-00009E0A0000}"/>
    <cellStyle name="20% - Accent2 3 2 2 3 2 2 4" xfId="29631" xr:uid="{00000000-0005-0000-0000-00009F0A0000}"/>
    <cellStyle name="20% - Accent2 3 2 2 3 2 2 5" xfId="11703" xr:uid="{00000000-0005-0000-0000-0000A00A0000}"/>
    <cellStyle name="20% - Accent2 3 2 2 3 2 3" xfId="15505" xr:uid="{00000000-0005-0000-0000-0000A10A0000}"/>
    <cellStyle name="20% - Accent2 3 2 2 3 2 4" xfId="21481" xr:uid="{00000000-0005-0000-0000-0000A20A0000}"/>
    <cellStyle name="20% - Accent2 3 2 2 3 2 5" xfId="27457" xr:uid="{00000000-0005-0000-0000-0000A30A0000}"/>
    <cellStyle name="20% - Accent2 3 2 2 3 2 6" xfId="7901" xr:uid="{00000000-0005-0000-0000-0000A40A0000}"/>
    <cellStyle name="20% - Accent2 3 2 2 3 3" xfId="2469" xr:uid="{00000000-0005-0000-0000-0000A50A0000}"/>
    <cellStyle name="20% - Accent2 3 2 2 3 3 2" xfId="14419" xr:uid="{00000000-0005-0000-0000-0000A60A0000}"/>
    <cellStyle name="20% - Accent2 3 2 2 3 3 3" xfId="20395" xr:uid="{00000000-0005-0000-0000-0000A70A0000}"/>
    <cellStyle name="20% - Accent2 3 2 2 3 3 4" xfId="26371" xr:uid="{00000000-0005-0000-0000-0000A80A0000}"/>
    <cellStyle name="20% - Accent2 3 2 2 3 3 5" xfId="10617" xr:uid="{00000000-0005-0000-0000-0000A90A0000}"/>
    <cellStyle name="20% - Accent2 3 2 2 3 4" xfId="5185" xr:uid="{00000000-0005-0000-0000-0000AA0A0000}"/>
    <cellStyle name="20% - Accent2 3 2 2 3 4 2" xfId="17135" xr:uid="{00000000-0005-0000-0000-0000AB0A0000}"/>
    <cellStyle name="20% - Accent2 3 2 2 3 4 3" xfId="23111" xr:uid="{00000000-0005-0000-0000-0000AC0A0000}"/>
    <cellStyle name="20% - Accent2 3 2 2 3 4 4" xfId="29087" xr:uid="{00000000-0005-0000-0000-0000AD0A0000}"/>
    <cellStyle name="20% - Accent2 3 2 2 3 4 5" xfId="9531" xr:uid="{00000000-0005-0000-0000-0000AE0A0000}"/>
    <cellStyle name="20% - Accent2 3 2 2 3 5" xfId="13333" xr:uid="{00000000-0005-0000-0000-0000AF0A0000}"/>
    <cellStyle name="20% - Accent2 3 2 2 3 6" xfId="19309" xr:uid="{00000000-0005-0000-0000-0000B00A0000}"/>
    <cellStyle name="20% - Accent2 3 2 2 3 7" xfId="25285" xr:uid="{00000000-0005-0000-0000-0000B10A0000}"/>
    <cellStyle name="20% - Accent2 3 2 2 3 8" xfId="6815" xr:uid="{00000000-0005-0000-0000-0000B20A0000}"/>
    <cellStyle name="20% - Accent2 3 2 2 4" xfId="841" xr:uid="{00000000-0005-0000-0000-0000B30A0000}"/>
    <cellStyle name="20% - Accent2 3 2 2 4 2" xfId="3013" xr:uid="{00000000-0005-0000-0000-0000B40A0000}"/>
    <cellStyle name="20% - Accent2 3 2 2 4 2 2" xfId="14963" xr:uid="{00000000-0005-0000-0000-0000B50A0000}"/>
    <cellStyle name="20% - Accent2 3 2 2 4 2 3" xfId="20939" xr:uid="{00000000-0005-0000-0000-0000B60A0000}"/>
    <cellStyle name="20% - Accent2 3 2 2 4 2 4" xfId="26915" xr:uid="{00000000-0005-0000-0000-0000B70A0000}"/>
    <cellStyle name="20% - Accent2 3 2 2 4 2 5" xfId="11161" xr:uid="{00000000-0005-0000-0000-0000B80A0000}"/>
    <cellStyle name="20% - Accent2 3 2 2 4 3" xfId="4643" xr:uid="{00000000-0005-0000-0000-0000B90A0000}"/>
    <cellStyle name="20% - Accent2 3 2 2 4 3 2" xfId="16593" xr:uid="{00000000-0005-0000-0000-0000BA0A0000}"/>
    <cellStyle name="20% - Accent2 3 2 2 4 3 3" xfId="22569" xr:uid="{00000000-0005-0000-0000-0000BB0A0000}"/>
    <cellStyle name="20% - Accent2 3 2 2 4 3 4" xfId="28545" xr:uid="{00000000-0005-0000-0000-0000BC0A0000}"/>
    <cellStyle name="20% - Accent2 3 2 2 4 3 5" xfId="8989" xr:uid="{00000000-0005-0000-0000-0000BD0A0000}"/>
    <cellStyle name="20% - Accent2 3 2 2 4 4" xfId="12791" xr:uid="{00000000-0005-0000-0000-0000BE0A0000}"/>
    <cellStyle name="20% - Accent2 3 2 2 4 5" xfId="18767" xr:uid="{00000000-0005-0000-0000-0000BF0A0000}"/>
    <cellStyle name="20% - Accent2 3 2 2 4 6" xfId="24743" xr:uid="{00000000-0005-0000-0000-0000C00A0000}"/>
    <cellStyle name="20% - Accent2 3 2 2 4 7" xfId="7359" xr:uid="{00000000-0005-0000-0000-0000C10A0000}"/>
    <cellStyle name="20% - Accent2 3 2 2 5" xfId="1927" xr:uid="{00000000-0005-0000-0000-0000C20A0000}"/>
    <cellStyle name="20% - Accent2 3 2 2 5 2" xfId="13877" xr:uid="{00000000-0005-0000-0000-0000C30A0000}"/>
    <cellStyle name="20% - Accent2 3 2 2 5 3" xfId="19853" xr:uid="{00000000-0005-0000-0000-0000C40A0000}"/>
    <cellStyle name="20% - Accent2 3 2 2 5 4" xfId="25829" xr:uid="{00000000-0005-0000-0000-0000C50A0000}"/>
    <cellStyle name="20% - Accent2 3 2 2 5 5" xfId="10075" xr:uid="{00000000-0005-0000-0000-0000C60A0000}"/>
    <cellStyle name="20% - Accent2 3 2 2 6" xfId="4099" xr:uid="{00000000-0005-0000-0000-0000C70A0000}"/>
    <cellStyle name="20% - Accent2 3 2 2 6 2" xfId="16049" xr:uid="{00000000-0005-0000-0000-0000C80A0000}"/>
    <cellStyle name="20% - Accent2 3 2 2 6 3" xfId="22025" xr:uid="{00000000-0005-0000-0000-0000C90A0000}"/>
    <cellStyle name="20% - Accent2 3 2 2 6 4" xfId="28001" xr:uid="{00000000-0005-0000-0000-0000CA0A0000}"/>
    <cellStyle name="20% - Accent2 3 2 2 6 5" xfId="8445" xr:uid="{00000000-0005-0000-0000-0000CB0A0000}"/>
    <cellStyle name="20% - Accent2 3 2 2 7" xfId="12247" xr:uid="{00000000-0005-0000-0000-0000CC0A0000}"/>
    <cellStyle name="20% - Accent2 3 2 2 8" xfId="18223" xr:uid="{00000000-0005-0000-0000-0000CD0A0000}"/>
    <cellStyle name="20% - Accent2 3 2 2 9" xfId="24199" xr:uid="{00000000-0005-0000-0000-0000CE0A0000}"/>
    <cellStyle name="20% - Accent2 3 2 3" xfId="437" xr:uid="{00000000-0005-0000-0000-0000CF0A0000}"/>
    <cellStyle name="20% - Accent2 3 2 3 2" xfId="1523" xr:uid="{00000000-0005-0000-0000-0000D00A0000}"/>
    <cellStyle name="20% - Accent2 3 2 3 2 2" xfId="3695" xr:uid="{00000000-0005-0000-0000-0000D10A0000}"/>
    <cellStyle name="20% - Accent2 3 2 3 2 2 2" xfId="5869" xr:uid="{00000000-0005-0000-0000-0000D20A0000}"/>
    <cellStyle name="20% - Accent2 3 2 3 2 2 2 2" xfId="17819" xr:uid="{00000000-0005-0000-0000-0000D30A0000}"/>
    <cellStyle name="20% - Accent2 3 2 3 2 2 2 3" xfId="23795" xr:uid="{00000000-0005-0000-0000-0000D40A0000}"/>
    <cellStyle name="20% - Accent2 3 2 3 2 2 2 4" xfId="29771" xr:uid="{00000000-0005-0000-0000-0000D50A0000}"/>
    <cellStyle name="20% - Accent2 3 2 3 2 2 2 5" xfId="11843" xr:uid="{00000000-0005-0000-0000-0000D60A0000}"/>
    <cellStyle name="20% - Accent2 3 2 3 2 2 3" xfId="15645" xr:uid="{00000000-0005-0000-0000-0000D70A0000}"/>
    <cellStyle name="20% - Accent2 3 2 3 2 2 4" xfId="21621" xr:uid="{00000000-0005-0000-0000-0000D80A0000}"/>
    <cellStyle name="20% - Accent2 3 2 3 2 2 5" xfId="27597" xr:uid="{00000000-0005-0000-0000-0000D90A0000}"/>
    <cellStyle name="20% - Accent2 3 2 3 2 2 6" xfId="8041" xr:uid="{00000000-0005-0000-0000-0000DA0A0000}"/>
    <cellStyle name="20% - Accent2 3 2 3 2 3" xfId="2609" xr:uid="{00000000-0005-0000-0000-0000DB0A0000}"/>
    <cellStyle name="20% - Accent2 3 2 3 2 3 2" xfId="14559" xr:uid="{00000000-0005-0000-0000-0000DC0A0000}"/>
    <cellStyle name="20% - Accent2 3 2 3 2 3 3" xfId="20535" xr:uid="{00000000-0005-0000-0000-0000DD0A0000}"/>
    <cellStyle name="20% - Accent2 3 2 3 2 3 4" xfId="26511" xr:uid="{00000000-0005-0000-0000-0000DE0A0000}"/>
    <cellStyle name="20% - Accent2 3 2 3 2 3 5" xfId="10757" xr:uid="{00000000-0005-0000-0000-0000DF0A0000}"/>
    <cellStyle name="20% - Accent2 3 2 3 2 4" xfId="5325" xr:uid="{00000000-0005-0000-0000-0000E00A0000}"/>
    <cellStyle name="20% - Accent2 3 2 3 2 4 2" xfId="17275" xr:uid="{00000000-0005-0000-0000-0000E10A0000}"/>
    <cellStyle name="20% - Accent2 3 2 3 2 4 3" xfId="23251" xr:uid="{00000000-0005-0000-0000-0000E20A0000}"/>
    <cellStyle name="20% - Accent2 3 2 3 2 4 4" xfId="29227" xr:uid="{00000000-0005-0000-0000-0000E30A0000}"/>
    <cellStyle name="20% - Accent2 3 2 3 2 4 5" xfId="9671" xr:uid="{00000000-0005-0000-0000-0000E40A0000}"/>
    <cellStyle name="20% - Accent2 3 2 3 2 5" xfId="13473" xr:uid="{00000000-0005-0000-0000-0000E50A0000}"/>
    <cellStyle name="20% - Accent2 3 2 3 2 6" xfId="19449" xr:uid="{00000000-0005-0000-0000-0000E60A0000}"/>
    <cellStyle name="20% - Accent2 3 2 3 2 7" xfId="25425" xr:uid="{00000000-0005-0000-0000-0000E70A0000}"/>
    <cellStyle name="20% - Accent2 3 2 3 2 8" xfId="6955" xr:uid="{00000000-0005-0000-0000-0000E80A0000}"/>
    <cellStyle name="20% - Accent2 3 2 3 3" xfId="979" xr:uid="{00000000-0005-0000-0000-0000E90A0000}"/>
    <cellStyle name="20% - Accent2 3 2 3 3 2" xfId="3151" xr:uid="{00000000-0005-0000-0000-0000EA0A0000}"/>
    <cellStyle name="20% - Accent2 3 2 3 3 2 2" xfId="15101" xr:uid="{00000000-0005-0000-0000-0000EB0A0000}"/>
    <cellStyle name="20% - Accent2 3 2 3 3 2 3" xfId="21077" xr:uid="{00000000-0005-0000-0000-0000EC0A0000}"/>
    <cellStyle name="20% - Accent2 3 2 3 3 2 4" xfId="27053" xr:uid="{00000000-0005-0000-0000-0000ED0A0000}"/>
    <cellStyle name="20% - Accent2 3 2 3 3 2 5" xfId="11299" xr:uid="{00000000-0005-0000-0000-0000EE0A0000}"/>
    <cellStyle name="20% - Accent2 3 2 3 3 3" xfId="4781" xr:uid="{00000000-0005-0000-0000-0000EF0A0000}"/>
    <cellStyle name="20% - Accent2 3 2 3 3 3 2" xfId="16731" xr:uid="{00000000-0005-0000-0000-0000F00A0000}"/>
    <cellStyle name="20% - Accent2 3 2 3 3 3 3" xfId="22707" xr:uid="{00000000-0005-0000-0000-0000F10A0000}"/>
    <cellStyle name="20% - Accent2 3 2 3 3 3 4" xfId="28683" xr:uid="{00000000-0005-0000-0000-0000F20A0000}"/>
    <cellStyle name="20% - Accent2 3 2 3 3 3 5" xfId="9127" xr:uid="{00000000-0005-0000-0000-0000F30A0000}"/>
    <cellStyle name="20% - Accent2 3 2 3 3 4" xfId="12929" xr:uid="{00000000-0005-0000-0000-0000F40A0000}"/>
    <cellStyle name="20% - Accent2 3 2 3 3 5" xfId="18905" xr:uid="{00000000-0005-0000-0000-0000F50A0000}"/>
    <cellStyle name="20% - Accent2 3 2 3 3 6" xfId="24881" xr:uid="{00000000-0005-0000-0000-0000F60A0000}"/>
    <cellStyle name="20% - Accent2 3 2 3 3 7" xfId="7497" xr:uid="{00000000-0005-0000-0000-0000F70A0000}"/>
    <cellStyle name="20% - Accent2 3 2 3 4" xfId="2065" xr:uid="{00000000-0005-0000-0000-0000F80A0000}"/>
    <cellStyle name="20% - Accent2 3 2 3 4 2" xfId="14015" xr:uid="{00000000-0005-0000-0000-0000F90A0000}"/>
    <cellStyle name="20% - Accent2 3 2 3 4 3" xfId="19991" xr:uid="{00000000-0005-0000-0000-0000FA0A0000}"/>
    <cellStyle name="20% - Accent2 3 2 3 4 4" xfId="25967" xr:uid="{00000000-0005-0000-0000-0000FB0A0000}"/>
    <cellStyle name="20% - Accent2 3 2 3 4 5" xfId="10213" xr:uid="{00000000-0005-0000-0000-0000FC0A0000}"/>
    <cellStyle name="20% - Accent2 3 2 3 5" xfId="4239" xr:uid="{00000000-0005-0000-0000-0000FD0A0000}"/>
    <cellStyle name="20% - Accent2 3 2 3 5 2" xfId="16189" xr:uid="{00000000-0005-0000-0000-0000FE0A0000}"/>
    <cellStyle name="20% - Accent2 3 2 3 5 3" xfId="22165" xr:uid="{00000000-0005-0000-0000-0000FF0A0000}"/>
    <cellStyle name="20% - Accent2 3 2 3 5 4" xfId="28141" xr:uid="{00000000-0005-0000-0000-0000000B0000}"/>
    <cellStyle name="20% - Accent2 3 2 3 5 5" xfId="8585" xr:uid="{00000000-0005-0000-0000-0000010B0000}"/>
    <cellStyle name="20% - Accent2 3 2 3 6" xfId="12387" xr:uid="{00000000-0005-0000-0000-0000020B0000}"/>
    <cellStyle name="20% - Accent2 3 2 3 7" xfId="18363" xr:uid="{00000000-0005-0000-0000-0000030B0000}"/>
    <cellStyle name="20% - Accent2 3 2 3 8" xfId="24339" xr:uid="{00000000-0005-0000-0000-0000040B0000}"/>
    <cellStyle name="20% - Accent2 3 2 3 9" xfId="6411" xr:uid="{00000000-0005-0000-0000-0000050B0000}"/>
    <cellStyle name="20% - Accent2 3 2 4" xfId="1251" xr:uid="{00000000-0005-0000-0000-0000060B0000}"/>
    <cellStyle name="20% - Accent2 3 2 4 2" xfId="3423" xr:uid="{00000000-0005-0000-0000-0000070B0000}"/>
    <cellStyle name="20% - Accent2 3 2 4 2 2" xfId="5597" xr:uid="{00000000-0005-0000-0000-0000080B0000}"/>
    <cellStyle name="20% - Accent2 3 2 4 2 2 2" xfId="17547" xr:uid="{00000000-0005-0000-0000-0000090B0000}"/>
    <cellStyle name="20% - Accent2 3 2 4 2 2 3" xfId="23523" xr:uid="{00000000-0005-0000-0000-00000A0B0000}"/>
    <cellStyle name="20% - Accent2 3 2 4 2 2 4" xfId="29499" xr:uid="{00000000-0005-0000-0000-00000B0B0000}"/>
    <cellStyle name="20% - Accent2 3 2 4 2 2 5" xfId="11571" xr:uid="{00000000-0005-0000-0000-00000C0B0000}"/>
    <cellStyle name="20% - Accent2 3 2 4 2 3" xfId="15373" xr:uid="{00000000-0005-0000-0000-00000D0B0000}"/>
    <cellStyle name="20% - Accent2 3 2 4 2 4" xfId="21349" xr:uid="{00000000-0005-0000-0000-00000E0B0000}"/>
    <cellStyle name="20% - Accent2 3 2 4 2 5" xfId="27325" xr:uid="{00000000-0005-0000-0000-00000F0B0000}"/>
    <cellStyle name="20% - Accent2 3 2 4 2 6" xfId="7769" xr:uid="{00000000-0005-0000-0000-0000100B0000}"/>
    <cellStyle name="20% - Accent2 3 2 4 3" xfId="2337" xr:uid="{00000000-0005-0000-0000-0000110B0000}"/>
    <cellStyle name="20% - Accent2 3 2 4 3 2" xfId="14287" xr:uid="{00000000-0005-0000-0000-0000120B0000}"/>
    <cellStyle name="20% - Accent2 3 2 4 3 3" xfId="20263" xr:uid="{00000000-0005-0000-0000-0000130B0000}"/>
    <cellStyle name="20% - Accent2 3 2 4 3 4" xfId="26239" xr:uid="{00000000-0005-0000-0000-0000140B0000}"/>
    <cellStyle name="20% - Accent2 3 2 4 3 5" xfId="10485" xr:uid="{00000000-0005-0000-0000-0000150B0000}"/>
    <cellStyle name="20% - Accent2 3 2 4 4" xfId="5053" xr:uid="{00000000-0005-0000-0000-0000160B0000}"/>
    <cellStyle name="20% - Accent2 3 2 4 4 2" xfId="17003" xr:uid="{00000000-0005-0000-0000-0000170B0000}"/>
    <cellStyle name="20% - Accent2 3 2 4 4 3" xfId="22979" xr:uid="{00000000-0005-0000-0000-0000180B0000}"/>
    <cellStyle name="20% - Accent2 3 2 4 4 4" xfId="28955" xr:uid="{00000000-0005-0000-0000-0000190B0000}"/>
    <cellStyle name="20% - Accent2 3 2 4 4 5" xfId="9399" xr:uid="{00000000-0005-0000-0000-00001A0B0000}"/>
    <cellStyle name="20% - Accent2 3 2 4 5" xfId="13201" xr:uid="{00000000-0005-0000-0000-00001B0B0000}"/>
    <cellStyle name="20% - Accent2 3 2 4 6" xfId="19177" xr:uid="{00000000-0005-0000-0000-00001C0B0000}"/>
    <cellStyle name="20% - Accent2 3 2 4 7" xfId="25153" xr:uid="{00000000-0005-0000-0000-00001D0B0000}"/>
    <cellStyle name="20% - Accent2 3 2 4 8" xfId="6683" xr:uid="{00000000-0005-0000-0000-00001E0B0000}"/>
    <cellStyle name="20% - Accent2 3 2 5" xfId="709" xr:uid="{00000000-0005-0000-0000-00001F0B0000}"/>
    <cellStyle name="20% - Accent2 3 2 5 2" xfId="2881" xr:uid="{00000000-0005-0000-0000-0000200B0000}"/>
    <cellStyle name="20% - Accent2 3 2 5 2 2" xfId="14831" xr:uid="{00000000-0005-0000-0000-0000210B0000}"/>
    <cellStyle name="20% - Accent2 3 2 5 2 3" xfId="20807" xr:uid="{00000000-0005-0000-0000-0000220B0000}"/>
    <cellStyle name="20% - Accent2 3 2 5 2 4" xfId="26783" xr:uid="{00000000-0005-0000-0000-0000230B0000}"/>
    <cellStyle name="20% - Accent2 3 2 5 2 5" xfId="11029" xr:uid="{00000000-0005-0000-0000-0000240B0000}"/>
    <cellStyle name="20% - Accent2 3 2 5 3" xfId="4511" xr:uid="{00000000-0005-0000-0000-0000250B0000}"/>
    <cellStyle name="20% - Accent2 3 2 5 3 2" xfId="16461" xr:uid="{00000000-0005-0000-0000-0000260B0000}"/>
    <cellStyle name="20% - Accent2 3 2 5 3 3" xfId="22437" xr:uid="{00000000-0005-0000-0000-0000270B0000}"/>
    <cellStyle name="20% - Accent2 3 2 5 3 4" xfId="28413" xr:uid="{00000000-0005-0000-0000-0000280B0000}"/>
    <cellStyle name="20% - Accent2 3 2 5 3 5" xfId="8857" xr:uid="{00000000-0005-0000-0000-0000290B0000}"/>
    <cellStyle name="20% - Accent2 3 2 5 4" xfId="12659" xr:uid="{00000000-0005-0000-0000-00002A0B0000}"/>
    <cellStyle name="20% - Accent2 3 2 5 5" xfId="18635" xr:uid="{00000000-0005-0000-0000-00002B0B0000}"/>
    <cellStyle name="20% - Accent2 3 2 5 6" xfId="24611" xr:uid="{00000000-0005-0000-0000-00002C0B0000}"/>
    <cellStyle name="20% - Accent2 3 2 5 7" xfId="7227" xr:uid="{00000000-0005-0000-0000-00002D0B0000}"/>
    <cellStyle name="20% - Accent2 3 2 6" xfId="1795" xr:uid="{00000000-0005-0000-0000-00002E0B0000}"/>
    <cellStyle name="20% - Accent2 3 2 6 2" xfId="13745" xr:uid="{00000000-0005-0000-0000-00002F0B0000}"/>
    <cellStyle name="20% - Accent2 3 2 6 3" xfId="19721" xr:uid="{00000000-0005-0000-0000-0000300B0000}"/>
    <cellStyle name="20% - Accent2 3 2 6 4" xfId="25697" xr:uid="{00000000-0005-0000-0000-0000310B0000}"/>
    <cellStyle name="20% - Accent2 3 2 6 5" xfId="9943" xr:uid="{00000000-0005-0000-0000-0000320B0000}"/>
    <cellStyle name="20% - Accent2 3 2 7" xfId="3967" xr:uid="{00000000-0005-0000-0000-0000330B0000}"/>
    <cellStyle name="20% - Accent2 3 2 7 2" xfId="15917" xr:uid="{00000000-0005-0000-0000-0000340B0000}"/>
    <cellStyle name="20% - Accent2 3 2 7 3" xfId="21893" xr:uid="{00000000-0005-0000-0000-0000350B0000}"/>
    <cellStyle name="20% - Accent2 3 2 7 4" xfId="27869" xr:uid="{00000000-0005-0000-0000-0000360B0000}"/>
    <cellStyle name="20% - Accent2 3 2 7 5" xfId="8313" xr:uid="{00000000-0005-0000-0000-0000370B0000}"/>
    <cellStyle name="20% - Accent2 3 2 8" xfId="12115" xr:uid="{00000000-0005-0000-0000-0000380B0000}"/>
    <cellStyle name="20% - Accent2 3 2 9" xfId="18091" xr:uid="{00000000-0005-0000-0000-0000390B0000}"/>
    <cellStyle name="20% - Accent2 3 3" xfId="231" xr:uid="{00000000-0005-0000-0000-00003A0B0000}"/>
    <cellStyle name="20% - Accent2 3 3 10" xfId="6207" xr:uid="{00000000-0005-0000-0000-00003B0B0000}"/>
    <cellStyle name="20% - Accent2 3 3 2" xfId="503" xr:uid="{00000000-0005-0000-0000-00003C0B0000}"/>
    <cellStyle name="20% - Accent2 3 3 2 2" xfId="1589" xr:uid="{00000000-0005-0000-0000-00003D0B0000}"/>
    <cellStyle name="20% - Accent2 3 3 2 2 2" xfId="3761" xr:uid="{00000000-0005-0000-0000-00003E0B0000}"/>
    <cellStyle name="20% - Accent2 3 3 2 2 2 2" xfId="5935" xr:uid="{00000000-0005-0000-0000-00003F0B0000}"/>
    <cellStyle name="20% - Accent2 3 3 2 2 2 2 2" xfId="17885" xr:uid="{00000000-0005-0000-0000-0000400B0000}"/>
    <cellStyle name="20% - Accent2 3 3 2 2 2 2 3" xfId="23861" xr:uid="{00000000-0005-0000-0000-0000410B0000}"/>
    <cellStyle name="20% - Accent2 3 3 2 2 2 2 4" xfId="29837" xr:uid="{00000000-0005-0000-0000-0000420B0000}"/>
    <cellStyle name="20% - Accent2 3 3 2 2 2 2 5" xfId="11909" xr:uid="{00000000-0005-0000-0000-0000430B0000}"/>
    <cellStyle name="20% - Accent2 3 3 2 2 2 3" xfId="15711" xr:uid="{00000000-0005-0000-0000-0000440B0000}"/>
    <cellStyle name="20% - Accent2 3 3 2 2 2 4" xfId="21687" xr:uid="{00000000-0005-0000-0000-0000450B0000}"/>
    <cellStyle name="20% - Accent2 3 3 2 2 2 5" xfId="27663" xr:uid="{00000000-0005-0000-0000-0000460B0000}"/>
    <cellStyle name="20% - Accent2 3 3 2 2 2 6" xfId="8107" xr:uid="{00000000-0005-0000-0000-0000470B0000}"/>
    <cellStyle name="20% - Accent2 3 3 2 2 3" xfId="2675" xr:uid="{00000000-0005-0000-0000-0000480B0000}"/>
    <cellStyle name="20% - Accent2 3 3 2 2 3 2" xfId="14625" xr:uid="{00000000-0005-0000-0000-0000490B0000}"/>
    <cellStyle name="20% - Accent2 3 3 2 2 3 3" xfId="20601" xr:uid="{00000000-0005-0000-0000-00004A0B0000}"/>
    <cellStyle name="20% - Accent2 3 3 2 2 3 4" xfId="26577" xr:uid="{00000000-0005-0000-0000-00004B0B0000}"/>
    <cellStyle name="20% - Accent2 3 3 2 2 3 5" xfId="10823" xr:uid="{00000000-0005-0000-0000-00004C0B0000}"/>
    <cellStyle name="20% - Accent2 3 3 2 2 4" xfId="5391" xr:uid="{00000000-0005-0000-0000-00004D0B0000}"/>
    <cellStyle name="20% - Accent2 3 3 2 2 4 2" xfId="17341" xr:uid="{00000000-0005-0000-0000-00004E0B0000}"/>
    <cellStyle name="20% - Accent2 3 3 2 2 4 3" xfId="23317" xr:uid="{00000000-0005-0000-0000-00004F0B0000}"/>
    <cellStyle name="20% - Accent2 3 3 2 2 4 4" xfId="29293" xr:uid="{00000000-0005-0000-0000-0000500B0000}"/>
    <cellStyle name="20% - Accent2 3 3 2 2 4 5" xfId="9737" xr:uid="{00000000-0005-0000-0000-0000510B0000}"/>
    <cellStyle name="20% - Accent2 3 3 2 2 5" xfId="13539" xr:uid="{00000000-0005-0000-0000-0000520B0000}"/>
    <cellStyle name="20% - Accent2 3 3 2 2 6" xfId="19515" xr:uid="{00000000-0005-0000-0000-0000530B0000}"/>
    <cellStyle name="20% - Accent2 3 3 2 2 7" xfId="25491" xr:uid="{00000000-0005-0000-0000-0000540B0000}"/>
    <cellStyle name="20% - Accent2 3 3 2 2 8" xfId="7021" xr:uid="{00000000-0005-0000-0000-0000550B0000}"/>
    <cellStyle name="20% - Accent2 3 3 2 3" xfId="1045" xr:uid="{00000000-0005-0000-0000-0000560B0000}"/>
    <cellStyle name="20% - Accent2 3 3 2 3 2" xfId="3217" xr:uid="{00000000-0005-0000-0000-0000570B0000}"/>
    <cellStyle name="20% - Accent2 3 3 2 3 2 2" xfId="15167" xr:uid="{00000000-0005-0000-0000-0000580B0000}"/>
    <cellStyle name="20% - Accent2 3 3 2 3 2 3" xfId="21143" xr:uid="{00000000-0005-0000-0000-0000590B0000}"/>
    <cellStyle name="20% - Accent2 3 3 2 3 2 4" xfId="27119" xr:uid="{00000000-0005-0000-0000-00005A0B0000}"/>
    <cellStyle name="20% - Accent2 3 3 2 3 2 5" xfId="11365" xr:uid="{00000000-0005-0000-0000-00005B0B0000}"/>
    <cellStyle name="20% - Accent2 3 3 2 3 3" xfId="4847" xr:uid="{00000000-0005-0000-0000-00005C0B0000}"/>
    <cellStyle name="20% - Accent2 3 3 2 3 3 2" xfId="16797" xr:uid="{00000000-0005-0000-0000-00005D0B0000}"/>
    <cellStyle name="20% - Accent2 3 3 2 3 3 3" xfId="22773" xr:uid="{00000000-0005-0000-0000-00005E0B0000}"/>
    <cellStyle name="20% - Accent2 3 3 2 3 3 4" xfId="28749" xr:uid="{00000000-0005-0000-0000-00005F0B0000}"/>
    <cellStyle name="20% - Accent2 3 3 2 3 3 5" xfId="9193" xr:uid="{00000000-0005-0000-0000-0000600B0000}"/>
    <cellStyle name="20% - Accent2 3 3 2 3 4" xfId="12995" xr:uid="{00000000-0005-0000-0000-0000610B0000}"/>
    <cellStyle name="20% - Accent2 3 3 2 3 5" xfId="18971" xr:uid="{00000000-0005-0000-0000-0000620B0000}"/>
    <cellStyle name="20% - Accent2 3 3 2 3 6" xfId="24947" xr:uid="{00000000-0005-0000-0000-0000630B0000}"/>
    <cellStyle name="20% - Accent2 3 3 2 3 7" xfId="7563" xr:uid="{00000000-0005-0000-0000-0000640B0000}"/>
    <cellStyle name="20% - Accent2 3 3 2 4" xfId="2131" xr:uid="{00000000-0005-0000-0000-0000650B0000}"/>
    <cellStyle name="20% - Accent2 3 3 2 4 2" xfId="14081" xr:uid="{00000000-0005-0000-0000-0000660B0000}"/>
    <cellStyle name="20% - Accent2 3 3 2 4 3" xfId="20057" xr:uid="{00000000-0005-0000-0000-0000670B0000}"/>
    <cellStyle name="20% - Accent2 3 3 2 4 4" xfId="26033" xr:uid="{00000000-0005-0000-0000-0000680B0000}"/>
    <cellStyle name="20% - Accent2 3 3 2 4 5" xfId="10279" xr:uid="{00000000-0005-0000-0000-0000690B0000}"/>
    <cellStyle name="20% - Accent2 3 3 2 5" xfId="4305" xr:uid="{00000000-0005-0000-0000-00006A0B0000}"/>
    <cellStyle name="20% - Accent2 3 3 2 5 2" xfId="16255" xr:uid="{00000000-0005-0000-0000-00006B0B0000}"/>
    <cellStyle name="20% - Accent2 3 3 2 5 3" xfId="22231" xr:uid="{00000000-0005-0000-0000-00006C0B0000}"/>
    <cellStyle name="20% - Accent2 3 3 2 5 4" xfId="28207" xr:uid="{00000000-0005-0000-0000-00006D0B0000}"/>
    <cellStyle name="20% - Accent2 3 3 2 5 5" xfId="8651" xr:uid="{00000000-0005-0000-0000-00006E0B0000}"/>
    <cellStyle name="20% - Accent2 3 3 2 6" xfId="12453" xr:uid="{00000000-0005-0000-0000-00006F0B0000}"/>
    <cellStyle name="20% - Accent2 3 3 2 7" xfId="18429" xr:uid="{00000000-0005-0000-0000-0000700B0000}"/>
    <cellStyle name="20% - Accent2 3 3 2 8" xfId="24405" xr:uid="{00000000-0005-0000-0000-0000710B0000}"/>
    <cellStyle name="20% - Accent2 3 3 2 9" xfId="6477" xr:uid="{00000000-0005-0000-0000-0000720B0000}"/>
    <cellStyle name="20% - Accent2 3 3 3" xfId="1317" xr:uid="{00000000-0005-0000-0000-0000730B0000}"/>
    <cellStyle name="20% - Accent2 3 3 3 2" xfId="3489" xr:uid="{00000000-0005-0000-0000-0000740B0000}"/>
    <cellStyle name="20% - Accent2 3 3 3 2 2" xfId="5663" xr:uid="{00000000-0005-0000-0000-0000750B0000}"/>
    <cellStyle name="20% - Accent2 3 3 3 2 2 2" xfId="17613" xr:uid="{00000000-0005-0000-0000-0000760B0000}"/>
    <cellStyle name="20% - Accent2 3 3 3 2 2 3" xfId="23589" xr:uid="{00000000-0005-0000-0000-0000770B0000}"/>
    <cellStyle name="20% - Accent2 3 3 3 2 2 4" xfId="29565" xr:uid="{00000000-0005-0000-0000-0000780B0000}"/>
    <cellStyle name="20% - Accent2 3 3 3 2 2 5" xfId="11637" xr:uid="{00000000-0005-0000-0000-0000790B0000}"/>
    <cellStyle name="20% - Accent2 3 3 3 2 3" xfId="15439" xr:uid="{00000000-0005-0000-0000-00007A0B0000}"/>
    <cellStyle name="20% - Accent2 3 3 3 2 4" xfId="21415" xr:uid="{00000000-0005-0000-0000-00007B0B0000}"/>
    <cellStyle name="20% - Accent2 3 3 3 2 5" xfId="27391" xr:uid="{00000000-0005-0000-0000-00007C0B0000}"/>
    <cellStyle name="20% - Accent2 3 3 3 2 6" xfId="7835" xr:uid="{00000000-0005-0000-0000-00007D0B0000}"/>
    <cellStyle name="20% - Accent2 3 3 3 3" xfId="2403" xr:uid="{00000000-0005-0000-0000-00007E0B0000}"/>
    <cellStyle name="20% - Accent2 3 3 3 3 2" xfId="14353" xr:uid="{00000000-0005-0000-0000-00007F0B0000}"/>
    <cellStyle name="20% - Accent2 3 3 3 3 3" xfId="20329" xr:uid="{00000000-0005-0000-0000-0000800B0000}"/>
    <cellStyle name="20% - Accent2 3 3 3 3 4" xfId="26305" xr:uid="{00000000-0005-0000-0000-0000810B0000}"/>
    <cellStyle name="20% - Accent2 3 3 3 3 5" xfId="10551" xr:uid="{00000000-0005-0000-0000-0000820B0000}"/>
    <cellStyle name="20% - Accent2 3 3 3 4" xfId="5119" xr:uid="{00000000-0005-0000-0000-0000830B0000}"/>
    <cellStyle name="20% - Accent2 3 3 3 4 2" xfId="17069" xr:uid="{00000000-0005-0000-0000-0000840B0000}"/>
    <cellStyle name="20% - Accent2 3 3 3 4 3" xfId="23045" xr:uid="{00000000-0005-0000-0000-0000850B0000}"/>
    <cellStyle name="20% - Accent2 3 3 3 4 4" xfId="29021" xr:uid="{00000000-0005-0000-0000-0000860B0000}"/>
    <cellStyle name="20% - Accent2 3 3 3 4 5" xfId="9465" xr:uid="{00000000-0005-0000-0000-0000870B0000}"/>
    <cellStyle name="20% - Accent2 3 3 3 5" xfId="13267" xr:uid="{00000000-0005-0000-0000-0000880B0000}"/>
    <cellStyle name="20% - Accent2 3 3 3 6" xfId="19243" xr:uid="{00000000-0005-0000-0000-0000890B0000}"/>
    <cellStyle name="20% - Accent2 3 3 3 7" xfId="25219" xr:uid="{00000000-0005-0000-0000-00008A0B0000}"/>
    <cellStyle name="20% - Accent2 3 3 3 8" xfId="6749" xr:uid="{00000000-0005-0000-0000-00008B0B0000}"/>
    <cellStyle name="20% - Accent2 3 3 4" xfId="775" xr:uid="{00000000-0005-0000-0000-00008C0B0000}"/>
    <cellStyle name="20% - Accent2 3 3 4 2" xfId="2947" xr:uid="{00000000-0005-0000-0000-00008D0B0000}"/>
    <cellStyle name="20% - Accent2 3 3 4 2 2" xfId="14897" xr:uid="{00000000-0005-0000-0000-00008E0B0000}"/>
    <cellStyle name="20% - Accent2 3 3 4 2 3" xfId="20873" xr:uid="{00000000-0005-0000-0000-00008F0B0000}"/>
    <cellStyle name="20% - Accent2 3 3 4 2 4" xfId="26849" xr:uid="{00000000-0005-0000-0000-0000900B0000}"/>
    <cellStyle name="20% - Accent2 3 3 4 2 5" xfId="11095" xr:uid="{00000000-0005-0000-0000-0000910B0000}"/>
    <cellStyle name="20% - Accent2 3 3 4 3" xfId="4577" xr:uid="{00000000-0005-0000-0000-0000920B0000}"/>
    <cellStyle name="20% - Accent2 3 3 4 3 2" xfId="16527" xr:uid="{00000000-0005-0000-0000-0000930B0000}"/>
    <cellStyle name="20% - Accent2 3 3 4 3 3" xfId="22503" xr:uid="{00000000-0005-0000-0000-0000940B0000}"/>
    <cellStyle name="20% - Accent2 3 3 4 3 4" xfId="28479" xr:uid="{00000000-0005-0000-0000-0000950B0000}"/>
    <cellStyle name="20% - Accent2 3 3 4 3 5" xfId="8923" xr:uid="{00000000-0005-0000-0000-0000960B0000}"/>
    <cellStyle name="20% - Accent2 3 3 4 4" xfId="12725" xr:uid="{00000000-0005-0000-0000-0000970B0000}"/>
    <cellStyle name="20% - Accent2 3 3 4 5" xfId="18701" xr:uid="{00000000-0005-0000-0000-0000980B0000}"/>
    <cellStyle name="20% - Accent2 3 3 4 6" xfId="24677" xr:uid="{00000000-0005-0000-0000-0000990B0000}"/>
    <cellStyle name="20% - Accent2 3 3 4 7" xfId="7293" xr:uid="{00000000-0005-0000-0000-00009A0B0000}"/>
    <cellStyle name="20% - Accent2 3 3 5" xfId="1861" xr:uid="{00000000-0005-0000-0000-00009B0B0000}"/>
    <cellStyle name="20% - Accent2 3 3 5 2" xfId="13811" xr:uid="{00000000-0005-0000-0000-00009C0B0000}"/>
    <cellStyle name="20% - Accent2 3 3 5 3" xfId="19787" xr:uid="{00000000-0005-0000-0000-00009D0B0000}"/>
    <cellStyle name="20% - Accent2 3 3 5 4" xfId="25763" xr:uid="{00000000-0005-0000-0000-00009E0B0000}"/>
    <cellStyle name="20% - Accent2 3 3 5 5" xfId="10009" xr:uid="{00000000-0005-0000-0000-00009F0B0000}"/>
    <cellStyle name="20% - Accent2 3 3 6" xfId="4033" xr:uid="{00000000-0005-0000-0000-0000A00B0000}"/>
    <cellStyle name="20% - Accent2 3 3 6 2" xfId="15983" xr:uid="{00000000-0005-0000-0000-0000A10B0000}"/>
    <cellStyle name="20% - Accent2 3 3 6 3" xfId="21959" xr:uid="{00000000-0005-0000-0000-0000A20B0000}"/>
    <cellStyle name="20% - Accent2 3 3 6 4" xfId="27935" xr:uid="{00000000-0005-0000-0000-0000A30B0000}"/>
    <cellStyle name="20% - Accent2 3 3 6 5" xfId="8379" xr:uid="{00000000-0005-0000-0000-0000A40B0000}"/>
    <cellStyle name="20% - Accent2 3 3 7" xfId="12181" xr:uid="{00000000-0005-0000-0000-0000A50B0000}"/>
    <cellStyle name="20% - Accent2 3 3 8" xfId="18157" xr:uid="{00000000-0005-0000-0000-0000A60B0000}"/>
    <cellStyle name="20% - Accent2 3 3 9" xfId="24133" xr:uid="{00000000-0005-0000-0000-0000A70B0000}"/>
    <cellStyle name="20% - Accent2 3 4" xfId="371" xr:uid="{00000000-0005-0000-0000-0000A80B0000}"/>
    <cellStyle name="20% - Accent2 3 4 2" xfId="1457" xr:uid="{00000000-0005-0000-0000-0000A90B0000}"/>
    <cellStyle name="20% - Accent2 3 4 2 2" xfId="3629" xr:uid="{00000000-0005-0000-0000-0000AA0B0000}"/>
    <cellStyle name="20% - Accent2 3 4 2 2 2" xfId="5803" xr:uid="{00000000-0005-0000-0000-0000AB0B0000}"/>
    <cellStyle name="20% - Accent2 3 4 2 2 2 2" xfId="17753" xr:uid="{00000000-0005-0000-0000-0000AC0B0000}"/>
    <cellStyle name="20% - Accent2 3 4 2 2 2 3" xfId="23729" xr:uid="{00000000-0005-0000-0000-0000AD0B0000}"/>
    <cellStyle name="20% - Accent2 3 4 2 2 2 4" xfId="29705" xr:uid="{00000000-0005-0000-0000-0000AE0B0000}"/>
    <cellStyle name="20% - Accent2 3 4 2 2 2 5" xfId="11777" xr:uid="{00000000-0005-0000-0000-0000AF0B0000}"/>
    <cellStyle name="20% - Accent2 3 4 2 2 3" xfId="15579" xr:uid="{00000000-0005-0000-0000-0000B00B0000}"/>
    <cellStyle name="20% - Accent2 3 4 2 2 4" xfId="21555" xr:uid="{00000000-0005-0000-0000-0000B10B0000}"/>
    <cellStyle name="20% - Accent2 3 4 2 2 5" xfId="27531" xr:uid="{00000000-0005-0000-0000-0000B20B0000}"/>
    <cellStyle name="20% - Accent2 3 4 2 2 6" xfId="7975" xr:uid="{00000000-0005-0000-0000-0000B30B0000}"/>
    <cellStyle name="20% - Accent2 3 4 2 3" xfId="2543" xr:uid="{00000000-0005-0000-0000-0000B40B0000}"/>
    <cellStyle name="20% - Accent2 3 4 2 3 2" xfId="14493" xr:uid="{00000000-0005-0000-0000-0000B50B0000}"/>
    <cellStyle name="20% - Accent2 3 4 2 3 3" xfId="20469" xr:uid="{00000000-0005-0000-0000-0000B60B0000}"/>
    <cellStyle name="20% - Accent2 3 4 2 3 4" xfId="26445" xr:uid="{00000000-0005-0000-0000-0000B70B0000}"/>
    <cellStyle name="20% - Accent2 3 4 2 3 5" xfId="10691" xr:uid="{00000000-0005-0000-0000-0000B80B0000}"/>
    <cellStyle name="20% - Accent2 3 4 2 4" xfId="5259" xr:uid="{00000000-0005-0000-0000-0000B90B0000}"/>
    <cellStyle name="20% - Accent2 3 4 2 4 2" xfId="17209" xr:uid="{00000000-0005-0000-0000-0000BA0B0000}"/>
    <cellStyle name="20% - Accent2 3 4 2 4 3" xfId="23185" xr:uid="{00000000-0005-0000-0000-0000BB0B0000}"/>
    <cellStyle name="20% - Accent2 3 4 2 4 4" xfId="29161" xr:uid="{00000000-0005-0000-0000-0000BC0B0000}"/>
    <cellStyle name="20% - Accent2 3 4 2 4 5" xfId="9605" xr:uid="{00000000-0005-0000-0000-0000BD0B0000}"/>
    <cellStyle name="20% - Accent2 3 4 2 5" xfId="13407" xr:uid="{00000000-0005-0000-0000-0000BE0B0000}"/>
    <cellStyle name="20% - Accent2 3 4 2 6" xfId="19383" xr:uid="{00000000-0005-0000-0000-0000BF0B0000}"/>
    <cellStyle name="20% - Accent2 3 4 2 7" xfId="25359" xr:uid="{00000000-0005-0000-0000-0000C00B0000}"/>
    <cellStyle name="20% - Accent2 3 4 2 8" xfId="6889" xr:uid="{00000000-0005-0000-0000-0000C10B0000}"/>
    <cellStyle name="20% - Accent2 3 4 3" xfId="914" xr:uid="{00000000-0005-0000-0000-0000C20B0000}"/>
    <cellStyle name="20% - Accent2 3 4 3 2" xfId="3086" xr:uid="{00000000-0005-0000-0000-0000C30B0000}"/>
    <cellStyle name="20% - Accent2 3 4 3 2 2" xfId="15036" xr:uid="{00000000-0005-0000-0000-0000C40B0000}"/>
    <cellStyle name="20% - Accent2 3 4 3 2 3" xfId="21012" xr:uid="{00000000-0005-0000-0000-0000C50B0000}"/>
    <cellStyle name="20% - Accent2 3 4 3 2 4" xfId="26988" xr:uid="{00000000-0005-0000-0000-0000C60B0000}"/>
    <cellStyle name="20% - Accent2 3 4 3 2 5" xfId="11234" xr:uid="{00000000-0005-0000-0000-0000C70B0000}"/>
    <cellStyle name="20% - Accent2 3 4 3 3" xfId="4716" xr:uid="{00000000-0005-0000-0000-0000C80B0000}"/>
    <cellStyle name="20% - Accent2 3 4 3 3 2" xfId="16666" xr:uid="{00000000-0005-0000-0000-0000C90B0000}"/>
    <cellStyle name="20% - Accent2 3 4 3 3 3" xfId="22642" xr:uid="{00000000-0005-0000-0000-0000CA0B0000}"/>
    <cellStyle name="20% - Accent2 3 4 3 3 4" xfId="28618" xr:uid="{00000000-0005-0000-0000-0000CB0B0000}"/>
    <cellStyle name="20% - Accent2 3 4 3 3 5" xfId="9062" xr:uid="{00000000-0005-0000-0000-0000CC0B0000}"/>
    <cellStyle name="20% - Accent2 3 4 3 4" xfId="12864" xr:uid="{00000000-0005-0000-0000-0000CD0B0000}"/>
    <cellStyle name="20% - Accent2 3 4 3 5" xfId="18840" xr:uid="{00000000-0005-0000-0000-0000CE0B0000}"/>
    <cellStyle name="20% - Accent2 3 4 3 6" xfId="24816" xr:uid="{00000000-0005-0000-0000-0000CF0B0000}"/>
    <cellStyle name="20% - Accent2 3 4 3 7" xfId="7432" xr:uid="{00000000-0005-0000-0000-0000D00B0000}"/>
    <cellStyle name="20% - Accent2 3 4 4" xfId="2000" xr:uid="{00000000-0005-0000-0000-0000D10B0000}"/>
    <cellStyle name="20% - Accent2 3 4 4 2" xfId="13950" xr:uid="{00000000-0005-0000-0000-0000D20B0000}"/>
    <cellStyle name="20% - Accent2 3 4 4 3" xfId="19926" xr:uid="{00000000-0005-0000-0000-0000D30B0000}"/>
    <cellStyle name="20% - Accent2 3 4 4 4" xfId="25902" xr:uid="{00000000-0005-0000-0000-0000D40B0000}"/>
    <cellStyle name="20% - Accent2 3 4 4 5" xfId="10148" xr:uid="{00000000-0005-0000-0000-0000D50B0000}"/>
    <cellStyle name="20% - Accent2 3 4 5" xfId="4173" xr:uid="{00000000-0005-0000-0000-0000D60B0000}"/>
    <cellStyle name="20% - Accent2 3 4 5 2" xfId="16123" xr:uid="{00000000-0005-0000-0000-0000D70B0000}"/>
    <cellStyle name="20% - Accent2 3 4 5 3" xfId="22099" xr:uid="{00000000-0005-0000-0000-0000D80B0000}"/>
    <cellStyle name="20% - Accent2 3 4 5 4" xfId="28075" xr:uid="{00000000-0005-0000-0000-0000D90B0000}"/>
    <cellStyle name="20% - Accent2 3 4 5 5" xfId="8519" xr:uid="{00000000-0005-0000-0000-0000DA0B0000}"/>
    <cellStyle name="20% - Accent2 3 4 6" xfId="12321" xr:uid="{00000000-0005-0000-0000-0000DB0B0000}"/>
    <cellStyle name="20% - Accent2 3 4 7" xfId="18297" xr:uid="{00000000-0005-0000-0000-0000DC0B0000}"/>
    <cellStyle name="20% - Accent2 3 4 8" xfId="24273" xr:uid="{00000000-0005-0000-0000-0000DD0B0000}"/>
    <cellStyle name="20% - Accent2 3 4 9" xfId="6346" xr:uid="{00000000-0005-0000-0000-0000DE0B0000}"/>
    <cellStyle name="20% - Accent2 3 5" xfId="1185" xr:uid="{00000000-0005-0000-0000-0000DF0B0000}"/>
    <cellStyle name="20% - Accent2 3 5 2" xfId="3357" xr:uid="{00000000-0005-0000-0000-0000E00B0000}"/>
    <cellStyle name="20% - Accent2 3 5 2 2" xfId="5531" xr:uid="{00000000-0005-0000-0000-0000E10B0000}"/>
    <cellStyle name="20% - Accent2 3 5 2 2 2" xfId="17481" xr:uid="{00000000-0005-0000-0000-0000E20B0000}"/>
    <cellStyle name="20% - Accent2 3 5 2 2 3" xfId="23457" xr:uid="{00000000-0005-0000-0000-0000E30B0000}"/>
    <cellStyle name="20% - Accent2 3 5 2 2 4" xfId="29433" xr:uid="{00000000-0005-0000-0000-0000E40B0000}"/>
    <cellStyle name="20% - Accent2 3 5 2 2 5" xfId="11505" xr:uid="{00000000-0005-0000-0000-0000E50B0000}"/>
    <cellStyle name="20% - Accent2 3 5 2 3" xfId="15307" xr:uid="{00000000-0005-0000-0000-0000E60B0000}"/>
    <cellStyle name="20% - Accent2 3 5 2 4" xfId="21283" xr:uid="{00000000-0005-0000-0000-0000E70B0000}"/>
    <cellStyle name="20% - Accent2 3 5 2 5" xfId="27259" xr:uid="{00000000-0005-0000-0000-0000E80B0000}"/>
    <cellStyle name="20% - Accent2 3 5 2 6" xfId="7703" xr:uid="{00000000-0005-0000-0000-0000E90B0000}"/>
    <cellStyle name="20% - Accent2 3 5 3" xfId="2271" xr:uid="{00000000-0005-0000-0000-0000EA0B0000}"/>
    <cellStyle name="20% - Accent2 3 5 3 2" xfId="14221" xr:uid="{00000000-0005-0000-0000-0000EB0B0000}"/>
    <cellStyle name="20% - Accent2 3 5 3 3" xfId="20197" xr:uid="{00000000-0005-0000-0000-0000EC0B0000}"/>
    <cellStyle name="20% - Accent2 3 5 3 4" xfId="26173" xr:uid="{00000000-0005-0000-0000-0000ED0B0000}"/>
    <cellStyle name="20% - Accent2 3 5 3 5" xfId="10419" xr:uid="{00000000-0005-0000-0000-0000EE0B0000}"/>
    <cellStyle name="20% - Accent2 3 5 4" xfId="4987" xr:uid="{00000000-0005-0000-0000-0000EF0B0000}"/>
    <cellStyle name="20% - Accent2 3 5 4 2" xfId="16937" xr:uid="{00000000-0005-0000-0000-0000F00B0000}"/>
    <cellStyle name="20% - Accent2 3 5 4 3" xfId="22913" xr:uid="{00000000-0005-0000-0000-0000F10B0000}"/>
    <cellStyle name="20% - Accent2 3 5 4 4" xfId="28889" xr:uid="{00000000-0005-0000-0000-0000F20B0000}"/>
    <cellStyle name="20% - Accent2 3 5 4 5" xfId="9333" xr:uid="{00000000-0005-0000-0000-0000F30B0000}"/>
    <cellStyle name="20% - Accent2 3 5 5" xfId="13135" xr:uid="{00000000-0005-0000-0000-0000F40B0000}"/>
    <cellStyle name="20% - Accent2 3 5 6" xfId="19111" xr:uid="{00000000-0005-0000-0000-0000F50B0000}"/>
    <cellStyle name="20% - Accent2 3 5 7" xfId="25087" xr:uid="{00000000-0005-0000-0000-0000F60B0000}"/>
    <cellStyle name="20% - Accent2 3 5 8" xfId="6617" xr:uid="{00000000-0005-0000-0000-0000F70B0000}"/>
    <cellStyle name="20% - Accent2 3 6" xfId="643" xr:uid="{00000000-0005-0000-0000-0000F80B0000}"/>
    <cellStyle name="20% - Accent2 3 6 2" xfId="2815" xr:uid="{00000000-0005-0000-0000-0000F90B0000}"/>
    <cellStyle name="20% - Accent2 3 6 2 2" xfId="14765" xr:uid="{00000000-0005-0000-0000-0000FA0B0000}"/>
    <cellStyle name="20% - Accent2 3 6 2 3" xfId="20741" xr:uid="{00000000-0005-0000-0000-0000FB0B0000}"/>
    <cellStyle name="20% - Accent2 3 6 2 4" xfId="26717" xr:uid="{00000000-0005-0000-0000-0000FC0B0000}"/>
    <cellStyle name="20% - Accent2 3 6 2 5" xfId="10963" xr:uid="{00000000-0005-0000-0000-0000FD0B0000}"/>
    <cellStyle name="20% - Accent2 3 6 3" xfId="4445" xr:uid="{00000000-0005-0000-0000-0000FE0B0000}"/>
    <cellStyle name="20% - Accent2 3 6 3 2" xfId="16395" xr:uid="{00000000-0005-0000-0000-0000FF0B0000}"/>
    <cellStyle name="20% - Accent2 3 6 3 3" xfId="22371" xr:uid="{00000000-0005-0000-0000-0000000C0000}"/>
    <cellStyle name="20% - Accent2 3 6 3 4" xfId="28347" xr:uid="{00000000-0005-0000-0000-0000010C0000}"/>
    <cellStyle name="20% - Accent2 3 6 3 5" xfId="8791" xr:uid="{00000000-0005-0000-0000-0000020C0000}"/>
    <cellStyle name="20% - Accent2 3 6 4" xfId="12593" xr:uid="{00000000-0005-0000-0000-0000030C0000}"/>
    <cellStyle name="20% - Accent2 3 6 5" xfId="18569" xr:uid="{00000000-0005-0000-0000-0000040C0000}"/>
    <cellStyle name="20% - Accent2 3 6 6" xfId="24545" xr:uid="{00000000-0005-0000-0000-0000050C0000}"/>
    <cellStyle name="20% - Accent2 3 6 7" xfId="7161" xr:uid="{00000000-0005-0000-0000-0000060C0000}"/>
    <cellStyle name="20% - Accent2 3 7" xfId="1729" xr:uid="{00000000-0005-0000-0000-0000070C0000}"/>
    <cellStyle name="20% - Accent2 3 7 2" xfId="13679" xr:uid="{00000000-0005-0000-0000-0000080C0000}"/>
    <cellStyle name="20% - Accent2 3 7 3" xfId="19655" xr:uid="{00000000-0005-0000-0000-0000090C0000}"/>
    <cellStyle name="20% - Accent2 3 7 4" xfId="25631" xr:uid="{00000000-0005-0000-0000-00000A0C0000}"/>
    <cellStyle name="20% - Accent2 3 7 5" xfId="9877" xr:uid="{00000000-0005-0000-0000-00000B0C0000}"/>
    <cellStyle name="20% - Accent2 3 8" xfId="3901" xr:uid="{00000000-0005-0000-0000-00000C0C0000}"/>
    <cellStyle name="20% - Accent2 3 8 2" xfId="15851" xr:uid="{00000000-0005-0000-0000-00000D0C0000}"/>
    <cellStyle name="20% - Accent2 3 8 3" xfId="21827" xr:uid="{00000000-0005-0000-0000-00000E0C0000}"/>
    <cellStyle name="20% - Accent2 3 8 4" xfId="27803" xr:uid="{00000000-0005-0000-0000-00000F0C0000}"/>
    <cellStyle name="20% - Accent2 3 8 5" xfId="8247" xr:uid="{00000000-0005-0000-0000-0000100C0000}"/>
    <cellStyle name="20% - Accent2 3 9" xfId="12049" xr:uid="{00000000-0005-0000-0000-0000110C0000}"/>
    <cellStyle name="20% - Accent2 4" xfId="133" xr:uid="{00000000-0005-0000-0000-0000120C0000}"/>
    <cellStyle name="20% - Accent2 4 10" xfId="24035" xr:uid="{00000000-0005-0000-0000-0000130C0000}"/>
    <cellStyle name="20% - Accent2 4 11" xfId="6109" xr:uid="{00000000-0005-0000-0000-0000140C0000}"/>
    <cellStyle name="20% - Accent2 4 2" xfId="265" xr:uid="{00000000-0005-0000-0000-0000150C0000}"/>
    <cellStyle name="20% - Accent2 4 2 10" xfId="6241" xr:uid="{00000000-0005-0000-0000-0000160C0000}"/>
    <cellStyle name="20% - Accent2 4 2 2" xfId="537" xr:uid="{00000000-0005-0000-0000-0000170C0000}"/>
    <cellStyle name="20% - Accent2 4 2 2 2" xfId="1623" xr:uid="{00000000-0005-0000-0000-0000180C0000}"/>
    <cellStyle name="20% - Accent2 4 2 2 2 2" xfId="3795" xr:uid="{00000000-0005-0000-0000-0000190C0000}"/>
    <cellStyle name="20% - Accent2 4 2 2 2 2 2" xfId="5969" xr:uid="{00000000-0005-0000-0000-00001A0C0000}"/>
    <cellStyle name="20% - Accent2 4 2 2 2 2 2 2" xfId="17919" xr:uid="{00000000-0005-0000-0000-00001B0C0000}"/>
    <cellStyle name="20% - Accent2 4 2 2 2 2 2 3" xfId="23895" xr:uid="{00000000-0005-0000-0000-00001C0C0000}"/>
    <cellStyle name="20% - Accent2 4 2 2 2 2 2 4" xfId="29871" xr:uid="{00000000-0005-0000-0000-00001D0C0000}"/>
    <cellStyle name="20% - Accent2 4 2 2 2 2 2 5" xfId="11943" xr:uid="{00000000-0005-0000-0000-00001E0C0000}"/>
    <cellStyle name="20% - Accent2 4 2 2 2 2 3" xfId="15745" xr:uid="{00000000-0005-0000-0000-00001F0C0000}"/>
    <cellStyle name="20% - Accent2 4 2 2 2 2 4" xfId="21721" xr:uid="{00000000-0005-0000-0000-0000200C0000}"/>
    <cellStyle name="20% - Accent2 4 2 2 2 2 5" xfId="27697" xr:uid="{00000000-0005-0000-0000-0000210C0000}"/>
    <cellStyle name="20% - Accent2 4 2 2 2 2 6" xfId="8141" xr:uid="{00000000-0005-0000-0000-0000220C0000}"/>
    <cellStyle name="20% - Accent2 4 2 2 2 3" xfId="2709" xr:uid="{00000000-0005-0000-0000-0000230C0000}"/>
    <cellStyle name="20% - Accent2 4 2 2 2 3 2" xfId="14659" xr:uid="{00000000-0005-0000-0000-0000240C0000}"/>
    <cellStyle name="20% - Accent2 4 2 2 2 3 3" xfId="20635" xr:uid="{00000000-0005-0000-0000-0000250C0000}"/>
    <cellStyle name="20% - Accent2 4 2 2 2 3 4" xfId="26611" xr:uid="{00000000-0005-0000-0000-0000260C0000}"/>
    <cellStyle name="20% - Accent2 4 2 2 2 3 5" xfId="10857" xr:uid="{00000000-0005-0000-0000-0000270C0000}"/>
    <cellStyle name="20% - Accent2 4 2 2 2 4" xfId="5425" xr:uid="{00000000-0005-0000-0000-0000280C0000}"/>
    <cellStyle name="20% - Accent2 4 2 2 2 4 2" xfId="17375" xr:uid="{00000000-0005-0000-0000-0000290C0000}"/>
    <cellStyle name="20% - Accent2 4 2 2 2 4 3" xfId="23351" xr:uid="{00000000-0005-0000-0000-00002A0C0000}"/>
    <cellStyle name="20% - Accent2 4 2 2 2 4 4" xfId="29327" xr:uid="{00000000-0005-0000-0000-00002B0C0000}"/>
    <cellStyle name="20% - Accent2 4 2 2 2 4 5" xfId="9771" xr:uid="{00000000-0005-0000-0000-00002C0C0000}"/>
    <cellStyle name="20% - Accent2 4 2 2 2 5" xfId="13573" xr:uid="{00000000-0005-0000-0000-00002D0C0000}"/>
    <cellStyle name="20% - Accent2 4 2 2 2 6" xfId="19549" xr:uid="{00000000-0005-0000-0000-00002E0C0000}"/>
    <cellStyle name="20% - Accent2 4 2 2 2 7" xfId="25525" xr:uid="{00000000-0005-0000-0000-00002F0C0000}"/>
    <cellStyle name="20% - Accent2 4 2 2 2 8" xfId="7055" xr:uid="{00000000-0005-0000-0000-0000300C0000}"/>
    <cellStyle name="20% - Accent2 4 2 2 3" xfId="1079" xr:uid="{00000000-0005-0000-0000-0000310C0000}"/>
    <cellStyle name="20% - Accent2 4 2 2 3 2" xfId="3251" xr:uid="{00000000-0005-0000-0000-0000320C0000}"/>
    <cellStyle name="20% - Accent2 4 2 2 3 2 2" xfId="15201" xr:uid="{00000000-0005-0000-0000-0000330C0000}"/>
    <cellStyle name="20% - Accent2 4 2 2 3 2 3" xfId="21177" xr:uid="{00000000-0005-0000-0000-0000340C0000}"/>
    <cellStyle name="20% - Accent2 4 2 2 3 2 4" xfId="27153" xr:uid="{00000000-0005-0000-0000-0000350C0000}"/>
    <cellStyle name="20% - Accent2 4 2 2 3 2 5" xfId="11399" xr:uid="{00000000-0005-0000-0000-0000360C0000}"/>
    <cellStyle name="20% - Accent2 4 2 2 3 3" xfId="4881" xr:uid="{00000000-0005-0000-0000-0000370C0000}"/>
    <cellStyle name="20% - Accent2 4 2 2 3 3 2" xfId="16831" xr:uid="{00000000-0005-0000-0000-0000380C0000}"/>
    <cellStyle name="20% - Accent2 4 2 2 3 3 3" xfId="22807" xr:uid="{00000000-0005-0000-0000-0000390C0000}"/>
    <cellStyle name="20% - Accent2 4 2 2 3 3 4" xfId="28783" xr:uid="{00000000-0005-0000-0000-00003A0C0000}"/>
    <cellStyle name="20% - Accent2 4 2 2 3 3 5" xfId="9227" xr:uid="{00000000-0005-0000-0000-00003B0C0000}"/>
    <cellStyle name="20% - Accent2 4 2 2 3 4" xfId="13029" xr:uid="{00000000-0005-0000-0000-00003C0C0000}"/>
    <cellStyle name="20% - Accent2 4 2 2 3 5" xfId="19005" xr:uid="{00000000-0005-0000-0000-00003D0C0000}"/>
    <cellStyle name="20% - Accent2 4 2 2 3 6" xfId="24981" xr:uid="{00000000-0005-0000-0000-00003E0C0000}"/>
    <cellStyle name="20% - Accent2 4 2 2 3 7" xfId="7597" xr:uid="{00000000-0005-0000-0000-00003F0C0000}"/>
    <cellStyle name="20% - Accent2 4 2 2 4" xfId="2165" xr:uid="{00000000-0005-0000-0000-0000400C0000}"/>
    <cellStyle name="20% - Accent2 4 2 2 4 2" xfId="14115" xr:uid="{00000000-0005-0000-0000-0000410C0000}"/>
    <cellStyle name="20% - Accent2 4 2 2 4 3" xfId="20091" xr:uid="{00000000-0005-0000-0000-0000420C0000}"/>
    <cellStyle name="20% - Accent2 4 2 2 4 4" xfId="26067" xr:uid="{00000000-0005-0000-0000-0000430C0000}"/>
    <cellStyle name="20% - Accent2 4 2 2 4 5" xfId="10313" xr:uid="{00000000-0005-0000-0000-0000440C0000}"/>
    <cellStyle name="20% - Accent2 4 2 2 5" xfId="4339" xr:uid="{00000000-0005-0000-0000-0000450C0000}"/>
    <cellStyle name="20% - Accent2 4 2 2 5 2" xfId="16289" xr:uid="{00000000-0005-0000-0000-0000460C0000}"/>
    <cellStyle name="20% - Accent2 4 2 2 5 3" xfId="22265" xr:uid="{00000000-0005-0000-0000-0000470C0000}"/>
    <cellStyle name="20% - Accent2 4 2 2 5 4" xfId="28241" xr:uid="{00000000-0005-0000-0000-0000480C0000}"/>
    <cellStyle name="20% - Accent2 4 2 2 5 5" xfId="8685" xr:uid="{00000000-0005-0000-0000-0000490C0000}"/>
    <cellStyle name="20% - Accent2 4 2 2 6" xfId="12487" xr:uid="{00000000-0005-0000-0000-00004A0C0000}"/>
    <cellStyle name="20% - Accent2 4 2 2 7" xfId="18463" xr:uid="{00000000-0005-0000-0000-00004B0C0000}"/>
    <cellStyle name="20% - Accent2 4 2 2 8" xfId="24439" xr:uid="{00000000-0005-0000-0000-00004C0C0000}"/>
    <cellStyle name="20% - Accent2 4 2 2 9" xfId="6511" xr:uid="{00000000-0005-0000-0000-00004D0C0000}"/>
    <cellStyle name="20% - Accent2 4 2 3" xfId="1351" xr:uid="{00000000-0005-0000-0000-00004E0C0000}"/>
    <cellStyle name="20% - Accent2 4 2 3 2" xfId="3523" xr:uid="{00000000-0005-0000-0000-00004F0C0000}"/>
    <cellStyle name="20% - Accent2 4 2 3 2 2" xfId="5697" xr:uid="{00000000-0005-0000-0000-0000500C0000}"/>
    <cellStyle name="20% - Accent2 4 2 3 2 2 2" xfId="17647" xr:uid="{00000000-0005-0000-0000-0000510C0000}"/>
    <cellStyle name="20% - Accent2 4 2 3 2 2 3" xfId="23623" xr:uid="{00000000-0005-0000-0000-0000520C0000}"/>
    <cellStyle name="20% - Accent2 4 2 3 2 2 4" xfId="29599" xr:uid="{00000000-0005-0000-0000-0000530C0000}"/>
    <cellStyle name="20% - Accent2 4 2 3 2 2 5" xfId="11671" xr:uid="{00000000-0005-0000-0000-0000540C0000}"/>
    <cellStyle name="20% - Accent2 4 2 3 2 3" xfId="15473" xr:uid="{00000000-0005-0000-0000-0000550C0000}"/>
    <cellStyle name="20% - Accent2 4 2 3 2 4" xfId="21449" xr:uid="{00000000-0005-0000-0000-0000560C0000}"/>
    <cellStyle name="20% - Accent2 4 2 3 2 5" xfId="27425" xr:uid="{00000000-0005-0000-0000-0000570C0000}"/>
    <cellStyle name="20% - Accent2 4 2 3 2 6" xfId="7869" xr:uid="{00000000-0005-0000-0000-0000580C0000}"/>
    <cellStyle name="20% - Accent2 4 2 3 3" xfId="2437" xr:uid="{00000000-0005-0000-0000-0000590C0000}"/>
    <cellStyle name="20% - Accent2 4 2 3 3 2" xfId="14387" xr:uid="{00000000-0005-0000-0000-00005A0C0000}"/>
    <cellStyle name="20% - Accent2 4 2 3 3 3" xfId="20363" xr:uid="{00000000-0005-0000-0000-00005B0C0000}"/>
    <cellStyle name="20% - Accent2 4 2 3 3 4" xfId="26339" xr:uid="{00000000-0005-0000-0000-00005C0C0000}"/>
    <cellStyle name="20% - Accent2 4 2 3 3 5" xfId="10585" xr:uid="{00000000-0005-0000-0000-00005D0C0000}"/>
    <cellStyle name="20% - Accent2 4 2 3 4" xfId="5153" xr:uid="{00000000-0005-0000-0000-00005E0C0000}"/>
    <cellStyle name="20% - Accent2 4 2 3 4 2" xfId="17103" xr:uid="{00000000-0005-0000-0000-00005F0C0000}"/>
    <cellStyle name="20% - Accent2 4 2 3 4 3" xfId="23079" xr:uid="{00000000-0005-0000-0000-0000600C0000}"/>
    <cellStyle name="20% - Accent2 4 2 3 4 4" xfId="29055" xr:uid="{00000000-0005-0000-0000-0000610C0000}"/>
    <cellStyle name="20% - Accent2 4 2 3 4 5" xfId="9499" xr:uid="{00000000-0005-0000-0000-0000620C0000}"/>
    <cellStyle name="20% - Accent2 4 2 3 5" xfId="13301" xr:uid="{00000000-0005-0000-0000-0000630C0000}"/>
    <cellStyle name="20% - Accent2 4 2 3 6" xfId="19277" xr:uid="{00000000-0005-0000-0000-0000640C0000}"/>
    <cellStyle name="20% - Accent2 4 2 3 7" xfId="25253" xr:uid="{00000000-0005-0000-0000-0000650C0000}"/>
    <cellStyle name="20% - Accent2 4 2 3 8" xfId="6783" xr:uid="{00000000-0005-0000-0000-0000660C0000}"/>
    <cellStyle name="20% - Accent2 4 2 4" xfId="809" xr:uid="{00000000-0005-0000-0000-0000670C0000}"/>
    <cellStyle name="20% - Accent2 4 2 4 2" xfId="2981" xr:uid="{00000000-0005-0000-0000-0000680C0000}"/>
    <cellStyle name="20% - Accent2 4 2 4 2 2" xfId="14931" xr:uid="{00000000-0005-0000-0000-0000690C0000}"/>
    <cellStyle name="20% - Accent2 4 2 4 2 3" xfId="20907" xr:uid="{00000000-0005-0000-0000-00006A0C0000}"/>
    <cellStyle name="20% - Accent2 4 2 4 2 4" xfId="26883" xr:uid="{00000000-0005-0000-0000-00006B0C0000}"/>
    <cellStyle name="20% - Accent2 4 2 4 2 5" xfId="11129" xr:uid="{00000000-0005-0000-0000-00006C0C0000}"/>
    <cellStyle name="20% - Accent2 4 2 4 3" xfId="4611" xr:uid="{00000000-0005-0000-0000-00006D0C0000}"/>
    <cellStyle name="20% - Accent2 4 2 4 3 2" xfId="16561" xr:uid="{00000000-0005-0000-0000-00006E0C0000}"/>
    <cellStyle name="20% - Accent2 4 2 4 3 3" xfId="22537" xr:uid="{00000000-0005-0000-0000-00006F0C0000}"/>
    <cellStyle name="20% - Accent2 4 2 4 3 4" xfId="28513" xr:uid="{00000000-0005-0000-0000-0000700C0000}"/>
    <cellStyle name="20% - Accent2 4 2 4 3 5" xfId="8957" xr:uid="{00000000-0005-0000-0000-0000710C0000}"/>
    <cellStyle name="20% - Accent2 4 2 4 4" xfId="12759" xr:uid="{00000000-0005-0000-0000-0000720C0000}"/>
    <cellStyle name="20% - Accent2 4 2 4 5" xfId="18735" xr:uid="{00000000-0005-0000-0000-0000730C0000}"/>
    <cellStyle name="20% - Accent2 4 2 4 6" xfId="24711" xr:uid="{00000000-0005-0000-0000-0000740C0000}"/>
    <cellStyle name="20% - Accent2 4 2 4 7" xfId="7327" xr:uid="{00000000-0005-0000-0000-0000750C0000}"/>
    <cellStyle name="20% - Accent2 4 2 5" xfId="1895" xr:uid="{00000000-0005-0000-0000-0000760C0000}"/>
    <cellStyle name="20% - Accent2 4 2 5 2" xfId="13845" xr:uid="{00000000-0005-0000-0000-0000770C0000}"/>
    <cellStyle name="20% - Accent2 4 2 5 3" xfId="19821" xr:uid="{00000000-0005-0000-0000-0000780C0000}"/>
    <cellStyle name="20% - Accent2 4 2 5 4" xfId="25797" xr:uid="{00000000-0005-0000-0000-0000790C0000}"/>
    <cellStyle name="20% - Accent2 4 2 5 5" xfId="10043" xr:uid="{00000000-0005-0000-0000-00007A0C0000}"/>
    <cellStyle name="20% - Accent2 4 2 6" xfId="4067" xr:uid="{00000000-0005-0000-0000-00007B0C0000}"/>
    <cellStyle name="20% - Accent2 4 2 6 2" xfId="16017" xr:uid="{00000000-0005-0000-0000-00007C0C0000}"/>
    <cellStyle name="20% - Accent2 4 2 6 3" xfId="21993" xr:uid="{00000000-0005-0000-0000-00007D0C0000}"/>
    <cellStyle name="20% - Accent2 4 2 6 4" xfId="27969" xr:uid="{00000000-0005-0000-0000-00007E0C0000}"/>
    <cellStyle name="20% - Accent2 4 2 6 5" xfId="8413" xr:uid="{00000000-0005-0000-0000-00007F0C0000}"/>
    <cellStyle name="20% - Accent2 4 2 7" xfId="12215" xr:uid="{00000000-0005-0000-0000-0000800C0000}"/>
    <cellStyle name="20% - Accent2 4 2 8" xfId="18191" xr:uid="{00000000-0005-0000-0000-0000810C0000}"/>
    <cellStyle name="20% - Accent2 4 2 9" xfId="24167" xr:uid="{00000000-0005-0000-0000-0000820C0000}"/>
    <cellStyle name="20% - Accent2 4 3" xfId="405" xr:uid="{00000000-0005-0000-0000-0000830C0000}"/>
    <cellStyle name="20% - Accent2 4 3 2" xfId="1491" xr:uid="{00000000-0005-0000-0000-0000840C0000}"/>
    <cellStyle name="20% - Accent2 4 3 2 2" xfId="3663" xr:uid="{00000000-0005-0000-0000-0000850C0000}"/>
    <cellStyle name="20% - Accent2 4 3 2 2 2" xfId="5837" xr:uid="{00000000-0005-0000-0000-0000860C0000}"/>
    <cellStyle name="20% - Accent2 4 3 2 2 2 2" xfId="17787" xr:uid="{00000000-0005-0000-0000-0000870C0000}"/>
    <cellStyle name="20% - Accent2 4 3 2 2 2 3" xfId="23763" xr:uid="{00000000-0005-0000-0000-0000880C0000}"/>
    <cellStyle name="20% - Accent2 4 3 2 2 2 4" xfId="29739" xr:uid="{00000000-0005-0000-0000-0000890C0000}"/>
    <cellStyle name="20% - Accent2 4 3 2 2 2 5" xfId="11811" xr:uid="{00000000-0005-0000-0000-00008A0C0000}"/>
    <cellStyle name="20% - Accent2 4 3 2 2 3" xfId="15613" xr:uid="{00000000-0005-0000-0000-00008B0C0000}"/>
    <cellStyle name="20% - Accent2 4 3 2 2 4" xfId="21589" xr:uid="{00000000-0005-0000-0000-00008C0C0000}"/>
    <cellStyle name="20% - Accent2 4 3 2 2 5" xfId="27565" xr:uid="{00000000-0005-0000-0000-00008D0C0000}"/>
    <cellStyle name="20% - Accent2 4 3 2 2 6" xfId="8009" xr:uid="{00000000-0005-0000-0000-00008E0C0000}"/>
    <cellStyle name="20% - Accent2 4 3 2 3" xfId="2577" xr:uid="{00000000-0005-0000-0000-00008F0C0000}"/>
    <cellStyle name="20% - Accent2 4 3 2 3 2" xfId="14527" xr:uid="{00000000-0005-0000-0000-0000900C0000}"/>
    <cellStyle name="20% - Accent2 4 3 2 3 3" xfId="20503" xr:uid="{00000000-0005-0000-0000-0000910C0000}"/>
    <cellStyle name="20% - Accent2 4 3 2 3 4" xfId="26479" xr:uid="{00000000-0005-0000-0000-0000920C0000}"/>
    <cellStyle name="20% - Accent2 4 3 2 3 5" xfId="10725" xr:uid="{00000000-0005-0000-0000-0000930C0000}"/>
    <cellStyle name="20% - Accent2 4 3 2 4" xfId="5293" xr:uid="{00000000-0005-0000-0000-0000940C0000}"/>
    <cellStyle name="20% - Accent2 4 3 2 4 2" xfId="17243" xr:uid="{00000000-0005-0000-0000-0000950C0000}"/>
    <cellStyle name="20% - Accent2 4 3 2 4 3" xfId="23219" xr:uid="{00000000-0005-0000-0000-0000960C0000}"/>
    <cellStyle name="20% - Accent2 4 3 2 4 4" xfId="29195" xr:uid="{00000000-0005-0000-0000-0000970C0000}"/>
    <cellStyle name="20% - Accent2 4 3 2 4 5" xfId="9639" xr:uid="{00000000-0005-0000-0000-0000980C0000}"/>
    <cellStyle name="20% - Accent2 4 3 2 5" xfId="13441" xr:uid="{00000000-0005-0000-0000-0000990C0000}"/>
    <cellStyle name="20% - Accent2 4 3 2 6" xfId="19417" xr:uid="{00000000-0005-0000-0000-00009A0C0000}"/>
    <cellStyle name="20% - Accent2 4 3 2 7" xfId="25393" xr:uid="{00000000-0005-0000-0000-00009B0C0000}"/>
    <cellStyle name="20% - Accent2 4 3 2 8" xfId="6923" xr:uid="{00000000-0005-0000-0000-00009C0C0000}"/>
    <cellStyle name="20% - Accent2 4 3 3" xfId="947" xr:uid="{00000000-0005-0000-0000-00009D0C0000}"/>
    <cellStyle name="20% - Accent2 4 3 3 2" xfId="3119" xr:uid="{00000000-0005-0000-0000-00009E0C0000}"/>
    <cellStyle name="20% - Accent2 4 3 3 2 2" xfId="15069" xr:uid="{00000000-0005-0000-0000-00009F0C0000}"/>
    <cellStyle name="20% - Accent2 4 3 3 2 3" xfId="21045" xr:uid="{00000000-0005-0000-0000-0000A00C0000}"/>
    <cellStyle name="20% - Accent2 4 3 3 2 4" xfId="27021" xr:uid="{00000000-0005-0000-0000-0000A10C0000}"/>
    <cellStyle name="20% - Accent2 4 3 3 2 5" xfId="11267" xr:uid="{00000000-0005-0000-0000-0000A20C0000}"/>
    <cellStyle name="20% - Accent2 4 3 3 3" xfId="4749" xr:uid="{00000000-0005-0000-0000-0000A30C0000}"/>
    <cellStyle name="20% - Accent2 4 3 3 3 2" xfId="16699" xr:uid="{00000000-0005-0000-0000-0000A40C0000}"/>
    <cellStyle name="20% - Accent2 4 3 3 3 3" xfId="22675" xr:uid="{00000000-0005-0000-0000-0000A50C0000}"/>
    <cellStyle name="20% - Accent2 4 3 3 3 4" xfId="28651" xr:uid="{00000000-0005-0000-0000-0000A60C0000}"/>
    <cellStyle name="20% - Accent2 4 3 3 3 5" xfId="9095" xr:uid="{00000000-0005-0000-0000-0000A70C0000}"/>
    <cellStyle name="20% - Accent2 4 3 3 4" xfId="12897" xr:uid="{00000000-0005-0000-0000-0000A80C0000}"/>
    <cellStyle name="20% - Accent2 4 3 3 5" xfId="18873" xr:uid="{00000000-0005-0000-0000-0000A90C0000}"/>
    <cellStyle name="20% - Accent2 4 3 3 6" xfId="24849" xr:uid="{00000000-0005-0000-0000-0000AA0C0000}"/>
    <cellStyle name="20% - Accent2 4 3 3 7" xfId="7465" xr:uid="{00000000-0005-0000-0000-0000AB0C0000}"/>
    <cellStyle name="20% - Accent2 4 3 4" xfId="2033" xr:uid="{00000000-0005-0000-0000-0000AC0C0000}"/>
    <cellStyle name="20% - Accent2 4 3 4 2" xfId="13983" xr:uid="{00000000-0005-0000-0000-0000AD0C0000}"/>
    <cellStyle name="20% - Accent2 4 3 4 3" xfId="19959" xr:uid="{00000000-0005-0000-0000-0000AE0C0000}"/>
    <cellStyle name="20% - Accent2 4 3 4 4" xfId="25935" xr:uid="{00000000-0005-0000-0000-0000AF0C0000}"/>
    <cellStyle name="20% - Accent2 4 3 4 5" xfId="10181" xr:uid="{00000000-0005-0000-0000-0000B00C0000}"/>
    <cellStyle name="20% - Accent2 4 3 5" xfId="4207" xr:uid="{00000000-0005-0000-0000-0000B10C0000}"/>
    <cellStyle name="20% - Accent2 4 3 5 2" xfId="16157" xr:uid="{00000000-0005-0000-0000-0000B20C0000}"/>
    <cellStyle name="20% - Accent2 4 3 5 3" xfId="22133" xr:uid="{00000000-0005-0000-0000-0000B30C0000}"/>
    <cellStyle name="20% - Accent2 4 3 5 4" xfId="28109" xr:uid="{00000000-0005-0000-0000-0000B40C0000}"/>
    <cellStyle name="20% - Accent2 4 3 5 5" xfId="8553" xr:uid="{00000000-0005-0000-0000-0000B50C0000}"/>
    <cellStyle name="20% - Accent2 4 3 6" xfId="12355" xr:uid="{00000000-0005-0000-0000-0000B60C0000}"/>
    <cellStyle name="20% - Accent2 4 3 7" xfId="18331" xr:uid="{00000000-0005-0000-0000-0000B70C0000}"/>
    <cellStyle name="20% - Accent2 4 3 8" xfId="24307" xr:uid="{00000000-0005-0000-0000-0000B80C0000}"/>
    <cellStyle name="20% - Accent2 4 3 9" xfId="6379" xr:uid="{00000000-0005-0000-0000-0000B90C0000}"/>
    <cellStyle name="20% - Accent2 4 4" xfId="1219" xr:uid="{00000000-0005-0000-0000-0000BA0C0000}"/>
    <cellStyle name="20% - Accent2 4 4 2" xfId="3391" xr:uid="{00000000-0005-0000-0000-0000BB0C0000}"/>
    <cellStyle name="20% - Accent2 4 4 2 2" xfId="5565" xr:uid="{00000000-0005-0000-0000-0000BC0C0000}"/>
    <cellStyle name="20% - Accent2 4 4 2 2 2" xfId="17515" xr:uid="{00000000-0005-0000-0000-0000BD0C0000}"/>
    <cellStyle name="20% - Accent2 4 4 2 2 3" xfId="23491" xr:uid="{00000000-0005-0000-0000-0000BE0C0000}"/>
    <cellStyle name="20% - Accent2 4 4 2 2 4" xfId="29467" xr:uid="{00000000-0005-0000-0000-0000BF0C0000}"/>
    <cellStyle name="20% - Accent2 4 4 2 2 5" xfId="11539" xr:uid="{00000000-0005-0000-0000-0000C00C0000}"/>
    <cellStyle name="20% - Accent2 4 4 2 3" xfId="15341" xr:uid="{00000000-0005-0000-0000-0000C10C0000}"/>
    <cellStyle name="20% - Accent2 4 4 2 4" xfId="21317" xr:uid="{00000000-0005-0000-0000-0000C20C0000}"/>
    <cellStyle name="20% - Accent2 4 4 2 5" xfId="27293" xr:uid="{00000000-0005-0000-0000-0000C30C0000}"/>
    <cellStyle name="20% - Accent2 4 4 2 6" xfId="7737" xr:uid="{00000000-0005-0000-0000-0000C40C0000}"/>
    <cellStyle name="20% - Accent2 4 4 3" xfId="2305" xr:uid="{00000000-0005-0000-0000-0000C50C0000}"/>
    <cellStyle name="20% - Accent2 4 4 3 2" xfId="14255" xr:uid="{00000000-0005-0000-0000-0000C60C0000}"/>
    <cellStyle name="20% - Accent2 4 4 3 3" xfId="20231" xr:uid="{00000000-0005-0000-0000-0000C70C0000}"/>
    <cellStyle name="20% - Accent2 4 4 3 4" xfId="26207" xr:uid="{00000000-0005-0000-0000-0000C80C0000}"/>
    <cellStyle name="20% - Accent2 4 4 3 5" xfId="10453" xr:uid="{00000000-0005-0000-0000-0000C90C0000}"/>
    <cellStyle name="20% - Accent2 4 4 4" xfId="5021" xr:uid="{00000000-0005-0000-0000-0000CA0C0000}"/>
    <cellStyle name="20% - Accent2 4 4 4 2" xfId="16971" xr:uid="{00000000-0005-0000-0000-0000CB0C0000}"/>
    <cellStyle name="20% - Accent2 4 4 4 3" xfId="22947" xr:uid="{00000000-0005-0000-0000-0000CC0C0000}"/>
    <cellStyle name="20% - Accent2 4 4 4 4" xfId="28923" xr:uid="{00000000-0005-0000-0000-0000CD0C0000}"/>
    <cellStyle name="20% - Accent2 4 4 4 5" xfId="9367" xr:uid="{00000000-0005-0000-0000-0000CE0C0000}"/>
    <cellStyle name="20% - Accent2 4 4 5" xfId="13169" xr:uid="{00000000-0005-0000-0000-0000CF0C0000}"/>
    <cellStyle name="20% - Accent2 4 4 6" xfId="19145" xr:uid="{00000000-0005-0000-0000-0000D00C0000}"/>
    <cellStyle name="20% - Accent2 4 4 7" xfId="25121" xr:uid="{00000000-0005-0000-0000-0000D10C0000}"/>
    <cellStyle name="20% - Accent2 4 4 8" xfId="6651" xr:uid="{00000000-0005-0000-0000-0000D20C0000}"/>
    <cellStyle name="20% - Accent2 4 5" xfId="677" xr:uid="{00000000-0005-0000-0000-0000D30C0000}"/>
    <cellStyle name="20% - Accent2 4 5 2" xfId="2849" xr:uid="{00000000-0005-0000-0000-0000D40C0000}"/>
    <cellStyle name="20% - Accent2 4 5 2 2" xfId="14799" xr:uid="{00000000-0005-0000-0000-0000D50C0000}"/>
    <cellStyle name="20% - Accent2 4 5 2 3" xfId="20775" xr:uid="{00000000-0005-0000-0000-0000D60C0000}"/>
    <cellStyle name="20% - Accent2 4 5 2 4" xfId="26751" xr:uid="{00000000-0005-0000-0000-0000D70C0000}"/>
    <cellStyle name="20% - Accent2 4 5 2 5" xfId="10997" xr:uid="{00000000-0005-0000-0000-0000D80C0000}"/>
    <cellStyle name="20% - Accent2 4 5 3" xfId="4479" xr:uid="{00000000-0005-0000-0000-0000D90C0000}"/>
    <cellStyle name="20% - Accent2 4 5 3 2" xfId="16429" xr:uid="{00000000-0005-0000-0000-0000DA0C0000}"/>
    <cellStyle name="20% - Accent2 4 5 3 3" xfId="22405" xr:uid="{00000000-0005-0000-0000-0000DB0C0000}"/>
    <cellStyle name="20% - Accent2 4 5 3 4" xfId="28381" xr:uid="{00000000-0005-0000-0000-0000DC0C0000}"/>
    <cellStyle name="20% - Accent2 4 5 3 5" xfId="8825" xr:uid="{00000000-0005-0000-0000-0000DD0C0000}"/>
    <cellStyle name="20% - Accent2 4 5 4" xfId="12627" xr:uid="{00000000-0005-0000-0000-0000DE0C0000}"/>
    <cellStyle name="20% - Accent2 4 5 5" xfId="18603" xr:uid="{00000000-0005-0000-0000-0000DF0C0000}"/>
    <cellStyle name="20% - Accent2 4 5 6" xfId="24579" xr:uid="{00000000-0005-0000-0000-0000E00C0000}"/>
    <cellStyle name="20% - Accent2 4 5 7" xfId="7195" xr:uid="{00000000-0005-0000-0000-0000E10C0000}"/>
    <cellStyle name="20% - Accent2 4 6" xfId="1763" xr:uid="{00000000-0005-0000-0000-0000E20C0000}"/>
    <cellStyle name="20% - Accent2 4 6 2" xfId="13713" xr:uid="{00000000-0005-0000-0000-0000E30C0000}"/>
    <cellStyle name="20% - Accent2 4 6 3" xfId="19689" xr:uid="{00000000-0005-0000-0000-0000E40C0000}"/>
    <cellStyle name="20% - Accent2 4 6 4" xfId="25665" xr:uid="{00000000-0005-0000-0000-0000E50C0000}"/>
    <cellStyle name="20% - Accent2 4 6 5" xfId="9911" xr:uid="{00000000-0005-0000-0000-0000E60C0000}"/>
    <cellStyle name="20% - Accent2 4 7" xfId="3935" xr:uid="{00000000-0005-0000-0000-0000E70C0000}"/>
    <cellStyle name="20% - Accent2 4 7 2" xfId="15885" xr:uid="{00000000-0005-0000-0000-0000E80C0000}"/>
    <cellStyle name="20% - Accent2 4 7 3" xfId="21861" xr:uid="{00000000-0005-0000-0000-0000E90C0000}"/>
    <cellStyle name="20% - Accent2 4 7 4" xfId="27837" xr:uid="{00000000-0005-0000-0000-0000EA0C0000}"/>
    <cellStyle name="20% - Accent2 4 7 5" xfId="8281" xr:uid="{00000000-0005-0000-0000-0000EB0C0000}"/>
    <cellStyle name="20% - Accent2 4 8" xfId="12083" xr:uid="{00000000-0005-0000-0000-0000EC0C0000}"/>
    <cellStyle name="20% - Accent2 4 9" xfId="18059" xr:uid="{00000000-0005-0000-0000-0000ED0C0000}"/>
    <cellStyle name="20% - Accent2 5" xfId="199" xr:uid="{00000000-0005-0000-0000-0000EE0C0000}"/>
    <cellStyle name="20% - Accent2 5 10" xfId="6175" xr:uid="{00000000-0005-0000-0000-0000EF0C0000}"/>
    <cellStyle name="20% - Accent2 5 2" xfId="471" xr:uid="{00000000-0005-0000-0000-0000F00C0000}"/>
    <cellStyle name="20% - Accent2 5 2 2" xfId="1557" xr:uid="{00000000-0005-0000-0000-0000F10C0000}"/>
    <cellStyle name="20% - Accent2 5 2 2 2" xfId="3729" xr:uid="{00000000-0005-0000-0000-0000F20C0000}"/>
    <cellStyle name="20% - Accent2 5 2 2 2 2" xfId="5903" xr:uid="{00000000-0005-0000-0000-0000F30C0000}"/>
    <cellStyle name="20% - Accent2 5 2 2 2 2 2" xfId="17853" xr:uid="{00000000-0005-0000-0000-0000F40C0000}"/>
    <cellStyle name="20% - Accent2 5 2 2 2 2 3" xfId="23829" xr:uid="{00000000-0005-0000-0000-0000F50C0000}"/>
    <cellStyle name="20% - Accent2 5 2 2 2 2 4" xfId="29805" xr:uid="{00000000-0005-0000-0000-0000F60C0000}"/>
    <cellStyle name="20% - Accent2 5 2 2 2 2 5" xfId="11877" xr:uid="{00000000-0005-0000-0000-0000F70C0000}"/>
    <cellStyle name="20% - Accent2 5 2 2 2 3" xfId="15679" xr:uid="{00000000-0005-0000-0000-0000F80C0000}"/>
    <cellStyle name="20% - Accent2 5 2 2 2 4" xfId="21655" xr:uid="{00000000-0005-0000-0000-0000F90C0000}"/>
    <cellStyle name="20% - Accent2 5 2 2 2 5" xfId="27631" xr:uid="{00000000-0005-0000-0000-0000FA0C0000}"/>
    <cellStyle name="20% - Accent2 5 2 2 2 6" xfId="8075" xr:uid="{00000000-0005-0000-0000-0000FB0C0000}"/>
    <cellStyle name="20% - Accent2 5 2 2 3" xfId="2643" xr:uid="{00000000-0005-0000-0000-0000FC0C0000}"/>
    <cellStyle name="20% - Accent2 5 2 2 3 2" xfId="14593" xr:uid="{00000000-0005-0000-0000-0000FD0C0000}"/>
    <cellStyle name="20% - Accent2 5 2 2 3 3" xfId="20569" xr:uid="{00000000-0005-0000-0000-0000FE0C0000}"/>
    <cellStyle name="20% - Accent2 5 2 2 3 4" xfId="26545" xr:uid="{00000000-0005-0000-0000-0000FF0C0000}"/>
    <cellStyle name="20% - Accent2 5 2 2 3 5" xfId="10791" xr:uid="{00000000-0005-0000-0000-0000000D0000}"/>
    <cellStyle name="20% - Accent2 5 2 2 4" xfId="5359" xr:uid="{00000000-0005-0000-0000-0000010D0000}"/>
    <cellStyle name="20% - Accent2 5 2 2 4 2" xfId="17309" xr:uid="{00000000-0005-0000-0000-0000020D0000}"/>
    <cellStyle name="20% - Accent2 5 2 2 4 3" xfId="23285" xr:uid="{00000000-0005-0000-0000-0000030D0000}"/>
    <cellStyle name="20% - Accent2 5 2 2 4 4" xfId="29261" xr:uid="{00000000-0005-0000-0000-0000040D0000}"/>
    <cellStyle name="20% - Accent2 5 2 2 4 5" xfId="9705" xr:uid="{00000000-0005-0000-0000-0000050D0000}"/>
    <cellStyle name="20% - Accent2 5 2 2 5" xfId="13507" xr:uid="{00000000-0005-0000-0000-0000060D0000}"/>
    <cellStyle name="20% - Accent2 5 2 2 6" xfId="19483" xr:uid="{00000000-0005-0000-0000-0000070D0000}"/>
    <cellStyle name="20% - Accent2 5 2 2 7" xfId="25459" xr:uid="{00000000-0005-0000-0000-0000080D0000}"/>
    <cellStyle name="20% - Accent2 5 2 2 8" xfId="6989" xr:uid="{00000000-0005-0000-0000-0000090D0000}"/>
    <cellStyle name="20% - Accent2 5 2 3" xfId="1013" xr:uid="{00000000-0005-0000-0000-00000A0D0000}"/>
    <cellStyle name="20% - Accent2 5 2 3 2" xfId="3185" xr:uid="{00000000-0005-0000-0000-00000B0D0000}"/>
    <cellStyle name="20% - Accent2 5 2 3 2 2" xfId="15135" xr:uid="{00000000-0005-0000-0000-00000C0D0000}"/>
    <cellStyle name="20% - Accent2 5 2 3 2 3" xfId="21111" xr:uid="{00000000-0005-0000-0000-00000D0D0000}"/>
    <cellStyle name="20% - Accent2 5 2 3 2 4" xfId="27087" xr:uid="{00000000-0005-0000-0000-00000E0D0000}"/>
    <cellStyle name="20% - Accent2 5 2 3 2 5" xfId="11333" xr:uid="{00000000-0005-0000-0000-00000F0D0000}"/>
    <cellStyle name="20% - Accent2 5 2 3 3" xfId="4815" xr:uid="{00000000-0005-0000-0000-0000100D0000}"/>
    <cellStyle name="20% - Accent2 5 2 3 3 2" xfId="16765" xr:uid="{00000000-0005-0000-0000-0000110D0000}"/>
    <cellStyle name="20% - Accent2 5 2 3 3 3" xfId="22741" xr:uid="{00000000-0005-0000-0000-0000120D0000}"/>
    <cellStyle name="20% - Accent2 5 2 3 3 4" xfId="28717" xr:uid="{00000000-0005-0000-0000-0000130D0000}"/>
    <cellStyle name="20% - Accent2 5 2 3 3 5" xfId="9161" xr:uid="{00000000-0005-0000-0000-0000140D0000}"/>
    <cellStyle name="20% - Accent2 5 2 3 4" xfId="12963" xr:uid="{00000000-0005-0000-0000-0000150D0000}"/>
    <cellStyle name="20% - Accent2 5 2 3 5" xfId="18939" xr:uid="{00000000-0005-0000-0000-0000160D0000}"/>
    <cellStyle name="20% - Accent2 5 2 3 6" xfId="24915" xr:uid="{00000000-0005-0000-0000-0000170D0000}"/>
    <cellStyle name="20% - Accent2 5 2 3 7" xfId="7531" xr:uid="{00000000-0005-0000-0000-0000180D0000}"/>
    <cellStyle name="20% - Accent2 5 2 4" xfId="2099" xr:uid="{00000000-0005-0000-0000-0000190D0000}"/>
    <cellStyle name="20% - Accent2 5 2 4 2" xfId="14049" xr:uid="{00000000-0005-0000-0000-00001A0D0000}"/>
    <cellStyle name="20% - Accent2 5 2 4 3" xfId="20025" xr:uid="{00000000-0005-0000-0000-00001B0D0000}"/>
    <cellStyle name="20% - Accent2 5 2 4 4" xfId="26001" xr:uid="{00000000-0005-0000-0000-00001C0D0000}"/>
    <cellStyle name="20% - Accent2 5 2 4 5" xfId="10247" xr:uid="{00000000-0005-0000-0000-00001D0D0000}"/>
    <cellStyle name="20% - Accent2 5 2 5" xfId="4273" xr:uid="{00000000-0005-0000-0000-00001E0D0000}"/>
    <cellStyle name="20% - Accent2 5 2 5 2" xfId="16223" xr:uid="{00000000-0005-0000-0000-00001F0D0000}"/>
    <cellStyle name="20% - Accent2 5 2 5 3" xfId="22199" xr:uid="{00000000-0005-0000-0000-0000200D0000}"/>
    <cellStyle name="20% - Accent2 5 2 5 4" xfId="28175" xr:uid="{00000000-0005-0000-0000-0000210D0000}"/>
    <cellStyle name="20% - Accent2 5 2 5 5" xfId="8619" xr:uid="{00000000-0005-0000-0000-0000220D0000}"/>
    <cellStyle name="20% - Accent2 5 2 6" xfId="12421" xr:uid="{00000000-0005-0000-0000-0000230D0000}"/>
    <cellStyle name="20% - Accent2 5 2 7" xfId="18397" xr:uid="{00000000-0005-0000-0000-0000240D0000}"/>
    <cellStyle name="20% - Accent2 5 2 8" xfId="24373" xr:uid="{00000000-0005-0000-0000-0000250D0000}"/>
    <cellStyle name="20% - Accent2 5 2 9" xfId="6445" xr:uid="{00000000-0005-0000-0000-0000260D0000}"/>
    <cellStyle name="20% - Accent2 5 3" xfId="1285" xr:uid="{00000000-0005-0000-0000-0000270D0000}"/>
    <cellStyle name="20% - Accent2 5 3 2" xfId="3457" xr:uid="{00000000-0005-0000-0000-0000280D0000}"/>
    <cellStyle name="20% - Accent2 5 3 2 2" xfId="5631" xr:uid="{00000000-0005-0000-0000-0000290D0000}"/>
    <cellStyle name="20% - Accent2 5 3 2 2 2" xfId="17581" xr:uid="{00000000-0005-0000-0000-00002A0D0000}"/>
    <cellStyle name="20% - Accent2 5 3 2 2 3" xfId="23557" xr:uid="{00000000-0005-0000-0000-00002B0D0000}"/>
    <cellStyle name="20% - Accent2 5 3 2 2 4" xfId="29533" xr:uid="{00000000-0005-0000-0000-00002C0D0000}"/>
    <cellStyle name="20% - Accent2 5 3 2 2 5" xfId="11605" xr:uid="{00000000-0005-0000-0000-00002D0D0000}"/>
    <cellStyle name="20% - Accent2 5 3 2 3" xfId="15407" xr:uid="{00000000-0005-0000-0000-00002E0D0000}"/>
    <cellStyle name="20% - Accent2 5 3 2 4" xfId="21383" xr:uid="{00000000-0005-0000-0000-00002F0D0000}"/>
    <cellStyle name="20% - Accent2 5 3 2 5" xfId="27359" xr:uid="{00000000-0005-0000-0000-0000300D0000}"/>
    <cellStyle name="20% - Accent2 5 3 2 6" xfId="7803" xr:uid="{00000000-0005-0000-0000-0000310D0000}"/>
    <cellStyle name="20% - Accent2 5 3 3" xfId="2371" xr:uid="{00000000-0005-0000-0000-0000320D0000}"/>
    <cellStyle name="20% - Accent2 5 3 3 2" xfId="14321" xr:uid="{00000000-0005-0000-0000-0000330D0000}"/>
    <cellStyle name="20% - Accent2 5 3 3 3" xfId="20297" xr:uid="{00000000-0005-0000-0000-0000340D0000}"/>
    <cellStyle name="20% - Accent2 5 3 3 4" xfId="26273" xr:uid="{00000000-0005-0000-0000-0000350D0000}"/>
    <cellStyle name="20% - Accent2 5 3 3 5" xfId="10519" xr:uid="{00000000-0005-0000-0000-0000360D0000}"/>
    <cellStyle name="20% - Accent2 5 3 4" xfId="5087" xr:uid="{00000000-0005-0000-0000-0000370D0000}"/>
    <cellStyle name="20% - Accent2 5 3 4 2" xfId="17037" xr:uid="{00000000-0005-0000-0000-0000380D0000}"/>
    <cellStyle name="20% - Accent2 5 3 4 3" xfId="23013" xr:uid="{00000000-0005-0000-0000-0000390D0000}"/>
    <cellStyle name="20% - Accent2 5 3 4 4" xfId="28989" xr:uid="{00000000-0005-0000-0000-00003A0D0000}"/>
    <cellStyle name="20% - Accent2 5 3 4 5" xfId="9433" xr:uid="{00000000-0005-0000-0000-00003B0D0000}"/>
    <cellStyle name="20% - Accent2 5 3 5" xfId="13235" xr:uid="{00000000-0005-0000-0000-00003C0D0000}"/>
    <cellStyle name="20% - Accent2 5 3 6" xfId="19211" xr:uid="{00000000-0005-0000-0000-00003D0D0000}"/>
    <cellStyle name="20% - Accent2 5 3 7" xfId="25187" xr:uid="{00000000-0005-0000-0000-00003E0D0000}"/>
    <cellStyle name="20% - Accent2 5 3 8" xfId="6717" xr:uid="{00000000-0005-0000-0000-00003F0D0000}"/>
    <cellStyle name="20% - Accent2 5 4" xfId="743" xr:uid="{00000000-0005-0000-0000-0000400D0000}"/>
    <cellStyle name="20% - Accent2 5 4 2" xfId="2915" xr:uid="{00000000-0005-0000-0000-0000410D0000}"/>
    <cellStyle name="20% - Accent2 5 4 2 2" xfId="14865" xr:uid="{00000000-0005-0000-0000-0000420D0000}"/>
    <cellStyle name="20% - Accent2 5 4 2 3" xfId="20841" xr:uid="{00000000-0005-0000-0000-0000430D0000}"/>
    <cellStyle name="20% - Accent2 5 4 2 4" xfId="26817" xr:uid="{00000000-0005-0000-0000-0000440D0000}"/>
    <cellStyle name="20% - Accent2 5 4 2 5" xfId="11063" xr:uid="{00000000-0005-0000-0000-0000450D0000}"/>
    <cellStyle name="20% - Accent2 5 4 3" xfId="4545" xr:uid="{00000000-0005-0000-0000-0000460D0000}"/>
    <cellStyle name="20% - Accent2 5 4 3 2" xfId="16495" xr:uid="{00000000-0005-0000-0000-0000470D0000}"/>
    <cellStyle name="20% - Accent2 5 4 3 3" xfId="22471" xr:uid="{00000000-0005-0000-0000-0000480D0000}"/>
    <cellStyle name="20% - Accent2 5 4 3 4" xfId="28447" xr:uid="{00000000-0005-0000-0000-0000490D0000}"/>
    <cellStyle name="20% - Accent2 5 4 3 5" xfId="8891" xr:uid="{00000000-0005-0000-0000-00004A0D0000}"/>
    <cellStyle name="20% - Accent2 5 4 4" xfId="12693" xr:uid="{00000000-0005-0000-0000-00004B0D0000}"/>
    <cellStyle name="20% - Accent2 5 4 5" xfId="18669" xr:uid="{00000000-0005-0000-0000-00004C0D0000}"/>
    <cellStyle name="20% - Accent2 5 4 6" xfId="24645" xr:uid="{00000000-0005-0000-0000-00004D0D0000}"/>
    <cellStyle name="20% - Accent2 5 4 7" xfId="7261" xr:uid="{00000000-0005-0000-0000-00004E0D0000}"/>
    <cellStyle name="20% - Accent2 5 5" xfId="1829" xr:uid="{00000000-0005-0000-0000-00004F0D0000}"/>
    <cellStyle name="20% - Accent2 5 5 2" xfId="13779" xr:uid="{00000000-0005-0000-0000-0000500D0000}"/>
    <cellStyle name="20% - Accent2 5 5 3" xfId="19755" xr:uid="{00000000-0005-0000-0000-0000510D0000}"/>
    <cellStyle name="20% - Accent2 5 5 4" xfId="25731" xr:uid="{00000000-0005-0000-0000-0000520D0000}"/>
    <cellStyle name="20% - Accent2 5 5 5" xfId="9977" xr:uid="{00000000-0005-0000-0000-0000530D0000}"/>
    <cellStyle name="20% - Accent2 5 6" xfId="4001" xr:uid="{00000000-0005-0000-0000-0000540D0000}"/>
    <cellStyle name="20% - Accent2 5 6 2" xfId="15951" xr:uid="{00000000-0005-0000-0000-0000550D0000}"/>
    <cellStyle name="20% - Accent2 5 6 3" xfId="21927" xr:uid="{00000000-0005-0000-0000-0000560D0000}"/>
    <cellStyle name="20% - Accent2 5 6 4" xfId="27903" xr:uid="{00000000-0005-0000-0000-0000570D0000}"/>
    <cellStyle name="20% - Accent2 5 6 5" xfId="8347" xr:uid="{00000000-0005-0000-0000-0000580D0000}"/>
    <cellStyle name="20% - Accent2 5 7" xfId="12149" xr:uid="{00000000-0005-0000-0000-0000590D0000}"/>
    <cellStyle name="20% - Accent2 5 8" xfId="18125" xr:uid="{00000000-0005-0000-0000-00005A0D0000}"/>
    <cellStyle name="20% - Accent2 5 9" xfId="24101" xr:uid="{00000000-0005-0000-0000-00005B0D0000}"/>
    <cellStyle name="20% - Accent2 6" xfId="335" xr:uid="{00000000-0005-0000-0000-00005C0D0000}"/>
    <cellStyle name="20% - Accent2 6 2" xfId="1421" xr:uid="{00000000-0005-0000-0000-00005D0D0000}"/>
    <cellStyle name="20% - Accent2 6 2 2" xfId="3593" xr:uid="{00000000-0005-0000-0000-00005E0D0000}"/>
    <cellStyle name="20% - Accent2 6 2 2 2" xfId="5767" xr:uid="{00000000-0005-0000-0000-00005F0D0000}"/>
    <cellStyle name="20% - Accent2 6 2 2 2 2" xfId="17717" xr:uid="{00000000-0005-0000-0000-0000600D0000}"/>
    <cellStyle name="20% - Accent2 6 2 2 2 3" xfId="23693" xr:uid="{00000000-0005-0000-0000-0000610D0000}"/>
    <cellStyle name="20% - Accent2 6 2 2 2 4" xfId="29669" xr:uid="{00000000-0005-0000-0000-0000620D0000}"/>
    <cellStyle name="20% - Accent2 6 2 2 2 5" xfId="11741" xr:uid="{00000000-0005-0000-0000-0000630D0000}"/>
    <cellStyle name="20% - Accent2 6 2 2 3" xfId="15543" xr:uid="{00000000-0005-0000-0000-0000640D0000}"/>
    <cellStyle name="20% - Accent2 6 2 2 4" xfId="21519" xr:uid="{00000000-0005-0000-0000-0000650D0000}"/>
    <cellStyle name="20% - Accent2 6 2 2 5" xfId="27495" xr:uid="{00000000-0005-0000-0000-0000660D0000}"/>
    <cellStyle name="20% - Accent2 6 2 2 6" xfId="7939" xr:uid="{00000000-0005-0000-0000-0000670D0000}"/>
    <cellStyle name="20% - Accent2 6 2 3" xfId="2507" xr:uid="{00000000-0005-0000-0000-0000680D0000}"/>
    <cellStyle name="20% - Accent2 6 2 3 2" xfId="14457" xr:uid="{00000000-0005-0000-0000-0000690D0000}"/>
    <cellStyle name="20% - Accent2 6 2 3 3" xfId="20433" xr:uid="{00000000-0005-0000-0000-00006A0D0000}"/>
    <cellStyle name="20% - Accent2 6 2 3 4" xfId="26409" xr:uid="{00000000-0005-0000-0000-00006B0D0000}"/>
    <cellStyle name="20% - Accent2 6 2 3 5" xfId="10655" xr:uid="{00000000-0005-0000-0000-00006C0D0000}"/>
    <cellStyle name="20% - Accent2 6 2 4" xfId="5223" xr:uid="{00000000-0005-0000-0000-00006D0D0000}"/>
    <cellStyle name="20% - Accent2 6 2 4 2" xfId="17173" xr:uid="{00000000-0005-0000-0000-00006E0D0000}"/>
    <cellStyle name="20% - Accent2 6 2 4 3" xfId="23149" xr:uid="{00000000-0005-0000-0000-00006F0D0000}"/>
    <cellStyle name="20% - Accent2 6 2 4 4" xfId="29125" xr:uid="{00000000-0005-0000-0000-0000700D0000}"/>
    <cellStyle name="20% - Accent2 6 2 4 5" xfId="9569" xr:uid="{00000000-0005-0000-0000-0000710D0000}"/>
    <cellStyle name="20% - Accent2 6 2 5" xfId="13371" xr:uid="{00000000-0005-0000-0000-0000720D0000}"/>
    <cellStyle name="20% - Accent2 6 2 6" xfId="19347" xr:uid="{00000000-0005-0000-0000-0000730D0000}"/>
    <cellStyle name="20% - Accent2 6 2 7" xfId="25323" xr:uid="{00000000-0005-0000-0000-0000740D0000}"/>
    <cellStyle name="20% - Accent2 6 2 8" xfId="6853" xr:uid="{00000000-0005-0000-0000-0000750D0000}"/>
    <cellStyle name="20% - Accent2 6 3" xfId="879" xr:uid="{00000000-0005-0000-0000-0000760D0000}"/>
    <cellStyle name="20% - Accent2 6 3 2" xfId="3051" xr:uid="{00000000-0005-0000-0000-0000770D0000}"/>
    <cellStyle name="20% - Accent2 6 3 2 2" xfId="15001" xr:uid="{00000000-0005-0000-0000-0000780D0000}"/>
    <cellStyle name="20% - Accent2 6 3 2 3" xfId="20977" xr:uid="{00000000-0005-0000-0000-0000790D0000}"/>
    <cellStyle name="20% - Accent2 6 3 2 4" xfId="26953" xr:uid="{00000000-0005-0000-0000-00007A0D0000}"/>
    <cellStyle name="20% - Accent2 6 3 2 5" xfId="11199" xr:uid="{00000000-0005-0000-0000-00007B0D0000}"/>
    <cellStyle name="20% - Accent2 6 3 3" xfId="4681" xr:uid="{00000000-0005-0000-0000-00007C0D0000}"/>
    <cellStyle name="20% - Accent2 6 3 3 2" xfId="16631" xr:uid="{00000000-0005-0000-0000-00007D0D0000}"/>
    <cellStyle name="20% - Accent2 6 3 3 3" xfId="22607" xr:uid="{00000000-0005-0000-0000-00007E0D0000}"/>
    <cellStyle name="20% - Accent2 6 3 3 4" xfId="28583" xr:uid="{00000000-0005-0000-0000-00007F0D0000}"/>
    <cellStyle name="20% - Accent2 6 3 3 5" xfId="9027" xr:uid="{00000000-0005-0000-0000-0000800D0000}"/>
    <cellStyle name="20% - Accent2 6 3 4" xfId="12829" xr:uid="{00000000-0005-0000-0000-0000810D0000}"/>
    <cellStyle name="20% - Accent2 6 3 5" xfId="18805" xr:uid="{00000000-0005-0000-0000-0000820D0000}"/>
    <cellStyle name="20% - Accent2 6 3 6" xfId="24781" xr:uid="{00000000-0005-0000-0000-0000830D0000}"/>
    <cellStyle name="20% - Accent2 6 3 7" xfId="7397" xr:uid="{00000000-0005-0000-0000-0000840D0000}"/>
    <cellStyle name="20% - Accent2 6 4" xfId="1965" xr:uid="{00000000-0005-0000-0000-0000850D0000}"/>
    <cellStyle name="20% - Accent2 6 4 2" xfId="13915" xr:uid="{00000000-0005-0000-0000-0000860D0000}"/>
    <cellStyle name="20% - Accent2 6 4 3" xfId="19891" xr:uid="{00000000-0005-0000-0000-0000870D0000}"/>
    <cellStyle name="20% - Accent2 6 4 4" xfId="25867" xr:uid="{00000000-0005-0000-0000-0000880D0000}"/>
    <cellStyle name="20% - Accent2 6 4 5" xfId="10113" xr:uid="{00000000-0005-0000-0000-0000890D0000}"/>
    <cellStyle name="20% - Accent2 6 5" xfId="4137" xr:uid="{00000000-0005-0000-0000-00008A0D0000}"/>
    <cellStyle name="20% - Accent2 6 5 2" xfId="16087" xr:uid="{00000000-0005-0000-0000-00008B0D0000}"/>
    <cellStyle name="20% - Accent2 6 5 3" xfId="22063" xr:uid="{00000000-0005-0000-0000-00008C0D0000}"/>
    <cellStyle name="20% - Accent2 6 5 4" xfId="28039" xr:uid="{00000000-0005-0000-0000-00008D0D0000}"/>
    <cellStyle name="20% - Accent2 6 5 5" xfId="8483" xr:uid="{00000000-0005-0000-0000-00008E0D0000}"/>
    <cellStyle name="20% - Accent2 6 6" xfId="12285" xr:uid="{00000000-0005-0000-0000-00008F0D0000}"/>
    <cellStyle name="20% - Accent2 6 7" xfId="18261" xr:uid="{00000000-0005-0000-0000-0000900D0000}"/>
    <cellStyle name="20% - Accent2 6 8" xfId="24237" xr:uid="{00000000-0005-0000-0000-0000910D0000}"/>
    <cellStyle name="20% - Accent2 6 9" xfId="6311" xr:uid="{00000000-0005-0000-0000-0000920D0000}"/>
    <cellStyle name="20% - Accent2 7" xfId="1153" xr:uid="{00000000-0005-0000-0000-0000930D0000}"/>
    <cellStyle name="20% - Accent2 7 2" xfId="3325" xr:uid="{00000000-0005-0000-0000-0000940D0000}"/>
    <cellStyle name="20% - Accent2 7 2 2" xfId="5499" xr:uid="{00000000-0005-0000-0000-0000950D0000}"/>
    <cellStyle name="20% - Accent2 7 2 2 2" xfId="17449" xr:uid="{00000000-0005-0000-0000-0000960D0000}"/>
    <cellStyle name="20% - Accent2 7 2 2 3" xfId="23425" xr:uid="{00000000-0005-0000-0000-0000970D0000}"/>
    <cellStyle name="20% - Accent2 7 2 2 4" xfId="29401" xr:uid="{00000000-0005-0000-0000-0000980D0000}"/>
    <cellStyle name="20% - Accent2 7 2 2 5" xfId="11473" xr:uid="{00000000-0005-0000-0000-0000990D0000}"/>
    <cellStyle name="20% - Accent2 7 2 3" xfId="15275" xr:uid="{00000000-0005-0000-0000-00009A0D0000}"/>
    <cellStyle name="20% - Accent2 7 2 4" xfId="21251" xr:uid="{00000000-0005-0000-0000-00009B0D0000}"/>
    <cellStyle name="20% - Accent2 7 2 5" xfId="27227" xr:uid="{00000000-0005-0000-0000-00009C0D0000}"/>
    <cellStyle name="20% - Accent2 7 2 6" xfId="7671" xr:uid="{00000000-0005-0000-0000-00009D0D0000}"/>
    <cellStyle name="20% - Accent2 7 3" xfId="2239" xr:uid="{00000000-0005-0000-0000-00009E0D0000}"/>
    <cellStyle name="20% - Accent2 7 3 2" xfId="14189" xr:uid="{00000000-0005-0000-0000-00009F0D0000}"/>
    <cellStyle name="20% - Accent2 7 3 3" xfId="20165" xr:uid="{00000000-0005-0000-0000-0000A00D0000}"/>
    <cellStyle name="20% - Accent2 7 3 4" xfId="26141" xr:uid="{00000000-0005-0000-0000-0000A10D0000}"/>
    <cellStyle name="20% - Accent2 7 3 5" xfId="10387" xr:uid="{00000000-0005-0000-0000-0000A20D0000}"/>
    <cellStyle name="20% - Accent2 7 4" xfId="4955" xr:uid="{00000000-0005-0000-0000-0000A30D0000}"/>
    <cellStyle name="20% - Accent2 7 4 2" xfId="16905" xr:uid="{00000000-0005-0000-0000-0000A40D0000}"/>
    <cellStyle name="20% - Accent2 7 4 3" xfId="22881" xr:uid="{00000000-0005-0000-0000-0000A50D0000}"/>
    <cellStyle name="20% - Accent2 7 4 4" xfId="28857" xr:uid="{00000000-0005-0000-0000-0000A60D0000}"/>
    <cellStyle name="20% - Accent2 7 4 5" xfId="9301" xr:uid="{00000000-0005-0000-0000-0000A70D0000}"/>
    <cellStyle name="20% - Accent2 7 5" xfId="13103" xr:uid="{00000000-0005-0000-0000-0000A80D0000}"/>
    <cellStyle name="20% - Accent2 7 6" xfId="19079" xr:uid="{00000000-0005-0000-0000-0000A90D0000}"/>
    <cellStyle name="20% - Accent2 7 7" xfId="25055" xr:uid="{00000000-0005-0000-0000-0000AA0D0000}"/>
    <cellStyle name="20% - Accent2 7 8" xfId="6585" xr:uid="{00000000-0005-0000-0000-0000AB0D0000}"/>
    <cellStyle name="20% - Accent2 8" xfId="607" xr:uid="{00000000-0005-0000-0000-0000AC0D0000}"/>
    <cellStyle name="20% - Accent2 8 2" xfId="2779" xr:uid="{00000000-0005-0000-0000-0000AD0D0000}"/>
    <cellStyle name="20% - Accent2 8 2 2" xfId="14729" xr:uid="{00000000-0005-0000-0000-0000AE0D0000}"/>
    <cellStyle name="20% - Accent2 8 2 3" xfId="20705" xr:uid="{00000000-0005-0000-0000-0000AF0D0000}"/>
    <cellStyle name="20% - Accent2 8 2 4" xfId="26681" xr:uid="{00000000-0005-0000-0000-0000B00D0000}"/>
    <cellStyle name="20% - Accent2 8 2 5" xfId="10927" xr:uid="{00000000-0005-0000-0000-0000B10D0000}"/>
    <cellStyle name="20% - Accent2 8 3" xfId="4409" xr:uid="{00000000-0005-0000-0000-0000B20D0000}"/>
    <cellStyle name="20% - Accent2 8 3 2" xfId="16359" xr:uid="{00000000-0005-0000-0000-0000B30D0000}"/>
    <cellStyle name="20% - Accent2 8 3 3" xfId="22335" xr:uid="{00000000-0005-0000-0000-0000B40D0000}"/>
    <cellStyle name="20% - Accent2 8 3 4" xfId="28311" xr:uid="{00000000-0005-0000-0000-0000B50D0000}"/>
    <cellStyle name="20% - Accent2 8 3 5" xfId="8755" xr:uid="{00000000-0005-0000-0000-0000B60D0000}"/>
    <cellStyle name="20% - Accent2 8 4" xfId="12557" xr:uid="{00000000-0005-0000-0000-0000B70D0000}"/>
    <cellStyle name="20% - Accent2 8 5" xfId="18533" xr:uid="{00000000-0005-0000-0000-0000B80D0000}"/>
    <cellStyle name="20% - Accent2 8 6" xfId="24509" xr:uid="{00000000-0005-0000-0000-0000B90D0000}"/>
    <cellStyle name="20% - Accent2 8 7" xfId="7125" xr:uid="{00000000-0005-0000-0000-0000BA0D0000}"/>
    <cellStyle name="20% - Accent2 9" xfId="1693" xr:uid="{00000000-0005-0000-0000-0000BB0D0000}"/>
    <cellStyle name="20% - Accent2 9 2" xfId="13643" xr:uid="{00000000-0005-0000-0000-0000BC0D0000}"/>
    <cellStyle name="20% - Accent2 9 3" xfId="19619" xr:uid="{00000000-0005-0000-0000-0000BD0D0000}"/>
    <cellStyle name="20% - Accent2 9 4" xfId="25595" xr:uid="{00000000-0005-0000-0000-0000BE0D0000}"/>
    <cellStyle name="20% - Accent2 9 5" xfId="9841" xr:uid="{00000000-0005-0000-0000-0000BF0D0000}"/>
    <cellStyle name="20% - Accent3" xfId="52" builtinId="38" customBuiltin="1"/>
    <cellStyle name="20% - Accent3 10" xfId="3871" xr:uid="{00000000-0005-0000-0000-0000C10D0000}"/>
    <cellStyle name="20% - Accent3 10 2" xfId="15821" xr:uid="{00000000-0005-0000-0000-0000C20D0000}"/>
    <cellStyle name="20% - Accent3 10 3" xfId="21797" xr:uid="{00000000-0005-0000-0000-0000C30D0000}"/>
    <cellStyle name="20% - Accent3 10 4" xfId="27773" xr:uid="{00000000-0005-0000-0000-0000C40D0000}"/>
    <cellStyle name="20% - Accent3 10 5" xfId="8217" xr:uid="{00000000-0005-0000-0000-0000C50D0000}"/>
    <cellStyle name="20% - Accent3 11" xfId="12019" xr:uid="{00000000-0005-0000-0000-0000C60D0000}"/>
    <cellStyle name="20% - Accent3 12" xfId="17995" xr:uid="{00000000-0005-0000-0000-0000C70D0000}"/>
    <cellStyle name="20% - Accent3 13" xfId="23971" xr:uid="{00000000-0005-0000-0000-0000C80D0000}"/>
    <cellStyle name="20% - Accent3 14" xfId="6041" xr:uid="{00000000-0005-0000-0000-0000C90D0000}"/>
    <cellStyle name="20% - Accent3 2" xfId="82" xr:uid="{00000000-0005-0000-0000-0000CA0D0000}"/>
    <cellStyle name="20% - Accent3 2 10" xfId="12037" xr:uid="{00000000-0005-0000-0000-0000CB0D0000}"/>
    <cellStyle name="20% - Accent3 2 11" xfId="18013" xr:uid="{00000000-0005-0000-0000-0000CC0D0000}"/>
    <cellStyle name="20% - Accent3 2 12" xfId="23989" xr:uid="{00000000-0005-0000-0000-0000CD0D0000}"/>
    <cellStyle name="20% - Accent3 2 13" xfId="6063" xr:uid="{00000000-0005-0000-0000-0000CE0D0000}"/>
    <cellStyle name="20% - Accent3 2 2" xfId="114" xr:uid="{00000000-0005-0000-0000-0000CF0D0000}"/>
    <cellStyle name="20% - Accent3 2 2 10" xfId="18043" xr:uid="{00000000-0005-0000-0000-0000D00D0000}"/>
    <cellStyle name="20% - Accent3 2 2 11" xfId="24019" xr:uid="{00000000-0005-0000-0000-0000D10D0000}"/>
    <cellStyle name="20% - Accent3 2 2 12" xfId="6093" xr:uid="{00000000-0005-0000-0000-0000D20D0000}"/>
    <cellStyle name="20% - Accent3 2 2 2" xfId="183" xr:uid="{00000000-0005-0000-0000-0000D30D0000}"/>
    <cellStyle name="20% - Accent3 2 2 2 10" xfId="24085" xr:uid="{00000000-0005-0000-0000-0000D40D0000}"/>
    <cellStyle name="20% - Accent3 2 2 2 11" xfId="6159" xr:uid="{00000000-0005-0000-0000-0000D50D0000}"/>
    <cellStyle name="20% - Accent3 2 2 2 2" xfId="315" xr:uid="{00000000-0005-0000-0000-0000D60D0000}"/>
    <cellStyle name="20% - Accent3 2 2 2 2 10" xfId="6291" xr:uid="{00000000-0005-0000-0000-0000D70D0000}"/>
    <cellStyle name="20% - Accent3 2 2 2 2 2" xfId="587" xr:uid="{00000000-0005-0000-0000-0000D80D0000}"/>
    <cellStyle name="20% - Accent3 2 2 2 2 2 2" xfId="1673" xr:uid="{00000000-0005-0000-0000-0000D90D0000}"/>
    <cellStyle name="20% - Accent3 2 2 2 2 2 2 2" xfId="3845" xr:uid="{00000000-0005-0000-0000-0000DA0D0000}"/>
    <cellStyle name="20% - Accent3 2 2 2 2 2 2 2 2" xfId="6019" xr:uid="{00000000-0005-0000-0000-0000DB0D0000}"/>
    <cellStyle name="20% - Accent3 2 2 2 2 2 2 2 2 2" xfId="17969" xr:uid="{00000000-0005-0000-0000-0000DC0D0000}"/>
    <cellStyle name="20% - Accent3 2 2 2 2 2 2 2 2 3" xfId="23945" xr:uid="{00000000-0005-0000-0000-0000DD0D0000}"/>
    <cellStyle name="20% - Accent3 2 2 2 2 2 2 2 2 4" xfId="29921" xr:uid="{00000000-0005-0000-0000-0000DE0D0000}"/>
    <cellStyle name="20% - Accent3 2 2 2 2 2 2 2 2 5" xfId="11993" xr:uid="{00000000-0005-0000-0000-0000DF0D0000}"/>
    <cellStyle name="20% - Accent3 2 2 2 2 2 2 2 3" xfId="15795" xr:uid="{00000000-0005-0000-0000-0000E00D0000}"/>
    <cellStyle name="20% - Accent3 2 2 2 2 2 2 2 4" xfId="21771" xr:uid="{00000000-0005-0000-0000-0000E10D0000}"/>
    <cellStyle name="20% - Accent3 2 2 2 2 2 2 2 5" xfId="27747" xr:uid="{00000000-0005-0000-0000-0000E20D0000}"/>
    <cellStyle name="20% - Accent3 2 2 2 2 2 2 2 6" xfId="8191" xr:uid="{00000000-0005-0000-0000-0000E30D0000}"/>
    <cellStyle name="20% - Accent3 2 2 2 2 2 2 3" xfId="2759" xr:uid="{00000000-0005-0000-0000-0000E40D0000}"/>
    <cellStyle name="20% - Accent3 2 2 2 2 2 2 3 2" xfId="14709" xr:uid="{00000000-0005-0000-0000-0000E50D0000}"/>
    <cellStyle name="20% - Accent3 2 2 2 2 2 2 3 3" xfId="20685" xr:uid="{00000000-0005-0000-0000-0000E60D0000}"/>
    <cellStyle name="20% - Accent3 2 2 2 2 2 2 3 4" xfId="26661" xr:uid="{00000000-0005-0000-0000-0000E70D0000}"/>
    <cellStyle name="20% - Accent3 2 2 2 2 2 2 3 5" xfId="10907" xr:uid="{00000000-0005-0000-0000-0000E80D0000}"/>
    <cellStyle name="20% - Accent3 2 2 2 2 2 2 4" xfId="5475" xr:uid="{00000000-0005-0000-0000-0000E90D0000}"/>
    <cellStyle name="20% - Accent3 2 2 2 2 2 2 4 2" xfId="17425" xr:uid="{00000000-0005-0000-0000-0000EA0D0000}"/>
    <cellStyle name="20% - Accent3 2 2 2 2 2 2 4 3" xfId="23401" xr:uid="{00000000-0005-0000-0000-0000EB0D0000}"/>
    <cellStyle name="20% - Accent3 2 2 2 2 2 2 4 4" xfId="29377" xr:uid="{00000000-0005-0000-0000-0000EC0D0000}"/>
    <cellStyle name="20% - Accent3 2 2 2 2 2 2 4 5" xfId="9821" xr:uid="{00000000-0005-0000-0000-0000ED0D0000}"/>
    <cellStyle name="20% - Accent3 2 2 2 2 2 2 5" xfId="13623" xr:uid="{00000000-0005-0000-0000-0000EE0D0000}"/>
    <cellStyle name="20% - Accent3 2 2 2 2 2 2 6" xfId="19599" xr:uid="{00000000-0005-0000-0000-0000EF0D0000}"/>
    <cellStyle name="20% - Accent3 2 2 2 2 2 2 7" xfId="25575" xr:uid="{00000000-0005-0000-0000-0000F00D0000}"/>
    <cellStyle name="20% - Accent3 2 2 2 2 2 2 8" xfId="7105" xr:uid="{00000000-0005-0000-0000-0000F10D0000}"/>
    <cellStyle name="20% - Accent3 2 2 2 2 2 3" xfId="1129" xr:uid="{00000000-0005-0000-0000-0000F20D0000}"/>
    <cellStyle name="20% - Accent3 2 2 2 2 2 3 2" xfId="3301" xr:uid="{00000000-0005-0000-0000-0000F30D0000}"/>
    <cellStyle name="20% - Accent3 2 2 2 2 2 3 2 2" xfId="15251" xr:uid="{00000000-0005-0000-0000-0000F40D0000}"/>
    <cellStyle name="20% - Accent3 2 2 2 2 2 3 2 3" xfId="21227" xr:uid="{00000000-0005-0000-0000-0000F50D0000}"/>
    <cellStyle name="20% - Accent3 2 2 2 2 2 3 2 4" xfId="27203" xr:uid="{00000000-0005-0000-0000-0000F60D0000}"/>
    <cellStyle name="20% - Accent3 2 2 2 2 2 3 2 5" xfId="11449" xr:uid="{00000000-0005-0000-0000-0000F70D0000}"/>
    <cellStyle name="20% - Accent3 2 2 2 2 2 3 3" xfId="4931" xr:uid="{00000000-0005-0000-0000-0000F80D0000}"/>
    <cellStyle name="20% - Accent3 2 2 2 2 2 3 3 2" xfId="16881" xr:uid="{00000000-0005-0000-0000-0000F90D0000}"/>
    <cellStyle name="20% - Accent3 2 2 2 2 2 3 3 3" xfId="22857" xr:uid="{00000000-0005-0000-0000-0000FA0D0000}"/>
    <cellStyle name="20% - Accent3 2 2 2 2 2 3 3 4" xfId="28833" xr:uid="{00000000-0005-0000-0000-0000FB0D0000}"/>
    <cellStyle name="20% - Accent3 2 2 2 2 2 3 3 5" xfId="9277" xr:uid="{00000000-0005-0000-0000-0000FC0D0000}"/>
    <cellStyle name="20% - Accent3 2 2 2 2 2 3 4" xfId="13079" xr:uid="{00000000-0005-0000-0000-0000FD0D0000}"/>
    <cellStyle name="20% - Accent3 2 2 2 2 2 3 5" xfId="19055" xr:uid="{00000000-0005-0000-0000-0000FE0D0000}"/>
    <cellStyle name="20% - Accent3 2 2 2 2 2 3 6" xfId="25031" xr:uid="{00000000-0005-0000-0000-0000FF0D0000}"/>
    <cellStyle name="20% - Accent3 2 2 2 2 2 3 7" xfId="7647" xr:uid="{00000000-0005-0000-0000-0000000E0000}"/>
    <cellStyle name="20% - Accent3 2 2 2 2 2 4" xfId="2215" xr:uid="{00000000-0005-0000-0000-0000010E0000}"/>
    <cellStyle name="20% - Accent3 2 2 2 2 2 4 2" xfId="14165" xr:uid="{00000000-0005-0000-0000-0000020E0000}"/>
    <cellStyle name="20% - Accent3 2 2 2 2 2 4 3" xfId="20141" xr:uid="{00000000-0005-0000-0000-0000030E0000}"/>
    <cellStyle name="20% - Accent3 2 2 2 2 2 4 4" xfId="26117" xr:uid="{00000000-0005-0000-0000-0000040E0000}"/>
    <cellStyle name="20% - Accent3 2 2 2 2 2 4 5" xfId="10363" xr:uid="{00000000-0005-0000-0000-0000050E0000}"/>
    <cellStyle name="20% - Accent3 2 2 2 2 2 5" xfId="4389" xr:uid="{00000000-0005-0000-0000-0000060E0000}"/>
    <cellStyle name="20% - Accent3 2 2 2 2 2 5 2" xfId="16339" xr:uid="{00000000-0005-0000-0000-0000070E0000}"/>
    <cellStyle name="20% - Accent3 2 2 2 2 2 5 3" xfId="22315" xr:uid="{00000000-0005-0000-0000-0000080E0000}"/>
    <cellStyle name="20% - Accent3 2 2 2 2 2 5 4" xfId="28291" xr:uid="{00000000-0005-0000-0000-0000090E0000}"/>
    <cellStyle name="20% - Accent3 2 2 2 2 2 5 5" xfId="8735" xr:uid="{00000000-0005-0000-0000-00000A0E0000}"/>
    <cellStyle name="20% - Accent3 2 2 2 2 2 6" xfId="12537" xr:uid="{00000000-0005-0000-0000-00000B0E0000}"/>
    <cellStyle name="20% - Accent3 2 2 2 2 2 7" xfId="18513" xr:uid="{00000000-0005-0000-0000-00000C0E0000}"/>
    <cellStyle name="20% - Accent3 2 2 2 2 2 8" xfId="24489" xr:uid="{00000000-0005-0000-0000-00000D0E0000}"/>
    <cellStyle name="20% - Accent3 2 2 2 2 2 9" xfId="6561" xr:uid="{00000000-0005-0000-0000-00000E0E0000}"/>
    <cellStyle name="20% - Accent3 2 2 2 2 3" xfId="1401" xr:uid="{00000000-0005-0000-0000-00000F0E0000}"/>
    <cellStyle name="20% - Accent3 2 2 2 2 3 2" xfId="3573" xr:uid="{00000000-0005-0000-0000-0000100E0000}"/>
    <cellStyle name="20% - Accent3 2 2 2 2 3 2 2" xfId="5747" xr:uid="{00000000-0005-0000-0000-0000110E0000}"/>
    <cellStyle name="20% - Accent3 2 2 2 2 3 2 2 2" xfId="17697" xr:uid="{00000000-0005-0000-0000-0000120E0000}"/>
    <cellStyle name="20% - Accent3 2 2 2 2 3 2 2 3" xfId="23673" xr:uid="{00000000-0005-0000-0000-0000130E0000}"/>
    <cellStyle name="20% - Accent3 2 2 2 2 3 2 2 4" xfId="29649" xr:uid="{00000000-0005-0000-0000-0000140E0000}"/>
    <cellStyle name="20% - Accent3 2 2 2 2 3 2 2 5" xfId="11721" xr:uid="{00000000-0005-0000-0000-0000150E0000}"/>
    <cellStyle name="20% - Accent3 2 2 2 2 3 2 3" xfId="15523" xr:uid="{00000000-0005-0000-0000-0000160E0000}"/>
    <cellStyle name="20% - Accent3 2 2 2 2 3 2 4" xfId="21499" xr:uid="{00000000-0005-0000-0000-0000170E0000}"/>
    <cellStyle name="20% - Accent3 2 2 2 2 3 2 5" xfId="27475" xr:uid="{00000000-0005-0000-0000-0000180E0000}"/>
    <cellStyle name="20% - Accent3 2 2 2 2 3 2 6" xfId="7919" xr:uid="{00000000-0005-0000-0000-0000190E0000}"/>
    <cellStyle name="20% - Accent3 2 2 2 2 3 3" xfId="2487" xr:uid="{00000000-0005-0000-0000-00001A0E0000}"/>
    <cellStyle name="20% - Accent3 2 2 2 2 3 3 2" xfId="14437" xr:uid="{00000000-0005-0000-0000-00001B0E0000}"/>
    <cellStyle name="20% - Accent3 2 2 2 2 3 3 3" xfId="20413" xr:uid="{00000000-0005-0000-0000-00001C0E0000}"/>
    <cellStyle name="20% - Accent3 2 2 2 2 3 3 4" xfId="26389" xr:uid="{00000000-0005-0000-0000-00001D0E0000}"/>
    <cellStyle name="20% - Accent3 2 2 2 2 3 3 5" xfId="10635" xr:uid="{00000000-0005-0000-0000-00001E0E0000}"/>
    <cellStyle name="20% - Accent3 2 2 2 2 3 4" xfId="5203" xr:uid="{00000000-0005-0000-0000-00001F0E0000}"/>
    <cellStyle name="20% - Accent3 2 2 2 2 3 4 2" xfId="17153" xr:uid="{00000000-0005-0000-0000-0000200E0000}"/>
    <cellStyle name="20% - Accent3 2 2 2 2 3 4 3" xfId="23129" xr:uid="{00000000-0005-0000-0000-0000210E0000}"/>
    <cellStyle name="20% - Accent3 2 2 2 2 3 4 4" xfId="29105" xr:uid="{00000000-0005-0000-0000-0000220E0000}"/>
    <cellStyle name="20% - Accent3 2 2 2 2 3 4 5" xfId="9549" xr:uid="{00000000-0005-0000-0000-0000230E0000}"/>
    <cellStyle name="20% - Accent3 2 2 2 2 3 5" xfId="13351" xr:uid="{00000000-0005-0000-0000-0000240E0000}"/>
    <cellStyle name="20% - Accent3 2 2 2 2 3 6" xfId="19327" xr:uid="{00000000-0005-0000-0000-0000250E0000}"/>
    <cellStyle name="20% - Accent3 2 2 2 2 3 7" xfId="25303" xr:uid="{00000000-0005-0000-0000-0000260E0000}"/>
    <cellStyle name="20% - Accent3 2 2 2 2 3 8" xfId="6833" xr:uid="{00000000-0005-0000-0000-0000270E0000}"/>
    <cellStyle name="20% - Accent3 2 2 2 2 4" xfId="859" xr:uid="{00000000-0005-0000-0000-0000280E0000}"/>
    <cellStyle name="20% - Accent3 2 2 2 2 4 2" xfId="3031" xr:uid="{00000000-0005-0000-0000-0000290E0000}"/>
    <cellStyle name="20% - Accent3 2 2 2 2 4 2 2" xfId="14981" xr:uid="{00000000-0005-0000-0000-00002A0E0000}"/>
    <cellStyle name="20% - Accent3 2 2 2 2 4 2 3" xfId="20957" xr:uid="{00000000-0005-0000-0000-00002B0E0000}"/>
    <cellStyle name="20% - Accent3 2 2 2 2 4 2 4" xfId="26933" xr:uid="{00000000-0005-0000-0000-00002C0E0000}"/>
    <cellStyle name="20% - Accent3 2 2 2 2 4 2 5" xfId="11179" xr:uid="{00000000-0005-0000-0000-00002D0E0000}"/>
    <cellStyle name="20% - Accent3 2 2 2 2 4 3" xfId="4661" xr:uid="{00000000-0005-0000-0000-00002E0E0000}"/>
    <cellStyle name="20% - Accent3 2 2 2 2 4 3 2" xfId="16611" xr:uid="{00000000-0005-0000-0000-00002F0E0000}"/>
    <cellStyle name="20% - Accent3 2 2 2 2 4 3 3" xfId="22587" xr:uid="{00000000-0005-0000-0000-0000300E0000}"/>
    <cellStyle name="20% - Accent3 2 2 2 2 4 3 4" xfId="28563" xr:uid="{00000000-0005-0000-0000-0000310E0000}"/>
    <cellStyle name="20% - Accent3 2 2 2 2 4 3 5" xfId="9007" xr:uid="{00000000-0005-0000-0000-0000320E0000}"/>
    <cellStyle name="20% - Accent3 2 2 2 2 4 4" xfId="12809" xr:uid="{00000000-0005-0000-0000-0000330E0000}"/>
    <cellStyle name="20% - Accent3 2 2 2 2 4 5" xfId="18785" xr:uid="{00000000-0005-0000-0000-0000340E0000}"/>
    <cellStyle name="20% - Accent3 2 2 2 2 4 6" xfId="24761" xr:uid="{00000000-0005-0000-0000-0000350E0000}"/>
    <cellStyle name="20% - Accent3 2 2 2 2 4 7" xfId="7377" xr:uid="{00000000-0005-0000-0000-0000360E0000}"/>
    <cellStyle name="20% - Accent3 2 2 2 2 5" xfId="1945" xr:uid="{00000000-0005-0000-0000-0000370E0000}"/>
    <cellStyle name="20% - Accent3 2 2 2 2 5 2" xfId="13895" xr:uid="{00000000-0005-0000-0000-0000380E0000}"/>
    <cellStyle name="20% - Accent3 2 2 2 2 5 3" xfId="19871" xr:uid="{00000000-0005-0000-0000-0000390E0000}"/>
    <cellStyle name="20% - Accent3 2 2 2 2 5 4" xfId="25847" xr:uid="{00000000-0005-0000-0000-00003A0E0000}"/>
    <cellStyle name="20% - Accent3 2 2 2 2 5 5" xfId="10093" xr:uid="{00000000-0005-0000-0000-00003B0E0000}"/>
    <cellStyle name="20% - Accent3 2 2 2 2 6" xfId="4117" xr:uid="{00000000-0005-0000-0000-00003C0E0000}"/>
    <cellStyle name="20% - Accent3 2 2 2 2 6 2" xfId="16067" xr:uid="{00000000-0005-0000-0000-00003D0E0000}"/>
    <cellStyle name="20% - Accent3 2 2 2 2 6 3" xfId="22043" xr:uid="{00000000-0005-0000-0000-00003E0E0000}"/>
    <cellStyle name="20% - Accent3 2 2 2 2 6 4" xfId="28019" xr:uid="{00000000-0005-0000-0000-00003F0E0000}"/>
    <cellStyle name="20% - Accent3 2 2 2 2 6 5" xfId="8463" xr:uid="{00000000-0005-0000-0000-0000400E0000}"/>
    <cellStyle name="20% - Accent3 2 2 2 2 7" xfId="12265" xr:uid="{00000000-0005-0000-0000-0000410E0000}"/>
    <cellStyle name="20% - Accent3 2 2 2 2 8" xfId="18241" xr:uid="{00000000-0005-0000-0000-0000420E0000}"/>
    <cellStyle name="20% - Accent3 2 2 2 2 9" xfId="24217" xr:uid="{00000000-0005-0000-0000-0000430E0000}"/>
    <cellStyle name="20% - Accent3 2 2 2 3" xfId="455" xr:uid="{00000000-0005-0000-0000-0000440E0000}"/>
    <cellStyle name="20% - Accent3 2 2 2 3 2" xfId="1541" xr:uid="{00000000-0005-0000-0000-0000450E0000}"/>
    <cellStyle name="20% - Accent3 2 2 2 3 2 2" xfId="3713" xr:uid="{00000000-0005-0000-0000-0000460E0000}"/>
    <cellStyle name="20% - Accent3 2 2 2 3 2 2 2" xfId="5887" xr:uid="{00000000-0005-0000-0000-0000470E0000}"/>
    <cellStyle name="20% - Accent3 2 2 2 3 2 2 2 2" xfId="17837" xr:uid="{00000000-0005-0000-0000-0000480E0000}"/>
    <cellStyle name="20% - Accent3 2 2 2 3 2 2 2 3" xfId="23813" xr:uid="{00000000-0005-0000-0000-0000490E0000}"/>
    <cellStyle name="20% - Accent3 2 2 2 3 2 2 2 4" xfId="29789" xr:uid="{00000000-0005-0000-0000-00004A0E0000}"/>
    <cellStyle name="20% - Accent3 2 2 2 3 2 2 2 5" xfId="11861" xr:uid="{00000000-0005-0000-0000-00004B0E0000}"/>
    <cellStyle name="20% - Accent3 2 2 2 3 2 2 3" xfId="15663" xr:uid="{00000000-0005-0000-0000-00004C0E0000}"/>
    <cellStyle name="20% - Accent3 2 2 2 3 2 2 4" xfId="21639" xr:uid="{00000000-0005-0000-0000-00004D0E0000}"/>
    <cellStyle name="20% - Accent3 2 2 2 3 2 2 5" xfId="27615" xr:uid="{00000000-0005-0000-0000-00004E0E0000}"/>
    <cellStyle name="20% - Accent3 2 2 2 3 2 2 6" xfId="8059" xr:uid="{00000000-0005-0000-0000-00004F0E0000}"/>
    <cellStyle name="20% - Accent3 2 2 2 3 2 3" xfId="2627" xr:uid="{00000000-0005-0000-0000-0000500E0000}"/>
    <cellStyle name="20% - Accent3 2 2 2 3 2 3 2" xfId="14577" xr:uid="{00000000-0005-0000-0000-0000510E0000}"/>
    <cellStyle name="20% - Accent3 2 2 2 3 2 3 3" xfId="20553" xr:uid="{00000000-0005-0000-0000-0000520E0000}"/>
    <cellStyle name="20% - Accent3 2 2 2 3 2 3 4" xfId="26529" xr:uid="{00000000-0005-0000-0000-0000530E0000}"/>
    <cellStyle name="20% - Accent3 2 2 2 3 2 3 5" xfId="10775" xr:uid="{00000000-0005-0000-0000-0000540E0000}"/>
    <cellStyle name="20% - Accent3 2 2 2 3 2 4" xfId="5343" xr:uid="{00000000-0005-0000-0000-0000550E0000}"/>
    <cellStyle name="20% - Accent3 2 2 2 3 2 4 2" xfId="17293" xr:uid="{00000000-0005-0000-0000-0000560E0000}"/>
    <cellStyle name="20% - Accent3 2 2 2 3 2 4 3" xfId="23269" xr:uid="{00000000-0005-0000-0000-0000570E0000}"/>
    <cellStyle name="20% - Accent3 2 2 2 3 2 4 4" xfId="29245" xr:uid="{00000000-0005-0000-0000-0000580E0000}"/>
    <cellStyle name="20% - Accent3 2 2 2 3 2 4 5" xfId="9689" xr:uid="{00000000-0005-0000-0000-0000590E0000}"/>
    <cellStyle name="20% - Accent3 2 2 2 3 2 5" xfId="13491" xr:uid="{00000000-0005-0000-0000-00005A0E0000}"/>
    <cellStyle name="20% - Accent3 2 2 2 3 2 6" xfId="19467" xr:uid="{00000000-0005-0000-0000-00005B0E0000}"/>
    <cellStyle name="20% - Accent3 2 2 2 3 2 7" xfId="25443" xr:uid="{00000000-0005-0000-0000-00005C0E0000}"/>
    <cellStyle name="20% - Accent3 2 2 2 3 2 8" xfId="6973" xr:uid="{00000000-0005-0000-0000-00005D0E0000}"/>
    <cellStyle name="20% - Accent3 2 2 2 3 3" xfId="997" xr:uid="{00000000-0005-0000-0000-00005E0E0000}"/>
    <cellStyle name="20% - Accent3 2 2 2 3 3 2" xfId="3169" xr:uid="{00000000-0005-0000-0000-00005F0E0000}"/>
    <cellStyle name="20% - Accent3 2 2 2 3 3 2 2" xfId="15119" xr:uid="{00000000-0005-0000-0000-0000600E0000}"/>
    <cellStyle name="20% - Accent3 2 2 2 3 3 2 3" xfId="21095" xr:uid="{00000000-0005-0000-0000-0000610E0000}"/>
    <cellStyle name="20% - Accent3 2 2 2 3 3 2 4" xfId="27071" xr:uid="{00000000-0005-0000-0000-0000620E0000}"/>
    <cellStyle name="20% - Accent3 2 2 2 3 3 2 5" xfId="11317" xr:uid="{00000000-0005-0000-0000-0000630E0000}"/>
    <cellStyle name="20% - Accent3 2 2 2 3 3 3" xfId="4799" xr:uid="{00000000-0005-0000-0000-0000640E0000}"/>
    <cellStyle name="20% - Accent3 2 2 2 3 3 3 2" xfId="16749" xr:uid="{00000000-0005-0000-0000-0000650E0000}"/>
    <cellStyle name="20% - Accent3 2 2 2 3 3 3 3" xfId="22725" xr:uid="{00000000-0005-0000-0000-0000660E0000}"/>
    <cellStyle name="20% - Accent3 2 2 2 3 3 3 4" xfId="28701" xr:uid="{00000000-0005-0000-0000-0000670E0000}"/>
    <cellStyle name="20% - Accent3 2 2 2 3 3 3 5" xfId="9145" xr:uid="{00000000-0005-0000-0000-0000680E0000}"/>
    <cellStyle name="20% - Accent3 2 2 2 3 3 4" xfId="12947" xr:uid="{00000000-0005-0000-0000-0000690E0000}"/>
    <cellStyle name="20% - Accent3 2 2 2 3 3 5" xfId="18923" xr:uid="{00000000-0005-0000-0000-00006A0E0000}"/>
    <cellStyle name="20% - Accent3 2 2 2 3 3 6" xfId="24899" xr:uid="{00000000-0005-0000-0000-00006B0E0000}"/>
    <cellStyle name="20% - Accent3 2 2 2 3 3 7" xfId="7515" xr:uid="{00000000-0005-0000-0000-00006C0E0000}"/>
    <cellStyle name="20% - Accent3 2 2 2 3 4" xfId="2083" xr:uid="{00000000-0005-0000-0000-00006D0E0000}"/>
    <cellStyle name="20% - Accent3 2 2 2 3 4 2" xfId="14033" xr:uid="{00000000-0005-0000-0000-00006E0E0000}"/>
    <cellStyle name="20% - Accent3 2 2 2 3 4 3" xfId="20009" xr:uid="{00000000-0005-0000-0000-00006F0E0000}"/>
    <cellStyle name="20% - Accent3 2 2 2 3 4 4" xfId="25985" xr:uid="{00000000-0005-0000-0000-0000700E0000}"/>
    <cellStyle name="20% - Accent3 2 2 2 3 4 5" xfId="10231" xr:uid="{00000000-0005-0000-0000-0000710E0000}"/>
    <cellStyle name="20% - Accent3 2 2 2 3 5" xfId="4257" xr:uid="{00000000-0005-0000-0000-0000720E0000}"/>
    <cellStyle name="20% - Accent3 2 2 2 3 5 2" xfId="16207" xr:uid="{00000000-0005-0000-0000-0000730E0000}"/>
    <cellStyle name="20% - Accent3 2 2 2 3 5 3" xfId="22183" xr:uid="{00000000-0005-0000-0000-0000740E0000}"/>
    <cellStyle name="20% - Accent3 2 2 2 3 5 4" xfId="28159" xr:uid="{00000000-0005-0000-0000-0000750E0000}"/>
    <cellStyle name="20% - Accent3 2 2 2 3 5 5" xfId="8603" xr:uid="{00000000-0005-0000-0000-0000760E0000}"/>
    <cellStyle name="20% - Accent3 2 2 2 3 6" xfId="12405" xr:uid="{00000000-0005-0000-0000-0000770E0000}"/>
    <cellStyle name="20% - Accent3 2 2 2 3 7" xfId="18381" xr:uid="{00000000-0005-0000-0000-0000780E0000}"/>
    <cellStyle name="20% - Accent3 2 2 2 3 8" xfId="24357" xr:uid="{00000000-0005-0000-0000-0000790E0000}"/>
    <cellStyle name="20% - Accent3 2 2 2 3 9" xfId="6429" xr:uid="{00000000-0005-0000-0000-00007A0E0000}"/>
    <cellStyle name="20% - Accent3 2 2 2 4" xfId="1269" xr:uid="{00000000-0005-0000-0000-00007B0E0000}"/>
    <cellStyle name="20% - Accent3 2 2 2 4 2" xfId="3441" xr:uid="{00000000-0005-0000-0000-00007C0E0000}"/>
    <cellStyle name="20% - Accent3 2 2 2 4 2 2" xfId="5615" xr:uid="{00000000-0005-0000-0000-00007D0E0000}"/>
    <cellStyle name="20% - Accent3 2 2 2 4 2 2 2" xfId="17565" xr:uid="{00000000-0005-0000-0000-00007E0E0000}"/>
    <cellStyle name="20% - Accent3 2 2 2 4 2 2 3" xfId="23541" xr:uid="{00000000-0005-0000-0000-00007F0E0000}"/>
    <cellStyle name="20% - Accent3 2 2 2 4 2 2 4" xfId="29517" xr:uid="{00000000-0005-0000-0000-0000800E0000}"/>
    <cellStyle name="20% - Accent3 2 2 2 4 2 2 5" xfId="11589" xr:uid="{00000000-0005-0000-0000-0000810E0000}"/>
    <cellStyle name="20% - Accent3 2 2 2 4 2 3" xfId="15391" xr:uid="{00000000-0005-0000-0000-0000820E0000}"/>
    <cellStyle name="20% - Accent3 2 2 2 4 2 4" xfId="21367" xr:uid="{00000000-0005-0000-0000-0000830E0000}"/>
    <cellStyle name="20% - Accent3 2 2 2 4 2 5" xfId="27343" xr:uid="{00000000-0005-0000-0000-0000840E0000}"/>
    <cellStyle name="20% - Accent3 2 2 2 4 2 6" xfId="7787" xr:uid="{00000000-0005-0000-0000-0000850E0000}"/>
    <cellStyle name="20% - Accent3 2 2 2 4 3" xfId="2355" xr:uid="{00000000-0005-0000-0000-0000860E0000}"/>
    <cellStyle name="20% - Accent3 2 2 2 4 3 2" xfId="14305" xr:uid="{00000000-0005-0000-0000-0000870E0000}"/>
    <cellStyle name="20% - Accent3 2 2 2 4 3 3" xfId="20281" xr:uid="{00000000-0005-0000-0000-0000880E0000}"/>
    <cellStyle name="20% - Accent3 2 2 2 4 3 4" xfId="26257" xr:uid="{00000000-0005-0000-0000-0000890E0000}"/>
    <cellStyle name="20% - Accent3 2 2 2 4 3 5" xfId="10503" xr:uid="{00000000-0005-0000-0000-00008A0E0000}"/>
    <cellStyle name="20% - Accent3 2 2 2 4 4" xfId="5071" xr:uid="{00000000-0005-0000-0000-00008B0E0000}"/>
    <cellStyle name="20% - Accent3 2 2 2 4 4 2" xfId="17021" xr:uid="{00000000-0005-0000-0000-00008C0E0000}"/>
    <cellStyle name="20% - Accent3 2 2 2 4 4 3" xfId="22997" xr:uid="{00000000-0005-0000-0000-00008D0E0000}"/>
    <cellStyle name="20% - Accent3 2 2 2 4 4 4" xfId="28973" xr:uid="{00000000-0005-0000-0000-00008E0E0000}"/>
    <cellStyle name="20% - Accent3 2 2 2 4 4 5" xfId="9417" xr:uid="{00000000-0005-0000-0000-00008F0E0000}"/>
    <cellStyle name="20% - Accent3 2 2 2 4 5" xfId="13219" xr:uid="{00000000-0005-0000-0000-0000900E0000}"/>
    <cellStyle name="20% - Accent3 2 2 2 4 6" xfId="19195" xr:uid="{00000000-0005-0000-0000-0000910E0000}"/>
    <cellStyle name="20% - Accent3 2 2 2 4 7" xfId="25171" xr:uid="{00000000-0005-0000-0000-0000920E0000}"/>
    <cellStyle name="20% - Accent3 2 2 2 4 8" xfId="6701" xr:uid="{00000000-0005-0000-0000-0000930E0000}"/>
    <cellStyle name="20% - Accent3 2 2 2 5" xfId="727" xr:uid="{00000000-0005-0000-0000-0000940E0000}"/>
    <cellStyle name="20% - Accent3 2 2 2 5 2" xfId="2899" xr:uid="{00000000-0005-0000-0000-0000950E0000}"/>
    <cellStyle name="20% - Accent3 2 2 2 5 2 2" xfId="14849" xr:uid="{00000000-0005-0000-0000-0000960E0000}"/>
    <cellStyle name="20% - Accent3 2 2 2 5 2 3" xfId="20825" xr:uid="{00000000-0005-0000-0000-0000970E0000}"/>
    <cellStyle name="20% - Accent3 2 2 2 5 2 4" xfId="26801" xr:uid="{00000000-0005-0000-0000-0000980E0000}"/>
    <cellStyle name="20% - Accent3 2 2 2 5 2 5" xfId="11047" xr:uid="{00000000-0005-0000-0000-0000990E0000}"/>
    <cellStyle name="20% - Accent3 2 2 2 5 3" xfId="4529" xr:uid="{00000000-0005-0000-0000-00009A0E0000}"/>
    <cellStyle name="20% - Accent3 2 2 2 5 3 2" xfId="16479" xr:uid="{00000000-0005-0000-0000-00009B0E0000}"/>
    <cellStyle name="20% - Accent3 2 2 2 5 3 3" xfId="22455" xr:uid="{00000000-0005-0000-0000-00009C0E0000}"/>
    <cellStyle name="20% - Accent3 2 2 2 5 3 4" xfId="28431" xr:uid="{00000000-0005-0000-0000-00009D0E0000}"/>
    <cellStyle name="20% - Accent3 2 2 2 5 3 5" xfId="8875" xr:uid="{00000000-0005-0000-0000-00009E0E0000}"/>
    <cellStyle name="20% - Accent3 2 2 2 5 4" xfId="12677" xr:uid="{00000000-0005-0000-0000-00009F0E0000}"/>
    <cellStyle name="20% - Accent3 2 2 2 5 5" xfId="18653" xr:uid="{00000000-0005-0000-0000-0000A00E0000}"/>
    <cellStyle name="20% - Accent3 2 2 2 5 6" xfId="24629" xr:uid="{00000000-0005-0000-0000-0000A10E0000}"/>
    <cellStyle name="20% - Accent3 2 2 2 5 7" xfId="7245" xr:uid="{00000000-0005-0000-0000-0000A20E0000}"/>
    <cellStyle name="20% - Accent3 2 2 2 6" xfId="1813" xr:uid="{00000000-0005-0000-0000-0000A30E0000}"/>
    <cellStyle name="20% - Accent3 2 2 2 6 2" xfId="13763" xr:uid="{00000000-0005-0000-0000-0000A40E0000}"/>
    <cellStyle name="20% - Accent3 2 2 2 6 3" xfId="19739" xr:uid="{00000000-0005-0000-0000-0000A50E0000}"/>
    <cellStyle name="20% - Accent3 2 2 2 6 4" xfId="25715" xr:uid="{00000000-0005-0000-0000-0000A60E0000}"/>
    <cellStyle name="20% - Accent3 2 2 2 6 5" xfId="9961" xr:uid="{00000000-0005-0000-0000-0000A70E0000}"/>
    <cellStyle name="20% - Accent3 2 2 2 7" xfId="3985" xr:uid="{00000000-0005-0000-0000-0000A80E0000}"/>
    <cellStyle name="20% - Accent3 2 2 2 7 2" xfId="15935" xr:uid="{00000000-0005-0000-0000-0000A90E0000}"/>
    <cellStyle name="20% - Accent3 2 2 2 7 3" xfId="21911" xr:uid="{00000000-0005-0000-0000-0000AA0E0000}"/>
    <cellStyle name="20% - Accent3 2 2 2 7 4" xfId="27887" xr:uid="{00000000-0005-0000-0000-0000AB0E0000}"/>
    <cellStyle name="20% - Accent3 2 2 2 7 5" xfId="8331" xr:uid="{00000000-0005-0000-0000-0000AC0E0000}"/>
    <cellStyle name="20% - Accent3 2 2 2 8" xfId="12133" xr:uid="{00000000-0005-0000-0000-0000AD0E0000}"/>
    <cellStyle name="20% - Accent3 2 2 2 9" xfId="18109" xr:uid="{00000000-0005-0000-0000-0000AE0E0000}"/>
    <cellStyle name="20% - Accent3 2 2 3" xfId="249" xr:uid="{00000000-0005-0000-0000-0000AF0E0000}"/>
    <cellStyle name="20% - Accent3 2 2 3 10" xfId="6225" xr:uid="{00000000-0005-0000-0000-0000B00E0000}"/>
    <cellStyle name="20% - Accent3 2 2 3 2" xfId="521" xr:uid="{00000000-0005-0000-0000-0000B10E0000}"/>
    <cellStyle name="20% - Accent3 2 2 3 2 2" xfId="1607" xr:uid="{00000000-0005-0000-0000-0000B20E0000}"/>
    <cellStyle name="20% - Accent3 2 2 3 2 2 2" xfId="3779" xr:uid="{00000000-0005-0000-0000-0000B30E0000}"/>
    <cellStyle name="20% - Accent3 2 2 3 2 2 2 2" xfId="5953" xr:uid="{00000000-0005-0000-0000-0000B40E0000}"/>
    <cellStyle name="20% - Accent3 2 2 3 2 2 2 2 2" xfId="17903" xr:uid="{00000000-0005-0000-0000-0000B50E0000}"/>
    <cellStyle name="20% - Accent3 2 2 3 2 2 2 2 3" xfId="23879" xr:uid="{00000000-0005-0000-0000-0000B60E0000}"/>
    <cellStyle name="20% - Accent3 2 2 3 2 2 2 2 4" xfId="29855" xr:uid="{00000000-0005-0000-0000-0000B70E0000}"/>
    <cellStyle name="20% - Accent3 2 2 3 2 2 2 2 5" xfId="11927" xr:uid="{00000000-0005-0000-0000-0000B80E0000}"/>
    <cellStyle name="20% - Accent3 2 2 3 2 2 2 3" xfId="15729" xr:uid="{00000000-0005-0000-0000-0000B90E0000}"/>
    <cellStyle name="20% - Accent3 2 2 3 2 2 2 4" xfId="21705" xr:uid="{00000000-0005-0000-0000-0000BA0E0000}"/>
    <cellStyle name="20% - Accent3 2 2 3 2 2 2 5" xfId="27681" xr:uid="{00000000-0005-0000-0000-0000BB0E0000}"/>
    <cellStyle name="20% - Accent3 2 2 3 2 2 2 6" xfId="8125" xr:uid="{00000000-0005-0000-0000-0000BC0E0000}"/>
    <cellStyle name="20% - Accent3 2 2 3 2 2 3" xfId="2693" xr:uid="{00000000-0005-0000-0000-0000BD0E0000}"/>
    <cellStyle name="20% - Accent3 2 2 3 2 2 3 2" xfId="14643" xr:uid="{00000000-0005-0000-0000-0000BE0E0000}"/>
    <cellStyle name="20% - Accent3 2 2 3 2 2 3 3" xfId="20619" xr:uid="{00000000-0005-0000-0000-0000BF0E0000}"/>
    <cellStyle name="20% - Accent3 2 2 3 2 2 3 4" xfId="26595" xr:uid="{00000000-0005-0000-0000-0000C00E0000}"/>
    <cellStyle name="20% - Accent3 2 2 3 2 2 3 5" xfId="10841" xr:uid="{00000000-0005-0000-0000-0000C10E0000}"/>
    <cellStyle name="20% - Accent3 2 2 3 2 2 4" xfId="5409" xr:uid="{00000000-0005-0000-0000-0000C20E0000}"/>
    <cellStyle name="20% - Accent3 2 2 3 2 2 4 2" xfId="17359" xr:uid="{00000000-0005-0000-0000-0000C30E0000}"/>
    <cellStyle name="20% - Accent3 2 2 3 2 2 4 3" xfId="23335" xr:uid="{00000000-0005-0000-0000-0000C40E0000}"/>
    <cellStyle name="20% - Accent3 2 2 3 2 2 4 4" xfId="29311" xr:uid="{00000000-0005-0000-0000-0000C50E0000}"/>
    <cellStyle name="20% - Accent3 2 2 3 2 2 4 5" xfId="9755" xr:uid="{00000000-0005-0000-0000-0000C60E0000}"/>
    <cellStyle name="20% - Accent3 2 2 3 2 2 5" xfId="13557" xr:uid="{00000000-0005-0000-0000-0000C70E0000}"/>
    <cellStyle name="20% - Accent3 2 2 3 2 2 6" xfId="19533" xr:uid="{00000000-0005-0000-0000-0000C80E0000}"/>
    <cellStyle name="20% - Accent3 2 2 3 2 2 7" xfId="25509" xr:uid="{00000000-0005-0000-0000-0000C90E0000}"/>
    <cellStyle name="20% - Accent3 2 2 3 2 2 8" xfId="7039" xr:uid="{00000000-0005-0000-0000-0000CA0E0000}"/>
    <cellStyle name="20% - Accent3 2 2 3 2 3" xfId="1063" xr:uid="{00000000-0005-0000-0000-0000CB0E0000}"/>
    <cellStyle name="20% - Accent3 2 2 3 2 3 2" xfId="3235" xr:uid="{00000000-0005-0000-0000-0000CC0E0000}"/>
    <cellStyle name="20% - Accent3 2 2 3 2 3 2 2" xfId="15185" xr:uid="{00000000-0005-0000-0000-0000CD0E0000}"/>
    <cellStyle name="20% - Accent3 2 2 3 2 3 2 3" xfId="21161" xr:uid="{00000000-0005-0000-0000-0000CE0E0000}"/>
    <cellStyle name="20% - Accent3 2 2 3 2 3 2 4" xfId="27137" xr:uid="{00000000-0005-0000-0000-0000CF0E0000}"/>
    <cellStyle name="20% - Accent3 2 2 3 2 3 2 5" xfId="11383" xr:uid="{00000000-0005-0000-0000-0000D00E0000}"/>
    <cellStyle name="20% - Accent3 2 2 3 2 3 3" xfId="4865" xr:uid="{00000000-0005-0000-0000-0000D10E0000}"/>
    <cellStyle name="20% - Accent3 2 2 3 2 3 3 2" xfId="16815" xr:uid="{00000000-0005-0000-0000-0000D20E0000}"/>
    <cellStyle name="20% - Accent3 2 2 3 2 3 3 3" xfId="22791" xr:uid="{00000000-0005-0000-0000-0000D30E0000}"/>
    <cellStyle name="20% - Accent3 2 2 3 2 3 3 4" xfId="28767" xr:uid="{00000000-0005-0000-0000-0000D40E0000}"/>
    <cellStyle name="20% - Accent3 2 2 3 2 3 3 5" xfId="9211" xr:uid="{00000000-0005-0000-0000-0000D50E0000}"/>
    <cellStyle name="20% - Accent3 2 2 3 2 3 4" xfId="13013" xr:uid="{00000000-0005-0000-0000-0000D60E0000}"/>
    <cellStyle name="20% - Accent3 2 2 3 2 3 5" xfId="18989" xr:uid="{00000000-0005-0000-0000-0000D70E0000}"/>
    <cellStyle name="20% - Accent3 2 2 3 2 3 6" xfId="24965" xr:uid="{00000000-0005-0000-0000-0000D80E0000}"/>
    <cellStyle name="20% - Accent3 2 2 3 2 3 7" xfId="7581" xr:uid="{00000000-0005-0000-0000-0000D90E0000}"/>
    <cellStyle name="20% - Accent3 2 2 3 2 4" xfId="2149" xr:uid="{00000000-0005-0000-0000-0000DA0E0000}"/>
    <cellStyle name="20% - Accent3 2 2 3 2 4 2" xfId="14099" xr:uid="{00000000-0005-0000-0000-0000DB0E0000}"/>
    <cellStyle name="20% - Accent3 2 2 3 2 4 3" xfId="20075" xr:uid="{00000000-0005-0000-0000-0000DC0E0000}"/>
    <cellStyle name="20% - Accent3 2 2 3 2 4 4" xfId="26051" xr:uid="{00000000-0005-0000-0000-0000DD0E0000}"/>
    <cellStyle name="20% - Accent3 2 2 3 2 4 5" xfId="10297" xr:uid="{00000000-0005-0000-0000-0000DE0E0000}"/>
    <cellStyle name="20% - Accent3 2 2 3 2 5" xfId="4323" xr:uid="{00000000-0005-0000-0000-0000DF0E0000}"/>
    <cellStyle name="20% - Accent3 2 2 3 2 5 2" xfId="16273" xr:uid="{00000000-0005-0000-0000-0000E00E0000}"/>
    <cellStyle name="20% - Accent3 2 2 3 2 5 3" xfId="22249" xr:uid="{00000000-0005-0000-0000-0000E10E0000}"/>
    <cellStyle name="20% - Accent3 2 2 3 2 5 4" xfId="28225" xr:uid="{00000000-0005-0000-0000-0000E20E0000}"/>
    <cellStyle name="20% - Accent3 2 2 3 2 5 5" xfId="8669" xr:uid="{00000000-0005-0000-0000-0000E30E0000}"/>
    <cellStyle name="20% - Accent3 2 2 3 2 6" xfId="12471" xr:uid="{00000000-0005-0000-0000-0000E40E0000}"/>
    <cellStyle name="20% - Accent3 2 2 3 2 7" xfId="18447" xr:uid="{00000000-0005-0000-0000-0000E50E0000}"/>
    <cellStyle name="20% - Accent3 2 2 3 2 8" xfId="24423" xr:uid="{00000000-0005-0000-0000-0000E60E0000}"/>
    <cellStyle name="20% - Accent3 2 2 3 2 9" xfId="6495" xr:uid="{00000000-0005-0000-0000-0000E70E0000}"/>
    <cellStyle name="20% - Accent3 2 2 3 3" xfId="1335" xr:uid="{00000000-0005-0000-0000-0000E80E0000}"/>
    <cellStyle name="20% - Accent3 2 2 3 3 2" xfId="3507" xr:uid="{00000000-0005-0000-0000-0000E90E0000}"/>
    <cellStyle name="20% - Accent3 2 2 3 3 2 2" xfId="5681" xr:uid="{00000000-0005-0000-0000-0000EA0E0000}"/>
    <cellStyle name="20% - Accent3 2 2 3 3 2 2 2" xfId="17631" xr:uid="{00000000-0005-0000-0000-0000EB0E0000}"/>
    <cellStyle name="20% - Accent3 2 2 3 3 2 2 3" xfId="23607" xr:uid="{00000000-0005-0000-0000-0000EC0E0000}"/>
    <cellStyle name="20% - Accent3 2 2 3 3 2 2 4" xfId="29583" xr:uid="{00000000-0005-0000-0000-0000ED0E0000}"/>
    <cellStyle name="20% - Accent3 2 2 3 3 2 2 5" xfId="11655" xr:uid="{00000000-0005-0000-0000-0000EE0E0000}"/>
    <cellStyle name="20% - Accent3 2 2 3 3 2 3" xfId="15457" xr:uid="{00000000-0005-0000-0000-0000EF0E0000}"/>
    <cellStyle name="20% - Accent3 2 2 3 3 2 4" xfId="21433" xr:uid="{00000000-0005-0000-0000-0000F00E0000}"/>
    <cellStyle name="20% - Accent3 2 2 3 3 2 5" xfId="27409" xr:uid="{00000000-0005-0000-0000-0000F10E0000}"/>
    <cellStyle name="20% - Accent3 2 2 3 3 2 6" xfId="7853" xr:uid="{00000000-0005-0000-0000-0000F20E0000}"/>
    <cellStyle name="20% - Accent3 2 2 3 3 3" xfId="2421" xr:uid="{00000000-0005-0000-0000-0000F30E0000}"/>
    <cellStyle name="20% - Accent3 2 2 3 3 3 2" xfId="14371" xr:uid="{00000000-0005-0000-0000-0000F40E0000}"/>
    <cellStyle name="20% - Accent3 2 2 3 3 3 3" xfId="20347" xr:uid="{00000000-0005-0000-0000-0000F50E0000}"/>
    <cellStyle name="20% - Accent3 2 2 3 3 3 4" xfId="26323" xr:uid="{00000000-0005-0000-0000-0000F60E0000}"/>
    <cellStyle name="20% - Accent3 2 2 3 3 3 5" xfId="10569" xr:uid="{00000000-0005-0000-0000-0000F70E0000}"/>
    <cellStyle name="20% - Accent3 2 2 3 3 4" xfId="5137" xr:uid="{00000000-0005-0000-0000-0000F80E0000}"/>
    <cellStyle name="20% - Accent3 2 2 3 3 4 2" xfId="17087" xr:uid="{00000000-0005-0000-0000-0000F90E0000}"/>
    <cellStyle name="20% - Accent3 2 2 3 3 4 3" xfId="23063" xr:uid="{00000000-0005-0000-0000-0000FA0E0000}"/>
    <cellStyle name="20% - Accent3 2 2 3 3 4 4" xfId="29039" xr:uid="{00000000-0005-0000-0000-0000FB0E0000}"/>
    <cellStyle name="20% - Accent3 2 2 3 3 4 5" xfId="9483" xr:uid="{00000000-0005-0000-0000-0000FC0E0000}"/>
    <cellStyle name="20% - Accent3 2 2 3 3 5" xfId="13285" xr:uid="{00000000-0005-0000-0000-0000FD0E0000}"/>
    <cellStyle name="20% - Accent3 2 2 3 3 6" xfId="19261" xr:uid="{00000000-0005-0000-0000-0000FE0E0000}"/>
    <cellStyle name="20% - Accent3 2 2 3 3 7" xfId="25237" xr:uid="{00000000-0005-0000-0000-0000FF0E0000}"/>
    <cellStyle name="20% - Accent3 2 2 3 3 8" xfId="6767" xr:uid="{00000000-0005-0000-0000-0000000F0000}"/>
    <cellStyle name="20% - Accent3 2 2 3 4" xfId="793" xr:uid="{00000000-0005-0000-0000-0000010F0000}"/>
    <cellStyle name="20% - Accent3 2 2 3 4 2" xfId="2965" xr:uid="{00000000-0005-0000-0000-0000020F0000}"/>
    <cellStyle name="20% - Accent3 2 2 3 4 2 2" xfId="14915" xr:uid="{00000000-0005-0000-0000-0000030F0000}"/>
    <cellStyle name="20% - Accent3 2 2 3 4 2 3" xfId="20891" xr:uid="{00000000-0005-0000-0000-0000040F0000}"/>
    <cellStyle name="20% - Accent3 2 2 3 4 2 4" xfId="26867" xr:uid="{00000000-0005-0000-0000-0000050F0000}"/>
    <cellStyle name="20% - Accent3 2 2 3 4 2 5" xfId="11113" xr:uid="{00000000-0005-0000-0000-0000060F0000}"/>
    <cellStyle name="20% - Accent3 2 2 3 4 3" xfId="4595" xr:uid="{00000000-0005-0000-0000-0000070F0000}"/>
    <cellStyle name="20% - Accent3 2 2 3 4 3 2" xfId="16545" xr:uid="{00000000-0005-0000-0000-0000080F0000}"/>
    <cellStyle name="20% - Accent3 2 2 3 4 3 3" xfId="22521" xr:uid="{00000000-0005-0000-0000-0000090F0000}"/>
    <cellStyle name="20% - Accent3 2 2 3 4 3 4" xfId="28497" xr:uid="{00000000-0005-0000-0000-00000A0F0000}"/>
    <cellStyle name="20% - Accent3 2 2 3 4 3 5" xfId="8941" xr:uid="{00000000-0005-0000-0000-00000B0F0000}"/>
    <cellStyle name="20% - Accent3 2 2 3 4 4" xfId="12743" xr:uid="{00000000-0005-0000-0000-00000C0F0000}"/>
    <cellStyle name="20% - Accent3 2 2 3 4 5" xfId="18719" xr:uid="{00000000-0005-0000-0000-00000D0F0000}"/>
    <cellStyle name="20% - Accent3 2 2 3 4 6" xfId="24695" xr:uid="{00000000-0005-0000-0000-00000E0F0000}"/>
    <cellStyle name="20% - Accent3 2 2 3 4 7" xfId="7311" xr:uid="{00000000-0005-0000-0000-00000F0F0000}"/>
    <cellStyle name="20% - Accent3 2 2 3 5" xfId="1879" xr:uid="{00000000-0005-0000-0000-0000100F0000}"/>
    <cellStyle name="20% - Accent3 2 2 3 5 2" xfId="13829" xr:uid="{00000000-0005-0000-0000-0000110F0000}"/>
    <cellStyle name="20% - Accent3 2 2 3 5 3" xfId="19805" xr:uid="{00000000-0005-0000-0000-0000120F0000}"/>
    <cellStyle name="20% - Accent3 2 2 3 5 4" xfId="25781" xr:uid="{00000000-0005-0000-0000-0000130F0000}"/>
    <cellStyle name="20% - Accent3 2 2 3 5 5" xfId="10027" xr:uid="{00000000-0005-0000-0000-0000140F0000}"/>
    <cellStyle name="20% - Accent3 2 2 3 6" xfId="4051" xr:uid="{00000000-0005-0000-0000-0000150F0000}"/>
    <cellStyle name="20% - Accent3 2 2 3 6 2" xfId="16001" xr:uid="{00000000-0005-0000-0000-0000160F0000}"/>
    <cellStyle name="20% - Accent3 2 2 3 6 3" xfId="21977" xr:uid="{00000000-0005-0000-0000-0000170F0000}"/>
    <cellStyle name="20% - Accent3 2 2 3 6 4" xfId="27953" xr:uid="{00000000-0005-0000-0000-0000180F0000}"/>
    <cellStyle name="20% - Accent3 2 2 3 6 5" xfId="8397" xr:uid="{00000000-0005-0000-0000-0000190F0000}"/>
    <cellStyle name="20% - Accent3 2 2 3 7" xfId="12199" xr:uid="{00000000-0005-0000-0000-00001A0F0000}"/>
    <cellStyle name="20% - Accent3 2 2 3 8" xfId="18175" xr:uid="{00000000-0005-0000-0000-00001B0F0000}"/>
    <cellStyle name="20% - Accent3 2 2 3 9" xfId="24151" xr:uid="{00000000-0005-0000-0000-00001C0F0000}"/>
    <cellStyle name="20% - Accent3 2 2 4" xfId="389" xr:uid="{00000000-0005-0000-0000-00001D0F0000}"/>
    <cellStyle name="20% - Accent3 2 2 4 2" xfId="1475" xr:uid="{00000000-0005-0000-0000-00001E0F0000}"/>
    <cellStyle name="20% - Accent3 2 2 4 2 2" xfId="3647" xr:uid="{00000000-0005-0000-0000-00001F0F0000}"/>
    <cellStyle name="20% - Accent3 2 2 4 2 2 2" xfId="5821" xr:uid="{00000000-0005-0000-0000-0000200F0000}"/>
    <cellStyle name="20% - Accent3 2 2 4 2 2 2 2" xfId="17771" xr:uid="{00000000-0005-0000-0000-0000210F0000}"/>
    <cellStyle name="20% - Accent3 2 2 4 2 2 2 3" xfId="23747" xr:uid="{00000000-0005-0000-0000-0000220F0000}"/>
    <cellStyle name="20% - Accent3 2 2 4 2 2 2 4" xfId="29723" xr:uid="{00000000-0005-0000-0000-0000230F0000}"/>
    <cellStyle name="20% - Accent3 2 2 4 2 2 2 5" xfId="11795" xr:uid="{00000000-0005-0000-0000-0000240F0000}"/>
    <cellStyle name="20% - Accent3 2 2 4 2 2 3" xfId="15597" xr:uid="{00000000-0005-0000-0000-0000250F0000}"/>
    <cellStyle name="20% - Accent3 2 2 4 2 2 4" xfId="21573" xr:uid="{00000000-0005-0000-0000-0000260F0000}"/>
    <cellStyle name="20% - Accent3 2 2 4 2 2 5" xfId="27549" xr:uid="{00000000-0005-0000-0000-0000270F0000}"/>
    <cellStyle name="20% - Accent3 2 2 4 2 2 6" xfId="7993" xr:uid="{00000000-0005-0000-0000-0000280F0000}"/>
    <cellStyle name="20% - Accent3 2 2 4 2 3" xfId="2561" xr:uid="{00000000-0005-0000-0000-0000290F0000}"/>
    <cellStyle name="20% - Accent3 2 2 4 2 3 2" xfId="14511" xr:uid="{00000000-0005-0000-0000-00002A0F0000}"/>
    <cellStyle name="20% - Accent3 2 2 4 2 3 3" xfId="20487" xr:uid="{00000000-0005-0000-0000-00002B0F0000}"/>
    <cellStyle name="20% - Accent3 2 2 4 2 3 4" xfId="26463" xr:uid="{00000000-0005-0000-0000-00002C0F0000}"/>
    <cellStyle name="20% - Accent3 2 2 4 2 3 5" xfId="10709" xr:uid="{00000000-0005-0000-0000-00002D0F0000}"/>
    <cellStyle name="20% - Accent3 2 2 4 2 4" xfId="5277" xr:uid="{00000000-0005-0000-0000-00002E0F0000}"/>
    <cellStyle name="20% - Accent3 2 2 4 2 4 2" xfId="17227" xr:uid="{00000000-0005-0000-0000-00002F0F0000}"/>
    <cellStyle name="20% - Accent3 2 2 4 2 4 3" xfId="23203" xr:uid="{00000000-0005-0000-0000-0000300F0000}"/>
    <cellStyle name="20% - Accent3 2 2 4 2 4 4" xfId="29179" xr:uid="{00000000-0005-0000-0000-0000310F0000}"/>
    <cellStyle name="20% - Accent3 2 2 4 2 4 5" xfId="9623" xr:uid="{00000000-0005-0000-0000-0000320F0000}"/>
    <cellStyle name="20% - Accent3 2 2 4 2 5" xfId="13425" xr:uid="{00000000-0005-0000-0000-0000330F0000}"/>
    <cellStyle name="20% - Accent3 2 2 4 2 6" xfId="19401" xr:uid="{00000000-0005-0000-0000-0000340F0000}"/>
    <cellStyle name="20% - Accent3 2 2 4 2 7" xfId="25377" xr:uid="{00000000-0005-0000-0000-0000350F0000}"/>
    <cellStyle name="20% - Accent3 2 2 4 2 8" xfId="6907" xr:uid="{00000000-0005-0000-0000-0000360F0000}"/>
    <cellStyle name="20% - Accent3 2 2 4 3" xfId="932" xr:uid="{00000000-0005-0000-0000-0000370F0000}"/>
    <cellStyle name="20% - Accent3 2 2 4 3 2" xfId="3104" xr:uid="{00000000-0005-0000-0000-0000380F0000}"/>
    <cellStyle name="20% - Accent3 2 2 4 3 2 2" xfId="15054" xr:uid="{00000000-0005-0000-0000-0000390F0000}"/>
    <cellStyle name="20% - Accent3 2 2 4 3 2 3" xfId="21030" xr:uid="{00000000-0005-0000-0000-00003A0F0000}"/>
    <cellStyle name="20% - Accent3 2 2 4 3 2 4" xfId="27006" xr:uid="{00000000-0005-0000-0000-00003B0F0000}"/>
    <cellStyle name="20% - Accent3 2 2 4 3 2 5" xfId="11252" xr:uid="{00000000-0005-0000-0000-00003C0F0000}"/>
    <cellStyle name="20% - Accent3 2 2 4 3 3" xfId="4734" xr:uid="{00000000-0005-0000-0000-00003D0F0000}"/>
    <cellStyle name="20% - Accent3 2 2 4 3 3 2" xfId="16684" xr:uid="{00000000-0005-0000-0000-00003E0F0000}"/>
    <cellStyle name="20% - Accent3 2 2 4 3 3 3" xfId="22660" xr:uid="{00000000-0005-0000-0000-00003F0F0000}"/>
    <cellStyle name="20% - Accent3 2 2 4 3 3 4" xfId="28636" xr:uid="{00000000-0005-0000-0000-0000400F0000}"/>
    <cellStyle name="20% - Accent3 2 2 4 3 3 5" xfId="9080" xr:uid="{00000000-0005-0000-0000-0000410F0000}"/>
    <cellStyle name="20% - Accent3 2 2 4 3 4" xfId="12882" xr:uid="{00000000-0005-0000-0000-0000420F0000}"/>
    <cellStyle name="20% - Accent3 2 2 4 3 5" xfId="18858" xr:uid="{00000000-0005-0000-0000-0000430F0000}"/>
    <cellStyle name="20% - Accent3 2 2 4 3 6" xfId="24834" xr:uid="{00000000-0005-0000-0000-0000440F0000}"/>
    <cellStyle name="20% - Accent3 2 2 4 3 7" xfId="7450" xr:uid="{00000000-0005-0000-0000-0000450F0000}"/>
    <cellStyle name="20% - Accent3 2 2 4 4" xfId="2018" xr:uid="{00000000-0005-0000-0000-0000460F0000}"/>
    <cellStyle name="20% - Accent3 2 2 4 4 2" xfId="13968" xr:uid="{00000000-0005-0000-0000-0000470F0000}"/>
    <cellStyle name="20% - Accent3 2 2 4 4 3" xfId="19944" xr:uid="{00000000-0005-0000-0000-0000480F0000}"/>
    <cellStyle name="20% - Accent3 2 2 4 4 4" xfId="25920" xr:uid="{00000000-0005-0000-0000-0000490F0000}"/>
    <cellStyle name="20% - Accent3 2 2 4 4 5" xfId="10166" xr:uid="{00000000-0005-0000-0000-00004A0F0000}"/>
    <cellStyle name="20% - Accent3 2 2 4 5" xfId="4191" xr:uid="{00000000-0005-0000-0000-00004B0F0000}"/>
    <cellStyle name="20% - Accent3 2 2 4 5 2" xfId="16141" xr:uid="{00000000-0005-0000-0000-00004C0F0000}"/>
    <cellStyle name="20% - Accent3 2 2 4 5 3" xfId="22117" xr:uid="{00000000-0005-0000-0000-00004D0F0000}"/>
    <cellStyle name="20% - Accent3 2 2 4 5 4" xfId="28093" xr:uid="{00000000-0005-0000-0000-00004E0F0000}"/>
    <cellStyle name="20% - Accent3 2 2 4 5 5" xfId="8537" xr:uid="{00000000-0005-0000-0000-00004F0F0000}"/>
    <cellStyle name="20% - Accent3 2 2 4 6" xfId="12339" xr:uid="{00000000-0005-0000-0000-0000500F0000}"/>
    <cellStyle name="20% - Accent3 2 2 4 7" xfId="18315" xr:uid="{00000000-0005-0000-0000-0000510F0000}"/>
    <cellStyle name="20% - Accent3 2 2 4 8" xfId="24291" xr:uid="{00000000-0005-0000-0000-0000520F0000}"/>
    <cellStyle name="20% - Accent3 2 2 4 9" xfId="6364" xr:uid="{00000000-0005-0000-0000-0000530F0000}"/>
    <cellStyle name="20% - Accent3 2 2 5" xfId="1203" xr:uid="{00000000-0005-0000-0000-0000540F0000}"/>
    <cellStyle name="20% - Accent3 2 2 5 2" xfId="3375" xr:uid="{00000000-0005-0000-0000-0000550F0000}"/>
    <cellStyle name="20% - Accent3 2 2 5 2 2" xfId="5549" xr:uid="{00000000-0005-0000-0000-0000560F0000}"/>
    <cellStyle name="20% - Accent3 2 2 5 2 2 2" xfId="17499" xr:uid="{00000000-0005-0000-0000-0000570F0000}"/>
    <cellStyle name="20% - Accent3 2 2 5 2 2 3" xfId="23475" xr:uid="{00000000-0005-0000-0000-0000580F0000}"/>
    <cellStyle name="20% - Accent3 2 2 5 2 2 4" xfId="29451" xr:uid="{00000000-0005-0000-0000-0000590F0000}"/>
    <cellStyle name="20% - Accent3 2 2 5 2 2 5" xfId="11523" xr:uid="{00000000-0005-0000-0000-00005A0F0000}"/>
    <cellStyle name="20% - Accent3 2 2 5 2 3" xfId="15325" xr:uid="{00000000-0005-0000-0000-00005B0F0000}"/>
    <cellStyle name="20% - Accent3 2 2 5 2 4" xfId="21301" xr:uid="{00000000-0005-0000-0000-00005C0F0000}"/>
    <cellStyle name="20% - Accent3 2 2 5 2 5" xfId="27277" xr:uid="{00000000-0005-0000-0000-00005D0F0000}"/>
    <cellStyle name="20% - Accent3 2 2 5 2 6" xfId="7721" xr:uid="{00000000-0005-0000-0000-00005E0F0000}"/>
    <cellStyle name="20% - Accent3 2 2 5 3" xfId="2289" xr:uid="{00000000-0005-0000-0000-00005F0F0000}"/>
    <cellStyle name="20% - Accent3 2 2 5 3 2" xfId="14239" xr:uid="{00000000-0005-0000-0000-0000600F0000}"/>
    <cellStyle name="20% - Accent3 2 2 5 3 3" xfId="20215" xr:uid="{00000000-0005-0000-0000-0000610F0000}"/>
    <cellStyle name="20% - Accent3 2 2 5 3 4" xfId="26191" xr:uid="{00000000-0005-0000-0000-0000620F0000}"/>
    <cellStyle name="20% - Accent3 2 2 5 3 5" xfId="10437" xr:uid="{00000000-0005-0000-0000-0000630F0000}"/>
    <cellStyle name="20% - Accent3 2 2 5 4" xfId="5005" xr:uid="{00000000-0005-0000-0000-0000640F0000}"/>
    <cellStyle name="20% - Accent3 2 2 5 4 2" xfId="16955" xr:uid="{00000000-0005-0000-0000-0000650F0000}"/>
    <cellStyle name="20% - Accent3 2 2 5 4 3" xfId="22931" xr:uid="{00000000-0005-0000-0000-0000660F0000}"/>
    <cellStyle name="20% - Accent3 2 2 5 4 4" xfId="28907" xr:uid="{00000000-0005-0000-0000-0000670F0000}"/>
    <cellStyle name="20% - Accent3 2 2 5 4 5" xfId="9351" xr:uid="{00000000-0005-0000-0000-0000680F0000}"/>
    <cellStyle name="20% - Accent3 2 2 5 5" xfId="13153" xr:uid="{00000000-0005-0000-0000-0000690F0000}"/>
    <cellStyle name="20% - Accent3 2 2 5 6" xfId="19129" xr:uid="{00000000-0005-0000-0000-00006A0F0000}"/>
    <cellStyle name="20% - Accent3 2 2 5 7" xfId="25105" xr:uid="{00000000-0005-0000-0000-00006B0F0000}"/>
    <cellStyle name="20% - Accent3 2 2 5 8" xfId="6635" xr:uid="{00000000-0005-0000-0000-00006C0F0000}"/>
    <cellStyle name="20% - Accent3 2 2 6" xfId="661" xr:uid="{00000000-0005-0000-0000-00006D0F0000}"/>
    <cellStyle name="20% - Accent3 2 2 6 2" xfId="2833" xr:uid="{00000000-0005-0000-0000-00006E0F0000}"/>
    <cellStyle name="20% - Accent3 2 2 6 2 2" xfId="14783" xr:uid="{00000000-0005-0000-0000-00006F0F0000}"/>
    <cellStyle name="20% - Accent3 2 2 6 2 3" xfId="20759" xr:uid="{00000000-0005-0000-0000-0000700F0000}"/>
    <cellStyle name="20% - Accent3 2 2 6 2 4" xfId="26735" xr:uid="{00000000-0005-0000-0000-0000710F0000}"/>
    <cellStyle name="20% - Accent3 2 2 6 2 5" xfId="10981" xr:uid="{00000000-0005-0000-0000-0000720F0000}"/>
    <cellStyle name="20% - Accent3 2 2 6 3" xfId="4463" xr:uid="{00000000-0005-0000-0000-0000730F0000}"/>
    <cellStyle name="20% - Accent3 2 2 6 3 2" xfId="16413" xr:uid="{00000000-0005-0000-0000-0000740F0000}"/>
    <cellStyle name="20% - Accent3 2 2 6 3 3" xfId="22389" xr:uid="{00000000-0005-0000-0000-0000750F0000}"/>
    <cellStyle name="20% - Accent3 2 2 6 3 4" xfId="28365" xr:uid="{00000000-0005-0000-0000-0000760F0000}"/>
    <cellStyle name="20% - Accent3 2 2 6 3 5" xfId="8809" xr:uid="{00000000-0005-0000-0000-0000770F0000}"/>
    <cellStyle name="20% - Accent3 2 2 6 4" xfId="12611" xr:uid="{00000000-0005-0000-0000-0000780F0000}"/>
    <cellStyle name="20% - Accent3 2 2 6 5" xfId="18587" xr:uid="{00000000-0005-0000-0000-0000790F0000}"/>
    <cellStyle name="20% - Accent3 2 2 6 6" xfId="24563" xr:uid="{00000000-0005-0000-0000-00007A0F0000}"/>
    <cellStyle name="20% - Accent3 2 2 6 7" xfId="7179" xr:uid="{00000000-0005-0000-0000-00007B0F0000}"/>
    <cellStyle name="20% - Accent3 2 2 7" xfId="1747" xr:uid="{00000000-0005-0000-0000-00007C0F0000}"/>
    <cellStyle name="20% - Accent3 2 2 7 2" xfId="13697" xr:uid="{00000000-0005-0000-0000-00007D0F0000}"/>
    <cellStyle name="20% - Accent3 2 2 7 3" xfId="19673" xr:uid="{00000000-0005-0000-0000-00007E0F0000}"/>
    <cellStyle name="20% - Accent3 2 2 7 4" xfId="25649" xr:uid="{00000000-0005-0000-0000-00007F0F0000}"/>
    <cellStyle name="20% - Accent3 2 2 7 5" xfId="9895" xr:uid="{00000000-0005-0000-0000-0000800F0000}"/>
    <cellStyle name="20% - Accent3 2 2 8" xfId="3919" xr:uid="{00000000-0005-0000-0000-0000810F0000}"/>
    <cellStyle name="20% - Accent3 2 2 8 2" xfId="15869" xr:uid="{00000000-0005-0000-0000-0000820F0000}"/>
    <cellStyle name="20% - Accent3 2 2 8 3" xfId="21845" xr:uid="{00000000-0005-0000-0000-0000830F0000}"/>
    <cellStyle name="20% - Accent3 2 2 8 4" xfId="27821" xr:uid="{00000000-0005-0000-0000-0000840F0000}"/>
    <cellStyle name="20% - Accent3 2 2 8 5" xfId="8265" xr:uid="{00000000-0005-0000-0000-0000850F0000}"/>
    <cellStyle name="20% - Accent3 2 2 9" xfId="12067" xr:uid="{00000000-0005-0000-0000-0000860F0000}"/>
    <cellStyle name="20% - Accent3 2 3" xfId="153" xr:uid="{00000000-0005-0000-0000-0000870F0000}"/>
    <cellStyle name="20% - Accent3 2 3 10" xfId="24055" xr:uid="{00000000-0005-0000-0000-0000880F0000}"/>
    <cellStyle name="20% - Accent3 2 3 11" xfId="6129" xr:uid="{00000000-0005-0000-0000-0000890F0000}"/>
    <cellStyle name="20% - Accent3 2 3 2" xfId="285" xr:uid="{00000000-0005-0000-0000-00008A0F0000}"/>
    <cellStyle name="20% - Accent3 2 3 2 10" xfId="6261" xr:uid="{00000000-0005-0000-0000-00008B0F0000}"/>
    <cellStyle name="20% - Accent3 2 3 2 2" xfId="557" xr:uid="{00000000-0005-0000-0000-00008C0F0000}"/>
    <cellStyle name="20% - Accent3 2 3 2 2 2" xfId="1643" xr:uid="{00000000-0005-0000-0000-00008D0F0000}"/>
    <cellStyle name="20% - Accent3 2 3 2 2 2 2" xfId="3815" xr:uid="{00000000-0005-0000-0000-00008E0F0000}"/>
    <cellStyle name="20% - Accent3 2 3 2 2 2 2 2" xfId="5989" xr:uid="{00000000-0005-0000-0000-00008F0F0000}"/>
    <cellStyle name="20% - Accent3 2 3 2 2 2 2 2 2" xfId="17939" xr:uid="{00000000-0005-0000-0000-0000900F0000}"/>
    <cellStyle name="20% - Accent3 2 3 2 2 2 2 2 3" xfId="23915" xr:uid="{00000000-0005-0000-0000-0000910F0000}"/>
    <cellStyle name="20% - Accent3 2 3 2 2 2 2 2 4" xfId="29891" xr:uid="{00000000-0005-0000-0000-0000920F0000}"/>
    <cellStyle name="20% - Accent3 2 3 2 2 2 2 2 5" xfId="11963" xr:uid="{00000000-0005-0000-0000-0000930F0000}"/>
    <cellStyle name="20% - Accent3 2 3 2 2 2 2 3" xfId="15765" xr:uid="{00000000-0005-0000-0000-0000940F0000}"/>
    <cellStyle name="20% - Accent3 2 3 2 2 2 2 4" xfId="21741" xr:uid="{00000000-0005-0000-0000-0000950F0000}"/>
    <cellStyle name="20% - Accent3 2 3 2 2 2 2 5" xfId="27717" xr:uid="{00000000-0005-0000-0000-0000960F0000}"/>
    <cellStyle name="20% - Accent3 2 3 2 2 2 2 6" xfId="8161" xr:uid="{00000000-0005-0000-0000-0000970F0000}"/>
    <cellStyle name="20% - Accent3 2 3 2 2 2 3" xfId="2729" xr:uid="{00000000-0005-0000-0000-0000980F0000}"/>
    <cellStyle name="20% - Accent3 2 3 2 2 2 3 2" xfId="14679" xr:uid="{00000000-0005-0000-0000-0000990F0000}"/>
    <cellStyle name="20% - Accent3 2 3 2 2 2 3 3" xfId="20655" xr:uid="{00000000-0005-0000-0000-00009A0F0000}"/>
    <cellStyle name="20% - Accent3 2 3 2 2 2 3 4" xfId="26631" xr:uid="{00000000-0005-0000-0000-00009B0F0000}"/>
    <cellStyle name="20% - Accent3 2 3 2 2 2 3 5" xfId="10877" xr:uid="{00000000-0005-0000-0000-00009C0F0000}"/>
    <cellStyle name="20% - Accent3 2 3 2 2 2 4" xfId="5445" xr:uid="{00000000-0005-0000-0000-00009D0F0000}"/>
    <cellStyle name="20% - Accent3 2 3 2 2 2 4 2" xfId="17395" xr:uid="{00000000-0005-0000-0000-00009E0F0000}"/>
    <cellStyle name="20% - Accent3 2 3 2 2 2 4 3" xfId="23371" xr:uid="{00000000-0005-0000-0000-00009F0F0000}"/>
    <cellStyle name="20% - Accent3 2 3 2 2 2 4 4" xfId="29347" xr:uid="{00000000-0005-0000-0000-0000A00F0000}"/>
    <cellStyle name="20% - Accent3 2 3 2 2 2 4 5" xfId="9791" xr:uid="{00000000-0005-0000-0000-0000A10F0000}"/>
    <cellStyle name="20% - Accent3 2 3 2 2 2 5" xfId="13593" xr:uid="{00000000-0005-0000-0000-0000A20F0000}"/>
    <cellStyle name="20% - Accent3 2 3 2 2 2 6" xfId="19569" xr:uid="{00000000-0005-0000-0000-0000A30F0000}"/>
    <cellStyle name="20% - Accent3 2 3 2 2 2 7" xfId="25545" xr:uid="{00000000-0005-0000-0000-0000A40F0000}"/>
    <cellStyle name="20% - Accent3 2 3 2 2 2 8" xfId="7075" xr:uid="{00000000-0005-0000-0000-0000A50F0000}"/>
    <cellStyle name="20% - Accent3 2 3 2 2 3" xfId="1099" xr:uid="{00000000-0005-0000-0000-0000A60F0000}"/>
    <cellStyle name="20% - Accent3 2 3 2 2 3 2" xfId="3271" xr:uid="{00000000-0005-0000-0000-0000A70F0000}"/>
    <cellStyle name="20% - Accent3 2 3 2 2 3 2 2" xfId="15221" xr:uid="{00000000-0005-0000-0000-0000A80F0000}"/>
    <cellStyle name="20% - Accent3 2 3 2 2 3 2 3" xfId="21197" xr:uid="{00000000-0005-0000-0000-0000A90F0000}"/>
    <cellStyle name="20% - Accent3 2 3 2 2 3 2 4" xfId="27173" xr:uid="{00000000-0005-0000-0000-0000AA0F0000}"/>
    <cellStyle name="20% - Accent3 2 3 2 2 3 2 5" xfId="11419" xr:uid="{00000000-0005-0000-0000-0000AB0F0000}"/>
    <cellStyle name="20% - Accent3 2 3 2 2 3 3" xfId="4901" xr:uid="{00000000-0005-0000-0000-0000AC0F0000}"/>
    <cellStyle name="20% - Accent3 2 3 2 2 3 3 2" xfId="16851" xr:uid="{00000000-0005-0000-0000-0000AD0F0000}"/>
    <cellStyle name="20% - Accent3 2 3 2 2 3 3 3" xfId="22827" xr:uid="{00000000-0005-0000-0000-0000AE0F0000}"/>
    <cellStyle name="20% - Accent3 2 3 2 2 3 3 4" xfId="28803" xr:uid="{00000000-0005-0000-0000-0000AF0F0000}"/>
    <cellStyle name="20% - Accent3 2 3 2 2 3 3 5" xfId="9247" xr:uid="{00000000-0005-0000-0000-0000B00F0000}"/>
    <cellStyle name="20% - Accent3 2 3 2 2 3 4" xfId="13049" xr:uid="{00000000-0005-0000-0000-0000B10F0000}"/>
    <cellStyle name="20% - Accent3 2 3 2 2 3 5" xfId="19025" xr:uid="{00000000-0005-0000-0000-0000B20F0000}"/>
    <cellStyle name="20% - Accent3 2 3 2 2 3 6" xfId="25001" xr:uid="{00000000-0005-0000-0000-0000B30F0000}"/>
    <cellStyle name="20% - Accent3 2 3 2 2 3 7" xfId="7617" xr:uid="{00000000-0005-0000-0000-0000B40F0000}"/>
    <cellStyle name="20% - Accent3 2 3 2 2 4" xfId="2185" xr:uid="{00000000-0005-0000-0000-0000B50F0000}"/>
    <cellStyle name="20% - Accent3 2 3 2 2 4 2" xfId="14135" xr:uid="{00000000-0005-0000-0000-0000B60F0000}"/>
    <cellStyle name="20% - Accent3 2 3 2 2 4 3" xfId="20111" xr:uid="{00000000-0005-0000-0000-0000B70F0000}"/>
    <cellStyle name="20% - Accent3 2 3 2 2 4 4" xfId="26087" xr:uid="{00000000-0005-0000-0000-0000B80F0000}"/>
    <cellStyle name="20% - Accent3 2 3 2 2 4 5" xfId="10333" xr:uid="{00000000-0005-0000-0000-0000B90F0000}"/>
    <cellStyle name="20% - Accent3 2 3 2 2 5" xfId="4359" xr:uid="{00000000-0005-0000-0000-0000BA0F0000}"/>
    <cellStyle name="20% - Accent3 2 3 2 2 5 2" xfId="16309" xr:uid="{00000000-0005-0000-0000-0000BB0F0000}"/>
    <cellStyle name="20% - Accent3 2 3 2 2 5 3" xfId="22285" xr:uid="{00000000-0005-0000-0000-0000BC0F0000}"/>
    <cellStyle name="20% - Accent3 2 3 2 2 5 4" xfId="28261" xr:uid="{00000000-0005-0000-0000-0000BD0F0000}"/>
    <cellStyle name="20% - Accent3 2 3 2 2 5 5" xfId="8705" xr:uid="{00000000-0005-0000-0000-0000BE0F0000}"/>
    <cellStyle name="20% - Accent3 2 3 2 2 6" xfId="12507" xr:uid="{00000000-0005-0000-0000-0000BF0F0000}"/>
    <cellStyle name="20% - Accent3 2 3 2 2 7" xfId="18483" xr:uid="{00000000-0005-0000-0000-0000C00F0000}"/>
    <cellStyle name="20% - Accent3 2 3 2 2 8" xfId="24459" xr:uid="{00000000-0005-0000-0000-0000C10F0000}"/>
    <cellStyle name="20% - Accent3 2 3 2 2 9" xfId="6531" xr:uid="{00000000-0005-0000-0000-0000C20F0000}"/>
    <cellStyle name="20% - Accent3 2 3 2 3" xfId="1371" xr:uid="{00000000-0005-0000-0000-0000C30F0000}"/>
    <cellStyle name="20% - Accent3 2 3 2 3 2" xfId="3543" xr:uid="{00000000-0005-0000-0000-0000C40F0000}"/>
    <cellStyle name="20% - Accent3 2 3 2 3 2 2" xfId="5717" xr:uid="{00000000-0005-0000-0000-0000C50F0000}"/>
    <cellStyle name="20% - Accent3 2 3 2 3 2 2 2" xfId="17667" xr:uid="{00000000-0005-0000-0000-0000C60F0000}"/>
    <cellStyle name="20% - Accent3 2 3 2 3 2 2 3" xfId="23643" xr:uid="{00000000-0005-0000-0000-0000C70F0000}"/>
    <cellStyle name="20% - Accent3 2 3 2 3 2 2 4" xfId="29619" xr:uid="{00000000-0005-0000-0000-0000C80F0000}"/>
    <cellStyle name="20% - Accent3 2 3 2 3 2 2 5" xfId="11691" xr:uid="{00000000-0005-0000-0000-0000C90F0000}"/>
    <cellStyle name="20% - Accent3 2 3 2 3 2 3" xfId="15493" xr:uid="{00000000-0005-0000-0000-0000CA0F0000}"/>
    <cellStyle name="20% - Accent3 2 3 2 3 2 4" xfId="21469" xr:uid="{00000000-0005-0000-0000-0000CB0F0000}"/>
    <cellStyle name="20% - Accent3 2 3 2 3 2 5" xfId="27445" xr:uid="{00000000-0005-0000-0000-0000CC0F0000}"/>
    <cellStyle name="20% - Accent3 2 3 2 3 2 6" xfId="7889" xr:uid="{00000000-0005-0000-0000-0000CD0F0000}"/>
    <cellStyle name="20% - Accent3 2 3 2 3 3" xfId="2457" xr:uid="{00000000-0005-0000-0000-0000CE0F0000}"/>
    <cellStyle name="20% - Accent3 2 3 2 3 3 2" xfId="14407" xr:uid="{00000000-0005-0000-0000-0000CF0F0000}"/>
    <cellStyle name="20% - Accent3 2 3 2 3 3 3" xfId="20383" xr:uid="{00000000-0005-0000-0000-0000D00F0000}"/>
    <cellStyle name="20% - Accent3 2 3 2 3 3 4" xfId="26359" xr:uid="{00000000-0005-0000-0000-0000D10F0000}"/>
    <cellStyle name="20% - Accent3 2 3 2 3 3 5" xfId="10605" xr:uid="{00000000-0005-0000-0000-0000D20F0000}"/>
    <cellStyle name="20% - Accent3 2 3 2 3 4" xfId="5173" xr:uid="{00000000-0005-0000-0000-0000D30F0000}"/>
    <cellStyle name="20% - Accent3 2 3 2 3 4 2" xfId="17123" xr:uid="{00000000-0005-0000-0000-0000D40F0000}"/>
    <cellStyle name="20% - Accent3 2 3 2 3 4 3" xfId="23099" xr:uid="{00000000-0005-0000-0000-0000D50F0000}"/>
    <cellStyle name="20% - Accent3 2 3 2 3 4 4" xfId="29075" xr:uid="{00000000-0005-0000-0000-0000D60F0000}"/>
    <cellStyle name="20% - Accent3 2 3 2 3 4 5" xfId="9519" xr:uid="{00000000-0005-0000-0000-0000D70F0000}"/>
    <cellStyle name="20% - Accent3 2 3 2 3 5" xfId="13321" xr:uid="{00000000-0005-0000-0000-0000D80F0000}"/>
    <cellStyle name="20% - Accent3 2 3 2 3 6" xfId="19297" xr:uid="{00000000-0005-0000-0000-0000D90F0000}"/>
    <cellStyle name="20% - Accent3 2 3 2 3 7" xfId="25273" xr:uid="{00000000-0005-0000-0000-0000DA0F0000}"/>
    <cellStyle name="20% - Accent3 2 3 2 3 8" xfId="6803" xr:uid="{00000000-0005-0000-0000-0000DB0F0000}"/>
    <cellStyle name="20% - Accent3 2 3 2 4" xfId="829" xr:uid="{00000000-0005-0000-0000-0000DC0F0000}"/>
    <cellStyle name="20% - Accent3 2 3 2 4 2" xfId="3001" xr:uid="{00000000-0005-0000-0000-0000DD0F0000}"/>
    <cellStyle name="20% - Accent3 2 3 2 4 2 2" xfId="14951" xr:uid="{00000000-0005-0000-0000-0000DE0F0000}"/>
    <cellStyle name="20% - Accent3 2 3 2 4 2 3" xfId="20927" xr:uid="{00000000-0005-0000-0000-0000DF0F0000}"/>
    <cellStyle name="20% - Accent3 2 3 2 4 2 4" xfId="26903" xr:uid="{00000000-0005-0000-0000-0000E00F0000}"/>
    <cellStyle name="20% - Accent3 2 3 2 4 2 5" xfId="11149" xr:uid="{00000000-0005-0000-0000-0000E10F0000}"/>
    <cellStyle name="20% - Accent3 2 3 2 4 3" xfId="4631" xr:uid="{00000000-0005-0000-0000-0000E20F0000}"/>
    <cellStyle name="20% - Accent3 2 3 2 4 3 2" xfId="16581" xr:uid="{00000000-0005-0000-0000-0000E30F0000}"/>
    <cellStyle name="20% - Accent3 2 3 2 4 3 3" xfId="22557" xr:uid="{00000000-0005-0000-0000-0000E40F0000}"/>
    <cellStyle name="20% - Accent3 2 3 2 4 3 4" xfId="28533" xr:uid="{00000000-0005-0000-0000-0000E50F0000}"/>
    <cellStyle name="20% - Accent3 2 3 2 4 3 5" xfId="8977" xr:uid="{00000000-0005-0000-0000-0000E60F0000}"/>
    <cellStyle name="20% - Accent3 2 3 2 4 4" xfId="12779" xr:uid="{00000000-0005-0000-0000-0000E70F0000}"/>
    <cellStyle name="20% - Accent3 2 3 2 4 5" xfId="18755" xr:uid="{00000000-0005-0000-0000-0000E80F0000}"/>
    <cellStyle name="20% - Accent3 2 3 2 4 6" xfId="24731" xr:uid="{00000000-0005-0000-0000-0000E90F0000}"/>
    <cellStyle name="20% - Accent3 2 3 2 4 7" xfId="7347" xr:uid="{00000000-0005-0000-0000-0000EA0F0000}"/>
    <cellStyle name="20% - Accent3 2 3 2 5" xfId="1915" xr:uid="{00000000-0005-0000-0000-0000EB0F0000}"/>
    <cellStyle name="20% - Accent3 2 3 2 5 2" xfId="13865" xr:uid="{00000000-0005-0000-0000-0000EC0F0000}"/>
    <cellStyle name="20% - Accent3 2 3 2 5 3" xfId="19841" xr:uid="{00000000-0005-0000-0000-0000ED0F0000}"/>
    <cellStyle name="20% - Accent3 2 3 2 5 4" xfId="25817" xr:uid="{00000000-0005-0000-0000-0000EE0F0000}"/>
    <cellStyle name="20% - Accent3 2 3 2 5 5" xfId="10063" xr:uid="{00000000-0005-0000-0000-0000EF0F0000}"/>
    <cellStyle name="20% - Accent3 2 3 2 6" xfId="4087" xr:uid="{00000000-0005-0000-0000-0000F00F0000}"/>
    <cellStyle name="20% - Accent3 2 3 2 6 2" xfId="16037" xr:uid="{00000000-0005-0000-0000-0000F10F0000}"/>
    <cellStyle name="20% - Accent3 2 3 2 6 3" xfId="22013" xr:uid="{00000000-0005-0000-0000-0000F20F0000}"/>
    <cellStyle name="20% - Accent3 2 3 2 6 4" xfId="27989" xr:uid="{00000000-0005-0000-0000-0000F30F0000}"/>
    <cellStyle name="20% - Accent3 2 3 2 6 5" xfId="8433" xr:uid="{00000000-0005-0000-0000-0000F40F0000}"/>
    <cellStyle name="20% - Accent3 2 3 2 7" xfId="12235" xr:uid="{00000000-0005-0000-0000-0000F50F0000}"/>
    <cellStyle name="20% - Accent3 2 3 2 8" xfId="18211" xr:uid="{00000000-0005-0000-0000-0000F60F0000}"/>
    <cellStyle name="20% - Accent3 2 3 2 9" xfId="24187" xr:uid="{00000000-0005-0000-0000-0000F70F0000}"/>
    <cellStyle name="20% - Accent3 2 3 3" xfId="425" xr:uid="{00000000-0005-0000-0000-0000F80F0000}"/>
    <cellStyle name="20% - Accent3 2 3 3 2" xfId="1511" xr:uid="{00000000-0005-0000-0000-0000F90F0000}"/>
    <cellStyle name="20% - Accent3 2 3 3 2 2" xfId="3683" xr:uid="{00000000-0005-0000-0000-0000FA0F0000}"/>
    <cellStyle name="20% - Accent3 2 3 3 2 2 2" xfId="5857" xr:uid="{00000000-0005-0000-0000-0000FB0F0000}"/>
    <cellStyle name="20% - Accent3 2 3 3 2 2 2 2" xfId="17807" xr:uid="{00000000-0005-0000-0000-0000FC0F0000}"/>
    <cellStyle name="20% - Accent3 2 3 3 2 2 2 3" xfId="23783" xr:uid="{00000000-0005-0000-0000-0000FD0F0000}"/>
    <cellStyle name="20% - Accent3 2 3 3 2 2 2 4" xfId="29759" xr:uid="{00000000-0005-0000-0000-0000FE0F0000}"/>
    <cellStyle name="20% - Accent3 2 3 3 2 2 2 5" xfId="11831" xr:uid="{00000000-0005-0000-0000-0000FF0F0000}"/>
    <cellStyle name="20% - Accent3 2 3 3 2 2 3" xfId="15633" xr:uid="{00000000-0005-0000-0000-000000100000}"/>
    <cellStyle name="20% - Accent3 2 3 3 2 2 4" xfId="21609" xr:uid="{00000000-0005-0000-0000-000001100000}"/>
    <cellStyle name="20% - Accent3 2 3 3 2 2 5" xfId="27585" xr:uid="{00000000-0005-0000-0000-000002100000}"/>
    <cellStyle name="20% - Accent3 2 3 3 2 2 6" xfId="8029" xr:uid="{00000000-0005-0000-0000-000003100000}"/>
    <cellStyle name="20% - Accent3 2 3 3 2 3" xfId="2597" xr:uid="{00000000-0005-0000-0000-000004100000}"/>
    <cellStyle name="20% - Accent3 2 3 3 2 3 2" xfId="14547" xr:uid="{00000000-0005-0000-0000-000005100000}"/>
    <cellStyle name="20% - Accent3 2 3 3 2 3 3" xfId="20523" xr:uid="{00000000-0005-0000-0000-000006100000}"/>
    <cellStyle name="20% - Accent3 2 3 3 2 3 4" xfId="26499" xr:uid="{00000000-0005-0000-0000-000007100000}"/>
    <cellStyle name="20% - Accent3 2 3 3 2 3 5" xfId="10745" xr:uid="{00000000-0005-0000-0000-000008100000}"/>
    <cellStyle name="20% - Accent3 2 3 3 2 4" xfId="5313" xr:uid="{00000000-0005-0000-0000-000009100000}"/>
    <cellStyle name="20% - Accent3 2 3 3 2 4 2" xfId="17263" xr:uid="{00000000-0005-0000-0000-00000A100000}"/>
    <cellStyle name="20% - Accent3 2 3 3 2 4 3" xfId="23239" xr:uid="{00000000-0005-0000-0000-00000B100000}"/>
    <cellStyle name="20% - Accent3 2 3 3 2 4 4" xfId="29215" xr:uid="{00000000-0005-0000-0000-00000C100000}"/>
    <cellStyle name="20% - Accent3 2 3 3 2 4 5" xfId="9659" xr:uid="{00000000-0005-0000-0000-00000D100000}"/>
    <cellStyle name="20% - Accent3 2 3 3 2 5" xfId="13461" xr:uid="{00000000-0005-0000-0000-00000E100000}"/>
    <cellStyle name="20% - Accent3 2 3 3 2 6" xfId="19437" xr:uid="{00000000-0005-0000-0000-00000F100000}"/>
    <cellStyle name="20% - Accent3 2 3 3 2 7" xfId="25413" xr:uid="{00000000-0005-0000-0000-000010100000}"/>
    <cellStyle name="20% - Accent3 2 3 3 2 8" xfId="6943" xr:uid="{00000000-0005-0000-0000-000011100000}"/>
    <cellStyle name="20% - Accent3 2 3 3 3" xfId="967" xr:uid="{00000000-0005-0000-0000-000012100000}"/>
    <cellStyle name="20% - Accent3 2 3 3 3 2" xfId="3139" xr:uid="{00000000-0005-0000-0000-000013100000}"/>
    <cellStyle name="20% - Accent3 2 3 3 3 2 2" xfId="15089" xr:uid="{00000000-0005-0000-0000-000014100000}"/>
    <cellStyle name="20% - Accent3 2 3 3 3 2 3" xfId="21065" xr:uid="{00000000-0005-0000-0000-000015100000}"/>
    <cellStyle name="20% - Accent3 2 3 3 3 2 4" xfId="27041" xr:uid="{00000000-0005-0000-0000-000016100000}"/>
    <cellStyle name="20% - Accent3 2 3 3 3 2 5" xfId="11287" xr:uid="{00000000-0005-0000-0000-000017100000}"/>
    <cellStyle name="20% - Accent3 2 3 3 3 3" xfId="4769" xr:uid="{00000000-0005-0000-0000-000018100000}"/>
    <cellStyle name="20% - Accent3 2 3 3 3 3 2" xfId="16719" xr:uid="{00000000-0005-0000-0000-000019100000}"/>
    <cellStyle name="20% - Accent3 2 3 3 3 3 3" xfId="22695" xr:uid="{00000000-0005-0000-0000-00001A100000}"/>
    <cellStyle name="20% - Accent3 2 3 3 3 3 4" xfId="28671" xr:uid="{00000000-0005-0000-0000-00001B100000}"/>
    <cellStyle name="20% - Accent3 2 3 3 3 3 5" xfId="9115" xr:uid="{00000000-0005-0000-0000-00001C100000}"/>
    <cellStyle name="20% - Accent3 2 3 3 3 4" xfId="12917" xr:uid="{00000000-0005-0000-0000-00001D100000}"/>
    <cellStyle name="20% - Accent3 2 3 3 3 5" xfId="18893" xr:uid="{00000000-0005-0000-0000-00001E100000}"/>
    <cellStyle name="20% - Accent3 2 3 3 3 6" xfId="24869" xr:uid="{00000000-0005-0000-0000-00001F100000}"/>
    <cellStyle name="20% - Accent3 2 3 3 3 7" xfId="7485" xr:uid="{00000000-0005-0000-0000-000020100000}"/>
    <cellStyle name="20% - Accent3 2 3 3 4" xfId="2053" xr:uid="{00000000-0005-0000-0000-000021100000}"/>
    <cellStyle name="20% - Accent3 2 3 3 4 2" xfId="14003" xr:uid="{00000000-0005-0000-0000-000022100000}"/>
    <cellStyle name="20% - Accent3 2 3 3 4 3" xfId="19979" xr:uid="{00000000-0005-0000-0000-000023100000}"/>
    <cellStyle name="20% - Accent3 2 3 3 4 4" xfId="25955" xr:uid="{00000000-0005-0000-0000-000024100000}"/>
    <cellStyle name="20% - Accent3 2 3 3 4 5" xfId="10201" xr:uid="{00000000-0005-0000-0000-000025100000}"/>
    <cellStyle name="20% - Accent3 2 3 3 5" xfId="4227" xr:uid="{00000000-0005-0000-0000-000026100000}"/>
    <cellStyle name="20% - Accent3 2 3 3 5 2" xfId="16177" xr:uid="{00000000-0005-0000-0000-000027100000}"/>
    <cellStyle name="20% - Accent3 2 3 3 5 3" xfId="22153" xr:uid="{00000000-0005-0000-0000-000028100000}"/>
    <cellStyle name="20% - Accent3 2 3 3 5 4" xfId="28129" xr:uid="{00000000-0005-0000-0000-000029100000}"/>
    <cellStyle name="20% - Accent3 2 3 3 5 5" xfId="8573" xr:uid="{00000000-0005-0000-0000-00002A100000}"/>
    <cellStyle name="20% - Accent3 2 3 3 6" xfId="12375" xr:uid="{00000000-0005-0000-0000-00002B100000}"/>
    <cellStyle name="20% - Accent3 2 3 3 7" xfId="18351" xr:uid="{00000000-0005-0000-0000-00002C100000}"/>
    <cellStyle name="20% - Accent3 2 3 3 8" xfId="24327" xr:uid="{00000000-0005-0000-0000-00002D100000}"/>
    <cellStyle name="20% - Accent3 2 3 3 9" xfId="6399" xr:uid="{00000000-0005-0000-0000-00002E100000}"/>
    <cellStyle name="20% - Accent3 2 3 4" xfId="1239" xr:uid="{00000000-0005-0000-0000-00002F100000}"/>
    <cellStyle name="20% - Accent3 2 3 4 2" xfId="3411" xr:uid="{00000000-0005-0000-0000-000030100000}"/>
    <cellStyle name="20% - Accent3 2 3 4 2 2" xfId="5585" xr:uid="{00000000-0005-0000-0000-000031100000}"/>
    <cellStyle name="20% - Accent3 2 3 4 2 2 2" xfId="17535" xr:uid="{00000000-0005-0000-0000-000032100000}"/>
    <cellStyle name="20% - Accent3 2 3 4 2 2 3" xfId="23511" xr:uid="{00000000-0005-0000-0000-000033100000}"/>
    <cellStyle name="20% - Accent3 2 3 4 2 2 4" xfId="29487" xr:uid="{00000000-0005-0000-0000-000034100000}"/>
    <cellStyle name="20% - Accent3 2 3 4 2 2 5" xfId="11559" xr:uid="{00000000-0005-0000-0000-000035100000}"/>
    <cellStyle name="20% - Accent3 2 3 4 2 3" xfId="15361" xr:uid="{00000000-0005-0000-0000-000036100000}"/>
    <cellStyle name="20% - Accent3 2 3 4 2 4" xfId="21337" xr:uid="{00000000-0005-0000-0000-000037100000}"/>
    <cellStyle name="20% - Accent3 2 3 4 2 5" xfId="27313" xr:uid="{00000000-0005-0000-0000-000038100000}"/>
    <cellStyle name="20% - Accent3 2 3 4 2 6" xfId="7757" xr:uid="{00000000-0005-0000-0000-000039100000}"/>
    <cellStyle name="20% - Accent3 2 3 4 3" xfId="2325" xr:uid="{00000000-0005-0000-0000-00003A100000}"/>
    <cellStyle name="20% - Accent3 2 3 4 3 2" xfId="14275" xr:uid="{00000000-0005-0000-0000-00003B100000}"/>
    <cellStyle name="20% - Accent3 2 3 4 3 3" xfId="20251" xr:uid="{00000000-0005-0000-0000-00003C100000}"/>
    <cellStyle name="20% - Accent3 2 3 4 3 4" xfId="26227" xr:uid="{00000000-0005-0000-0000-00003D100000}"/>
    <cellStyle name="20% - Accent3 2 3 4 3 5" xfId="10473" xr:uid="{00000000-0005-0000-0000-00003E100000}"/>
    <cellStyle name="20% - Accent3 2 3 4 4" xfId="5041" xr:uid="{00000000-0005-0000-0000-00003F100000}"/>
    <cellStyle name="20% - Accent3 2 3 4 4 2" xfId="16991" xr:uid="{00000000-0005-0000-0000-000040100000}"/>
    <cellStyle name="20% - Accent3 2 3 4 4 3" xfId="22967" xr:uid="{00000000-0005-0000-0000-000041100000}"/>
    <cellStyle name="20% - Accent3 2 3 4 4 4" xfId="28943" xr:uid="{00000000-0005-0000-0000-000042100000}"/>
    <cellStyle name="20% - Accent3 2 3 4 4 5" xfId="9387" xr:uid="{00000000-0005-0000-0000-000043100000}"/>
    <cellStyle name="20% - Accent3 2 3 4 5" xfId="13189" xr:uid="{00000000-0005-0000-0000-000044100000}"/>
    <cellStyle name="20% - Accent3 2 3 4 6" xfId="19165" xr:uid="{00000000-0005-0000-0000-000045100000}"/>
    <cellStyle name="20% - Accent3 2 3 4 7" xfId="25141" xr:uid="{00000000-0005-0000-0000-000046100000}"/>
    <cellStyle name="20% - Accent3 2 3 4 8" xfId="6671" xr:uid="{00000000-0005-0000-0000-000047100000}"/>
    <cellStyle name="20% - Accent3 2 3 5" xfId="697" xr:uid="{00000000-0005-0000-0000-000048100000}"/>
    <cellStyle name="20% - Accent3 2 3 5 2" xfId="2869" xr:uid="{00000000-0005-0000-0000-000049100000}"/>
    <cellStyle name="20% - Accent3 2 3 5 2 2" xfId="14819" xr:uid="{00000000-0005-0000-0000-00004A100000}"/>
    <cellStyle name="20% - Accent3 2 3 5 2 3" xfId="20795" xr:uid="{00000000-0005-0000-0000-00004B100000}"/>
    <cellStyle name="20% - Accent3 2 3 5 2 4" xfId="26771" xr:uid="{00000000-0005-0000-0000-00004C100000}"/>
    <cellStyle name="20% - Accent3 2 3 5 2 5" xfId="11017" xr:uid="{00000000-0005-0000-0000-00004D100000}"/>
    <cellStyle name="20% - Accent3 2 3 5 3" xfId="4499" xr:uid="{00000000-0005-0000-0000-00004E100000}"/>
    <cellStyle name="20% - Accent3 2 3 5 3 2" xfId="16449" xr:uid="{00000000-0005-0000-0000-00004F100000}"/>
    <cellStyle name="20% - Accent3 2 3 5 3 3" xfId="22425" xr:uid="{00000000-0005-0000-0000-000050100000}"/>
    <cellStyle name="20% - Accent3 2 3 5 3 4" xfId="28401" xr:uid="{00000000-0005-0000-0000-000051100000}"/>
    <cellStyle name="20% - Accent3 2 3 5 3 5" xfId="8845" xr:uid="{00000000-0005-0000-0000-000052100000}"/>
    <cellStyle name="20% - Accent3 2 3 5 4" xfId="12647" xr:uid="{00000000-0005-0000-0000-000053100000}"/>
    <cellStyle name="20% - Accent3 2 3 5 5" xfId="18623" xr:uid="{00000000-0005-0000-0000-000054100000}"/>
    <cellStyle name="20% - Accent3 2 3 5 6" xfId="24599" xr:uid="{00000000-0005-0000-0000-000055100000}"/>
    <cellStyle name="20% - Accent3 2 3 5 7" xfId="7215" xr:uid="{00000000-0005-0000-0000-000056100000}"/>
    <cellStyle name="20% - Accent3 2 3 6" xfId="1783" xr:uid="{00000000-0005-0000-0000-000057100000}"/>
    <cellStyle name="20% - Accent3 2 3 6 2" xfId="13733" xr:uid="{00000000-0005-0000-0000-000058100000}"/>
    <cellStyle name="20% - Accent3 2 3 6 3" xfId="19709" xr:uid="{00000000-0005-0000-0000-000059100000}"/>
    <cellStyle name="20% - Accent3 2 3 6 4" xfId="25685" xr:uid="{00000000-0005-0000-0000-00005A100000}"/>
    <cellStyle name="20% - Accent3 2 3 6 5" xfId="9931" xr:uid="{00000000-0005-0000-0000-00005B100000}"/>
    <cellStyle name="20% - Accent3 2 3 7" xfId="3955" xr:uid="{00000000-0005-0000-0000-00005C100000}"/>
    <cellStyle name="20% - Accent3 2 3 7 2" xfId="15905" xr:uid="{00000000-0005-0000-0000-00005D100000}"/>
    <cellStyle name="20% - Accent3 2 3 7 3" xfId="21881" xr:uid="{00000000-0005-0000-0000-00005E100000}"/>
    <cellStyle name="20% - Accent3 2 3 7 4" xfId="27857" xr:uid="{00000000-0005-0000-0000-00005F100000}"/>
    <cellStyle name="20% - Accent3 2 3 7 5" xfId="8301" xr:uid="{00000000-0005-0000-0000-000060100000}"/>
    <cellStyle name="20% - Accent3 2 3 8" xfId="12103" xr:uid="{00000000-0005-0000-0000-000061100000}"/>
    <cellStyle name="20% - Accent3 2 3 9" xfId="18079" xr:uid="{00000000-0005-0000-0000-000062100000}"/>
    <cellStyle name="20% - Accent3 2 4" xfId="219" xr:uid="{00000000-0005-0000-0000-000063100000}"/>
    <cellStyle name="20% - Accent3 2 4 10" xfId="6195" xr:uid="{00000000-0005-0000-0000-000064100000}"/>
    <cellStyle name="20% - Accent3 2 4 2" xfId="491" xr:uid="{00000000-0005-0000-0000-000065100000}"/>
    <cellStyle name="20% - Accent3 2 4 2 2" xfId="1577" xr:uid="{00000000-0005-0000-0000-000066100000}"/>
    <cellStyle name="20% - Accent3 2 4 2 2 2" xfId="3749" xr:uid="{00000000-0005-0000-0000-000067100000}"/>
    <cellStyle name="20% - Accent3 2 4 2 2 2 2" xfId="5923" xr:uid="{00000000-0005-0000-0000-000068100000}"/>
    <cellStyle name="20% - Accent3 2 4 2 2 2 2 2" xfId="17873" xr:uid="{00000000-0005-0000-0000-000069100000}"/>
    <cellStyle name="20% - Accent3 2 4 2 2 2 2 3" xfId="23849" xr:uid="{00000000-0005-0000-0000-00006A100000}"/>
    <cellStyle name="20% - Accent3 2 4 2 2 2 2 4" xfId="29825" xr:uid="{00000000-0005-0000-0000-00006B100000}"/>
    <cellStyle name="20% - Accent3 2 4 2 2 2 2 5" xfId="11897" xr:uid="{00000000-0005-0000-0000-00006C100000}"/>
    <cellStyle name="20% - Accent3 2 4 2 2 2 3" xfId="15699" xr:uid="{00000000-0005-0000-0000-00006D100000}"/>
    <cellStyle name="20% - Accent3 2 4 2 2 2 4" xfId="21675" xr:uid="{00000000-0005-0000-0000-00006E100000}"/>
    <cellStyle name="20% - Accent3 2 4 2 2 2 5" xfId="27651" xr:uid="{00000000-0005-0000-0000-00006F100000}"/>
    <cellStyle name="20% - Accent3 2 4 2 2 2 6" xfId="8095" xr:uid="{00000000-0005-0000-0000-000070100000}"/>
    <cellStyle name="20% - Accent3 2 4 2 2 3" xfId="2663" xr:uid="{00000000-0005-0000-0000-000071100000}"/>
    <cellStyle name="20% - Accent3 2 4 2 2 3 2" xfId="14613" xr:uid="{00000000-0005-0000-0000-000072100000}"/>
    <cellStyle name="20% - Accent3 2 4 2 2 3 3" xfId="20589" xr:uid="{00000000-0005-0000-0000-000073100000}"/>
    <cellStyle name="20% - Accent3 2 4 2 2 3 4" xfId="26565" xr:uid="{00000000-0005-0000-0000-000074100000}"/>
    <cellStyle name="20% - Accent3 2 4 2 2 3 5" xfId="10811" xr:uid="{00000000-0005-0000-0000-000075100000}"/>
    <cellStyle name="20% - Accent3 2 4 2 2 4" xfId="5379" xr:uid="{00000000-0005-0000-0000-000076100000}"/>
    <cellStyle name="20% - Accent3 2 4 2 2 4 2" xfId="17329" xr:uid="{00000000-0005-0000-0000-000077100000}"/>
    <cellStyle name="20% - Accent3 2 4 2 2 4 3" xfId="23305" xr:uid="{00000000-0005-0000-0000-000078100000}"/>
    <cellStyle name="20% - Accent3 2 4 2 2 4 4" xfId="29281" xr:uid="{00000000-0005-0000-0000-000079100000}"/>
    <cellStyle name="20% - Accent3 2 4 2 2 4 5" xfId="9725" xr:uid="{00000000-0005-0000-0000-00007A100000}"/>
    <cellStyle name="20% - Accent3 2 4 2 2 5" xfId="13527" xr:uid="{00000000-0005-0000-0000-00007B100000}"/>
    <cellStyle name="20% - Accent3 2 4 2 2 6" xfId="19503" xr:uid="{00000000-0005-0000-0000-00007C100000}"/>
    <cellStyle name="20% - Accent3 2 4 2 2 7" xfId="25479" xr:uid="{00000000-0005-0000-0000-00007D100000}"/>
    <cellStyle name="20% - Accent3 2 4 2 2 8" xfId="7009" xr:uid="{00000000-0005-0000-0000-00007E100000}"/>
    <cellStyle name="20% - Accent3 2 4 2 3" xfId="1033" xr:uid="{00000000-0005-0000-0000-00007F100000}"/>
    <cellStyle name="20% - Accent3 2 4 2 3 2" xfId="3205" xr:uid="{00000000-0005-0000-0000-000080100000}"/>
    <cellStyle name="20% - Accent3 2 4 2 3 2 2" xfId="15155" xr:uid="{00000000-0005-0000-0000-000081100000}"/>
    <cellStyle name="20% - Accent3 2 4 2 3 2 3" xfId="21131" xr:uid="{00000000-0005-0000-0000-000082100000}"/>
    <cellStyle name="20% - Accent3 2 4 2 3 2 4" xfId="27107" xr:uid="{00000000-0005-0000-0000-000083100000}"/>
    <cellStyle name="20% - Accent3 2 4 2 3 2 5" xfId="11353" xr:uid="{00000000-0005-0000-0000-000084100000}"/>
    <cellStyle name="20% - Accent3 2 4 2 3 3" xfId="4835" xr:uid="{00000000-0005-0000-0000-000085100000}"/>
    <cellStyle name="20% - Accent3 2 4 2 3 3 2" xfId="16785" xr:uid="{00000000-0005-0000-0000-000086100000}"/>
    <cellStyle name="20% - Accent3 2 4 2 3 3 3" xfId="22761" xr:uid="{00000000-0005-0000-0000-000087100000}"/>
    <cellStyle name="20% - Accent3 2 4 2 3 3 4" xfId="28737" xr:uid="{00000000-0005-0000-0000-000088100000}"/>
    <cellStyle name="20% - Accent3 2 4 2 3 3 5" xfId="9181" xr:uid="{00000000-0005-0000-0000-000089100000}"/>
    <cellStyle name="20% - Accent3 2 4 2 3 4" xfId="12983" xr:uid="{00000000-0005-0000-0000-00008A100000}"/>
    <cellStyle name="20% - Accent3 2 4 2 3 5" xfId="18959" xr:uid="{00000000-0005-0000-0000-00008B100000}"/>
    <cellStyle name="20% - Accent3 2 4 2 3 6" xfId="24935" xr:uid="{00000000-0005-0000-0000-00008C100000}"/>
    <cellStyle name="20% - Accent3 2 4 2 3 7" xfId="7551" xr:uid="{00000000-0005-0000-0000-00008D100000}"/>
    <cellStyle name="20% - Accent3 2 4 2 4" xfId="2119" xr:uid="{00000000-0005-0000-0000-00008E100000}"/>
    <cellStyle name="20% - Accent3 2 4 2 4 2" xfId="14069" xr:uid="{00000000-0005-0000-0000-00008F100000}"/>
    <cellStyle name="20% - Accent3 2 4 2 4 3" xfId="20045" xr:uid="{00000000-0005-0000-0000-000090100000}"/>
    <cellStyle name="20% - Accent3 2 4 2 4 4" xfId="26021" xr:uid="{00000000-0005-0000-0000-000091100000}"/>
    <cellStyle name="20% - Accent3 2 4 2 4 5" xfId="10267" xr:uid="{00000000-0005-0000-0000-000092100000}"/>
    <cellStyle name="20% - Accent3 2 4 2 5" xfId="4293" xr:uid="{00000000-0005-0000-0000-000093100000}"/>
    <cellStyle name="20% - Accent3 2 4 2 5 2" xfId="16243" xr:uid="{00000000-0005-0000-0000-000094100000}"/>
    <cellStyle name="20% - Accent3 2 4 2 5 3" xfId="22219" xr:uid="{00000000-0005-0000-0000-000095100000}"/>
    <cellStyle name="20% - Accent3 2 4 2 5 4" xfId="28195" xr:uid="{00000000-0005-0000-0000-000096100000}"/>
    <cellStyle name="20% - Accent3 2 4 2 5 5" xfId="8639" xr:uid="{00000000-0005-0000-0000-000097100000}"/>
    <cellStyle name="20% - Accent3 2 4 2 6" xfId="12441" xr:uid="{00000000-0005-0000-0000-000098100000}"/>
    <cellStyle name="20% - Accent3 2 4 2 7" xfId="18417" xr:uid="{00000000-0005-0000-0000-000099100000}"/>
    <cellStyle name="20% - Accent3 2 4 2 8" xfId="24393" xr:uid="{00000000-0005-0000-0000-00009A100000}"/>
    <cellStyle name="20% - Accent3 2 4 2 9" xfId="6465" xr:uid="{00000000-0005-0000-0000-00009B100000}"/>
    <cellStyle name="20% - Accent3 2 4 3" xfId="1305" xr:uid="{00000000-0005-0000-0000-00009C100000}"/>
    <cellStyle name="20% - Accent3 2 4 3 2" xfId="3477" xr:uid="{00000000-0005-0000-0000-00009D100000}"/>
    <cellStyle name="20% - Accent3 2 4 3 2 2" xfId="5651" xr:uid="{00000000-0005-0000-0000-00009E100000}"/>
    <cellStyle name="20% - Accent3 2 4 3 2 2 2" xfId="17601" xr:uid="{00000000-0005-0000-0000-00009F100000}"/>
    <cellStyle name="20% - Accent3 2 4 3 2 2 3" xfId="23577" xr:uid="{00000000-0005-0000-0000-0000A0100000}"/>
    <cellStyle name="20% - Accent3 2 4 3 2 2 4" xfId="29553" xr:uid="{00000000-0005-0000-0000-0000A1100000}"/>
    <cellStyle name="20% - Accent3 2 4 3 2 2 5" xfId="11625" xr:uid="{00000000-0005-0000-0000-0000A2100000}"/>
    <cellStyle name="20% - Accent3 2 4 3 2 3" xfId="15427" xr:uid="{00000000-0005-0000-0000-0000A3100000}"/>
    <cellStyle name="20% - Accent3 2 4 3 2 4" xfId="21403" xr:uid="{00000000-0005-0000-0000-0000A4100000}"/>
    <cellStyle name="20% - Accent3 2 4 3 2 5" xfId="27379" xr:uid="{00000000-0005-0000-0000-0000A5100000}"/>
    <cellStyle name="20% - Accent3 2 4 3 2 6" xfId="7823" xr:uid="{00000000-0005-0000-0000-0000A6100000}"/>
    <cellStyle name="20% - Accent3 2 4 3 3" xfId="2391" xr:uid="{00000000-0005-0000-0000-0000A7100000}"/>
    <cellStyle name="20% - Accent3 2 4 3 3 2" xfId="14341" xr:uid="{00000000-0005-0000-0000-0000A8100000}"/>
    <cellStyle name="20% - Accent3 2 4 3 3 3" xfId="20317" xr:uid="{00000000-0005-0000-0000-0000A9100000}"/>
    <cellStyle name="20% - Accent3 2 4 3 3 4" xfId="26293" xr:uid="{00000000-0005-0000-0000-0000AA100000}"/>
    <cellStyle name="20% - Accent3 2 4 3 3 5" xfId="10539" xr:uid="{00000000-0005-0000-0000-0000AB100000}"/>
    <cellStyle name="20% - Accent3 2 4 3 4" xfId="5107" xr:uid="{00000000-0005-0000-0000-0000AC100000}"/>
    <cellStyle name="20% - Accent3 2 4 3 4 2" xfId="17057" xr:uid="{00000000-0005-0000-0000-0000AD100000}"/>
    <cellStyle name="20% - Accent3 2 4 3 4 3" xfId="23033" xr:uid="{00000000-0005-0000-0000-0000AE100000}"/>
    <cellStyle name="20% - Accent3 2 4 3 4 4" xfId="29009" xr:uid="{00000000-0005-0000-0000-0000AF100000}"/>
    <cellStyle name="20% - Accent3 2 4 3 4 5" xfId="9453" xr:uid="{00000000-0005-0000-0000-0000B0100000}"/>
    <cellStyle name="20% - Accent3 2 4 3 5" xfId="13255" xr:uid="{00000000-0005-0000-0000-0000B1100000}"/>
    <cellStyle name="20% - Accent3 2 4 3 6" xfId="19231" xr:uid="{00000000-0005-0000-0000-0000B2100000}"/>
    <cellStyle name="20% - Accent3 2 4 3 7" xfId="25207" xr:uid="{00000000-0005-0000-0000-0000B3100000}"/>
    <cellStyle name="20% - Accent3 2 4 3 8" xfId="6737" xr:uid="{00000000-0005-0000-0000-0000B4100000}"/>
    <cellStyle name="20% - Accent3 2 4 4" xfId="763" xr:uid="{00000000-0005-0000-0000-0000B5100000}"/>
    <cellStyle name="20% - Accent3 2 4 4 2" xfId="2935" xr:uid="{00000000-0005-0000-0000-0000B6100000}"/>
    <cellStyle name="20% - Accent3 2 4 4 2 2" xfId="14885" xr:uid="{00000000-0005-0000-0000-0000B7100000}"/>
    <cellStyle name="20% - Accent3 2 4 4 2 3" xfId="20861" xr:uid="{00000000-0005-0000-0000-0000B8100000}"/>
    <cellStyle name="20% - Accent3 2 4 4 2 4" xfId="26837" xr:uid="{00000000-0005-0000-0000-0000B9100000}"/>
    <cellStyle name="20% - Accent3 2 4 4 2 5" xfId="11083" xr:uid="{00000000-0005-0000-0000-0000BA100000}"/>
    <cellStyle name="20% - Accent3 2 4 4 3" xfId="4565" xr:uid="{00000000-0005-0000-0000-0000BB100000}"/>
    <cellStyle name="20% - Accent3 2 4 4 3 2" xfId="16515" xr:uid="{00000000-0005-0000-0000-0000BC100000}"/>
    <cellStyle name="20% - Accent3 2 4 4 3 3" xfId="22491" xr:uid="{00000000-0005-0000-0000-0000BD100000}"/>
    <cellStyle name="20% - Accent3 2 4 4 3 4" xfId="28467" xr:uid="{00000000-0005-0000-0000-0000BE100000}"/>
    <cellStyle name="20% - Accent3 2 4 4 3 5" xfId="8911" xr:uid="{00000000-0005-0000-0000-0000BF100000}"/>
    <cellStyle name="20% - Accent3 2 4 4 4" xfId="12713" xr:uid="{00000000-0005-0000-0000-0000C0100000}"/>
    <cellStyle name="20% - Accent3 2 4 4 5" xfId="18689" xr:uid="{00000000-0005-0000-0000-0000C1100000}"/>
    <cellStyle name="20% - Accent3 2 4 4 6" xfId="24665" xr:uid="{00000000-0005-0000-0000-0000C2100000}"/>
    <cellStyle name="20% - Accent3 2 4 4 7" xfId="7281" xr:uid="{00000000-0005-0000-0000-0000C3100000}"/>
    <cellStyle name="20% - Accent3 2 4 5" xfId="1849" xr:uid="{00000000-0005-0000-0000-0000C4100000}"/>
    <cellStyle name="20% - Accent3 2 4 5 2" xfId="13799" xr:uid="{00000000-0005-0000-0000-0000C5100000}"/>
    <cellStyle name="20% - Accent3 2 4 5 3" xfId="19775" xr:uid="{00000000-0005-0000-0000-0000C6100000}"/>
    <cellStyle name="20% - Accent3 2 4 5 4" xfId="25751" xr:uid="{00000000-0005-0000-0000-0000C7100000}"/>
    <cellStyle name="20% - Accent3 2 4 5 5" xfId="9997" xr:uid="{00000000-0005-0000-0000-0000C8100000}"/>
    <cellStyle name="20% - Accent3 2 4 6" xfId="4021" xr:uid="{00000000-0005-0000-0000-0000C9100000}"/>
    <cellStyle name="20% - Accent3 2 4 6 2" xfId="15971" xr:uid="{00000000-0005-0000-0000-0000CA100000}"/>
    <cellStyle name="20% - Accent3 2 4 6 3" xfId="21947" xr:uid="{00000000-0005-0000-0000-0000CB100000}"/>
    <cellStyle name="20% - Accent3 2 4 6 4" xfId="27923" xr:uid="{00000000-0005-0000-0000-0000CC100000}"/>
    <cellStyle name="20% - Accent3 2 4 6 5" xfId="8367" xr:uid="{00000000-0005-0000-0000-0000CD100000}"/>
    <cellStyle name="20% - Accent3 2 4 7" xfId="12169" xr:uid="{00000000-0005-0000-0000-0000CE100000}"/>
    <cellStyle name="20% - Accent3 2 4 8" xfId="18145" xr:uid="{00000000-0005-0000-0000-0000CF100000}"/>
    <cellStyle name="20% - Accent3 2 4 9" xfId="24121" xr:uid="{00000000-0005-0000-0000-0000D0100000}"/>
    <cellStyle name="20% - Accent3 2 5" xfId="359" xr:uid="{00000000-0005-0000-0000-0000D1100000}"/>
    <cellStyle name="20% - Accent3 2 5 2" xfId="1445" xr:uid="{00000000-0005-0000-0000-0000D2100000}"/>
    <cellStyle name="20% - Accent3 2 5 2 2" xfId="3617" xr:uid="{00000000-0005-0000-0000-0000D3100000}"/>
    <cellStyle name="20% - Accent3 2 5 2 2 2" xfId="5791" xr:uid="{00000000-0005-0000-0000-0000D4100000}"/>
    <cellStyle name="20% - Accent3 2 5 2 2 2 2" xfId="17741" xr:uid="{00000000-0005-0000-0000-0000D5100000}"/>
    <cellStyle name="20% - Accent3 2 5 2 2 2 3" xfId="23717" xr:uid="{00000000-0005-0000-0000-0000D6100000}"/>
    <cellStyle name="20% - Accent3 2 5 2 2 2 4" xfId="29693" xr:uid="{00000000-0005-0000-0000-0000D7100000}"/>
    <cellStyle name="20% - Accent3 2 5 2 2 2 5" xfId="11765" xr:uid="{00000000-0005-0000-0000-0000D8100000}"/>
    <cellStyle name="20% - Accent3 2 5 2 2 3" xfId="15567" xr:uid="{00000000-0005-0000-0000-0000D9100000}"/>
    <cellStyle name="20% - Accent3 2 5 2 2 4" xfId="21543" xr:uid="{00000000-0005-0000-0000-0000DA100000}"/>
    <cellStyle name="20% - Accent3 2 5 2 2 5" xfId="27519" xr:uid="{00000000-0005-0000-0000-0000DB100000}"/>
    <cellStyle name="20% - Accent3 2 5 2 2 6" xfId="7963" xr:uid="{00000000-0005-0000-0000-0000DC100000}"/>
    <cellStyle name="20% - Accent3 2 5 2 3" xfId="2531" xr:uid="{00000000-0005-0000-0000-0000DD100000}"/>
    <cellStyle name="20% - Accent3 2 5 2 3 2" xfId="14481" xr:uid="{00000000-0005-0000-0000-0000DE100000}"/>
    <cellStyle name="20% - Accent3 2 5 2 3 3" xfId="20457" xr:uid="{00000000-0005-0000-0000-0000DF100000}"/>
    <cellStyle name="20% - Accent3 2 5 2 3 4" xfId="26433" xr:uid="{00000000-0005-0000-0000-0000E0100000}"/>
    <cellStyle name="20% - Accent3 2 5 2 3 5" xfId="10679" xr:uid="{00000000-0005-0000-0000-0000E1100000}"/>
    <cellStyle name="20% - Accent3 2 5 2 4" xfId="5247" xr:uid="{00000000-0005-0000-0000-0000E2100000}"/>
    <cellStyle name="20% - Accent3 2 5 2 4 2" xfId="17197" xr:uid="{00000000-0005-0000-0000-0000E3100000}"/>
    <cellStyle name="20% - Accent3 2 5 2 4 3" xfId="23173" xr:uid="{00000000-0005-0000-0000-0000E4100000}"/>
    <cellStyle name="20% - Accent3 2 5 2 4 4" xfId="29149" xr:uid="{00000000-0005-0000-0000-0000E5100000}"/>
    <cellStyle name="20% - Accent3 2 5 2 4 5" xfId="9593" xr:uid="{00000000-0005-0000-0000-0000E6100000}"/>
    <cellStyle name="20% - Accent3 2 5 2 5" xfId="13395" xr:uid="{00000000-0005-0000-0000-0000E7100000}"/>
    <cellStyle name="20% - Accent3 2 5 2 6" xfId="19371" xr:uid="{00000000-0005-0000-0000-0000E8100000}"/>
    <cellStyle name="20% - Accent3 2 5 2 7" xfId="25347" xr:uid="{00000000-0005-0000-0000-0000E9100000}"/>
    <cellStyle name="20% - Accent3 2 5 2 8" xfId="6877" xr:uid="{00000000-0005-0000-0000-0000EA100000}"/>
    <cellStyle name="20% - Accent3 2 5 3" xfId="902" xr:uid="{00000000-0005-0000-0000-0000EB100000}"/>
    <cellStyle name="20% - Accent3 2 5 3 2" xfId="3074" xr:uid="{00000000-0005-0000-0000-0000EC100000}"/>
    <cellStyle name="20% - Accent3 2 5 3 2 2" xfId="15024" xr:uid="{00000000-0005-0000-0000-0000ED100000}"/>
    <cellStyle name="20% - Accent3 2 5 3 2 3" xfId="21000" xr:uid="{00000000-0005-0000-0000-0000EE100000}"/>
    <cellStyle name="20% - Accent3 2 5 3 2 4" xfId="26976" xr:uid="{00000000-0005-0000-0000-0000EF100000}"/>
    <cellStyle name="20% - Accent3 2 5 3 2 5" xfId="11222" xr:uid="{00000000-0005-0000-0000-0000F0100000}"/>
    <cellStyle name="20% - Accent3 2 5 3 3" xfId="4704" xr:uid="{00000000-0005-0000-0000-0000F1100000}"/>
    <cellStyle name="20% - Accent3 2 5 3 3 2" xfId="16654" xr:uid="{00000000-0005-0000-0000-0000F2100000}"/>
    <cellStyle name="20% - Accent3 2 5 3 3 3" xfId="22630" xr:uid="{00000000-0005-0000-0000-0000F3100000}"/>
    <cellStyle name="20% - Accent3 2 5 3 3 4" xfId="28606" xr:uid="{00000000-0005-0000-0000-0000F4100000}"/>
    <cellStyle name="20% - Accent3 2 5 3 3 5" xfId="9050" xr:uid="{00000000-0005-0000-0000-0000F5100000}"/>
    <cellStyle name="20% - Accent3 2 5 3 4" xfId="12852" xr:uid="{00000000-0005-0000-0000-0000F6100000}"/>
    <cellStyle name="20% - Accent3 2 5 3 5" xfId="18828" xr:uid="{00000000-0005-0000-0000-0000F7100000}"/>
    <cellStyle name="20% - Accent3 2 5 3 6" xfId="24804" xr:uid="{00000000-0005-0000-0000-0000F8100000}"/>
    <cellStyle name="20% - Accent3 2 5 3 7" xfId="7420" xr:uid="{00000000-0005-0000-0000-0000F9100000}"/>
    <cellStyle name="20% - Accent3 2 5 4" xfId="1988" xr:uid="{00000000-0005-0000-0000-0000FA100000}"/>
    <cellStyle name="20% - Accent3 2 5 4 2" xfId="13938" xr:uid="{00000000-0005-0000-0000-0000FB100000}"/>
    <cellStyle name="20% - Accent3 2 5 4 3" xfId="19914" xr:uid="{00000000-0005-0000-0000-0000FC100000}"/>
    <cellStyle name="20% - Accent3 2 5 4 4" xfId="25890" xr:uid="{00000000-0005-0000-0000-0000FD100000}"/>
    <cellStyle name="20% - Accent3 2 5 4 5" xfId="10136" xr:uid="{00000000-0005-0000-0000-0000FE100000}"/>
    <cellStyle name="20% - Accent3 2 5 5" xfId="4161" xr:uid="{00000000-0005-0000-0000-0000FF100000}"/>
    <cellStyle name="20% - Accent3 2 5 5 2" xfId="16111" xr:uid="{00000000-0005-0000-0000-000000110000}"/>
    <cellStyle name="20% - Accent3 2 5 5 3" xfId="22087" xr:uid="{00000000-0005-0000-0000-000001110000}"/>
    <cellStyle name="20% - Accent3 2 5 5 4" xfId="28063" xr:uid="{00000000-0005-0000-0000-000002110000}"/>
    <cellStyle name="20% - Accent3 2 5 5 5" xfId="8507" xr:uid="{00000000-0005-0000-0000-000003110000}"/>
    <cellStyle name="20% - Accent3 2 5 6" xfId="12309" xr:uid="{00000000-0005-0000-0000-000004110000}"/>
    <cellStyle name="20% - Accent3 2 5 7" xfId="18285" xr:uid="{00000000-0005-0000-0000-000005110000}"/>
    <cellStyle name="20% - Accent3 2 5 8" xfId="24261" xr:uid="{00000000-0005-0000-0000-000006110000}"/>
    <cellStyle name="20% - Accent3 2 5 9" xfId="6334" xr:uid="{00000000-0005-0000-0000-000007110000}"/>
    <cellStyle name="20% - Accent3 2 6" xfId="1173" xr:uid="{00000000-0005-0000-0000-000008110000}"/>
    <cellStyle name="20% - Accent3 2 6 2" xfId="3345" xr:uid="{00000000-0005-0000-0000-000009110000}"/>
    <cellStyle name="20% - Accent3 2 6 2 2" xfId="5519" xr:uid="{00000000-0005-0000-0000-00000A110000}"/>
    <cellStyle name="20% - Accent3 2 6 2 2 2" xfId="17469" xr:uid="{00000000-0005-0000-0000-00000B110000}"/>
    <cellStyle name="20% - Accent3 2 6 2 2 3" xfId="23445" xr:uid="{00000000-0005-0000-0000-00000C110000}"/>
    <cellStyle name="20% - Accent3 2 6 2 2 4" xfId="29421" xr:uid="{00000000-0005-0000-0000-00000D110000}"/>
    <cellStyle name="20% - Accent3 2 6 2 2 5" xfId="11493" xr:uid="{00000000-0005-0000-0000-00000E110000}"/>
    <cellStyle name="20% - Accent3 2 6 2 3" xfId="15295" xr:uid="{00000000-0005-0000-0000-00000F110000}"/>
    <cellStyle name="20% - Accent3 2 6 2 4" xfId="21271" xr:uid="{00000000-0005-0000-0000-000010110000}"/>
    <cellStyle name="20% - Accent3 2 6 2 5" xfId="27247" xr:uid="{00000000-0005-0000-0000-000011110000}"/>
    <cellStyle name="20% - Accent3 2 6 2 6" xfId="7691" xr:uid="{00000000-0005-0000-0000-000012110000}"/>
    <cellStyle name="20% - Accent3 2 6 3" xfId="2259" xr:uid="{00000000-0005-0000-0000-000013110000}"/>
    <cellStyle name="20% - Accent3 2 6 3 2" xfId="14209" xr:uid="{00000000-0005-0000-0000-000014110000}"/>
    <cellStyle name="20% - Accent3 2 6 3 3" xfId="20185" xr:uid="{00000000-0005-0000-0000-000015110000}"/>
    <cellStyle name="20% - Accent3 2 6 3 4" xfId="26161" xr:uid="{00000000-0005-0000-0000-000016110000}"/>
    <cellStyle name="20% - Accent3 2 6 3 5" xfId="10407" xr:uid="{00000000-0005-0000-0000-000017110000}"/>
    <cellStyle name="20% - Accent3 2 6 4" xfId="4975" xr:uid="{00000000-0005-0000-0000-000018110000}"/>
    <cellStyle name="20% - Accent3 2 6 4 2" xfId="16925" xr:uid="{00000000-0005-0000-0000-000019110000}"/>
    <cellStyle name="20% - Accent3 2 6 4 3" xfId="22901" xr:uid="{00000000-0005-0000-0000-00001A110000}"/>
    <cellStyle name="20% - Accent3 2 6 4 4" xfId="28877" xr:uid="{00000000-0005-0000-0000-00001B110000}"/>
    <cellStyle name="20% - Accent3 2 6 4 5" xfId="9321" xr:uid="{00000000-0005-0000-0000-00001C110000}"/>
    <cellStyle name="20% - Accent3 2 6 5" xfId="13123" xr:uid="{00000000-0005-0000-0000-00001D110000}"/>
    <cellStyle name="20% - Accent3 2 6 6" xfId="19099" xr:uid="{00000000-0005-0000-0000-00001E110000}"/>
    <cellStyle name="20% - Accent3 2 6 7" xfId="25075" xr:uid="{00000000-0005-0000-0000-00001F110000}"/>
    <cellStyle name="20% - Accent3 2 6 8" xfId="6605" xr:uid="{00000000-0005-0000-0000-000020110000}"/>
    <cellStyle name="20% - Accent3 2 7" xfId="631" xr:uid="{00000000-0005-0000-0000-000021110000}"/>
    <cellStyle name="20% - Accent3 2 7 2" xfId="2803" xr:uid="{00000000-0005-0000-0000-000022110000}"/>
    <cellStyle name="20% - Accent3 2 7 2 2" xfId="14753" xr:uid="{00000000-0005-0000-0000-000023110000}"/>
    <cellStyle name="20% - Accent3 2 7 2 3" xfId="20729" xr:uid="{00000000-0005-0000-0000-000024110000}"/>
    <cellStyle name="20% - Accent3 2 7 2 4" xfId="26705" xr:uid="{00000000-0005-0000-0000-000025110000}"/>
    <cellStyle name="20% - Accent3 2 7 2 5" xfId="10951" xr:uid="{00000000-0005-0000-0000-000026110000}"/>
    <cellStyle name="20% - Accent3 2 7 3" xfId="4433" xr:uid="{00000000-0005-0000-0000-000027110000}"/>
    <cellStyle name="20% - Accent3 2 7 3 2" xfId="16383" xr:uid="{00000000-0005-0000-0000-000028110000}"/>
    <cellStyle name="20% - Accent3 2 7 3 3" xfId="22359" xr:uid="{00000000-0005-0000-0000-000029110000}"/>
    <cellStyle name="20% - Accent3 2 7 3 4" xfId="28335" xr:uid="{00000000-0005-0000-0000-00002A110000}"/>
    <cellStyle name="20% - Accent3 2 7 3 5" xfId="8779" xr:uid="{00000000-0005-0000-0000-00002B110000}"/>
    <cellStyle name="20% - Accent3 2 7 4" xfId="12581" xr:uid="{00000000-0005-0000-0000-00002C110000}"/>
    <cellStyle name="20% - Accent3 2 7 5" xfId="18557" xr:uid="{00000000-0005-0000-0000-00002D110000}"/>
    <cellStyle name="20% - Accent3 2 7 6" xfId="24533" xr:uid="{00000000-0005-0000-0000-00002E110000}"/>
    <cellStyle name="20% - Accent3 2 7 7" xfId="7149" xr:uid="{00000000-0005-0000-0000-00002F110000}"/>
    <cellStyle name="20% - Accent3 2 8" xfId="1717" xr:uid="{00000000-0005-0000-0000-000030110000}"/>
    <cellStyle name="20% - Accent3 2 8 2" xfId="13667" xr:uid="{00000000-0005-0000-0000-000031110000}"/>
    <cellStyle name="20% - Accent3 2 8 3" xfId="19643" xr:uid="{00000000-0005-0000-0000-000032110000}"/>
    <cellStyle name="20% - Accent3 2 8 4" xfId="25619" xr:uid="{00000000-0005-0000-0000-000033110000}"/>
    <cellStyle name="20% - Accent3 2 8 5" xfId="9865" xr:uid="{00000000-0005-0000-0000-000034110000}"/>
    <cellStyle name="20% - Accent3 2 9" xfId="3889" xr:uid="{00000000-0005-0000-0000-000035110000}"/>
    <cellStyle name="20% - Accent3 2 9 2" xfId="15839" xr:uid="{00000000-0005-0000-0000-000036110000}"/>
    <cellStyle name="20% - Accent3 2 9 3" xfId="21815" xr:uid="{00000000-0005-0000-0000-000037110000}"/>
    <cellStyle name="20% - Accent3 2 9 4" xfId="27791" xr:uid="{00000000-0005-0000-0000-000038110000}"/>
    <cellStyle name="20% - Accent3 2 9 5" xfId="8235" xr:uid="{00000000-0005-0000-0000-000039110000}"/>
    <cellStyle name="20% - Accent3 3" xfId="97" xr:uid="{00000000-0005-0000-0000-00003A110000}"/>
    <cellStyle name="20% - Accent3 3 10" xfId="18027" xr:uid="{00000000-0005-0000-0000-00003B110000}"/>
    <cellStyle name="20% - Accent3 3 11" xfId="24003" xr:uid="{00000000-0005-0000-0000-00003C110000}"/>
    <cellStyle name="20% - Accent3 3 12" xfId="6077" xr:uid="{00000000-0005-0000-0000-00003D110000}"/>
    <cellStyle name="20% - Accent3 3 2" xfId="167" xr:uid="{00000000-0005-0000-0000-00003E110000}"/>
    <cellStyle name="20% - Accent3 3 2 10" xfId="24069" xr:uid="{00000000-0005-0000-0000-00003F110000}"/>
    <cellStyle name="20% - Accent3 3 2 11" xfId="6143" xr:uid="{00000000-0005-0000-0000-000040110000}"/>
    <cellStyle name="20% - Accent3 3 2 2" xfId="299" xr:uid="{00000000-0005-0000-0000-000041110000}"/>
    <cellStyle name="20% - Accent3 3 2 2 10" xfId="6275" xr:uid="{00000000-0005-0000-0000-000042110000}"/>
    <cellStyle name="20% - Accent3 3 2 2 2" xfId="571" xr:uid="{00000000-0005-0000-0000-000043110000}"/>
    <cellStyle name="20% - Accent3 3 2 2 2 2" xfId="1657" xr:uid="{00000000-0005-0000-0000-000044110000}"/>
    <cellStyle name="20% - Accent3 3 2 2 2 2 2" xfId="3829" xr:uid="{00000000-0005-0000-0000-000045110000}"/>
    <cellStyle name="20% - Accent3 3 2 2 2 2 2 2" xfId="6003" xr:uid="{00000000-0005-0000-0000-000046110000}"/>
    <cellStyle name="20% - Accent3 3 2 2 2 2 2 2 2" xfId="17953" xr:uid="{00000000-0005-0000-0000-000047110000}"/>
    <cellStyle name="20% - Accent3 3 2 2 2 2 2 2 3" xfId="23929" xr:uid="{00000000-0005-0000-0000-000048110000}"/>
    <cellStyle name="20% - Accent3 3 2 2 2 2 2 2 4" xfId="29905" xr:uid="{00000000-0005-0000-0000-000049110000}"/>
    <cellStyle name="20% - Accent3 3 2 2 2 2 2 2 5" xfId="11977" xr:uid="{00000000-0005-0000-0000-00004A110000}"/>
    <cellStyle name="20% - Accent3 3 2 2 2 2 2 3" xfId="15779" xr:uid="{00000000-0005-0000-0000-00004B110000}"/>
    <cellStyle name="20% - Accent3 3 2 2 2 2 2 4" xfId="21755" xr:uid="{00000000-0005-0000-0000-00004C110000}"/>
    <cellStyle name="20% - Accent3 3 2 2 2 2 2 5" xfId="27731" xr:uid="{00000000-0005-0000-0000-00004D110000}"/>
    <cellStyle name="20% - Accent3 3 2 2 2 2 2 6" xfId="8175" xr:uid="{00000000-0005-0000-0000-00004E110000}"/>
    <cellStyle name="20% - Accent3 3 2 2 2 2 3" xfId="2743" xr:uid="{00000000-0005-0000-0000-00004F110000}"/>
    <cellStyle name="20% - Accent3 3 2 2 2 2 3 2" xfId="14693" xr:uid="{00000000-0005-0000-0000-000050110000}"/>
    <cellStyle name="20% - Accent3 3 2 2 2 2 3 3" xfId="20669" xr:uid="{00000000-0005-0000-0000-000051110000}"/>
    <cellStyle name="20% - Accent3 3 2 2 2 2 3 4" xfId="26645" xr:uid="{00000000-0005-0000-0000-000052110000}"/>
    <cellStyle name="20% - Accent3 3 2 2 2 2 3 5" xfId="10891" xr:uid="{00000000-0005-0000-0000-000053110000}"/>
    <cellStyle name="20% - Accent3 3 2 2 2 2 4" xfId="5459" xr:uid="{00000000-0005-0000-0000-000054110000}"/>
    <cellStyle name="20% - Accent3 3 2 2 2 2 4 2" xfId="17409" xr:uid="{00000000-0005-0000-0000-000055110000}"/>
    <cellStyle name="20% - Accent3 3 2 2 2 2 4 3" xfId="23385" xr:uid="{00000000-0005-0000-0000-000056110000}"/>
    <cellStyle name="20% - Accent3 3 2 2 2 2 4 4" xfId="29361" xr:uid="{00000000-0005-0000-0000-000057110000}"/>
    <cellStyle name="20% - Accent3 3 2 2 2 2 4 5" xfId="9805" xr:uid="{00000000-0005-0000-0000-000058110000}"/>
    <cellStyle name="20% - Accent3 3 2 2 2 2 5" xfId="13607" xr:uid="{00000000-0005-0000-0000-000059110000}"/>
    <cellStyle name="20% - Accent3 3 2 2 2 2 6" xfId="19583" xr:uid="{00000000-0005-0000-0000-00005A110000}"/>
    <cellStyle name="20% - Accent3 3 2 2 2 2 7" xfId="25559" xr:uid="{00000000-0005-0000-0000-00005B110000}"/>
    <cellStyle name="20% - Accent3 3 2 2 2 2 8" xfId="7089" xr:uid="{00000000-0005-0000-0000-00005C110000}"/>
    <cellStyle name="20% - Accent3 3 2 2 2 3" xfId="1113" xr:uid="{00000000-0005-0000-0000-00005D110000}"/>
    <cellStyle name="20% - Accent3 3 2 2 2 3 2" xfId="3285" xr:uid="{00000000-0005-0000-0000-00005E110000}"/>
    <cellStyle name="20% - Accent3 3 2 2 2 3 2 2" xfId="15235" xr:uid="{00000000-0005-0000-0000-00005F110000}"/>
    <cellStyle name="20% - Accent3 3 2 2 2 3 2 3" xfId="21211" xr:uid="{00000000-0005-0000-0000-000060110000}"/>
    <cellStyle name="20% - Accent3 3 2 2 2 3 2 4" xfId="27187" xr:uid="{00000000-0005-0000-0000-000061110000}"/>
    <cellStyle name="20% - Accent3 3 2 2 2 3 2 5" xfId="11433" xr:uid="{00000000-0005-0000-0000-000062110000}"/>
    <cellStyle name="20% - Accent3 3 2 2 2 3 3" xfId="4915" xr:uid="{00000000-0005-0000-0000-000063110000}"/>
    <cellStyle name="20% - Accent3 3 2 2 2 3 3 2" xfId="16865" xr:uid="{00000000-0005-0000-0000-000064110000}"/>
    <cellStyle name="20% - Accent3 3 2 2 2 3 3 3" xfId="22841" xr:uid="{00000000-0005-0000-0000-000065110000}"/>
    <cellStyle name="20% - Accent3 3 2 2 2 3 3 4" xfId="28817" xr:uid="{00000000-0005-0000-0000-000066110000}"/>
    <cellStyle name="20% - Accent3 3 2 2 2 3 3 5" xfId="9261" xr:uid="{00000000-0005-0000-0000-000067110000}"/>
    <cellStyle name="20% - Accent3 3 2 2 2 3 4" xfId="13063" xr:uid="{00000000-0005-0000-0000-000068110000}"/>
    <cellStyle name="20% - Accent3 3 2 2 2 3 5" xfId="19039" xr:uid="{00000000-0005-0000-0000-000069110000}"/>
    <cellStyle name="20% - Accent3 3 2 2 2 3 6" xfId="25015" xr:uid="{00000000-0005-0000-0000-00006A110000}"/>
    <cellStyle name="20% - Accent3 3 2 2 2 3 7" xfId="7631" xr:uid="{00000000-0005-0000-0000-00006B110000}"/>
    <cellStyle name="20% - Accent3 3 2 2 2 4" xfId="2199" xr:uid="{00000000-0005-0000-0000-00006C110000}"/>
    <cellStyle name="20% - Accent3 3 2 2 2 4 2" xfId="14149" xr:uid="{00000000-0005-0000-0000-00006D110000}"/>
    <cellStyle name="20% - Accent3 3 2 2 2 4 3" xfId="20125" xr:uid="{00000000-0005-0000-0000-00006E110000}"/>
    <cellStyle name="20% - Accent3 3 2 2 2 4 4" xfId="26101" xr:uid="{00000000-0005-0000-0000-00006F110000}"/>
    <cellStyle name="20% - Accent3 3 2 2 2 4 5" xfId="10347" xr:uid="{00000000-0005-0000-0000-000070110000}"/>
    <cellStyle name="20% - Accent3 3 2 2 2 5" xfId="4373" xr:uid="{00000000-0005-0000-0000-000071110000}"/>
    <cellStyle name="20% - Accent3 3 2 2 2 5 2" xfId="16323" xr:uid="{00000000-0005-0000-0000-000072110000}"/>
    <cellStyle name="20% - Accent3 3 2 2 2 5 3" xfId="22299" xr:uid="{00000000-0005-0000-0000-000073110000}"/>
    <cellStyle name="20% - Accent3 3 2 2 2 5 4" xfId="28275" xr:uid="{00000000-0005-0000-0000-000074110000}"/>
    <cellStyle name="20% - Accent3 3 2 2 2 5 5" xfId="8719" xr:uid="{00000000-0005-0000-0000-000075110000}"/>
    <cellStyle name="20% - Accent3 3 2 2 2 6" xfId="12521" xr:uid="{00000000-0005-0000-0000-000076110000}"/>
    <cellStyle name="20% - Accent3 3 2 2 2 7" xfId="18497" xr:uid="{00000000-0005-0000-0000-000077110000}"/>
    <cellStyle name="20% - Accent3 3 2 2 2 8" xfId="24473" xr:uid="{00000000-0005-0000-0000-000078110000}"/>
    <cellStyle name="20% - Accent3 3 2 2 2 9" xfId="6545" xr:uid="{00000000-0005-0000-0000-000079110000}"/>
    <cellStyle name="20% - Accent3 3 2 2 3" xfId="1385" xr:uid="{00000000-0005-0000-0000-00007A110000}"/>
    <cellStyle name="20% - Accent3 3 2 2 3 2" xfId="3557" xr:uid="{00000000-0005-0000-0000-00007B110000}"/>
    <cellStyle name="20% - Accent3 3 2 2 3 2 2" xfId="5731" xr:uid="{00000000-0005-0000-0000-00007C110000}"/>
    <cellStyle name="20% - Accent3 3 2 2 3 2 2 2" xfId="17681" xr:uid="{00000000-0005-0000-0000-00007D110000}"/>
    <cellStyle name="20% - Accent3 3 2 2 3 2 2 3" xfId="23657" xr:uid="{00000000-0005-0000-0000-00007E110000}"/>
    <cellStyle name="20% - Accent3 3 2 2 3 2 2 4" xfId="29633" xr:uid="{00000000-0005-0000-0000-00007F110000}"/>
    <cellStyle name="20% - Accent3 3 2 2 3 2 2 5" xfId="11705" xr:uid="{00000000-0005-0000-0000-000080110000}"/>
    <cellStyle name="20% - Accent3 3 2 2 3 2 3" xfId="15507" xr:uid="{00000000-0005-0000-0000-000081110000}"/>
    <cellStyle name="20% - Accent3 3 2 2 3 2 4" xfId="21483" xr:uid="{00000000-0005-0000-0000-000082110000}"/>
    <cellStyle name="20% - Accent3 3 2 2 3 2 5" xfId="27459" xr:uid="{00000000-0005-0000-0000-000083110000}"/>
    <cellStyle name="20% - Accent3 3 2 2 3 2 6" xfId="7903" xr:uid="{00000000-0005-0000-0000-000084110000}"/>
    <cellStyle name="20% - Accent3 3 2 2 3 3" xfId="2471" xr:uid="{00000000-0005-0000-0000-000085110000}"/>
    <cellStyle name="20% - Accent3 3 2 2 3 3 2" xfId="14421" xr:uid="{00000000-0005-0000-0000-000086110000}"/>
    <cellStyle name="20% - Accent3 3 2 2 3 3 3" xfId="20397" xr:uid="{00000000-0005-0000-0000-000087110000}"/>
    <cellStyle name="20% - Accent3 3 2 2 3 3 4" xfId="26373" xr:uid="{00000000-0005-0000-0000-000088110000}"/>
    <cellStyle name="20% - Accent3 3 2 2 3 3 5" xfId="10619" xr:uid="{00000000-0005-0000-0000-000089110000}"/>
    <cellStyle name="20% - Accent3 3 2 2 3 4" xfId="5187" xr:uid="{00000000-0005-0000-0000-00008A110000}"/>
    <cellStyle name="20% - Accent3 3 2 2 3 4 2" xfId="17137" xr:uid="{00000000-0005-0000-0000-00008B110000}"/>
    <cellStyle name="20% - Accent3 3 2 2 3 4 3" xfId="23113" xr:uid="{00000000-0005-0000-0000-00008C110000}"/>
    <cellStyle name="20% - Accent3 3 2 2 3 4 4" xfId="29089" xr:uid="{00000000-0005-0000-0000-00008D110000}"/>
    <cellStyle name="20% - Accent3 3 2 2 3 4 5" xfId="9533" xr:uid="{00000000-0005-0000-0000-00008E110000}"/>
    <cellStyle name="20% - Accent3 3 2 2 3 5" xfId="13335" xr:uid="{00000000-0005-0000-0000-00008F110000}"/>
    <cellStyle name="20% - Accent3 3 2 2 3 6" xfId="19311" xr:uid="{00000000-0005-0000-0000-000090110000}"/>
    <cellStyle name="20% - Accent3 3 2 2 3 7" xfId="25287" xr:uid="{00000000-0005-0000-0000-000091110000}"/>
    <cellStyle name="20% - Accent3 3 2 2 3 8" xfId="6817" xr:uid="{00000000-0005-0000-0000-000092110000}"/>
    <cellStyle name="20% - Accent3 3 2 2 4" xfId="843" xr:uid="{00000000-0005-0000-0000-000093110000}"/>
    <cellStyle name="20% - Accent3 3 2 2 4 2" xfId="3015" xr:uid="{00000000-0005-0000-0000-000094110000}"/>
    <cellStyle name="20% - Accent3 3 2 2 4 2 2" xfId="14965" xr:uid="{00000000-0005-0000-0000-000095110000}"/>
    <cellStyle name="20% - Accent3 3 2 2 4 2 3" xfId="20941" xr:uid="{00000000-0005-0000-0000-000096110000}"/>
    <cellStyle name="20% - Accent3 3 2 2 4 2 4" xfId="26917" xr:uid="{00000000-0005-0000-0000-000097110000}"/>
    <cellStyle name="20% - Accent3 3 2 2 4 2 5" xfId="11163" xr:uid="{00000000-0005-0000-0000-000098110000}"/>
    <cellStyle name="20% - Accent3 3 2 2 4 3" xfId="4645" xr:uid="{00000000-0005-0000-0000-000099110000}"/>
    <cellStyle name="20% - Accent3 3 2 2 4 3 2" xfId="16595" xr:uid="{00000000-0005-0000-0000-00009A110000}"/>
    <cellStyle name="20% - Accent3 3 2 2 4 3 3" xfId="22571" xr:uid="{00000000-0005-0000-0000-00009B110000}"/>
    <cellStyle name="20% - Accent3 3 2 2 4 3 4" xfId="28547" xr:uid="{00000000-0005-0000-0000-00009C110000}"/>
    <cellStyle name="20% - Accent3 3 2 2 4 3 5" xfId="8991" xr:uid="{00000000-0005-0000-0000-00009D110000}"/>
    <cellStyle name="20% - Accent3 3 2 2 4 4" xfId="12793" xr:uid="{00000000-0005-0000-0000-00009E110000}"/>
    <cellStyle name="20% - Accent3 3 2 2 4 5" xfId="18769" xr:uid="{00000000-0005-0000-0000-00009F110000}"/>
    <cellStyle name="20% - Accent3 3 2 2 4 6" xfId="24745" xr:uid="{00000000-0005-0000-0000-0000A0110000}"/>
    <cellStyle name="20% - Accent3 3 2 2 4 7" xfId="7361" xr:uid="{00000000-0005-0000-0000-0000A1110000}"/>
    <cellStyle name="20% - Accent3 3 2 2 5" xfId="1929" xr:uid="{00000000-0005-0000-0000-0000A2110000}"/>
    <cellStyle name="20% - Accent3 3 2 2 5 2" xfId="13879" xr:uid="{00000000-0005-0000-0000-0000A3110000}"/>
    <cellStyle name="20% - Accent3 3 2 2 5 3" xfId="19855" xr:uid="{00000000-0005-0000-0000-0000A4110000}"/>
    <cellStyle name="20% - Accent3 3 2 2 5 4" xfId="25831" xr:uid="{00000000-0005-0000-0000-0000A5110000}"/>
    <cellStyle name="20% - Accent3 3 2 2 5 5" xfId="10077" xr:uid="{00000000-0005-0000-0000-0000A6110000}"/>
    <cellStyle name="20% - Accent3 3 2 2 6" xfId="4101" xr:uid="{00000000-0005-0000-0000-0000A7110000}"/>
    <cellStyle name="20% - Accent3 3 2 2 6 2" xfId="16051" xr:uid="{00000000-0005-0000-0000-0000A8110000}"/>
    <cellStyle name="20% - Accent3 3 2 2 6 3" xfId="22027" xr:uid="{00000000-0005-0000-0000-0000A9110000}"/>
    <cellStyle name="20% - Accent3 3 2 2 6 4" xfId="28003" xr:uid="{00000000-0005-0000-0000-0000AA110000}"/>
    <cellStyle name="20% - Accent3 3 2 2 6 5" xfId="8447" xr:uid="{00000000-0005-0000-0000-0000AB110000}"/>
    <cellStyle name="20% - Accent3 3 2 2 7" xfId="12249" xr:uid="{00000000-0005-0000-0000-0000AC110000}"/>
    <cellStyle name="20% - Accent3 3 2 2 8" xfId="18225" xr:uid="{00000000-0005-0000-0000-0000AD110000}"/>
    <cellStyle name="20% - Accent3 3 2 2 9" xfId="24201" xr:uid="{00000000-0005-0000-0000-0000AE110000}"/>
    <cellStyle name="20% - Accent3 3 2 3" xfId="439" xr:uid="{00000000-0005-0000-0000-0000AF110000}"/>
    <cellStyle name="20% - Accent3 3 2 3 2" xfId="1525" xr:uid="{00000000-0005-0000-0000-0000B0110000}"/>
    <cellStyle name="20% - Accent3 3 2 3 2 2" xfId="3697" xr:uid="{00000000-0005-0000-0000-0000B1110000}"/>
    <cellStyle name="20% - Accent3 3 2 3 2 2 2" xfId="5871" xr:uid="{00000000-0005-0000-0000-0000B2110000}"/>
    <cellStyle name="20% - Accent3 3 2 3 2 2 2 2" xfId="17821" xr:uid="{00000000-0005-0000-0000-0000B3110000}"/>
    <cellStyle name="20% - Accent3 3 2 3 2 2 2 3" xfId="23797" xr:uid="{00000000-0005-0000-0000-0000B4110000}"/>
    <cellStyle name="20% - Accent3 3 2 3 2 2 2 4" xfId="29773" xr:uid="{00000000-0005-0000-0000-0000B5110000}"/>
    <cellStyle name="20% - Accent3 3 2 3 2 2 2 5" xfId="11845" xr:uid="{00000000-0005-0000-0000-0000B6110000}"/>
    <cellStyle name="20% - Accent3 3 2 3 2 2 3" xfId="15647" xr:uid="{00000000-0005-0000-0000-0000B7110000}"/>
    <cellStyle name="20% - Accent3 3 2 3 2 2 4" xfId="21623" xr:uid="{00000000-0005-0000-0000-0000B8110000}"/>
    <cellStyle name="20% - Accent3 3 2 3 2 2 5" xfId="27599" xr:uid="{00000000-0005-0000-0000-0000B9110000}"/>
    <cellStyle name="20% - Accent3 3 2 3 2 2 6" xfId="8043" xr:uid="{00000000-0005-0000-0000-0000BA110000}"/>
    <cellStyle name="20% - Accent3 3 2 3 2 3" xfId="2611" xr:uid="{00000000-0005-0000-0000-0000BB110000}"/>
    <cellStyle name="20% - Accent3 3 2 3 2 3 2" xfId="14561" xr:uid="{00000000-0005-0000-0000-0000BC110000}"/>
    <cellStyle name="20% - Accent3 3 2 3 2 3 3" xfId="20537" xr:uid="{00000000-0005-0000-0000-0000BD110000}"/>
    <cellStyle name="20% - Accent3 3 2 3 2 3 4" xfId="26513" xr:uid="{00000000-0005-0000-0000-0000BE110000}"/>
    <cellStyle name="20% - Accent3 3 2 3 2 3 5" xfId="10759" xr:uid="{00000000-0005-0000-0000-0000BF110000}"/>
    <cellStyle name="20% - Accent3 3 2 3 2 4" xfId="5327" xr:uid="{00000000-0005-0000-0000-0000C0110000}"/>
    <cellStyle name="20% - Accent3 3 2 3 2 4 2" xfId="17277" xr:uid="{00000000-0005-0000-0000-0000C1110000}"/>
    <cellStyle name="20% - Accent3 3 2 3 2 4 3" xfId="23253" xr:uid="{00000000-0005-0000-0000-0000C2110000}"/>
    <cellStyle name="20% - Accent3 3 2 3 2 4 4" xfId="29229" xr:uid="{00000000-0005-0000-0000-0000C3110000}"/>
    <cellStyle name="20% - Accent3 3 2 3 2 4 5" xfId="9673" xr:uid="{00000000-0005-0000-0000-0000C4110000}"/>
    <cellStyle name="20% - Accent3 3 2 3 2 5" xfId="13475" xr:uid="{00000000-0005-0000-0000-0000C5110000}"/>
    <cellStyle name="20% - Accent3 3 2 3 2 6" xfId="19451" xr:uid="{00000000-0005-0000-0000-0000C6110000}"/>
    <cellStyle name="20% - Accent3 3 2 3 2 7" xfId="25427" xr:uid="{00000000-0005-0000-0000-0000C7110000}"/>
    <cellStyle name="20% - Accent3 3 2 3 2 8" xfId="6957" xr:uid="{00000000-0005-0000-0000-0000C8110000}"/>
    <cellStyle name="20% - Accent3 3 2 3 3" xfId="981" xr:uid="{00000000-0005-0000-0000-0000C9110000}"/>
    <cellStyle name="20% - Accent3 3 2 3 3 2" xfId="3153" xr:uid="{00000000-0005-0000-0000-0000CA110000}"/>
    <cellStyle name="20% - Accent3 3 2 3 3 2 2" xfId="15103" xr:uid="{00000000-0005-0000-0000-0000CB110000}"/>
    <cellStyle name="20% - Accent3 3 2 3 3 2 3" xfId="21079" xr:uid="{00000000-0005-0000-0000-0000CC110000}"/>
    <cellStyle name="20% - Accent3 3 2 3 3 2 4" xfId="27055" xr:uid="{00000000-0005-0000-0000-0000CD110000}"/>
    <cellStyle name="20% - Accent3 3 2 3 3 2 5" xfId="11301" xr:uid="{00000000-0005-0000-0000-0000CE110000}"/>
    <cellStyle name="20% - Accent3 3 2 3 3 3" xfId="4783" xr:uid="{00000000-0005-0000-0000-0000CF110000}"/>
    <cellStyle name="20% - Accent3 3 2 3 3 3 2" xfId="16733" xr:uid="{00000000-0005-0000-0000-0000D0110000}"/>
    <cellStyle name="20% - Accent3 3 2 3 3 3 3" xfId="22709" xr:uid="{00000000-0005-0000-0000-0000D1110000}"/>
    <cellStyle name="20% - Accent3 3 2 3 3 3 4" xfId="28685" xr:uid="{00000000-0005-0000-0000-0000D2110000}"/>
    <cellStyle name="20% - Accent3 3 2 3 3 3 5" xfId="9129" xr:uid="{00000000-0005-0000-0000-0000D3110000}"/>
    <cellStyle name="20% - Accent3 3 2 3 3 4" xfId="12931" xr:uid="{00000000-0005-0000-0000-0000D4110000}"/>
    <cellStyle name="20% - Accent3 3 2 3 3 5" xfId="18907" xr:uid="{00000000-0005-0000-0000-0000D5110000}"/>
    <cellStyle name="20% - Accent3 3 2 3 3 6" xfId="24883" xr:uid="{00000000-0005-0000-0000-0000D6110000}"/>
    <cellStyle name="20% - Accent3 3 2 3 3 7" xfId="7499" xr:uid="{00000000-0005-0000-0000-0000D7110000}"/>
    <cellStyle name="20% - Accent3 3 2 3 4" xfId="2067" xr:uid="{00000000-0005-0000-0000-0000D8110000}"/>
    <cellStyle name="20% - Accent3 3 2 3 4 2" xfId="14017" xr:uid="{00000000-0005-0000-0000-0000D9110000}"/>
    <cellStyle name="20% - Accent3 3 2 3 4 3" xfId="19993" xr:uid="{00000000-0005-0000-0000-0000DA110000}"/>
    <cellStyle name="20% - Accent3 3 2 3 4 4" xfId="25969" xr:uid="{00000000-0005-0000-0000-0000DB110000}"/>
    <cellStyle name="20% - Accent3 3 2 3 4 5" xfId="10215" xr:uid="{00000000-0005-0000-0000-0000DC110000}"/>
    <cellStyle name="20% - Accent3 3 2 3 5" xfId="4241" xr:uid="{00000000-0005-0000-0000-0000DD110000}"/>
    <cellStyle name="20% - Accent3 3 2 3 5 2" xfId="16191" xr:uid="{00000000-0005-0000-0000-0000DE110000}"/>
    <cellStyle name="20% - Accent3 3 2 3 5 3" xfId="22167" xr:uid="{00000000-0005-0000-0000-0000DF110000}"/>
    <cellStyle name="20% - Accent3 3 2 3 5 4" xfId="28143" xr:uid="{00000000-0005-0000-0000-0000E0110000}"/>
    <cellStyle name="20% - Accent3 3 2 3 5 5" xfId="8587" xr:uid="{00000000-0005-0000-0000-0000E1110000}"/>
    <cellStyle name="20% - Accent3 3 2 3 6" xfId="12389" xr:uid="{00000000-0005-0000-0000-0000E2110000}"/>
    <cellStyle name="20% - Accent3 3 2 3 7" xfId="18365" xr:uid="{00000000-0005-0000-0000-0000E3110000}"/>
    <cellStyle name="20% - Accent3 3 2 3 8" xfId="24341" xr:uid="{00000000-0005-0000-0000-0000E4110000}"/>
    <cellStyle name="20% - Accent3 3 2 3 9" xfId="6413" xr:uid="{00000000-0005-0000-0000-0000E5110000}"/>
    <cellStyle name="20% - Accent3 3 2 4" xfId="1253" xr:uid="{00000000-0005-0000-0000-0000E6110000}"/>
    <cellStyle name="20% - Accent3 3 2 4 2" xfId="3425" xr:uid="{00000000-0005-0000-0000-0000E7110000}"/>
    <cellStyle name="20% - Accent3 3 2 4 2 2" xfId="5599" xr:uid="{00000000-0005-0000-0000-0000E8110000}"/>
    <cellStyle name="20% - Accent3 3 2 4 2 2 2" xfId="17549" xr:uid="{00000000-0005-0000-0000-0000E9110000}"/>
    <cellStyle name="20% - Accent3 3 2 4 2 2 3" xfId="23525" xr:uid="{00000000-0005-0000-0000-0000EA110000}"/>
    <cellStyle name="20% - Accent3 3 2 4 2 2 4" xfId="29501" xr:uid="{00000000-0005-0000-0000-0000EB110000}"/>
    <cellStyle name="20% - Accent3 3 2 4 2 2 5" xfId="11573" xr:uid="{00000000-0005-0000-0000-0000EC110000}"/>
    <cellStyle name="20% - Accent3 3 2 4 2 3" xfId="15375" xr:uid="{00000000-0005-0000-0000-0000ED110000}"/>
    <cellStyle name="20% - Accent3 3 2 4 2 4" xfId="21351" xr:uid="{00000000-0005-0000-0000-0000EE110000}"/>
    <cellStyle name="20% - Accent3 3 2 4 2 5" xfId="27327" xr:uid="{00000000-0005-0000-0000-0000EF110000}"/>
    <cellStyle name="20% - Accent3 3 2 4 2 6" xfId="7771" xr:uid="{00000000-0005-0000-0000-0000F0110000}"/>
    <cellStyle name="20% - Accent3 3 2 4 3" xfId="2339" xr:uid="{00000000-0005-0000-0000-0000F1110000}"/>
    <cellStyle name="20% - Accent3 3 2 4 3 2" xfId="14289" xr:uid="{00000000-0005-0000-0000-0000F2110000}"/>
    <cellStyle name="20% - Accent3 3 2 4 3 3" xfId="20265" xr:uid="{00000000-0005-0000-0000-0000F3110000}"/>
    <cellStyle name="20% - Accent3 3 2 4 3 4" xfId="26241" xr:uid="{00000000-0005-0000-0000-0000F4110000}"/>
    <cellStyle name="20% - Accent3 3 2 4 3 5" xfId="10487" xr:uid="{00000000-0005-0000-0000-0000F5110000}"/>
    <cellStyle name="20% - Accent3 3 2 4 4" xfId="5055" xr:uid="{00000000-0005-0000-0000-0000F6110000}"/>
    <cellStyle name="20% - Accent3 3 2 4 4 2" xfId="17005" xr:uid="{00000000-0005-0000-0000-0000F7110000}"/>
    <cellStyle name="20% - Accent3 3 2 4 4 3" xfId="22981" xr:uid="{00000000-0005-0000-0000-0000F8110000}"/>
    <cellStyle name="20% - Accent3 3 2 4 4 4" xfId="28957" xr:uid="{00000000-0005-0000-0000-0000F9110000}"/>
    <cellStyle name="20% - Accent3 3 2 4 4 5" xfId="9401" xr:uid="{00000000-0005-0000-0000-0000FA110000}"/>
    <cellStyle name="20% - Accent3 3 2 4 5" xfId="13203" xr:uid="{00000000-0005-0000-0000-0000FB110000}"/>
    <cellStyle name="20% - Accent3 3 2 4 6" xfId="19179" xr:uid="{00000000-0005-0000-0000-0000FC110000}"/>
    <cellStyle name="20% - Accent3 3 2 4 7" xfId="25155" xr:uid="{00000000-0005-0000-0000-0000FD110000}"/>
    <cellStyle name="20% - Accent3 3 2 4 8" xfId="6685" xr:uid="{00000000-0005-0000-0000-0000FE110000}"/>
    <cellStyle name="20% - Accent3 3 2 5" xfId="711" xr:uid="{00000000-0005-0000-0000-0000FF110000}"/>
    <cellStyle name="20% - Accent3 3 2 5 2" xfId="2883" xr:uid="{00000000-0005-0000-0000-000000120000}"/>
    <cellStyle name="20% - Accent3 3 2 5 2 2" xfId="14833" xr:uid="{00000000-0005-0000-0000-000001120000}"/>
    <cellStyle name="20% - Accent3 3 2 5 2 3" xfId="20809" xr:uid="{00000000-0005-0000-0000-000002120000}"/>
    <cellStyle name="20% - Accent3 3 2 5 2 4" xfId="26785" xr:uid="{00000000-0005-0000-0000-000003120000}"/>
    <cellStyle name="20% - Accent3 3 2 5 2 5" xfId="11031" xr:uid="{00000000-0005-0000-0000-000004120000}"/>
    <cellStyle name="20% - Accent3 3 2 5 3" xfId="4513" xr:uid="{00000000-0005-0000-0000-000005120000}"/>
    <cellStyle name="20% - Accent3 3 2 5 3 2" xfId="16463" xr:uid="{00000000-0005-0000-0000-000006120000}"/>
    <cellStyle name="20% - Accent3 3 2 5 3 3" xfId="22439" xr:uid="{00000000-0005-0000-0000-000007120000}"/>
    <cellStyle name="20% - Accent3 3 2 5 3 4" xfId="28415" xr:uid="{00000000-0005-0000-0000-000008120000}"/>
    <cellStyle name="20% - Accent3 3 2 5 3 5" xfId="8859" xr:uid="{00000000-0005-0000-0000-000009120000}"/>
    <cellStyle name="20% - Accent3 3 2 5 4" xfId="12661" xr:uid="{00000000-0005-0000-0000-00000A120000}"/>
    <cellStyle name="20% - Accent3 3 2 5 5" xfId="18637" xr:uid="{00000000-0005-0000-0000-00000B120000}"/>
    <cellStyle name="20% - Accent3 3 2 5 6" xfId="24613" xr:uid="{00000000-0005-0000-0000-00000C120000}"/>
    <cellStyle name="20% - Accent3 3 2 5 7" xfId="7229" xr:uid="{00000000-0005-0000-0000-00000D120000}"/>
    <cellStyle name="20% - Accent3 3 2 6" xfId="1797" xr:uid="{00000000-0005-0000-0000-00000E120000}"/>
    <cellStyle name="20% - Accent3 3 2 6 2" xfId="13747" xr:uid="{00000000-0005-0000-0000-00000F120000}"/>
    <cellStyle name="20% - Accent3 3 2 6 3" xfId="19723" xr:uid="{00000000-0005-0000-0000-000010120000}"/>
    <cellStyle name="20% - Accent3 3 2 6 4" xfId="25699" xr:uid="{00000000-0005-0000-0000-000011120000}"/>
    <cellStyle name="20% - Accent3 3 2 6 5" xfId="9945" xr:uid="{00000000-0005-0000-0000-000012120000}"/>
    <cellStyle name="20% - Accent3 3 2 7" xfId="3969" xr:uid="{00000000-0005-0000-0000-000013120000}"/>
    <cellStyle name="20% - Accent3 3 2 7 2" xfId="15919" xr:uid="{00000000-0005-0000-0000-000014120000}"/>
    <cellStyle name="20% - Accent3 3 2 7 3" xfId="21895" xr:uid="{00000000-0005-0000-0000-000015120000}"/>
    <cellStyle name="20% - Accent3 3 2 7 4" xfId="27871" xr:uid="{00000000-0005-0000-0000-000016120000}"/>
    <cellStyle name="20% - Accent3 3 2 7 5" xfId="8315" xr:uid="{00000000-0005-0000-0000-000017120000}"/>
    <cellStyle name="20% - Accent3 3 2 8" xfId="12117" xr:uid="{00000000-0005-0000-0000-000018120000}"/>
    <cellStyle name="20% - Accent3 3 2 9" xfId="18093" xr:uid="{00000000-0005-0000-0000-000019120000}"/>
    <cellStyle name="20% - Accent3 3 3" xfId="233" xr:uid="{00000000-0005-0000-0000-00001A120000}"/>
    <cellStyle name="20% - Accent3 3 3 10" xfId="6209" xr:uid="{00000000-0005-0000-0000-00001B120000}"/>
    <cellStyle name="20% - Accent3 3 3 2" xfId="505" xr:uid="{00000000-0005-0000-0000-00001C120000}"/>
    <cellStyle name="20% - Accent3 3 3 2 2" xfId="1591" xr:uid="{00000000-0005-0000-0000-00001D120000}"/>
    <cellStyle name="20% - Accent3 3 3 2 2 2" xfId="3763" xr:uid="{00000000-0005-0000-0000-00001E120000}"/>
    <cellStyle name="20% - Accent3 3 3 2 2 2 2" xfId="5937" xr:uid="{00000000-0005-0000-0000-00001F120000}"/>
    <cellStyle name="20% - Accent3 3 3 2 2 2 2 2" xfId="17887" xr:uid="{00000000-0005-0000-0000-000020120000}"/>
    <cellStyle name="20% - Accent3 3 3 2 2 2 2 3" xfId="23863" xr:uid="{00000000-0005-0000-0000-000021120000}"/>
    <cellStyle name="20% - Accent3 3 3 2 2 2 2 4" xfId="29839" xr:uid="{00000000-0005-0000-0000-000022120000}"/>
    <cellStyle name="20% - Accent3 3 3 2 2 2 2 5" xfId="11911" xr:uid="{00000000-0005-0000-0000-000023120000}"/>
    <cellStyle name="20% - Accent3 3 3 2 2 2 3" xfId="15713" xr:uid="{00000000-0005-0000-0000-000024120000}"/>
    <cellStyle name="20% - Accent3 3 3 2 2 2 4" xfId="21689" xr:uid="{00000000-0005-0000-0000-000025120000}"/>
    <cellStyle name="20% - Accent3 3 3 2 2 2 5" xfId="27665" xr:uid="{00000000-0005-0000-0000-000026120000}"/>
    <cellStyle name="20% - Accent3 3 3 2 2 2 6" xfId="8109" xr:uid="{00000000-0005-0000-0000-000027120000}"/>
    <cellStyle name="20% - Accent3 3 3 2 2 3" xfId="2677" xr:uid="{00000000-0005-0000-0000-000028120000}"/>
    <cellStyle name="20% - Accent3 3 3 2 2 3 2" xfId="14627" xr:uid="{00000000-0005-0000-0000-000029120000}"/>
    <cellStyle name="20% - Accent3 3 3 2 2 3 3" xfId="20603" xr:uid="{00000000-0005-0000-0000-00002A120000}"/>
    <cellStyle name="20% - Accent3 3 3 2 2 3 4" xfId="26579" xr:uid="{00000000-0005-0000-0000-00002B120000}"/>
    <cellStyle name="20% - Accent3 3 3 2 2 3 5" xfId="10825" xr:uid="{00000000-0005-0000-0000-00002C120000}"/>
    <cellStyle name="20% - Accent3 3 3 2 2 4" xfId="5393" xr:uid="{00000000-0005-0000-0000-00002D120000}"/>
    <cellStyle name="20% - Accent3 3 3 2 2 4 2" xfId="17343" xr:uid="{00000000-0005-0000-0000-00002E120000}"/>
    <cellStyle name="20% - Accent3 3 3 2 2 4 3" xfId="23319" xr:uid="{00000000-0005-0000-0000-00002F120000}"/>
    <cellStyle name="20% - Accent3 3 3 2 2 4 4" xfId="29295" xr:uid="{00000000-0005-0000-0000-000030120000}"/>
    <cellStyle name="20% - Accent3 3 3 2 2 4 5" xfId="9739" xr:uid="{00000000-0005-0000-0000-000031120000}"/>
    <cellStyle name="20% - Accent3 3 3 2 2 5" xfId="13541" xr:uid="{00000000-0005-0000-0000-000032120000}"/>
    <cellStyle name="20% - Accent3 3 3 2 2 6" xfId="19517" xr:uid="{00000000-0005-0000-0000-000033120000}"/>
    <cellStyle name="20% - Accent3 3 3 2 2 7" xfId="25493" xr:uid="{00000000-0005-0000-0000-000034120000}"/>
    <cellStyle name="20% - Accent3 3 3 2 2 8" xfId="7023" xr:uid="{00000000-0005-0000-0000-000035120000}"/>
    <cellStyle name="20% - Accent3 3 3 2 3" xfId="1047" xr:uid="{00000000-0005-0000-0000-000036120000}"/>
    <cellStyle name="20% - Accent3 3 3 2 3 2" xfId="3219" xr:uid="{00000000-0005-0000-0000-000037120000}"/>
    <cellStyle name="20% - Accent3 3 3 2 3 2 2" xfId="15169" xr:uid="{00000000-0005-0000-0000-000038120000}"/>
    <cellStyle name="20% - Accent3 3 3 2 3 2 3" xfId="21145" xr:uid="{00000000-0005-0000-0000-000039120000}"/>
    <cellStyle name="20% - Accent3 3 3 2 3 2 4" xfId="27121" xr:uid="{00000000-0005-0000-0000-00003A120000}"/>
    <cellStyle name="20% - Accent3 3 3 2 3 2 5" xfId="11367" xr:uid="{00000000-0005-0000-0000-00003B120000}"/>
    <cellStyle name="20% - Accent3 3 3 2 3 3" xfId="4849" xr:uid="{00000000-0005-0000-0000-00003C120000}"/>
    <cellStyle name="20% - Accent3 3 3 2 3 3 2" xfId="16799" xr:uid="{00000000-0005-0000-0000-00003D120000}"/>
    <cellStyle name="20% - Accent3 3 3 2 3 3 3" xfId="22775" xr:uid="{00000000-0005-0000-0000-00003E120000}"/>
    <cellStyle name="20% - Accent3 3 3 2 3 3 4" xfId="28751" xr:uid="{00000000-0005-0000-0000-00003F120000}"/>
    <cellStyle name="20% - Accent3 3 3 2 3 3 5" xfId="9195" xr:uid="{00000000-0005-0000-0000-000040120000}"/>
    <cellStyle name="20% - Accent3 3 3 2 3 4" xfId="12997" xr:uid="{00000000-0005-0000-0000-000041120000}"/>
    <cellStyle name="20% - Accent3 3 3 2 3 5" xfId="18973" xr:uid="{00000000-0005-0000-0000-000042120000}"/>
    <cellStyle name="20% - Accent3 3 3 2 3 6" xfId="24949" xr:uid="{00000000-0005-0000-0000-000043120000}"/>
    <cellStyle name="20% - Accent3 3 3 2 3 7" xfId="7565" xr:uid="{00000000-0005-0000-0000-000044120000}"/>
    <cellStyle name="20% - Accent3 3 3 2 4" xfId="2133" xr:uid="{00000000-0005-0000-0000-000045120000}"/>
    <cellStyle name="20% - Accent3 3 3 2 4 2" xfId="14083" xr:uid="{00000000-0005-0000-0000-000046120000}"/>
    <cellStyle name="20% - Accent3 3 3 2 4 3" xfId="20059" xr:uid="{00000000-0005-0000-0000-000047120000}"/>
    <cellStyle name="20% - Accent3 3 3 2 4 4" xfId="26035" xr:uid="{00000000-0005-0000-0000-000048120000}"/>
    <cellStyle name="20% - Accent3 3 3 2 4 5" xfId="10281" xr:uid="{00000000-0005-0000-0000-000049120000}"/>
    <cellStyle name="20% - Accent3 3 3 2 5" xfId="4307" xr:uid="{00000000-0005-0000-0000-00004A120000}"/>
    <cellStyle name="20% - Accent3 3 3 2 5 2" xfId="16257" xr:uid="{00000000-0005-0000-0000-00004B120000}"/>
    <cellStyle name="20% - Accent3 3 3 2 5 3" xfId="22233" xr:uid="{00000000-0005-0000-0000-00004C120000}"/>
    <cellStyle name="20% - Accent3 3 3 2 5 4" xfId="28209" xr:uid="{00000000-0005-0000-0000-00004D120000}"/>
    <cellStyle name="20% - Accent3 3 3 2 5 5" xfId="8653" xr:uid="{00000000-0005-0000-0000-00004E120000}"/>
    <cellStyle name="20% - Accent3 3 3 2 6" xfId="12455" xr:uid="{00000000-0005-0000-0000-00004F120000}"/>
    <cellStyle name="20% - Accent3 3 3 2 7" xfId="18431" xr:uid="{00000000-0005-0000-0000-000050120000}"/>
    <cellStyle name="20% - Accent3 3 3 2 8" xfId="24407" xr:uid="{00000000-0005-0000-0000-000051120000}"/>
    <cellStyle name="20% - Accent3 3 3 2 9" xfId="6479" xr:uid="{00000000-0005-0000-0000-000052120000}"/>
    <cellStyle name="20% - Accent3 3 3 3" xfId="1319" xr:uid="{00000000-0005-0000-0000-000053120000}"/>
    <cellStyle name="20% - Accent3 3 3 3 2" xfId="3491" xr:uid="{00000000-0005-0000-0000-000054120000}"/>
    <cellStyle name="20% - Accent3 3 3 3 2 2" xfId="5665" xr:uid="{00000000-0005-0000-0000-000055120000}"/>
    <cellStyle name="20% - Accent3 3 3 3 2 2 2" xfId="17615" xr:uid="{00000000-0005-0000-0000-000056120000}"/>
    <cellStyle name="20% - Accent3 3 3 3 2 2 3" xfId="23591" xr:uid="{00000000-0005-0000-0000-000057120000}"/>
    <cellStyle name="20% - Accent3 3 3 3 2 2 4" xfId="29567" xr:uid="{00000000-0005-0000-0000-000058120000}"/>
    <cellStyle name="20% - Accent3 3 3 3 2 2 5" xfId="11639" xr:uid="{00000000-0005-0000-0000-000059120000}"/>
    <cellStyle name="20% - Accent3 3 3 3 2 3" xfId="15441" xr:uid="{00000000-0005-0000-0000-00005A120000}"/>
    <cellStyle name="20% - Accent3 3 3 3 2 4" xfId="21417" xr:uid="{00000000-0005-0000-0000-00005B120000}"/>
    <cellStyle name="20% - Accent3 3 3 3 2 5" xfId="27393" xr:uid="{00000000-0005-0000-0000-00005C120000}"/>
    <cellStyle name="20% - Accent3 3 3 3 2 6" xfId="7837" xr:uid="{00000000-0005-0000-0000-00005D120000}"/>
    <cellStyle name="20% - Accent3 3 3 3 3" xfId="2405" xr:uid="{00000000-0005-0000-0000-00005E120000}"/>
    <cellStyle name="20% - Accent3 3 3 3 3 2" xfId="14355" xr:uid="{00000000-0005-0000-0000-00005F120000}"/>
    <cellStyle name="20% - Accent3 3 3 3 3 3" xfId="20331" xr:uid="{00000000-0005-0000-0000-000060120000}"/>
    <cellStyle name="20% - Accent3 3 3 3 3 4" xfId="26307" xr:uid="{00000000-0005-0000-0000-000061120000}"/>
    <cellStyle name="20% - Accent3 3 3 3 3 5" xfId="10553" xr:uid="{00000000-0005-0000-0000-000062120000}"/>
    <cellStyle name="20% - Accent3 3 3 3 4" xfId="5121" xr:uid="{00000000-0005-0000-0000-000063120000}"/>
    <cellStyle name="20% - Accent3 3 3 3 4 2" xfId="17071" xr:uid="{00000000-0005-0000-0000-000064120000}"/>
    <cellStyle name="20% - Accent3 3 3 3 4 3" xfId="23047" xr:uid="{00000000-0005-0000-0000-000065120000}"/>
    <cellStyle name="20% - Accent3 3 3 3 4 4" xfId="29023" xr:uid="{00000000-0005-0000-0000-000066120000}"/>
    <cellStyle name="20% - Accent3 3 3 3 4 5" xfId="9467" xr:uid="{00000000-0005-0000-0000-000067120000}"/>
    <cellStyle name="20% - Accent3 3 3 3 5" xfId="13269" xr:uid="{00000000-0005-0000-0000-000068120000}"/>
    <cellStyle name="20% - Accent3 3 3 3 6" xfId="19245" xr:uid="{00000000-0005-0000-0000-000069120000}"/>
    <cellStyle name="20% - Accent3 3 3 3 7" xfId="25221" xr:uid="{00000000-0005-0000-0000-00006A120000}"/>
    <cellStyle name="20% - Accent3 3 3 3 8" xfId="6751" xr:uid="{00000000-0005-0000-0000-00006B120000}"/>
    <cellStyle name="20% - Accent3 3 3 4" xfId="777" xr:uid="{00000000-0005-0000-0000-00006C120000}"/>
    <cellStyle name="20% - Accent3 3 3 4 2" xfId="2949" xr:uid="{00000000-0005-0000-0000-00006D120000}"/>
    <cellStyle name="20% - Accent3 3 3 4 2 2" xfId="14899" xr:uid="{00000000-0005-0000-0000-00006E120000}"/>
    <cellStyle name="20% - Accent3 3 3 4 2 3" xfId="20875" xr:uid="{00000000-0005-0000-0000-00006F120000}"/>
    <cellStyle name="20% - Accent3 3 3 4 2 4" xfId="26851" xr:uid="{00000000-0005-0000-0000-000070120000}"/>
    <cellStyle name="20% - Accent3 3 3 4 2 5" xfId="11097" xr:uid="{00000000-0005-0000-0000-000071120000}"/>
    <cellStyle name="20% - Accent3 3 3 4 3" xfId="4579" xr:uid="{00000000-0005-0000-0000-000072120000}"/>
    <cellStyle name="20% - Accent3 3 3 4 3 2" xfId="16529" xr:uid="{00000000-0005-0000-0000-000073120000}"/>
    <cellStyle name="20% - Accent3 3 3 4 3 3" xfId="22505" xr:uid="{00000000-0005-0000-0000-000074120000}"/>
    <cellStyle name="20% - Accent3 3 3 4 3 4" xfId="28481" xr:uid="{00000000-0005-0000-0000-000075120000}"/>
    <cellStyle name="20% - Accent3 3 3 4 3 5" xfId="8925" xr:uid="{00000000-0005-0000-0000-000076120000}"/>
    <cellStyle name="20% - Accent3 3 3 4 4" xfId="12727" xr:uid="{00000000-0005-0000-0000-000077120000}"/>
    <cellStyle name="20% - Accent3 3 3 4 5" xfId="18703" xr:uid="{00000000-0005-0000-0000-000078120000}"/>
    <cellStyle name="20% - Accent3 3 3 4 6" xfId="24679" xr:uid="{00000000-0005-0000-0000-000079120000}"/>
    <cellStyle name="20% - Accent3 3 3 4 7" xfId="7295" xr:uid="{00000000-0005-0000-0000-00007A120000}"/>
    <cellStyle name="20% - Accent3 3 3 5" xfId="1863" xr:uid="{00000000-0005-0000-0000-00007B120000}"/>
    <cellStyle name="20% - Accent3 3 3 5 2" xfId="13813" xr:uid="{00000000-0005-0000-0000-00007C120000}"/>
    <cellStyle name="20% - Accent3 3 3 5 3" xfId="19789" xr:uid="{00000000-0005-0000-0000-00007D120000}"/>
    <cellStyle name="20% - Accent3 3 3 5 4" xfId="25765" xr:uid="{00000000-0005-0000-0000-00007E120000}"/>
    <cellStyle name="20% - Accent3 3 3 5 5" xfId="10011" xr:uid="{00000000-0005-0000-0000-00007F120000}"/>
    <cellStyle name="20% - Accent3 3 3 6" xfId="4035" xr:uid="{00000000-0005-0000-0000-000080120000}"/>
    <cellStyle name="20% - Accent3 3 3 6 2" xfId="15985" xr:uid="{00000000-0005-0000-0000-000081120000}"/>
    <cellStyle name="20% - Accent3 3 3 6 3" xfId="21961" xr:uid="{00000000-0005-0000-0000-000082120000}"/>
    <cellStyle name="20% - Accent3 3 3 6 4" xfId="27937" xr:uid="{00000000-0005-0000-0000-000083120000}"/>
    <cellStyle name="20% - Accent3 3 3 6 5" xfId="8381" xr:uid="{00000000-0005-0000-0000-000084120000}"/>
    <cellStyle name="20% - Accent3 3 3 7" xfId="12183" xr:uid="{00000000-0005-0000-0000-000085120000}"/>
    <cellStyle name="20% - Accent3 3 3 8" xfId="18159" xr:uid="{00000000-0005-0000-0000-000086120000}"/>
    <cellStyle name="20% - Accent3 3 3 9" xfId="24135" xr:uid="{00000000-0005-0000-0000-000087120000}"/>
    <cellStyle name="20% - Accent3 3 4" xfId="373" xr:uid="{00000000-0005-0000-0000-000088120000}"/>
    <cellStyle name="20% - Accent3 3 4 2" xfId="1459" xr:uid="{00000000-0005-0000-0000-000089120000}"/>
    <cellStyle name="20% - Accent3 3 4 2 2" xfId="3631" xr:uid="{00000000-0005-0000-0000-00008A120000}"/>
    <cellStyle name="20% - Accent3 3 4 2 2 2" xfId="5805" xr:uid="{00000000-0005-0000-0000-00008B120000}"/>
    <cellStyle name="20% - Accent3 3 4 2 2 2 2" xfId="17755" xr:uid="{00000000-0005-0000-0000-00008C120000}"/>
    <cellStyle name="20% - Accent3 3 4 2 2 2 3" xfId="23731" xr:uid="{00000000-0005-0000-0000-00008D120000}"/>
    <cellStyle name="20% - Accent3 3 4 2 2 2 4" xfId="29707" xr:uid="{00000000-0005-0000-0000-00008E120000}"/>
    <cellStyle name="20% - Accent3 3 4 2 2 2 5" xfId="11779" xr:uid="{00000000-0005-0000-0000-00008F120000}"/>
    <cellStyle name="20% - Accent3 3 4 2 2 3" xfId="15581" xr:uid="{00000000-0005-0000-0000-000090120000}"/>
    <cellStyle name="20% - Accent3 3 4 2 2 4" xfId="21557" xr:uid="{00000000-0005-0000-0000-000091120000}"/>
    <cellStyle name="20% - Accent3 3 4 2 2 5" xfId="27533" xr:uid="{00000000-0005-0000-0000-000092120000}"/>
    <cellStyle name="20% - Accent3 3 4 2 2 6" xfId="7977" xr:uid="{00000000-0005-0000-0000-000093120000}"/>
    <cellStyle name="20% - Accent3 3 4 2 3" xfId="2545" xr:uid="{00000000-0005-0000-0000-000094120000}"/>
    <cellStyle name="20% - Accent3 3 4 2 3 2" xfId="14495" xr:uid="{00000000-0005-0000-0000-000095120000}"/>
    <cellStyle name="20% - Accent3 3 4 2 3 3" xfId="20471" xr:uid="{00000000-0005-0000-0000-000096120000}"/>
    <cellStyle name="20% - Accent3 3 4 2 3 4" xfId="26447" xr:uid="{00000000-0005-0000-0000-000097120000}"/>
    <cellStyle name="20% - Accent3 3 4 2 3 5" xfId="10693" xr:uid="{00000000-0005-0000-0000-000098120000}"/>
    <cellStyle name="20% - Accent3 3 4 2 4" xfId="5261" xr:uid="{00000000-0005-0000-0000-000099120000}"/>
    <cellStyle name="20% - Accent3 3 4 2 4 2" xfId="17211" xr:uid="{00000000-0005-0000-0000-00009A120000}"/>
    <cellStyle name="20% - Accent3 3 4 2 4 3" xfId="23187" xr:uid="{00000000-0005-0000-0000-00009B120000}"/>
    <cellStyle name="20% - Accent3 3 4 2 4 4" xfId="29163" xr:uid="{00000000-0005-0000-0000-00009C120000}"/>
    <cellStyle name="20% - Accent3 3 4 2 4 5" xfId="9607" xr:uid="{00000000-0005-0000-0000-00009D120000}"/>
    <cellStyle name="20% - Accent3 3 4 2 5" xfId="13409" xr:uid="{00000000-0005-0000-0000-00009E120000}"/>
    <cellStyle name="20% - Accent3 3 4 2 6" xfId="19385" xr:uid="{00000000-0005-0000-0000-00009F120000}"/>
    <cellStyle name="20% - Accent3 3 4 2 7" xfId="25361" xr:uid="{00000000-0005-0000-0000-0000A0120000}"/>
    <cellStyle name="20% - Accent3 3 4 2 8" xfId="6891" xr:uid="{00000000-0005-0000-0000-0000A1120000}"/>
    <cellStyle name="20% - Accent3 3 4 3" xfId="916" xr:uid="{00000000-0005-0000-0000-0000A2120000}"/>
    <cellStyle name="20% - Accent3 3 4 3 2" xfId="3088" xr:uid="{00000000-0005-0000-0000-0000A3120000}"/>
    <cellStyle name="20% - Accent3 3 4 3 2 2" xfId="15038" xr:uid="{00000000-0005-0000-0000-0000A4120000}"/>
    <cellStyle name="20% - Accent3 3 4 3 2 3" xfId="21014" xr:uid="{00000000-0005-0000-0000-0000A5120000}"/>
    <cellStyle name="20% - Accent3 3 4 3 2 4" xfId="26990" xr:uid="{00000000-0005-0000-0000-0000A6120000}"/>
    <cellStyle name="20% - Accent3 3 4 3 2 5" xfId="11236" xr:uid="{00000000-0005-0000-0000-0000A7120000}"/>
    <cellStyle name="20% - Accent3 3 4 3 3" xfId="4718" xr:uid="{00000000-0005-0000-0000-0000A8120000}"/>
    <cellStyle name="20% - Accent3 3 4 3 3 2" xfId="16668" xr:uid="{00000000-0005-0000-0000-0000A9120000}"/>
    <cellStyle name="20% - Accent3 3 4 3 3 3" xfId="22644" xr:uid="{00000000-0005-0000-0000-0000AA120000}"/>
    <cellStyle name="20% - Accent3 3 4 3 3 4" xfId="28620" xr:uid="{00000000-0005-0000-0000-0000AB120000}"/>
    <cellStyle name="20% - Accent3 3 4 3 3 5" xfId="9064" xr:uid="{00000000-0005-0000-0000-0000AC120000}"/>
    <cellStyle name="20% - Accent3 3 4 3 4" xfId="12866" xr:uid="{00000000-0005-0000-0000-0000AD120000}"/>
    <cellStyle name="20% - Accent3 3 4 3 5" xfId="18842" xr:uid="{00000000-0005-0000-0000-0000AE120000}"/>
    <cellStyle name="20% - Accent3 3 4 3 6" xfId="24818" xr:uid="{00000000-0005-0000-0000-0000AF120000}"/>
    <cellStyle name="20% - Accent3 3 4 3 7" xfId="7434" xr:uid="{00000000-0005-0000-0000-0000B0120000}"/>
    <cellStyle name="20% - Accent3 3 4 4" xfId="2002" xr:uid="{00000000-0005-0000-0000-0000B1120000}"/>
    <cellStyle name="20% - Accent3 3 4 4 2" xfId="13952" xr:uid="{00000000-0005-0000-0000-0000B2120000}"/>
    <cellStyle name="20% - Accent3 3 4 4 3" xfId="19928" xr:uid="{00000000-0005-0000-0000-0000B3120000}"/>
    <cellStyle name="20% - Accent3 3 4 4 4" xfId="25904" xr:uid="{00000000-0005-0000-0000-0000B4120000}"/>
    <cellStyle name="20% - Accent3 3 4 4 5" xfId="10150" xr:uid="{00000000-0005-0000-0000-0000B5120000}"/>
    <cellStyle name="20% - Accent3 3 4 5" xfId="4175" xr:uid="{00000000-0005-0000-0000-0000B6120000}"/>
    <cellStyle name="20% - Accent3 3 4 5 2" xfId="16125" xr:uid="{00000000-0005-0000-0000-0000B7120000}"/>
    <cellStyle name="20% - Accent3 3 4 5 3" xfId="22101" xr:uid="{00000000-0005-0000-0000-0000B8120000}"/>
    <cellStyle name="20% - Accent3 3 4 5 4" xfId="28077" xr:uid="{00000000-0005-0000-0000-0000B9120000}"/>
    <cellStyle name="20% - Accent3 3 4 5 5" xfId="8521" xr:uid="{00000000-0005-0000-0000-0000BA120000}"/>
    <cellStyle name="20% - Accent3 3 4 6" xfId="12323" xr:uid="{00000000-0005-0000-0000-0000BB120000}"/>
    <cellStyle name="20% - Accent3 3 4 7" xfId="18299" xr:uid="{00000000-0005-0000-0000-0000BC120000}"/>
    <cellStyle name="20% - Accent3 3 4 8" xfId="24275" xr:uid="{00000000-0005-0000-0000-0000BD120000}"/>
    <cellStyle name="20% - Accent3 3 4 9" xfId="6348" xr:uid="{00000000-0005-0000-0000-0000BE120000}"/>
    <cellStyle name="20% - Accent3 3 5" xfId="1187" xr:uid="{00000000-0005-0000-0000-0000BF120000}"/>
    <cellStyle name="20% - Accent3 3 5 2" xfId="3359" xr:uid="{00000000-0005-0000-0000-0000C0120000}"/>
    <cellStyle name="20% - Accent3 3 5 2 2" xfId="5533" xr:uid="{00000000-0005-0000-0000-0000C1120000}"/>
    <cellStyle name="20% - Accent3 3 5 2 2 2" xfId="17483" xr:uid="{00000000-0005-0000-0000-0000C2120000}"/>
    <cellStyle name="20% - Accent3 3 5 2 2 3" xfId="23459" xr:uid="{00000000-0005-0000-0000-0000C3120000}"/>
    <cellStyle name="20% - Accent3 3 5 2 2 4" xfId="29435" xr:uid="{00000000-0005-0000-0000-0000C4120000}"/>
    <cellStyle name="20% - Accent3 3 5 2 2 5" xfId="11507" xr:uid="{00000000-0005-0000-0000-0000C5120000}"/>
    <cellStyle name="20% - Accent3 3 5 2 3" xfId="15309" xr:uid="{00000000-0005-0000-0000-0000C6120000}"/>
    <cellStyle name="20% - Accent3 3 5 2 4" xfId="21285" xr:uid="{00000000-0005-0000-0000-0000C7120000}"/>
    <cellStyle name="20% - Accent3 3 5 2 5" xfId="27261" xr:uid="{00000000-0005-0000-0000-0000C8120000}"/>
    <cellStyle name="20% - Accent3 3 5 2 6" xfId="7705" xr:uid="{00000000-0005-0000-0000-0000C9120000}"/>
    <cellStyle name="20% - Accent3 3 5 3" xfId="2273" xr:uid="{00000000-0005-0000-0000-0000CA120000}"/>
    <cellStyle name="20% - Accent3 3 5 3 2" xfId="14223" xr:uid="{00000000-0005-0000-0000-0000CB120000}"/>
    <cellStyle name="20% - Accent3 3 5 3 3" xfId="20199" xr:uid="{00000000-0005-0000-0000-0000CC120000}"/>
    <cellStyle name="20% - Accent3 3 5 3 4" xfId="26175" xr:uid="{00000000-0005-0000-0000-0000CD120000}"/>
    <cellStyle name="20% - Accent3 3 5 3 5" xfId="10421" xr:uid="{00000000-0005-0000-0000-0000CE120000}"/>
    <cellStyle name="20% - Accent3 3 5 4" xfId="4989" xr:uid="{00000000-0005-0000-0000-0000CF120000}"/>
    <cellStyle name="20% - Accent3 3 5 4 2" xfId="16939" xr:uid="{00000000-0005-0000-0000-0000D0120000}"/>
    <cellStyle name="20% - Accent3 3 5 4 3" xfId="22915" xr:uid="{00000000-0005-0000-0000-0000D1120000}"/>
    <cellStyle name="20% - Accent3 3 5 4 4" xfId="28891" xr:uid="{00000000-0005-0000-0000-0000D2120000}"/>
    <cellStyle name="20% - Accent3 3 5 4 5" xfId="9335" xr:uid="{00000000-0005-0000-0000-0000D3120000}"/>
    <cellStyle name="20% - Accent3 3 5 5" xfId="13137" xr:uid="{00000000-0005-0000-0000-0000D4120000}"/>
    <cellStyle name="20% - Accent3 3 5 6" xfId="19113" xr:uid="{00000000-0005-0000-0000-0000D5120000}"/>
    <cellStyle name="20% - Accent3 3 5 7" xfId="25089" xr:uid="{00000000-0005-0000-0000-0000D6120000}"/>
    <cellStyle name="20% - Accent3 3 5 8" xfId="6619" xr:uid="{00000000-0005-0000-0000-0000D7120000}"/>
    <cellStyle name="20% - Accent3 3 6" xfId="645" xr:uid="{00000000-0005-0000-0000-0000D8120000}"/>
    <cellStyle name="20% - Accent3 3 6 2" xfId="2817" xr:uid="{00000000-0005-0000-0000-0000D9120000}"/>
    <cellStyle name="20% - Accent3 3 6 2 2" xfId="14767" xr:uid="{00000000-0005-0000-0000-0000DA120000}"/>
    <cellStyle name="20% - Accent3 3 6 2 3" xfId="20743" xr:uid="{00000000-0005-0000-0000-0000DB120000}"/>
    <cellStyle name="20% - Accent3 3 6 2 4" xfId="26719" xr:uid="{00000000-0005-0000-0000-0000DC120000}"/>
    <cellStyle name="20% - Accent3 3 6 2 5" xfId="10965" xr:uid="{00000000-0005-0000-0000-0000DD120000}"/>
    <cellStyle name="20% - Accent3 3 6 3" xfId="4447" xr:uid="{00000000-0005-0000-0000-0000DE120000}"/>
    <cellStyle name="20% - Accent3 3 6 3 2" xfId="16397" xr:uid="{00000000-0005-0000-0000-0000DF120000}"/>
    <cellStyle name="20% - Accent3 3 6 3 3" xfId="22373" xr:uid="{00000000-0005-0000-0000-0000E0120000}"/>
    <cellStyle name="20% - Accent3 3 6 3 4" xfId="28349" xr:uid="{00000000-0005-0000-0000-0000E1120000}"/>
    <cellStyle name="20% - Accent3 3 6 3 5" xfId="8793" xr:uid="{00000000-0005-0000-0000-0000E2120000}"/>
    <cellStyle name="20% - Accent3 3 6 4" xfId="12595" xr:uid="{00000000-0005-0000-0000-0000E3120000}"/>
    <cellStyle name="20% - Accent3 3 6 5" xfId="18571" xr:uid="{00000000-0005-0000-0000-0000E4120000}"/>
    <cellStyle name="20% - Accent3 3 6 6" xfId="24547" xr:uid="{00000000-0005-0000-0000-0000E5120000}"/>
    <cellStyle name="20% - Accent3 3 6 7" xfId="7163" xr:uid="{00000000-0005-0000-0000-0000E6120000}"/>
    <cellStyle name="20% - Accent3 3 7" xfId="1731" xr:uid="{00000000-0005-0000-0000-0000E7120000}"/>
    <cellStyle name="20% - Accent3 3 7 2" xfId="13681" xr:uid="{00000000-0005-0000-0000-0000E8120000}"/>
    <cellStyle name="20% - Accent3 3 7 3" xfId="19657" xr:uid="{00000000-0005-0000-0000-0000E9120000}"/>
    <cellStyle name="20% - Accent3 3 7 4" xfId="25633" xr:uid="{00000000-0005-0000-0000-0000EA120000}"/>
    <cellStyle name="20% - Accent3 3 7 5" xfId="9879" xr:uid="{00000000-0005-0000-0000-0000EB120000}"/>
    <cellStyle name="20% - Accent3 3 8" xfId="3903" xr:uid="{00000000-0005-0000-0000-0000EC120000}"/>
    <cellStyle name="20% - Accent3 3 8 2" xfId="15853" xr:uid="{00000000-0005-0000-0000-0000ED120000}"/>
    <cellStyle name="20% - Accent3 3 8 3" xfId="21829" xr:uid="{00000000-0005-0000-0000-0000EE120000}"/>
    <cellStyle name="20% - Accent3 3 8 4" xfId="27805" xr:uid="{00000000-0005-0000-0000-0000EF120000}"/>
    <cellStyle name="20% - Accent3 3 8 5" xfId="8249" xr:uid="{00000000-0005-0000-0000-0000F0120000}"/>
    <cellStyle name="20% - Accent3 3 9" xfId="12051" xr:uid="{00000000-0005-0000-0000-0000F1120000}"/>
    <cellStyle name="20% - Accent3 4" xfId="135" xr:uid="{00000000-0005-0000-0000-0000F2120000}"/>
    <cellStyle name="20% - Accent3 4 10" xfId="24037" xr:uid="{00000000-0005-0000-0000-0000F3120000}"/>
    <cellStyle name="20% - Accent3 4 11" xfId="6111" xr:uid="{00000000-0005-0000-0000-0000F4120000}"/>
    <cellStyle name="20% - Accent3 4 2" xfId="267" xr:uid="{00000000-0005-0000-0000-0000F5120000}"/>
    <cellStyle name="20% - Accent3 4 2 10" xfId="6243" xr:uid="{00000000-0005-0000-0000-0000F6120000}"/>
    <cellStyle name="20% - Accent3 4 2 2" xfId="539" xr:uid="{00000000-0005-0000-0000-0000F7120000}"/>
    <cellStyle name="20% - Accent3 4 2 2 2" xfId="1625" xr:uid="{00000000-0005-0000-0000-0000F8120000}"/>
    <cellStyle name="20% - Accent3 4 2 2 2 2" xfId="3797" xr:uid="{00000000-0005-0000-0000-0000F9120000}"/>
    <cellStyle name="20% - Accent3 4 2 2 2 2 2" xfId="5971" xr:uid="{00000000-0005-0000-0000-0000FA120000}"/>
    <cellStyle name="20% - Accent3 4 2 2 2 2 2 2" xfId="17921" xr:uid="{00000000-0005-0000-0000-0000FB120000}"/>
    <cellStyle name="20% - Accent3 4 2 2 2 2 2 3" xfId="23897" xr:uid="{00000000-0005-0000-0000-0000FC120000}"/>
    <cellStyle name="20% - Accent3 4 2 2 2 2 2 4" xfId="29873" xr:uid="{00000000-0005-0000-0000-0000FD120000}"/>
    <cellStyle name="20% - Accent3 4 2 2 2 2 2 5" xfId="11945" xr:uid="{00000000-0005-0000-0000-0000FE120000}"/>
    <cellStyle name="20% - Accent3 4 2 2 2 2 3" xfId="15747" xr:uid="{00000000-0005-0000-0000-0000FF120000}"/>
    <cellStyle name="20% - Accent3 4 2 2 2 2 4" xfId="21723" xr:uid="{00000000-0005-0000-0000-000000130000}"/>
    <cellStyle name="20% - Accent3 4 2 2 2 2 5" xfId="27699" xr:uid="{00000000-0005-0000-0000-000001130000}"/>
    <cellStyle name="20% - Accent3 4 2 2 2 2 6" xfId="8143" xr:uid="{00000000-0005-0000-0000-000002130000}"/>
    <cellStyle name="20% - Accent3 4 2 2 2 3" xfId="2711" xr:uid="{00000000-0005-0000-0000-000003130000}"/>
    <cellStyle name="20% - Accent3 4 2 2 2 3 2" xfId="14661" xr:uid="{00000000-0005-0000-0000-000004130000}"/>
    <cellStyle name="20% - Accent3 4 2 2 2 3 3" xfId="20637" xr:uid="{00000000-0005-0000-0000-000005130000}"/>
    <cellStyle name="20% - Accent3 4 2 2 2 3 4" xfId="26613" xr:uid="{00000000-0005-0000-0000-000006130000}"/>
    <cellStyle name="20% - Accent3 4 2 2 2 3 5" xfId="10859" xr:uid="{00000000-0005-0000-0000-000007130000}"/>
    <cellStyle name="20% - Accent3 4 2 2 2 4" xfId="5427" xr:uid="{00000000-0005-0000-0000-000008130000}"/>
    <cellStyle name="20% - Accent3 4 2 2 2 4 2" xfId="17377" xr:uid="{00000000-0005-0000-0000-000009130000}"/>
    <cellStyle name="20% - Accent3 4 2 2 2 4 3" xfId="23353" xr:uid="{00000000-0005-0000-0000-00000A130000}"/>
    <cellStyle name="20% - Accent3 4 2 2 2 4 4" xfId="29329" xr:uid="{00000000-0005-0000-0000-00000B130000}"/>
    <cellStyle name="20% - Accent3 4 2 2 2 4 5" xfId="9773" xr:uid="{00000000-0005-0000-0000-00000C130000}"/>
    <cellStyle name="20% - Accent3 4 2 2 2 5" xfId="13575" xr:uid="{00000000-0005-0000-0000-00000D130000}"/>
    <cellStyle name="20% - Accent3 4 2 2 2 6" xfId="19551" xr:uid="{00000000-0005-0000-0000-00000E130000}"/>
    <cellStyle name="20% - Accent3 4 2 2 2 7" xfId="25527" xr:uid="{00000000-0005-0000-0000-00000F130000}"/>
    <cellStyle name="20% - Accent3 4 2 2 2 8" xfId="7057" xr:uid="{00000000-0005-0000-0000-000010130000}"/>
    <cellStyle name="20% - Accent3 4 2 2 3" xfId="1081" xr:uid="{00000000-0005-0000-0000-000011130000}"/>
    <cellStyle name="20% - Accent3 4 2 2 3 2" xfId="3253" xr:uid="{00000000-0005-0000-0000-000012130000}"/>
    <cellStyle name="20% - Accent3 4 2 2 3 2 2" xfId="15203" xr:uid="{00000000-0005-0000-0000-000013130000}"/>
    <cellStyle name="20% - Accent3 4 2 2 3 2 3" xfId="21179" xr:uid="{00000000-0005-0000-0000-000014130000}"/>
    <cellStyle name="20% - Accent3 4 2 2 3 2 4" xfId="27155" xr:uid="{00000000-0005-0000-0000-000015130000}"/>
    <cellStyle name="20% - Accent3 4 2 2 3 2 5" xfId="11401" xr:uid="{00000000-0005-0000-0000-000016130000}"/>
    <cellStyle name="20% - Accent3 4 2 2 3 3" xfId="4883" xr:uid="{00000000-0005-0000-0000-000017130000}"/>
    <cellStyle name="20% - Accent3 4 2 2 3 3 2" xfId="16833" xr:uid="{00000000-0005-0000-0000-000018130000}"/>
    <cellStyle name="20% - Accent3 4 2 2 3 3 3" xfId="22809" xr:uid="{00000000-0005-0000-0000-000019130000}"/>
    <cellStyle name="20% - Accent3 4 2 2 3 3 4" xfId="28785" xr:uid="{00000000-0005-0000-0000-00001A130000}"/>
    <cellStyle name="20% - Accent3 4 2 2 3 3 5" xfId="9229" xr:uid="{00000000-0005-0000-0000-00001B130000}"/>
    <cellStyle name="20% - Accent3 4 2 2 3 4" xfId="13031" xr:uid="{00000000-0005-0000-0000-00001C130000}"/>
    <cellStyle name="20% - Accent3 4 2 2 3 5" xfId="19007" xr:uid="{00000000-0005-0000-0000-00001D130000}"/>
    <cellStyle name="20% - Accent3 4 2 2 3 6" xfId="24983" xr:uid="{00000000-0005-0000-0000-00001E130000}"/>
    <cellStyle name="20% - Accent3 4 2 2 3 7" xfId="7599" xr:uid="{00000000-0005-0000-0000-00001F130000}"/>
    <cellStyle name="20% - Accent3 4 2 2 4" xfId="2167" xr:uid="{00000000-0005-0000-0000-000020130000}"/>
    <cellStyle name="20% - Accent3 4 2 2 4 2" xfId="14117" xr:uid="{00000000-0005-0000-0000-000021130000}"/>
    <cellStyle name="20% - Accent3 4 2 2 4 3" xfId="20093" xr:uid="{00000000-0005-0000-0000-000022130000}"/>
    <cellStyle name="20% - Accent3 4 2 2 4 4" xfId="26069" xr:uid="{00000000-0005-0000-0000-000023130000}"/>
    <cellStyle name="20% - Accent3 4 2 2 4 5" xfId="10315" xr:uid="{00000000-0005-0000-0000-000024130000}"/>
    <cellStyle name="20% - Accent3 4 2 2 5" xfId="4341" xr:uid="{00000000-0005-0000-0000-000025130000}"/>
    <cellStyle name="20% - Accent3 4 2 2 5 2" xfId="16291" xr:uid="{00000000-0005-0000-0000-000026130000}"/>
    <cellStyle name="20% - Accent3 4 2 2 5 3" xfId="22267" xr:uid="{00000000-0005-0000-0000-000027130000}"/>
    <cellStyle name="20% - Accent3 4 2 2 5 4" xfId="28243" xr:uid="{00000000-0005-0000-0000-000028130000}"/>
    <cellStyle name="20% - Accent3 4 2 2 5 5" xfId="8687" xr:uid="{00000000-0005-0000-0000-000029130000}"/>
    <cellStyle name="20% - Accent3 4 2 2 6" xfId="12489" xr:uid="{00000000-0005-0000-0000-00002A130000}"/>
    <cellStyle name="20% - Accent3 4 2 2 7" xfId="18465" xr:uid="{00000000-0005-0000-0000-00002B130000}"/>
    <cellStyle name="20% - Accent3 4 2 2 8" xfId="24441" xr:uid="{00000000-0005-0000-0000-00002C130000}"/>
    <cellStyle name="20% - Accent3 4 2 2 9" xfId="6513" xr:uid="{00000000-0005-0000-0000-00002D130000}"/>
    <cellStyle name="20% - Accent3 4 2 3" xfId="1353" xr:uid="{00000000-0005-0000-0000-00002E130000}"/>
    <cellStyle name="20% - Accent3 4 2 3 2" xfId="3525" xr:uid="{00000000-0005-0000-0000-00002F130000}"/>
    <cellStyle name="20% - Accent3 4 2 3 2 2" xfId="5699" xr:uid="{00000000-0005-0000-0000-000030130000}"/>
    <cellStyle name="20% - Accent3 4 2 3 2 2 2" xfId="17649" xr:uid="{00000000-0005-0000-0000-000031130000}"/>
    <cellStyle name="20% - Accent3 4 2 3 2 2 3" xfId="23625" xr:uid="{00000000-0005-0000-0000-000032130000}"/>
    <cellStyle name="20% - Accent3 4 2 3 2 2 4" xfId="29601" xr:uid="{00000000-0005-0000-0000-000033130000}"/>
    <cellStyle name="20% - Accent3 4 2 3 2 2 5" xfId="11673" xr:uid="{00000000-0005-0000-0000-000034130000}"/>
    <cellStyle name="20% - Accent3 4 2 3 2 3" xfId="15475" xr:uid="{00000000-0005-0000-0000-000035130000}"/>
    <cellStyle name="20% - Accent3 4 2 3 2 4" xfId="21451" xr:uid="{00000000-0005-0000-0000-000036130000}"/>
    <cellStyle name="20% - Accent3 4 2 3 2 5" xfId="27427" xr:uid="{00000000-0005-0000-0000-000037130000}"/>
    <cellStyle name="20% - Accent3 4 2 3 2 6" xfId="7871" xr:uid="{00000000-0005-0000-0000-000038130000}"/>
    <cellStyle name="20% - Accent3 4 2 3 3" xfId="2439" xr:uid="{00000000-0005-0000-0000-000039130000}"/>
    <cellStyle name="20% - Accent3 4 2 3 3 2" xfId="14389" xr:uid="{00000000-0005-0000-0000-00003A130000}"/>
    <cellStyle name="20% - Accent3 4 2 3 3 3" xfId="20365" xr:uid="{00000000-0005-0000-0000-00003B130000}"/>
    <cellStyle name="20% - Accent3 4 2 3 3 4" xfId="26341" xr:uid="{00000000-0005-0000-0000-00003C130000}"/>
    <cellStyle name="20% - Accent3 4 2 3 3 5" xfId="10587" xr:uid="{00000000-0005-0000-0000-00003D130000}"/>
    <cellStyle name="20% - Accent3 4 2 3 4" xfId="5155" xr:uid="{00000000-0005-0000-0000-00003E130000}"/>
    <cellStyle name="20% - Accent3 4 2 3 4 2" xfId="17105" xr:uid="{00000000-0005-0000-0000-00003F130000}"/>
    <cellStyle name="20% - Accent3 4 2 3 4 3" xfId="23081" xr:uid="{00000000-0005-0000-0000-000040130000}"/>
    <cellStyle name="20% - Accent3 4 2 3 4 4" xfId="29057" xr:uid="{00000000-0005-0000-0000-000041130000}"/>
    <cellStyle name="20% - Accent3 4 2 3 4 5" xfId="9501" xr:uid="{00000000-0005-0000-0000-000042130000}"/>
    <cellStyle name="20% - Accent3 4 2 3 5" xfId="13303" xr:uid="{00000000-0005-0000-0000-000043130000}"/>
    <cellStyle name="20% - Accent3 4 2 3 6" xfId="19279" xr:uid="{00000000-0005-0000-0000-000044130000}"/>
    <cellStyle name="20% - Accent3 4 2 3 7" xfId="25255" xr:uid="{00000000-0005-0000-0000-000045130000}"/>
    <cellStyle name="20% - Accent3 4 2 3 8" xfId="6785" xr:uid="{00000000-0005-0000-0000-000046130000}"/>
    <cellStyle name="20% - Accent3 4 2 4" xfId="811" xr:uid="{00000000-0005-0000-0000-000047130000}"/>
    <cellStyle name="20% - Accent3 4 2 4 2" xfId="2983" xr:uid="{00000000-0005-0000-0000-000048130000}"/>
    <cellStyle name="20% - Accent3 4 2 4 2 2" xfId="14933" xr:uid="{00000000-0005-0000-0000-000049130000}"/>
    <cellStyle name="20% - Accent3 4 2 4 2 3" xfId="20909" xr:uid="{00000000-0005-0000-0000-00004A130000}"/>
    <cellStyle name="20% - Accent3 4 2 4 2 4" xfId="26885" xr:uid="{00000000-0005-0000-0000-00004B130000}"/>
    <cellStyle name="20% - Accent3 4 2 4 2 5" xfId="11131" xr:uid="{00000000-0005-0000-0000-00004C130000}"/>
    <cellStyle name="20% - Accent3 4 2 4 3" xfId="4613" xr:uid="{00000000-0005-0000-0000-00004D130000}"/>
    <cellStyle name="20% - Accent3 4 2 4 3 2" xfId="16563" xr:uid="{00000000-0005-0000-0000-00004E130000}"/>
    <cellStyle name="20% - Accent3 4 2 4 3 3" xfId="22539" xr:uid="{00000000-0005-0000-0000-00004F130000}"/>
    <cellStyle name="20% - Accent3 4 2 4 3 4" xfId="28515" xr:uid="{00000000-0005-0000-0000-000050130000}"/>
    <cellStyle name="20% - Accent3 4 2 4 3 5" xfId="8959" xr:uid="{00000000-0005-0000-0000-000051130000}"/>
    <cellStyle name="20% - Accent3 4 2 4 4" xfId="12761" xr:uid="{00000000-0005-0000-0000-000052130000}"/>
    <cellStyle name="20% - Accent3 4 2 4 5" xfId="18737" xr:uid="{00000000-0005-0000-0000-000053130000}"/>
    <cellStyle name="20% - Accent3 4 2 4 6" xfId="24713" xr:uid="{00000000-0005-0000-0000-000054130000}"/>
    <cellStyle name="20% - Accent3 4 2 4 7" xfId="7329" xr:uid="{00000000-0005-0000-0000-000055130000}"/>
    <cellStyle name="20% - Accent3 4 2 5" xfId="1897" xr:uid="{00000000-0005-0000-0000-000056130000}"/>
    <cellStyle name="20% - Accent3 4 2 5 2" xfId="13847" xr:uid="{00000000-0005-0000-0000-000057130000}"/>
    <cellStyle name="20% - Accent3 4 2 5 3" xfId="19823" xr:uid="{00000000-0005-0000-0000-000058130000}"/>
    <cellStyle name="20% - Accent3 4 2 5 4" xfId="25799" xr:uid="{00000000-0005-0000-0000-000059130000}"/>
    <cellStyle name="20% - Accent3 4 2 5 5" xfId="10045" xr:uid="{00000000-0005-0000-0000-00005A130000}"/>
    <cellStyle name="20% - Accent3 4 2 6" xfId="4069" xr:uid="{00000000-0005-0000-0000-00005B130000}"/>
    <cellStyle name="20% - Accent3 4 2 6 2" xfId="16019" xr:uid="{00000000-0005-0000-0000-00005C130000}"/>
    <cellStyle name="20% - Accent3 4 2 6 3" xfId="21995" xr:uid="{00000000-0005-0000-0000-00005D130000}"/>
    <cellStyle name="20% - Accent3 4 2 6 4" xfId="27971" xr:uid="{00000000-0005-0000-0000-00005E130000}"/>
    <cellStyle name="20% - Accent3 4 2 6 5" xfId="8415" xr:uid="{00000000-0005-0000-0000-00005F130000}"/>
    <cellStyle name="20% - Accent3 4 2 7" xfId="12217" xr:uid="{00000000-0005-0000-0000-000060130000}"/>
    <cellStyle name="20% - Accent3 4 2 8" xfId="18193" xr:uid="{00000000-0005-0000-0000-000061130000}"/>
    <cellStyle name="20% - Accent3 4 2 9" xfId="24169" xr:uid="{00000000-0005-0000-0000-000062130000}"/>
    <cellStyle name="20% - Accent3 4 3" xfId="407" xr:uid="{00000000-0005-0000-0000-000063130000}"/>
    <cellStyle name="20% - Accent3 4 3 2" xfId="1493" xr:uid="{00000000-0005-0000-0000-000064130000}"/>
    <cellStyle name="20% - Accent3 4 3 2 2" xfId="3665" xr:uid="{00000000-0005-0000-0000-000065130000}"/>
    <cellStyle name="20% - Accent3 4 3 2 2 2" xfId="5839" xr:uid="{00000000-0005-0000-0000-000066130000}"/>
    <cellStyle name="20% - Accent3 4 3 2 2 2 2" xfId="17789" xr:uid="{00000000-0005-0000-0000-000067130000}"/>
    <cellStyle name="20% - Accent3 4 3 2 2 2 3" xfId="23765" xr:uid="{00000000-0005-0000-0000-000068130000}"/>
    <cellStyle name="20% - Accent3 4 3 2 2 2 4" xfId="29741" xr:uid="{00000000-0005-0000-0000-000069130000}"/>
    <cellStyle name="20% - Accent3 4 3 2 2 2 5" xfId="11813" xr:uid="{00000000-0005-0000-0000-00006A130000}"/>
    <cellStyle name="20% - Accent3 4 3 2 2 3" xfId="15615" xr:uid="{00000000-0005-0000-0000-00006B130000}"/>
    <cellStyle name="20% - Accent3 4 3 2 2 4" xfId="21591" xr:uid="{00000000-0005-0000-0000-00006C130000}"/>
    <cellStyle name="20% - Accent3 4 3 2 2 5" xfId="27567" xr:uid="{00000000-0005-0000-0000-00006D130000}"/>
    <cellStyle name="20% - Accent3 4 3 2 2 6" xfId="8011" xr:uid="{00000000-0005-0000-0000-00006E130000}"/>
    <cellStyle name="20% - Accent3 4 3 2 3" xfId="2579" xr:uid="{00000000-0005-0000-0000-00006F130000}"/>
    <cellStyle name="20% - Accent3 4 3 2 3 2" xfId="14529" xr:uid="{00000000-0005-0000-0000-000070130000}"/>
    <cellStyle name="20% - Accent3 4 3 2 3 3" xfId="20505" xr:uid="{00000000-0005-0000-0000-000071130000}"/>
    <cellStyle name="20% - Accent3 4 3 2 3 4" xfId="26481" xr:uid="{00000000-0005-0000-0000-000072130000}"/>
    <cellStyle name="20% - Accent3 4 3 2 3 5" xfId="10727" xr:uid="{00000000-0005-0000-0000-000073130000}"/>
    <cellStyle name="20% - Accent3 4 3 2 4" xfId="5295" xr:uid="{00000000-0005-0000-0000-000074130000}"/>
    <cellStyle name="20% - Accent3 4 3 2 4 2" xfId="17245" xr:uid="{00000000-0005-0000-0000-000075130000}"/>
    <cellStyle name="20% - Accent3 4 3 2 4 3" xfId="23221" xr:uid="{00000000-0005-0000-0000-000076130000}"/>
    <cellStyle name="20% - Accent3 4 3 2 4 4" xfId="29197" xr:uid="{00000000-0005-0000-0000-000077130000}"/>
    <cellStyle name="20% - Accent3 4 3 2 4 5" xfId="9641" xr:uid="{00000000-0005-0000-0000-000078130000}"/>
    <cellStyle name="20% - Accent3 4 3 2 5" xfId="13443" xr:uid="{00000000-0005-0000-0000-000079130000}"/>
    <cellStyle name="20% - Accent3 4 3 2 6" xfId="19419" xr:uid="{00000000-0005-0000-0000-00007A130000}"/>
    <cellStyle name="20% - Accent3 4 3 2 7" xfId="25395" xr:uid="{00000000-0005-0000-0000-00007B130000}"/>
    <cellStyle name="20% - Accent3 4 3 2 8" xfId="6925" xr:uid="{00000000-0005-0000-0000-00007C130000}"/>
    <cellStyle name="20% - Accent3 4 3 3" xfId="949" xr:uid="{00000000-0005-0000-0000-00007D130000}"/>
    <cellStyle name="20% - Accent3 4 3 3 2" xfId="3121" xr:uid="{00000000-0005-0000-0000-00007E130000}"/>
    <cellStyle name="20% - Accent3 4 3 3 2 2" xfId="15071" xr:uid="{00000000-0005-0000-0000-00007F130000}"/>
    <cellStyle name="20% - Accent3 4 3 3 2 3" xfId="21047" xr:uid="{00000000-0005-0000-0000-000080130000}"/>
    <cellStyle name="20% - Accent3 4 3 3 2 4" xfId="27023" xr:uid="{00000000-0005-0000-0000-000081130000}"/>
    <cellStyle name="20% - Accent3 4 3 3 2 5" xfId="11269" xr:uid="{00000000-0005-0000-0000-000082130000}"/>
    <cellStyle name="20% - Accent3 4 3 3 3" xfId="4751" xr:uid="{00000000-0005-0000-0000-000083130000}"/>
    <cellStyle name="20% - Accent3 4 3 3 3 2" xfId="16701" xr:uid="{00000000-0005-0000-0000-000084130000}"/>
    <cellStyle name="20% - Accent3 4 3 3 3 3" xfId="22677" xr:uid="{00000000-0005-0000-0000-000085130000}"/>
    <cellStyle name="20% - Accent3 4 3 3 3 4" xfId="28653" xr:uid="{00000000-0005-0000-0000-000086130000}"/>
    <cellStyle name="20% - Accent3 4 3 3 3 5" xfId="9097" xr:uid="{00000000-0005-0000-0000-000087130000}"/>
    <cellStyle name="20% - Accent3 4 3 3 4" xfId="12899" xr:uid="{00000000-0005-0000-0000-000088130000}"/>
    <cellStyle name="20% - Accent3 4 3 3 5" xfId="18875" xr:uid="{00000000-0005-0000-0000-000089130000}"/>
    <cellStyle name="20% - Accent3 4 3 3 6" xfId="24851" xr:uid="{00000000-0005-0000-0000-00008A130000}"/>
    <cellStyle name="20% - Accent3 4 3 3 7" xfId="7467" xr:uid="{00000000-0005-0000-0000-00008B130000}"/>
    <cellStyle name="20% - Accent3 4 3 4" xfId="2035" xr:uid="{00000000-0005-0000-0000-00008C130000}"/>
    <cellStyle name="20% - Accent3 4 3 4 2" xfId="13985" xr:uid="{00000000-0005-0000-0000-00008D130000}"/>
    <cellStyle name="20% - Accent3 4 3 4 3" xfId="19961" xr:uid="{00000000-0005-0000-0000-00008E130000}"/>
    <cellStyle name="20% - Accent3 4 3 4 4" xfId="25937" xr:uid="{00000000-0005-0000-0000-00008F130000}"/>
    <cellStyle name="20% - Accent3 4 3 4 5" xfId="10183" xr:uid="{00000000-0005-0000-0000-000090130000}"/>
    <cellStyle name="20% - Accent3 4 3 5" xfId="4209" xr:uid="{00000000-0005-0000-0000-000091130000}"/>
    <cellStyle name="20% - Accent3 4 3 5 2" xfId="16159" xr:uid="{00000000-0005-0000-0000-000092130000}"/>
    <cellStyle name="20% - Accent3 4 3 5 3" xfId="22135" xr:uid="{00000000-0005-0000-0000-000093130000}"/>
    <cellStyle name="20% - Accent3 4 3 5 4" xfId="28111" xr:uid="{00000000-0005-0000-0000-000094130000}"/>
    <cellStyle name="20% - Accent3 4 3 5 5" xfId="8555" xr:uid="{00000000-0005-0000-0000-000095130000}"/>
    <cellStyle name="20% - Accent3 4 3 6" xfId="12357" xr:uid="{00000000-0005-0000-0000-000096130000}"/>
    <cellStyle name="20% - Accent3 4 3 7" xfId="18333" xr:uid="{00000000-0005-0000-0000-000097130000}"/>
    <cellStyle name="20% - Accent3 4 3 8" xfId="24309" xr:uid="{00000000-0005-0000-0000-000098130000}"/>
    <cellStyle name="20% - Accent3 4 3 9" xfId="6381" xr:uid="{00000000-0005-0000-0000-000099130000}"/>
    <cellStyle name="20% - Accent3 4 4" xfId="1221" xr:uid="{00000000-0005-0000-0000-00009A130000}"/>
    <cellStyle name="20% - Accent3 4 4 2" xfId="3393" xr:uid="{00000000-0005-0000-0000-00009B130000}"/>
    <cellStyle name="20% - Accent3 4 4 2 2" xfId="5567" xr:uid="{00000000-0005-0000-0000-00009C130000}"/>
    <cellStyle name="20% - Accent3 4 4 2 2 2" xfId="17517" xr:uid="{00000000-0005-0000-0000-00009D130000}"/>
    <cellStyle name="20% - Accent3 4 4 2 2 3" xfId="23493" xr:uid="{00000000-0005-0000-0000-00009E130000}"/>
    <cellStyle name="20% - Accent3 4 4 2 2 4" xfId="29469" xr:uid="{00000000-0005-0000-0000-00009F130000}"/>
    <cellStyle name="20% - Accent3 4 4 2 2 5" xfId="11541" xr:uid="{00000000-0005-0000-0000-0000A0130000}"/>
    <cellStyle name="20% - Accent3 4 4 2 3" xfId="15343" xr:uid="{00000000-0005-0000-0000-0000A1130000}"/>
    <cellStyle name="20% - Accent3 4 4 2 4" xfId="21319" xr:uid="{00000000-0005-0000-0000-0000A2130000}"/>
    <cellStyle name="20% - Accent3 4 4 2 5" xfId="27295" xr:uid="{00000000-0005-0000-0000-0000A3130000}"/>
    <cellStyle name="20% - Accent3 4 4 2 6" xfId="7739" xr:uid="{00000000-0005-0000-0000-0000A4130000}"/>
    <cellStyle name="20% - Accent3 4 4 3" xfId="2307" xr:uid="{00000000-0005-0000-0000-0000A5130000}"/>
    <cellStyle name="20% - Accent3 4 4 3 2" xfId="14257" xr:uid="{00000000-0005-0000-0000-0000A6130000}"/>
    <cellStyle name="20% - Accent3 4 4 3 3" xfId="20233" xr:uid="{00000000-0005-0000-0000-0000A7130000}"/>
    <cellStyle name="20% - Accent3 4 4 3 4" xfId="26209" xr:uid="{00000000-0005-0000-0000-0000A8130000}"/>
    <cellStyle name="20% - Accent3 4 4 3 5" xfId="10455" xr:uid="{00000000-0005-0000-0000-0000A9130000}"/>
    <cellStyle name="20% - Accent3 4 4 4" xfId="5023" xr:uid="{00000000-0005-0000-0000-0000AA130000}"/>
    <cellStyle name="20% - Accent3 4 4 4 2" xfId="16973" xr:uid="{00000000-0005-0000-0000-0000AB130000}"/>
    <cellStyle name="20% - Accent3 4 4 4 3" xfId="22949" xr:uid="{00000000-0005-0000-0000-0000AC130000}"/>
    <cellStyle name="20% - Accent3 4 4 4 4" xfId="28925" xr:uid="{00000000-0005-0000-0000-0000AD130000}"/>
    <cellStyle name="20% - Accent3 4 4 4 5" xfId="9369" xr:uid="{00000000-0005-0000-0000-0000AE130000}"/>
    <cellStyle name="20% - Accent3 4 4 5" xfId="13171" xr:uid="{00000000-0005-0000-0000-0000AF130000}"/>
    <cellStyle name="20% - Accent3 4 4 6" xfId="19147" xr:uid="{00000000-0005-0000-0000-0000B0130000}"/>
    <cellStyle name="20% - Accent3 4 4 7" xfId="25123" xr:uid="{00000000-0005-0000-0000-0000B1130000}"/>
    <cellStyle name="20% - Accent3 4 4 8" xfId="6653" xr:uid="{00000000-0005-0000-0000-0000B2130000}"/>
    <cellStyle name="20% - Accent3 4 5" xfId="679" xr:uid="{00000000-0005-0000-0000-0000B3130000}"/>
    <cellStyle name="20% - Accent3 4 5 2" xfId="2851" xr:uid="{00000000-0005-0000-0000-0000B4130000}"/>
    <cellStyle name="20% - Accent3 4 5 2 2" xfId="14801" xr:uid="{00000000-0005-0000-0000-0000B5130000}"/>
    <cellStyle name="20% - Accent3 4 5 2 3" xfId="20777" xr:uid="{00000000-0005-0000-0000-0000B6130000}"/>
    <cellStyle name="20% - Accent3 4 5 2 4" xfId="26753" xr:uid="{00000000-0005-0000-0000-0000B7130000}"/>
    <cellStyle name="20% - Accent3 4 5 2 5" xfId="10999" xr:uid="{00000000-0005-0000-0000-0000B8130000}"/>
    <cellStyle name="20% - Accent3 4 5 3" xfId="4481" xr:uid="{00000000-0005-0000-0000-0000B9130000}"/>
    <cellStyle name="20% - Accent3 4 5 3 2" xfId="16431" xr:uid="{00000000-0005-0000-0000-0000BA130000}"/>
    <cellStyle name="20% - Accent3 4 5 3 3" xfId="22407" xr:uid="{00000000-0005-0000-0000-0000BB130000}"/>
    <cellStyle name="20% - Accent3 4 5 3 4" xfId="28383" xr:uid="{00000000-0005-0000-0000-0000BC130000}"/>
    <cellStyle name="20% - Accent3 4 5 3 5" xfId="8827" xr:uid="{00000000-0005-0000-0000-0000BD130000}"/>
    <cellStyle name="20% - Accent3 4 5 4" xfId="12629" xr:uid="{00000000-0005-0000-0000-0000BE130000}"/>
    <cellStyle name="20% - Accent3 4 5 5" xfId="18605" xr:uid="{00000000-0005-0000-0000-0000BF130000}"/>
    <cellStyle name="20% - Accent3 4 5 6" xfId="24581" xr:uid="{00000000-0005-0000-0000-0000C0130000}"/>
    <cellStyle name="20% - Accent3 4 5 7" xfId="7197" xr:uid="{00000000-0005-0000-0000-0000C1130000}"/>
    <cellStyle name="20% - Accent3 4 6" xfId="1765" xr:uid="{00000000-0005-0000-0000-0000C2130000}"/>
    <cellStyle name="20% - Accent3 4 6 2" xfId="13715" xr:uid="{00000000-0005-0000-0000-0000C3130000}"/>
    <cellStyle name="20% - Accent3 4 6 3" xfId="19691" xr:uid="{00000000-0005-0000-0000-0000C4130000}"/>
    <cellStyle name="20% - Accent3 4 6 4" xfId="25667" xr:uid="{00000000-0005-0000-0000-0000C5130000}"/>
    <cellStyle name="20% - Accent3 4 6 5" xfId="9913" xr:uid="{00000000-0005-0000-0000-0000C6130000}"/>
    <cellStyle name="20% - Accent3 4 7" xfId="3937" xr:uid="{00000000-0005-0000-0000-0000C7130000}"/>
    <cellStyle name="20% - Accent3 4 7 2" xfId="15887" xr:uid="{00000000-0005-0000-0000-0000C8130000}"/>
    <cellStyle name="20% - Accent3 4 7 3" xfId="21863" xr:uid="{00000000-0005-0000-0000-0000C9130000}"/>
    <cellStyle name="20% - Accent3 4 7 4" xfId="27839" xr:uid="{00000000-0005-0000-0000-0000CA130000}"/>
    <cellStyle name="20% - Accent3 4 7 5" xfId="8283" xr:uid="{00000000-0005-0000-0000-0000CB130000}"/>
    <cellStyle name="20% - Accent3 4 8" xfId="12085" xr:uid="{00000000-0005-0000-0000-0000CC130000}"/>
    <cellStyle name="20% - Accent3 4 9" xfId="18061" xr:uid="{00000000-0005-0000-0000-0000CD130000}"/>
    <cellStyle name="20% - Accent3 5" xfId="201" xr:uid="{00000000-0005-0000-0000-0000CE130000}"/>
    <cellStyle name="20% - Accent3 5 10" xfId="6177" xr:uid="{00000000-0005-0000-0000-0000CF130000}"/>
    <cellStyle name="20% - Accent3 5 2" xfId="473" xr:uid="{00000000-0005-0000-0000-0000D0130000}"/>
    <cellStyle name="20% - Accent3 5 2 2" xfId="1559" xr:uid="{00000000-0005-0000-0000-0000D1130000}"/>
    <cellStyle name="20% - Accent3 5 2 2 2" xfId="3731" xr:uid="{00000000-0005-0000-0000-0000D2130000}"/>
    <cellStyle name="20% - Accent3 5 2 2 2 2" xfId="5905" xr:uid="{00000000-0005-0000-0000-0000D3130000}"/>
    <cellStyle name="20% - Accent3 5 2 2 2 2 2" xfId="17855" xr:uid="{00000000-0005-0000-0000-0000D4130000}"/>
    <cellStyle name="20% - Accent3 5 2 2 2 2 3" xfId="23831" xr:uid="{00000000-0005-0000-0000-0000D5130000}"/>
    <cellStyle name="20% - Accent3 5 2 2 2 2 4" xfId="29807" xr:uid="{00000000-0005-0000-0000-0000D6130000}"/>
    <cellStyle name="20% - Accent3 5 2 2 2 2 5" xfId="11879" xr:uid="{00000000-0005-0000-0000-0000D7130000}"/>
    <cellStyle name="20% - Accent3 5 2 2 2 3" xfId="15681" xr:uid="{00000000-0005-0000-0000-0000D8130000}"/>
    <cellStyle name="20% - Accent3 5 2 2 2 4" xfId="21657" xr:uid="{00000000-0005-0000-0000-0000D9130000}"/>
    <cellStyle name="20% - Accent3 5 2 2 2 5" xfId="27633" xr:uid="{00000000-0005-0000-0000-0000DA130000}"/>
    <cellStyle name="20% - Accent3 5 2 2 2 6" xfId="8077" xr:uid="{00000000-0005-0000-0000-0000DB130000}"/>
    <cellStyle name="20% - Accent3 5 2 2 3" xfId="2645" xr:uid="{00000000-0005-0000-0000-0000DC130000}"/>
    <cellStyle name="20% - Accent3 5 2 2 3 2" xfId="14595" xr:uid="{00000000-0005-0000-0000-0000DD130000}"/>
    <cellStyle name="20% - Accent3 5 2 2 3 3" xfId="20571" xr:uid="{00000000-0005-0000-0000-0000DE130000}"/>
    <cellStyle name="20% - Accent3 5 2 2 3 4" xfId="26547" xr:uid="{00000000-0005-0000-0000-0000DF130000}"/>
    <cellStyle name="20% - Accent3 5 2 2 3 5" xfId="10793" xr:uid="{00000000-0005-0000-0000-0000E0130000}"/>
    <cellStyle name="20% - Accent3 5 2 2 4" xfId="5361" xr:uid="{00000000-0005-0000-0000-0000E1130000}"/>
    <cellStyle name="20% - Accent3 5 2 2 4 2" xfId="17311" xr:uid="{00000000-0005-0000-0000-0000E2130000}"/>
    <cellStyle name="20% - Accent3 5 2 2 4 3" xfId="23287" xr:uid="{00000000-0005-0000-0000-0000E3130000}"/>
    <cellStyle name="20% - Accent3 5 2 2 4 4" xfId="29263" xr:uid="{00000000-0005-0000-0000-0000E4130000}"/>
    <cellStyle name="20% - Accent3 5 2 2 4 5" xfId="9707" xr:uid="{00000000-0005-0000-0000-0000E5130000}"/>
    <cellStyle name="20% - Accent3 5 2 2 5" xfId="13509" xr:uid="{00000000-0005-0000-0000-0000E6130000}"/>
    <cellStyle name="20% - Accent3 5 2 2 6" xfId="19485" xr:uid="{00000000-0005-0000-0000-0000E7130000}"/>
    <cellStyle name="20% - Accent3 5 2 2 7" xfId="25461" xr:uid="{00000000-0005-0000-0000-0000E8130000}"/>
    <cellStyle name="20% - Accent3 5 2 2 8" xfId="6991" xr:uid="{00000000-0005-0000-0000-0000E9130000}"/>
    <cellStyle name="20% - Accent3 5 2 3" xfId="1015" xr:uid="{00000000-0005-0000-0000-0000EA130000}"/>
    <cellStyle name="20% - Accent3 5 2 3 2" xfId="3187" xr:uid="{00000000-0005-0000-0000-0000EB130000}"/>
    <cellStyle name="20% - Accent3 5 2 3 2 2" xfId="15137" xr:uid="{00000000-0005-0000-0000-0000EC130000}"/>
    <cellStyle name="20% - Accent3 5 2 3 2 3" xfId="21113" xr:uid="{00000000-0005-0000-0000-0000ED130000}"/>
    <cellStyle name="20% - Accent3 5 2 3 2 4" xfId="27089" xr:uid="{00000000-0005-0000-0000-0000EE130000}"/>
    <cellStyle name="20% - Accent3 5 2 3 2 5" xfId="11335" xr:uid="{00000000-0005-0000-0000-0000EF130000}"/>
    <cellStyle name="20% - Accent3 5 2 3 3" xfId="4817" xr:uid="{00000000-0005-0000-0000-0000F0130000}"/>
    <cellStyle name="20% - Accent3 5 2 3 3 2" xfId="16767" xr:uid="{00000000-0005-0000-0000-0000F1130000}"/>
    <cellStyle name="20% - Accent3 5 2 3 3 3" xfId="22743" xr:uid="{00000000-0005-0000-0000-0000F2130000}"/>
    <cellStyle name="20% - Accent3 5 2 3 3 4" xfId="28719" xr:uid="{00000000-0005-0000-0000-0000F3130000}"/>
    <cellStyle name="20% - Accent3 5 2 3 3 5" xfId="9163" xr:uid="{00000000-0005-0000-0000-0000F4130000}"/>
    <cellStyle name="20% - Accent3 5 2 3 4" xfId="12965" xr:uid="{00000000-0005-0000-0000-0000F5130000}"/>
    <cellStyle name="20% - Accent3 5 2 3 5" xfId="18941" xr:uid="{00000000-0005-0000-0000-0000F6130000}"/>
    <cellStyle name="20% - Accent3 5 2 3 6" xfId="24917" xr:uid="{00000000-0005-0000-0000-0000F7130000}"/>
    <cellStyle name="20% - Accent3 5 2 3 7" xfId="7533" xr:uid="{00000000-0005-0000-0000-0000F8130000}"/>
    <cellStyle name="20% - Accent3 5 2 4" xfId="2101" xr:uid="{00000000-0005-0000-0000-0000F9130000}"/>
    <cellStyle name="20% - Accent3 5 2 4 2" xfId="14051" xr:uid="{00000000-0005-0000-0000-0000FA130000}"/>
    <cellStyle name="20% - Accent3 5 2 4 3" xfId="20027" xr:uid="{00000000-0005-0000-0000-0000FB130000}"/>
    <cellStyle name="20% - Accent3 5 2 4 4" xfId="26003" xr:uid="{00000000-0005-0000-0000-0000FC130000}"/>
    <cellStyle name="20% - Accent3 5 2 4 5" xfId="10249" xr:uid="{00000000-0005-0000-0000-0000FD130000}"/>
    <cellStyle name="20% - Accent3 5 2 5" xfId="4275" xr:uid="{00000000-0005-0000-0000-0000FE130000}"/>
    <cellStyle name="20% - Accent3 5 2 5 2" xfId="16225" xr:uid="{00000000-0005-0000-0000-0000FF130000}"/>
    <cellStyle name="20% - Accent3 5 2 5 3" xfId="22201" xr:uid="{00000000-0005-0000-0000-000000140000}"/>
    <cellStyle name="20% - Accent3 5 2 5 4" xfId="28177" xr:uid="{00000000-0005-0000-0000-000001140000}"/>
    <cellStyle name="20% - Accent3 5 2 5 5" xfId="8621" xr:uid="{00000000-0005-0000-0000-000002140000}"/>
    <cellStyle name="20% - Accent3 5 2 6" xfId="12423" xr:uid="{00000000-0005-0000-0000-000003140000}"/>
    <cellStyle name="20% - Accent3 5 2 7" xfId="18399" xr:uid="{00000000-0005-0000-0000-000004140000}"/>
    <cellStyle name="20% - Accent3 5 2 8" xfId="24375" xr:uid="{00000000-0005-0000-0000-000005140000}"/>
    <cellStyle name="20% - Accent3 5 2 9" xfId="6447" xr:uid="{00000000-0005-0000-0000-000006140000}"/>
    <cellStyle name="20% - Accent3 5 3" xfId="1287" xr:uid="{00000000-0005-0000-0000-000007140000}"/>
    <cellStyle name="20% - Accent3 5 3 2" xfId="3459" xr:uid="{00000000-0005-0000-0000-000008140000}"/>
    <cellStyle name="20% - Accent3 5 3 2 2" xfId="5633" xr:uid="{00000000-0005-0000-0000-000009140000}"/>
    <cellStyle name="20% - Accent3 5 3 2 2 2" xfId="17583" xr:uid="{00000000-0005-0000-0000-00000A140000}"/>
    <cellStyle name="20% - Accent3 5 3 2 2 3" xfId="23559" xr:uid="{00000000-0005-0000-0000-00000B140000}"/>
    <cellStyle name="20% - Accent3 5 3 2 2 4" xfId="29535" xr:uid="{00000000-0005-0000-0000-00000C140000}"/>
    <cellStyle name="20% - Accent3 5 3 2 2 5" xfId="11607" xr:uid="{00000000-0005-0000-0000-00000D140000}"/>
    <cellStyle name="20% - Accent3 5 3 2 3" xfId="15409" xr:uid="{00000000-0005-0000-0000-00000E140000}"/>
    <cellStyle name="20% - Accent3 5 3 2 4" xfId="21385" xr:uid="{00000000-0005-0000-0000-00000F140000}"/>
    <cellStyle name="20% - Accent3 5 3 2 5" xfId="27361" xr:uid="{00000000-0005-0000-0000-000010140000}"/>
    <cellStyle name="20% - Accent3 5 3 2 6" xfId="7805" xr:uid="{00000000-0005-0000-0000-000011140000}"/>
    <cellStyle name="20% - Accent3 5 3 3" xfId="2373" xr:uid="{00000000-0005-0000-0000-000012140000}"/>
    <cellStyle name="20% - Accent3 5 3 3 2" xfId="14323" xr:uid="{00000000-0005-0000-0000-000013140000}"/>
    <cellStyle name="20% - Accent3 5 3 3 3" xfId="20299" xr:uid="{00000000-0005-0000-0000-000014140000}"/>
    <cellStyle name="20% - Accent3 5 3 3 4" xfId="26275" xr:uid="{00000000-0005-0000-0000-000015140000}"/>
    <cellStyle name="20% - Accent3 5 3 3 5" xfId="10521" xr:uid="{00000000-0005-0000-0000-000016140000}"/>
    <cellStyle name="20% - Accent3 5 3 4" xfId="5089" xr:uid="{00000000-0005-0000-0000-000017140000}"/>
    <cellStyle name="20% - Accent3 5 3 4 2" xfId="17039" xr:uid="{00000000-0005-0000-0000-000018140000}"/>
    <cellStyle name="20% - Accent3 5 3 4 3" xfId="23015" xr:uid="{00000000-0005-0000-0000-000019140000}"/>
    <cellStyle name="20% - Accent3 5 3 4 4" xfId="28991" xr:uid="{00000000-0005-0000-0000-00001A140000}"/>
    <cellStyle name="20% - Accent3 5 3 4 5" xfId="9435" xr:uid="{00000000-0005-0000-0000-00001B140000}"/>
    <cellStyle name="20% - Accent3 5 3 5" xfId="13237" xr:uid="{00000000-0005-0000-0000-00001C140000}"/>
    <cellStyle name="20% - Accent3 5 3 6" xfId="19213" xr:uid="{00000000-0005-0000-0000-00001D140000}"/>
    <cellStyle name="20% - Accent3 5 3 7" xfId="25189" xr:uid="{00000000-0005-0000-0000-00001E140000}"/>
    <cellStyle name="20% - Accent3 5 3 8" xfId="6719" xr:uid="{00000000-0005-0000-0000-00001F140000}"/>
    <cellStyle name="20% - Accent3 5 4" xfId="745" xr:uid="{00000000-0005-0000-0000-000020140000}"/>
    <cellStyle name="20% - Accent3 5 4 2" xfId="2917" xr:uid="{00000000-0005-0000-0000-000021140000}"/>
    <cellStyle name="20% - Accent3 5 4 2 2" xfId="14867" xr:uid="{00000000-0005-0000-0000-000022140000}"/>
    <cellStyle name="20% - Accent3 5 4 2 3" xfId="20843" xr:uid="{00000000-0005-0000-0000-000023140000}"/>
    <cellStyle name="20% - Accent3 5 4 2 4" xfId="26819" xr:uid="{00000000-0005-0000-0000-000024140000}"/>
    <cellStyle name="20% - Accent3 5 4 2 5" xfId="11065" xr:uid="{00000000-0005-0000-0000-000025140000}"/>
    <cellStyle name="20% - Accent3 5 4 3" xfId="4547" xr:uid="{00000000-0005-0000-0000-000026140000}"/>
    <cellStyle name="20% - Accent3 5 4 3 2" xfId="16497" xr:uid="{00000000-0005-0000-0000-000027140000}"/>
    <cellStyle name="20% - Accent3 5 4 3 3" xfId="22473" xr:uid="{00000000-0005-0000-0000-000028140000}"/>
    <cellStyle name="20% - Accent3 5 4 3 4" xfId="28449" xr:uid="{00000000-0005-0000-0000-000029140000}"/>
    <cellStyle name="20% - Accent3 5 4 3 5" xfId="8893" xr:uid="{00000000-0005-0000-0000-00002A140000}"/>
    <cellStyle name="20% - Accent3 5 4 4" xfId="12695" xr:uid="{00000000-0005-0000-0000-00002B140000}"/>
    <cellStyle name="20% - Accent3 5 4 5" xfId="18671" xr:uid="{00000000-0005-0000-0000-00002C140000}"/>
    <cellStyle name="20% - Accent3 5 4 6" xfId="24647" xr:uid="{00000000-0005-0000-0000-00002D140000}"/>
    <cellStyle name="20% - Accent3 5 4 7" xfId="7263" xr:uid="{00000000-0005-0000-0000-00002E140000}"/>
    <cellStyle name="20% - Accent3 5 5" xfId="1831" xr:uid="{00000000-0005-0000-0000-00002F140000}"/>
    <cellStyle name="20% - Accent3 5 5 2" xfId="13781" xr:uid="{00000000-0005-0000-0000-000030140000}"/>
    <cellStyle name="20% - Accent3 5 5 3" xfId="19757" xr:uid="{00000000-0005-0000-0000-000031140000}"/>
    <cellStyle name="20% - Accent3 5 5 4" xfId="25733" xr:uid="{00000000-0005-0000-0000-000032140000}"/>
    <cellStyle name="20% - Accent3 5 5 5" xfId="9979" xr:uid="{00000000-0005-0000-0000-000033140000}"/>
    <cellStyle name="20% - Accent3 5 6" xfId="4003" xr:uid="{00000000-0005-0000-0000-000034140000}"/>
    <cellStyle name="20% - Accent3 5 6 2" xfId="15953" xr:uid="{00000000-0005-0000-0000-000035140000}"/>
    <cellStyle name="20% - Accent3 5 6 3" xfId="21929" xr:uid="{00000000-0005-0000-0000-000036140000}"/>
    <cellStyle name="20% - Accent3 5 6 4" xfId="27905" xr:uid="{00000000-0005-0000-0000-000037140000}"/>
    <cellStyle name="20% - Accent3 5 6 5" xfId="8349" xr:uid="{00000000-0005-0000-0000-000038140000}"/>
    <cellStyle name="20% - Accent3 5 7" xfId="12151" xr:uid="{00000000-0005-0000-0000-000039140000}"/>
    <cellStyle name="20% - Accent3 5 8" xfId="18127" xr:uid="{00000000-0005-0000-0000-00003A140000}"/>
    <cellStyle name="20% - Accent3 5 9" xfId="24103" xr:uid="{00000000-0005-0000-0000-00003B140000}"/>
    <cellStyle name="20% - Accent3 6" xfId="337" xr:uid="{00000000-0005-0000-0000-00003C140000}"/>
    <cellStyle name="20% - Accent3 6 2" xfId="1423" xr:uid="{00000000-0005-0000-0000-00003D140000}"/>
    <cellStyle name="20% - Accent3 6 2 2" xfId="3595" xr:uid="{00000000-0005-0000-0000-00003E140000}"/>
    <cellStyle name="20% - Accent3 6 2 2 2" xfId="5769" xr:uid="{00000000-0005-0000-0000-00003F140000}"/>
    <cellStyle name="20% - Accent3 6 2 2 2 2" xfId="17719" xr:uid="{00000000-0005-0000-0000-000040140000}"/>
    <cellStyle name="20% - Accent3 6 2 2 2 3" xfId="23695" xr:uid="{00000000-0005-0000-0000-000041140000}"/>
    <cellStyle name="20% - Accent3 6 2 2 2 4" xfId="29671" xr:uid="{00000000-0005-0000-0000-000042140000}"/>
    <cellStyle name="20% - Accent3 6 2 2 2 5" xfId="11743" xr:uid="{00000000-0005-0000-0000-000043140000}"/>
    <cellStyle name="20% - Accent3 6 2 2 3" xfId="15545" xr:uid="{00000000-0005-0000-0000-000044140000}"/>
    <cellStyle name="20% - Accent3 6 2 2 4" xfId="21521" xr:uid="{00000000-0005-0000-0000-000045140000}"/>
    <cellStyle name="20% - Accent3 6 2 2 5" xfId="27497" xr:uid="{00000000-0005-0000-0000-000046140000}"/>
    <cellStyle name="20% - Accent3 6 2 2 6" xfId="7941" xr:uid="{00000000-0005-0000-0000-000047140000}"/>
    <cellStyle name="20% - Accent3 6 2 3" xfId="2509" xr:uid="{00000000-0005-0000-0000-000048140000}"/>
    <cellStyle name="20% - Accent3 6 2 3 2" xfId="14459" xr:uid="{00000000-0005-0000-0000-000049140000}"/>
    <cellStyle name="20% - Accent3 6 2 3 3" xfId="20435" xr:uid="{00000000-0005-0000-0000-00004A140000}"/>
    <cellStyle name="20% - Accent3 6 2 3 4" xfId="26411" xr:uid="{00000000-0005-0000-0000-00004B140000}"/>
    <cellStyle name="20% - Accent3 6 2 3 5" xfId="10657" xr:uid="{00000000-0005-0000-0000-00004C140000}"/>
    <cellStyle name="20% - Accent3 6 2 4" xfId="5225" xr:uid="{00000000-0005-0000-0000-00004D140000}"/>
    <cellStyle name="20% - Accent3 6 2 4 2" xfId="17175" xr:uid="{00000000-0005-0000-0000-00004E140000}"/>
    <cellStyle name="20% - Accent3 6 2 4 3" xfId="23151" xr:uid="{00000000-0005-0000-0000-00004F140000}"/>
    <cellStyle name="20% - Accent3 6 2 4 4" xfId="29127" xr:uid="{00000000-0005-0000-0000-000050140000}"/>
    <cellStyle name="20% - Accent3 6 2 4 5" xfId="9571" xr:uid="{00000000-0005-0000-0000-000051140000}"/>
    <cellStyle name="20% - Accent3 6 2 5" xfId="13373" xr:uid="{00000000-0005-0000-0000-000052140000}"/>
    <cellStyle name="20% - Accent3 6 2 6" xfId="19349" xr:uid="{00000000-0005-0000-0000-000053140000}"/>
    <cellStyle name="20% - Accent3 6 2 7" xfId="25325" xr:uid="{00000000-0005-0000-0000-000054140000}"/>
    <cellStyle name="20% - Accent3 6 2 8" xfId="6855" xr:uid="{00000000-0005-0000-0000-000055140000}"/>
    <cellStyle name="20% - Accent3 6 3" xfId="881" xr:uid="{00000000-0005-0000-0000-000056140000}"/>
    <cellStyle name="20% - Accent3 6 3 2" xfId="3053" xr:uid="{00000000-0005-0000-0000-000057140000}"/>
    <cellStyle name="20% - Accent3 6 3 2 2" xfId="15003" xr:uid="{00000000-0005-0000-0000-000058140000}"/>
    <cellStyle name="20% - Accent3 6 3 2 3" xfId="20979" xr:uid="{00000000-0005-0000-0000-000059140000}"/>
    <cellStyle name="20% - Accent3 6 3 2 4" xfId="26955" xr:uid="{00000000-0005-0000-0000-00005A140000}"/>
    <cellStyle name="20% - Accent3 6 3 2 5" xfId="11201" xr:uid="{00000000-0005-0000-0000-00005B140000}"/>
    <cellStyle name="20% - Accent3 6 3 3" xfId="4683" xr:uid="{00000000-0005-0000-0000-00005C140000}"/>
    <cellStyle name="20% - Accent3 6 3 3 2" xfId="16633" xr:uid="{00000000-0005-0000-0000-00005D140000}"/>
    <cellStyle name="20% - Accent3 6 3 3 3" xfId="22609" xr:uid="{00000000-0005-0000-0000-00005E140000}"/>
    <cellStyle name="20% - Accent3 6 3 3 4" xfId="28585" xr:uid="{00000000-0005-0000-0000-00005F140000}"/>
    <cellStyle name="20% - Accent3 6 3 3 5" xfId="9029" xr:uid="{00000000-0005-0000-0000-000060140000}"/>
    <cellStyle name="20% - Accent3 6 3 4" xfId="12831" xr:uid="{00000000-0005-0000-0000-000061140000}"/>
    <cellStyle name="20% - Accent3 6 3 5" xfId="18807" xr:uid="{00000000-0005-0000-0000-000062140000}"/>
    <cellStyle name="20% - Accent3 6 3 6" xfId="24783" xr:uid="{00000000-0005-0000-0000-000063140000}"/>
    <cellStyle name="20% - Accent3 6 3 7" xfId="7399" xr:uid="{00000000-0005-0000-0000-000064140000}"/>
    <cellStyle name="20% - Accent3 6 4" xfId="1967" xr:uid="{00000000-0005-0000-0000-000065140000}"/>
    <cellStyle name="20% - Accent3 6 4 2" xfId="13917" xr:uid="{00000000-0005-0000-0000-000066140000}"/>
    <cellStyle name="20% - Accent3 6 4 3" xfId="19893" xr:uid="{00000000-0005-0000-0000-000067140000}"/>
    <cellStyle name="20% - Accent3 6 4 4" xfId="25869" xr:uid="{00000000-0005-0000-0000-000068140000}"/>
    <cellStyle name="20% - Accent3 6 4 5" xfId="10115" xr:uid="{00000000-0005-0000-0000-000069140000}"/>
    <cellStyle name="20% - Accent3 6 5" xfId="4139" xr:uid="{00000000-0005-0000-0000-00006A140000}"/>
    <cellStyle name="20% - Accent3 6 5 2" xfId="16089" xr:uid="{00000000-0005-0000-0000-00006B140000}"/>
    <cellStyle name="20% - Accent3 6 5 3" xfId="22065" xr:uid="{00000000-0005-0000-0000-00006C140000}"/>
    <cellStyle name="20% - Accent3 6 5 4" xfId="28041" xr:uid="{00000000-0005-0000-0000-00006D140000}"/>
    <cellStyle name="20% - Accent3 6 5 5" xfId="8485" xr:uid="{00000000-0005-0000-0000-00006E140000}"/>
    <cellStyle name="20% - Accent3 6 6" xfId="12287" xr:uid="{00000000-0005-0000-0000-00006F140000}"/>
    <cellStyle name="20% - Accent3 6 7" xfId="18263" xr:uid="{00000000-0005-0000-0000-000070140000}"/>
    <cellStyle name="20% - Accent3 6 8" xfId="24239" xr:uid="{00000000-0005-0000-0000-000071140000}"/>
    <cellStyle name="20% - Accent3 6 9" xfId="6313" xr:uid="{00000000-0005-0000-0000-000072140000}"/>
    <cellStyle name="20% - Accent3 7" xfId="1155" xr:uid="{00000000-0005-0000-0000-000073140000}"/>
    <cellStyle name="20% - Accent3 7 2" xfId="3327" xr:uid="{00000000-0005-0000-0000-000074140000}"/>
    <cellStyle name="20% - Accent3 7 2 2" xfId="5501" xr:uid="{00000000-0005-0000-0000-000075140000}"/>
    <cellStyle name="20% - Accent3 7 2 2 2" xfId="17451" xr:uid="{00000000-0005-0000-0000-000076140000}"/>
    <cellStyle name="20% - Accent3 7 2 2 3" xfId="23427" xr:uid="{00000000-0005-0000-0000-000077140000}"/>
    <cellStyle name="20% - Accent3 7 2 2 4" xfId="29403" xr:uid="{00000000-0005-0000-0000-000078140000}"/>
    <cellStyle name="20% - Accent3 7 2 2 5" xfId="11475" xr:uid="{00000000-0005-0000-0000-000079140000}"/>
    <cellStyle name="20% - Accent3 7 2 3" xfId="15277" xr:uid="{00000000-0005-0000-0000-00007A140000}"/>
    <cellStyle name="20% - Accent3 7 2 4" xfId="21253" xr:uid="{00000000-0005-0000-0000-00007B140000}"/>
    <cellStyle name="20% - Accent3 7 2 5" xfId="27229" xr:uid="{00000000-0005-0000-0000-00007C140000}"/>
    <cellStyle name="20% - Accent3 7 2 6" xfId="7673" xr:uid="{00000000-0005-0000-0000-00007D140000}"/>
    <cellStyle name="20% - Accent3 7 3" xfId="2241" xr:uid="{00000000-0005-0000-0000-00007E140000}"/>
    <cellStyle name="20% - Accent3 7 3 2" xfId="14191" xr:uid="{00000000-0005-0000-0000-00007F140000}"/>
    <cellStyle name="20% - Accent3 7 3 3" xfId="20167" xr:uid="{00000000-0005-0000-0000-000080140000}"/>
    <cellStyle name="20% - Accent3 7 3 4" xfId="26143" xr:uid="{00000000-0005-0000-0000-000081140000}"/>
    <cellStyle name="20% - Accent3 7 3 5" xfId="10389" xr:uid="{00000000-0005-0000-0000-000082140000}"/>
    <cellStyle name="20% - Accent3 7 4" xfId="4957" xr:uid="{00000000-0005-0000-0000-000083140000}"/>
    <cellStyle name="20% - Accent3 7 4 2" xfId="16907" xr:uid="{00000000-0005-0000-0000-000084140000}"/>
    <cellStyle name="20% - Accent3 7 4 3" xfId="22883" xr:uid="{00000000-0005-0000-0000-000085140000}"/>
    <cellStyle name="20% - Accent3 7 4 4" xfId="28859" xr:uid="{00000000-0005-0000-0000-000086140000}"/>
    <cellStyle name="20% - Accent3 7 4 5" xfId="9303" xr:uid="{00000000-0005-0000-0000-000087140000}"/>
    <cellStyle name="20% - Accent3 7 5" xfId="13105" xr:uid="{00000000-0005-0000-0000-000088140000}"/>
    <cellStyle name="20% - Accent3 7 6" xfId="19081" xr:uid="{00000000-0005-0000-0000-000089140000}"/>
    <cellStyle name="20% - Accent3 7 7" xfId="25057" xr:uid="{00000000-0005-0000-0000-00008A140000}"/>
    <cellStyle name="20% - Accent3 7 8" xfId="6587" xr:uid="{00000000-0005-0000-0000-00008B140000}"/>
    <cellStyle name="20% - Accent3 8" xfId="609" xr:uid="{00000000-0005-0000-0000-00008C140000}"/>
    <cellStyle name="20% - Accent3 8 2" xfId="2781" xr:uid="{00000000-0005-0000-0000-00008D140000}"/>
    <cellStyle name="20% - Accent3 8 2 2" xfId="14731" xr:uid="{00000000-0005-0000-0000-00008E140000}"/>
    <cellStyle name="20% - Accent3 8 2 3" xfId="20707" xr:uid="{00000000-0005-0000-0000-00008F140000}"/>
    <cellStyle name="20% - Accent3 8 2 4" xfId="26683" xr:uid="{00000000-0005-0000-0000-000090140000}"/>
    <cellStyle name="20% - Accent3 8 2 5" xfId="10929" xr:uid="{00000000-0005-0000-0000-000091140000}"/>
    <cellStyle name="20% - Accent3 8 3" xfId="4411" xr:uid="{00000000-0005-0000-0000-000092140000}"/>
    <cellStyle name="20% - Accent3 8 3 2" xfId="16361" xr:uid="{00000000-0005-0000-0000-000093140000}"/>
    <cellStyle name="20% - Accent3 8 3 3" xfId="22337" xr:uid="{00000000-0005-0000-0000-000094140000}"/>
    <cellStyle name="20% - Accent3 8 3 4" xfId="28313" xr:uid="{00000000-0005-0000-0000-000095140000}"/>
    <cellStyle name="20% - Accent3 8 3 5" xfId="8757" xr:uid="{00000000-0005-0000-0000-000096140000}"/>
    <cellStyle name="20% - Accent3 8 4" xfId="12559" xr:uid="{00000000-0005-0000-0000-000097140000}"/>
    <cellStyle name="20% - Accent3 8 5" xfId="18535" xr:uid="{00000000-0005-0000-0000-000098140000}"/>
    <cellStyle name="20% - Accent3 8 6" xfId="24511" xr:uid="{00000000-0005-0000-0000-000099140000}"/>
    <cellStyle name="20% - Accent3 8 7" xfId="7127" xr:uid="{00000000-0005-0000-0000-00009A140000}"/>
    <cellStyle name="20% - Accent3 9" xfId="1695" xr:uid="{00000000-0005-0000-0000-00009B140000}"/>
    <cellStyle name="20% - Accent3 9 2" xfId="13645" xr:uid="{00000000-0005-0000-0000-00009C140000}"/>
    <cellStyle name="20% - Accent3 9 3" xfId="19621" xr:uid="{00000000-0005-0000-0000-00009D140000}"/>
    <cellStyle name="20% - Accent3 9 4" xfId="25597" xr:uid="{00000000-0005-0000-0000-00009E140000}"/>
    <cellStyle name="20% - Accent3 9 5" xfId="9843" xr:uid="{00000000-0005-0000-0000-00009F140000}"/>
    <cellStyle name="20% - Accent4" xfId="56" builtinId="42" customBuiltin="1"/>
    <cellStyle name="20% - Accent4 10" xfId="3873" xr:uid="{00000000-0005-0000-0000-0000A1140000}"/>
    <cellStyle name="20% - Accent4 10 2" xfId="15823" xr:uid="{00000000-0005-0000-0000-0000A2140000}"/>
    <cellStyle name="20% - Accent4 10 3" xfId="21799" xr:uid="{00000000-0005-0000-0000-0000A3140000}"/>
    <cellStyle name="20% - Accent4 10 4" xfId="27775" xr:uid="{00000000-0005-0000-0000-0000A4140000}"/>
    <cellStyle name="20% - Accent4 10 5" xfId="8219" xr:uid="{00000000-0005-0000-0000-0000A5140000}"/>
    <cellStyle name="20% - Accent4 11" xfId="12021" xr:uid="{00000000-0005-0000-0000-0000A6140000}"/>
    <cellStyle name="20% - Accent4 12" xfId="17997" xr:uid="{00000000-0005-0000-0000-0000A7140000}"/>
    <cellStyle name="20% - Accent4 13" xfId="23973" xr:uid="{00000000-0005-0000-0000-0000A8140000}"/>
    <cellStyle name="20% - Accent4 14" xfId="6043" xr:uid="{00000000-0005-0000-0000-0000A9140000}"/>
    <cellStyle name="20% - Accent4 2" xfId="84" xr:uid="{00000000-0005-0000-0000-0000AA140000}"/>
    <cellStyle name="20% - Accent4 2 10" xfId="12039" xr:uid="{00000000-0005-0000-0000-0000AB140000}"/>
    <cellStyle name="20% - Accent4 2 11" xfId="18015" xr:uid="{00000000-0005-0000-0000-0000AC140000}"/>
    <cellStyle name="20% - Accent4 2 12" xfId="23991" xr:uid="{00000000-0005-0000-0000-0000AD140000}"/>
    <cellStyle name="20% - Accent4 2 13" xfId="6065" xr:uid="{00000000-0005-0000-0000-0000AE140000}"/>
    <cellStyle name="20% - Accent4 2 2" xfId="116" xr:uid="{00000000-0005-0000-0000-0000AF140000}"/>
    <cellStyle name="20% - Accent4 2 2 10" xfId="18045" xr:uid="{00000000-0005-0000-0000-0000B0140000}"/>
    <cellStyle name="20% - Accent4 2 2 11" xfId="24021" xr:uid="{00000000-0005-0000-0000-0000B1140000}"/>
    <cellStyle name="20% - Accent4 2 2 12" xfId="6095" xr:uid="{00000000-0005-0000-0000-0000B2140000}"/>
    <cellStyle name="20% - Accent4 2 2 2" xfId="185" xr:uid="{00000000-0005-0000-0000-0000B3140000}"/>
    <cellStyle name="20% - Accent4 2 2 2 10" xfId="24087" xr:uid="{00000000-0005-0000-0000-0000B4140000}"/>
    <cellStyle name="20% - Accent4 2 2 2 11" xfId="6161" xr:uid="{00000000-0005-0000-0000-0000B5140000}"/>
    <cellStyle name="20% - Accent4 2 2 2 2" xfId="317" xr:uid="{00000000-0005-0000-0000-0000B6140000}"/>
    <cellStyle name="20% - Accent4 2 2 2 2 10" xfId="6293" xr:uid="{00000000-0005-0000-0000-0000B7140000}"/>
    <cellStyle name="20% - Accent4 2 2 2 2 2" xfId="589" xr:uid="{00000000-0005-0000-0000-0000B8140000}"/>
    <cellStyle name="20% - Accent4 2 2 2 2 2 2" xfId="1675" xr:uid="{00000000-0005-0000-0000-0000B9140000}"/>
    <cellStyle name="20% - Accent4 2 2 2 2 2 2 2" xfId="3847" xr:uid="{00000000-0005-0000-0000-0000BA140000}"/>
    <cellStyle name="20% - Accent4 2 2 2 2 2 2 2 2" xfId="6021" xr:uid="{00000000-0005-0000-0000-0000BB140000}"/>
    <cellStyle name="20% - Accent4 2 2 2 2 2 2 2 2 2" xfId="17971" xr:uid="{00000000-0005-0000-0000-0000BC140000}"/>
    <cellStyle name="20% - Accent4 2 2 2 2 2 2 2 2 3" xfId="23947" xr:uid="{00000000-0005-0000-0000-0000BD140000}"/>
    <cellStyle name="20% - Accent4 2 2 2 2 2 2 2 2 4" xfId="29923" xr:uid="{00000000-0005-0000-0000-0000BE140000}"/>
    <cellStyle name="20% - Accent4 2 2 2 2 2 2 2 2 5" xfId="11995" xr:uid="{00000000-0005-0000-0000-0000BF140000}"/>
    <cellStyle name="20% - Accent4 2 2 2 2 2 2 2 3" xfId="15797" xr:uid="{00000000-0005-0000-0000-0000C0140000}"/>
    <cellStyle name="20% - Accent4 2 2 2 2 2 2 2 4" xfId="21773" xr:uid="{00000000-0005-0000-0000-0000C1140000}"/>
    <cellStyle name="20% - Accent4 2 2 2 2 2 2 2 5" xfId="27749" xr:uid="{00000000-0005-0000-0000-0000C2140000}"/>
    <cellStyle name="20% - Accent4 2 2 2 2 2 2 2 6" xfId="8193" xr:uid="{00000000-0005-0000-0000-0000C3140000}"/>
    <cellStyle name="20% - Accent4 2 2 2 2 2 2 3" xfId="2761" xr:uid="{00000000-0005-0000-0000-0000C4140000}"/>
    <cellStyle name="20% - Accent4 2 2 2 2 2 2 3 2" xfId="14711" xr:uid="{00000000-0005-0000-0000-0000C5140000}"/>
    <cellStyle name="20% - Accent4 2 2 2 2 2 2 3 3" xfId="20687" xr:uid="{00000000-0005-0000-0000-0000C6140000}"/>
    <cellStyle name="20% - Accent4 2 2 2 2 2 2 3 4" xfId="26663" xr:uid="{00000000-0005-0000-0000-0000C7140000}"/>
    <cellStyle name="20% - Accent4 2 2 2 2 2 2 3 5" xfId="10909" xr:uid="{00000000-0005-0000-0000-0000C8140000}"/>
    <cellStyle name="20% - Accent4 2 2 2 2 2 2 4" xfId="5477" xr:uid="{00000000-0005-0000-0000-0000C9140000}"/>
    <cellStyle name="20% - Accent4 2 2 2 2 2 2 4 2" xfId="17427" xr:uid="{00000000-0005-0000-0000-0000CA140000}"/>
    <cellStyle name="20% - Accent4 2 2 2 2 2 2 4 3" xfId="23403" xr:uid="{00000000-0005-0000-0000-0000CB140000}"/>
    <cellStyle name="20% - Accent4 2 2 2 2 2 2 4 4" xfId="29379" xr:uid="{00000000-0005-0000-0000-0000CC140000}"/>
    <cellStyle name="20% - Accent4 2 2 2 2 2 2 4 5" xfId="9823" xr:uid="{00000000-0005-0000-0000-0000CD140000}"/>
    <cellStyle name="20% - Accent4 2 2 2 2 2 2 5" xfId="13625" xr:uid="{00000000-0005-0000-0000-0000CE140000}"/>
    <cellStyle name="20% - Accent4 2 2 2 2 2 2 6" xfId="19601" xr:uid="{00000000-0005-0000-0000-0000CF140000}"/>
    <cellStyle name="20% - Accent4 2 2 2 2 2 2 7" xfId="25577" xr:uid="{00000000-0005-0000-0000-0000D0140000}"/>
    <cellStyle name="20% - Accent4 2 2 2 2 2 2 8" xfId="7107" xr:uid="{00000000-0005-0000-0000-0000D1140000}"/>
    <cellStyle name="20% - Accent4 2 2 2 2 2 3" xfId="1131" xr:uid="{00000000-0005-0000-0000-0000D2140000}"/>
    <cellStyle name="20% - Accent4 2 2 2 2 2 3 2" xfId="3303" xr:uid="{00000000-0005-0000-0000-0000D3140000}"/>
    <cellStyle name="20% - Accent4 2 2 2 2 2 3 2 2" xfId="15253" xr:uid="{00000000-0005-0000-0000-0000D4140000}"/>
    <cellStyle name="20% - Accent4 2 2 2 2 2 3 2 3" xfId="21229" xr:uid="{00000000-0005-0000-0000-0000D5140000}"/>
    <cellStyle name="20% - Accent4 2 2 2 2 2 3 2 4" xfId="27205" xr:uid="{00000000-0005-0000-0000-0000D6140000}"/>
    <cellStyle name="20% - Accent4 2 2 2 2 2 3 2 5" xfId="11451" xr:uid="{00000000-0005-0000-0000-0000D7140000}"/>
    <cellStyle name="20% - Accent4 2 2 2 2 2 3 3" xfId="4933" xr:uid="{00000000-0005-0000-0000-0000D8140000}"/>
    <cellStyle name="20% - Accent4 2 2 2 2 2 3 3 2" xfId="16883" xr:uid="{00000000-0005-0000-0000-0000D9140000}"/>
    <cellStyle name="20% - Accent4 2 2 2 2 2 3 3 3" xfId="22859" xr:uid="{00000000-0005-0000-0000-0000DA140000}"/>
    <cellStyle name="20% - Accent4 2 2 2 2 2 3 3 4" xfId="28835" xr:uid="{00000000-0005-0000-0000-0000DB140000}"/>
    <cellStyle name="20% - Accent4 2 2 2 2 2 3 3 5" xfId="9279" xr:uid="{00000000-0005-0000-0000-0000DC140000}"/>
    <cellStyle name="20% - Accent4 2 2 2 2 2 3 4" xfId="13081" xr:uid="{00000000-0005-0000-0000-0000DD140000}"/>
    <cellStyle name="20% - Accent4 2 2 2 2 2 3 5" xfId="19057" xr:uid="{00000000-0005-0000-0000-0000DE140000}"/>
    <cellStyle name="20% - Accent4 2 2 2 2 2 3 6" xfId="25033" xr:uid="{00000000-0005-0000-0000-0000DF140000}"/>
    <cellStyle name="20% - Accent4 2 2 2 2 2 3 7" xfId="7649" xr:uid="{00000000-0005-0000-0000-0000E0140000}"/>
    <cellStyle name="20% - Accent4 2 2 2 2 2 4" xfId="2217" xr:uid="{00000000-0005-0000-0000-0000E1140000}"/>
    <cellStyle name="20% - Accent4 2 2 2 2 2 4 2" xfId="14167" xr:uid="{00000000-0005-0000-0000-0000E2140000}"/>
    <cellStyle name="20% - Accent4 2 2 2 2 2 4 3" xfId="20143" xr:uid="{00000000-0005-0000-0000-0000E3140000}"/>
    <cellStyle name="20% - Accent4 2 2 2 2 2 4 4" xfId="26119" xr:uid="{00000000-0005-0000-0000-0000E4140000}"/>
    <cellStyle name="20% - Accent4 2 2 2 2 2 4 5" xfId="10365" xr:uid="{00000000-0005-0000-0000-0000E5140000}"/>
    <cellStyle name="20% - Accent4 2 2 2 2 2 5" xfId="4391" xr:uid="{00000000-0005-0000-0000-0000E6140000}"/>
    <cellStyle name="20% - Accent4 2 2 2 2 2 5 2" xfId="16341" xr:uid="{00000000-0005-0000-0000-0000E7140000}"/>
    <cellStyle name="20% - Accent4 2 2 2 2 2 5 3" xfId="22317" xr:uid="{00000000-0005-0000-0000-0000E8140000}"/>
    <cellStyle name="20% - Accent4 2 2 2 2 2 5 4" xfId="28293" xr:uid="{00000000-0005-0000-0000-0000E9140000}"/>
    <cellStyle name="20% - Accent4 2 2 2 2 2 5 5" xfId="8737" xr:uid="{00000000-0005-0000-0000-0000EA140000}"/>
    <cellStyle name="20% - Accent4 2 2 2 2 2 6" xfId="12539" xr:uid="{00000000-0005-0000-0000-0000EB140000}"/>
    <cellStyle name="20% - Accent4 2 2 2 2 2 7" xfId="18515" xr:uid="{00000000-0005-0000-0000-0000EC140000}"/>
    <cellStyle name="20% - Accent4 2 2 2 2 2 8" xfId="24491" xr:uid="{00000000-0005-0000-0000-0000ED140000}"/>
    <cellStyle name="20% - Accent4 2 2 2 2 2 9" xfId="6563" xr:uid="{00000000-0005-0000-0000-0000EE140000}"/>
    <cellStyle name="20% - Accent4 2 2 2 2 3" xfId="1403" xr:uid="{00000000-0005-0000-0000-0000EF140000}"/>
    <cellStyle name="20% - Accent4 2 2 2 2 3 2" xfId="3575" xr:uid="{00000000-0005-0000-0000-0000F0140000}"/>
    <cellStyle name="20% - Accent4 2 2 2 2 3 2 2" xfId="5749" xr:uid="{00000000-0005-0000-0000-0000F1140000}"/>
    <cellStyle name="20% - Accent4 2 2 2 2 3 2 2 2" xfId="17699" xr:uid="{00000000-0005-0000-0000-0000F2140000}"/>
    <cellStyle name="20% - Accent4 2 2 2 2 3 2 2 3" xfId="23675" xr:uid="{00000000-0005-0000-0000-0000F3140000}"/>
    <cellStyle name="20% - Accent4 2 2 2 2 3 2 2 4" xfId="29651" xr:uid="{00000000-0005-0000-0000-0000F4140000}"/>
    <cellStyle name="20% - Accent4 2 2 2 2 3 2 2 5" xfId="11723" xr:uid="{00000000-0005-0000-0000-0000F5140000}"/>
    <cellStyle name="20% - Accent4 2 2 2 2 3 2 3" xfId="15525" xr:uid="{00000000-0005-0000-0000-0000F6140000}"/>
    <cellStyle name="20% - Accent4 2 2 2 2 3 2 4" xfId="21501" xr:uid="{00000000-0005-0000-0000-0000F7140000}"/>
    <cellStyle name="20% - Accent4 2 2 2 2 3 2 5" xfId="27477" xr:uid="{00000000-0005-0000-0000-0000F8140000}"/>
    <cellStyle name="20% - Accent4 2 2 2 2 3 2 6" xfId="7921" xr:uid="{00000000-0005-0000-0000-0000F9140000}"/>
    <cellStyle name="20% - Accent4 2 2 2 2 3 3" xfId="2489" xr:uid="{00000000-0005-0000-0000-0000FA140000}"/>
    <cellStyle name="20% - Accent4 2 2 2 2 3 3 2" xfId="14439" xr:uid="{00000000-0005-0000-0000-0000FB140000}"/>
    <cellStyle name="20% - Accent4 2 2 2 2 3 3 3" xfId="20415" xr:uid="{00000000-0005-0000-0000-0000FC140000}"/>
    <cellStyle name="20% - Accent4 2 2 2 2 3 3 4" xfId="26391" xr:uid="{00000000-0005-0000-0000-0000FD140000}"/>
    <cellStyle name="20% - Accent4 2 2 2 2 3 3 5" xfId="10637" xr:uid="{00000000-0005-0000-0000-0000FE140000}"/>
    <cellStyle name="20% - Accent4 2 2 2 2 3 4" xfId="5205" xr:uid="{00000000-0005-0000-0000-0000FF140000}"/>
    <cellStyle name="20% - Accent4 2 2 2 2 3 4 2" xfId="17155" xr:uid="{00000000-0005-0000-0000-000000150000}"/>
    <cellStyle name="20% - Accent4 2 2 2 2 3 4 3" xfId="23131" xr:uid="{00000000-0005-0000-0000-000001150000}"/>
    <cellStyle name="20% - Accent4 2 2 2 2 3 4 4" xfId="29107" xr:uid="{00000000-0005-0000-0000-000002150000}"/>
    <cellStyle name="20% - Accent4 2 2 2 2 3 4 5" xfId="9551" xr:uid="{00000000-0005-0000-0000-000003150000}"/>
    <cellStyle name="20% - Accent4 2 2 2 2 3 5" xfId="13353" xr:uid="{00000000-0005-0000-0000-000004150000}"/>
    <cellStyle name="20% - Accent4 2 2 2 2 3 6" xfId="19329" xr:uid="{00000000-0005-0000-0000-000005150000}"/>
    <cellStyle name="20% - Accent4 2 2 2 2 3 7" xfId="25305" xr:uid="{00000000-0005-0000-0000-000006150000}"/>
    <cellStyle name="20% - Accent4 2 2 2 2 3 8" xfId="6835" xr:uid="{00000000-0005-0000-0000-000007150000}"/>
    <cellStyle name="20% - Accent4 2 2 2 2 4" xfId="861" xr:uid="{00000000-0005-0000-0000-000008150000}"/>
    <cellStyle name="20% - Accent4 2 2 2 2 4 2" xfId="3033" xr:uid="{00000000-0005-0000-0000-000009150000}"/>
    <cellStyle name="20% - Accent4 2 2 2 2 4 2 2" xfId="14983" xr:uid="{00000000-0005-0000-0000-00000A150000}"/>
    <cellStyle name="20% - Accent4 2 2 2 2 4 2 3" xfId="20959" xr:uid="{00000000-0005-0000-0000-00000B150000}"/>
    <cellStyle name="20% - Accent4 2 2 2 2 4 2 4" xfId="26935" xr:uid="{00000000-0005-0000-0000-00000C150000}"/>
    <cellStyle name="20% - Accent4 2 2 2 2 4 2 5" xfId="11181" xr:uid="{00000000-0005-0000-0000-00000D150000}"/>
    <cellStyle name="20% - Accent4 2 2 2 2 4 3" xfId="4663" xr:uid="{00000000-0005-0000-0000-00000E150000}"/>
    <cellStyle name="20% - Accent4 2 2 2 2 4 3 2" xfId="16613" xr:uid="{00000000-0005-0000-0000-00000F150000}"/>
    <cellStyle name="20% - Accent4 2 2 2 2 4 3 3" xfId="22589" xr:uid="{00000000-0005-0000-0000-000010150000}"/>
    <cellStyle name="20% - Accent4 2 2 2 2 4 3 4" xfId="28565" xr:uid="{00000000-0005-0000-0000-000011150000}"/>
    <cellStyle name="20% - Accent4 2 2 2 2 4 3 5" xfId="9009" xr:uid="{00000000-0005-0000-0000-000012150000}"/>
    <cellStyle name="20% - Accent4 2 2 2 2 4 4" xfId="12811" xr:uid="{00000000-0005-0000-0000-000013150000}"/>
    <cellStyle name="20% - Accent4 2 2 2 2 4 5" xfId="18787" xr:uid="{00000000-0005-0000-0000-000014150000}"/>
    <cellStyle name="20% - Accent4 2 2 2 2 4 6" xfId="24763" xr:uid="{00000000-0005-0000-0000-000015150000}"/>
    <cellStyle name="20% - Accent4 2 2 2 2 4 7" xfId="7379" xr:uid="{00000000-0005-0000-0000-000016150000}"/>
    <cellStyle name="20% - Accent4 2 2 2 2 5" xfId="1947" xr:uid="{00000000-0005-0000-0000-000017150000}"/>
    <cellStyle name="20% - Accent4 2 2 2 2 5 2" xfId="13897" xr:uid="{00000000-0005-0000-0000-000018150000}"/>
    <cellStyle name="20% - Accent4 2 2 2 2 5 3" xfId="19873" xr:uid="{00000000-0005-0000-0000-000019150000}"/>
    <cellStyle name="20% - Accent4 2 2 2 2 5 4" xfId="25849" xr:uid="{00000000-0005-0000-0000-00001A150000}"/>
    <cellStyle name="20% - Accent4 2 2 2 2 5 5" xfId="10095" xr:uid="{00000000-0005-0000-0000-00001B150000}"/>
    <cellStyle name="20% - Accent4 2 2 2 2 6" xfId="4119" xr:uid="{00000000-0005-0000-0000-00001C150000}"/>
    <cellStyle name="20% - Accent4 2 2 2 2 6 2" xfId="16069" xr:uid="{00000000-0005-0000-0000-00001D150000}"/>
    <cellStyle name="20% - Accent4 2 2 2 2 6 3" xfId="22045" xr:uid="{00000000-0005-0000-0000-00001E150000}"/>
    <cellStyle name="20% - Accent4 2 2 2 2 6 4" xfId="28021" xr:uid="{00000000-0005-0000-0000-00001F150000}"/>
    <cellStyle name="20% - Accent4 2 2 2 2 6 5" xfId="8465" xr:uid="{00000000-0005-0000-0000-000020150000}"/>
    <cellStyle name="20% - Accent4 2 2 2 2 7" xfId="12267" xr:uid="{00000000-0005-0000-0000-000021150000}"/>
    <cellStyle name="20% - Accent4 2 2 2 2 8" xfId="18243" xr:uid="{00000000-0005-0000-0000-000022150000}"/>
    <cellStyle name="20% - Accent4 2 2 2 2 9" xfId="24219" xr:uid="{00000000-0005-0000-0000-000023150000}"/>
    <cellStyle name="20% - Accent4 2 2 2 3" xfId="457" xr:uid="{00000000-0005-0000-0000-000024150000}"/>
    <cellStyle name="20% - Accent4 2 2 2 3 2" xfId="1543" xr:uid="{00000000-0005-0000-0000-000025150000}"/>
    <cellStyle name="20% - Accent4 2 2 2 3 2 2" xfId="3715" xr:uid="{00000000-0005-0000-0000-000026150000}"/>
    <cellStyle name="20% - Accent4 2 2 2 3 2 2 2" xfId="5889" xr:uid="{00000000-0005-0000-0000-000027150000}"/>
    <cellStyle name="20% - Accent4 2 2 2 3 2 2 2 2" xfId="17839" xr:uid="{00000000-0005-0000-0000-000028150000}"/>
    <cellStyle name="20% - Accent4 2 2 2 3 2 2 2 3" xfId="23815" xr:uid="{00000000-0005-0000-0000-000029150000}"/>
    <cellStyle name="20% - Accent4 2 2 2 3 2 2 2 4" xfId="29791" xr:uid="{00000000-0005-0000-0000-00002A150000}"/>
    <cellStyle name="20% - Accent4 2 2 2 3 2 2 2 5" xfId="11863" xr:uid="{00000000-0005-0000-0000-00002B150000}"/>
    <cellStyle name="20% - Accent4 2 2 2 3 2 2 3" xfId="15665" xr:uid="{00000000-0005-0000-0000-00002C150000}"/>
    <cellStyle name="20% - Accent4 2 2 2 3 2 2 4" xfId="21641" xr:uid="{00000000-0005-0000-0000-00002D150000}"/>
    <cellStyle name="20% - Accent4 2 2 2 3 2 2 5" xfId="27617" xr:uid="{00000000-0005-0000-0000-00002E150000}"/>
    <cellStyle name="20% - Accent4 2 2 2 3 2 2 6" xfId="8061" xr:uid="{00000000-0005-0000-0000-00002F150000}"/>
    <cellStyle name="20% - Accent4 2 2 2 3 2 3" xfId="2629" xr:uid="{00000000-0005-0000-0000-000030150000}"/>
    <cellStyle name="20% - Accent4 2 2 2 3 2 3 2" xfId="14579" xr:uid="{00000000-0005-0000-0000-000031150000}"/>
    <cellStyle name="20% - Accent4 2 2 2 3 2 3 3" xfId="20555" xr:uid="{00000000-0005-0000-0000-000032150000}"/>
    <cellStyle name="20% - Accent4 2 2 2 3 2 3 4" xfId="26531" xr:uid="{00000000-0005-0000-0000-000033150000}"/>
    <cellStyle name="20% - Accent4 2 2 2 3 2 3 5" xfId="10777" xr:uid="{00000000-0005-0000-0000-000034150000}"/>
    <cellStyle name="20% - Accent4 2 2 2 3 2 4" xfId="5345" xr:uid="{00000000-0005-0000-0000-000035150000}"/>
    <cellStyle name="20% - Accent4 2 2 2 3 2 4 2" xfId="17295" xr:uid="{00000000-0005-0000-0000-000036150000}"/>
    <cellStyle name="20% - Accent4 2 2 2 3 2 4 3" xfId="23271" xr:uid="{00000000-0005-0000-0000-000037150000}"/>
    <cellStyle name="20% - Accent4 2 2 2 3 2 4 4" xfId="29247" xr:uid="{00000000-0005-0000-0000-000038150000}"/>
    <cellStyle name="20% - Accent4 2 2 2 3 2 4 5" xfId="9691" xr:uid="{00000000-0005-0000-0000-000039150000}"/>
    <cellStyle name="20% - Accent4 2 2 2 3 2 5" xfId="13493" xr:uid="{00000000-0005-0000-0000-00003A150000}"/>
    <cellStyle name="20% - Accent4 2 2 2 3 2 6" xfId="19469" xr:uid="{00000000-0005-0000-0000-00003B150000}"/>
    <cellStyle name="20% - Accent4 2 2 2 3 2 7" xfId="25445" xr:uid="{00000000-0005-0000-0000-00003C150000}"/>
    <cellStyle name="20% - Accent4 2 2 2 3 2 8" xfId="6975" xr:uid="{00000000-0005-0000-0000-00003D150000}"/>
    <cellStyle name="20% - Accent4 2 2 2 3 3" xfId="999" xr:uid="{00000000-0005-0000-0000-00003E150000}"/>
    <cellStyle name="20% - Accent4 2 2 2 3 3 2" xfId="3171" xr:uid="{00000000-0005-0000-0000-00003F150000}"/>
    <cellStyle name="20% - Accent4 2 2 2 3 3 2 2" xfId="15121" xr:uid="{00000000-0005-0000-0000-000040150000}"/>
    <cellStyle name="20% - Accent4 2 2 2 3 3 2 3" xfId="21097" xr:uid="{00000000-0005-0000-0000-000041150000}"/>
    <cellStyle name="20% - Accent4 2 2 2 3 3 2 4" xfId="27073" xr:uid="{00000000-0005-0000-0000-000042150000}"/>
    <cellStyle name="20% - Accent4 2 2 2 3 3 2 5" xfId="11319" xr:uid="{00000000-0005-0000-0000-000043150000}"/>
    <cellStyle name="20% - Accent4 2 2 2 3 3 3" xfId="4801" xr:uid="{00000000-0005-0000-0000-000044150000}"/>
    <cellStyle name="20% - Accent4 2 2 2 3 3 3 2" xfId="16751" xr:uid="{00000000-0005-0000-0000-000045150000}"/>
    <cellStyle name="20% - Accent4 2 2 2 3 3 3 3" xfId="22727" xr:uid="{00000000-0005-0000-0000-000046150000}"/>
    <cellStyle name="20% - Accent4 2 2 2 3 3 3 4" xfId="28703" xr:uid="{00000000-0005-0000-0000-000047150000}"/>
    <cellStyle name="20% - Accent4 2 2 2 3 3 3 5" xfId="9147" xr:uid="{00000000-0005-0000-0000-000048150000}"/>
    <cellStyle name="20% - Accent4 2 2 2 3 3 4" xfId="12949" xr:uid="{00000000-0005-0000-0000-000049150000}"/>
    <cellStyle name="20% - Accent4 2 2 2 3 3 5" xfId="18925" xr:uid="{00000000-0005-0000-0000-00004A150000}"/>
    <cellStyle name="20% - Accent4 2 2 2 3 3 6" xfId="24901" xr:uid="{00000000-0005-0000-0000-00004B150000}"/>
    <cellStyle name="20% - Accent4 2 2 2 3 3 7" xfId="7517" xr:uid="{00000000-0005-0000-0000-00004C150000}"/>
    <cellStyle name="20% - Accent4 2 2 2 3 4" xfId="2085" xr:uid="{00000000-0005-0000-0000-00004D150000}"/>
    <cellStyle name="20% - Accent4 2 2 2 3 4 2" xfId="14035" xr:uid="{00000000-0005-0000-0000-00004E150000}"/>
    <cellStyle name="20% - Accent4 2 2 2 3 4 3" xfId="20011" xr:uid="{00000000-0005-0000-0000-00004F150000}"/>
    <cellStyle name="20% - Accent4 2 2 2 3 4 4" xfId="25987" xr:uid="{00000000-0005-0000-0000-000050150000}"/>
    <cellStyle name="20% - Accent4 2 2 2 3 4 5" xfId="10233" xr:uid="{00000000-0005-0000-0000-000051150000}"/>
    <cellStyle name="20% - Accent4 2 2 2 3 5" xfId="4259" xr:uid="{00000000-0005-0000-0000-000052150000}"/>
    <cellStyle name="20% - Accent4 2 2 2 3 5 2" xfId="16209" xr:uid="{00000000-0005-0000-0000-000053150000}"/>
    <cellStyle name="20% - Accent4 2 2 2 3 5 3" xfId="22185" xr:uid="{00000000-0005-0000-0000-000054150000}"/>
    <cellStyle name="20% - Accent4 2 2 2 3 5 4" xfId="28161" xr:uid="{00000000-0005-0000-0000-000055150000}"/>
    <cellStyle name="20% - Accent4 2 2 2 3 5 5" xfId="8605" xr:uid="{00000000-0005-0000-0000-000056150000}"/>
    <cellStyle name="20% - Accent4 2 2 2 3 6" xfId="12407" xr:uid="{00000000-0005-0000-0000-000057150000}"/>
    <cellStyle name="20% - Accent4 2 2 2 3 7" xfId="18383" xr:uid="{00000000-0005-0000-0000-000058150000}"/>
    <cellStyle name="20% - Accent4 2 2 2 3 8" xfId="24359" xr:uid="{00000000-0005-0000-0000-000059150000}"/>
    <cellStyle name="20% - Accent4 2 2 2 3 9" xfId="6431" xr:uid="{00000000-0005-0000-0000-00005A150000}"/>
    <cellStyle name="20% - Accent4 2 2 2 4" xfId="1271" xr:uid="{00000000-0005-0000-0000-00005B150000}"/>
    <cellStyle name="20% - Accent4 2 2 2 4 2" xfId="3443" xr:uid="{00000000-0005-0000-0000-00005C150000}"/>
    <cellStyle name="20% - Accent4 2 2 2 4 2 2" xfId="5617" xr:uid="{00000000-0005-0000-0000-00005D150000}"/>
    <cellStyle name="20% - Accent4 2 2 2 4 2 2 2" xfId="17567" xr:uid="{00000000-0005-0000-0000-00005E150000}"/>
    <cellStyle name="20% - Accent4 2 2 2 4 2 2 3" xfId="23543" xr:uid="{00000000-0005-0000-0000-00005F150000}"/>
    <cellStyle name="20% - Accent4 2 2 2 4 2 2 4" xfId="29519" xr:uid="{00000000-0005-0000-0000-000060150000}"/>
    <cellStyle name="20% - Accent4 2 2 2 4 2 2 5" xfId="11591" xr:uid="{00000000-0005-0000-0000-000061150000}"/>
    <cellStyle name="20% - Accent4 2 2 2 4 2 3" xfId="15393" xr:uid="{00000000-0005-0000-0000-000062150000}"/>
    <cellStyle name="20% - Accent4 2 2 2 4 2 4" xfId="21369" xr:uid="{00000000-0005-0000-0000-000063150000}"/>
    <cellStyle name="20% - Accent4 2 2 2 4 2 5" xfId="27345" xr:uid="{00000000-0005-0000-0000-000064150000}"/>
    <cellStyle name="20% - Accent4 2 2 2 4 2 6" xfId="7789" xr:uid="{00000000-0005-0000-0000-000065150000}"/>
    <cellStyle name="20% - Accent4 2 2 2 4 3" xfId="2357" xr:uid="{00000000-0005-0000-0000-000066150000}"/>
    <cellStyle name="20% - Accent4 2 2 2 4 3 2" xfId="14307" xr:uid="{00000000-0005-0000-0000-000067150000}"/>
    <cellStyle name="20% - Accent4 2 2 2 4 3 3" xfId="20283" xr:uid="{00000000-0005-0000-0000-000068150000}"/>
    <cellStyle name="20% - Accent4 2 2 2 4 3 4" xfId="26259" xr:uid="{00000000-0005-0000-0000-000069150000}"/>
    <cellStyle name="20% - Accent4 2 2 2 4 3 5" xfId="10505" xr:uid="{00000000-0005-0000-0000-00006A150000}"/>
    <cellStyle name="20% - Accent4 2 2 2 4 4" xfId="5073" xr:uid="{00000000-0005-0000-0000-00006B150000}"/>
    <cellStyle name="20% - Accent4 2 2 2 4 4 2" xfId="17023" xr:uid="{00000000-0005-0000-0000-00006C150000}"/>
    <cellStyle name="20% - Accent4 2 2 2 4 4 3" xfId="22999" xr:uid="{00000000-0005-0000-0000-00006D150000}"/>
    <cellStyle name="20% - Accent4 2 2 2 4 4 4" xfId="28975" xr:uid="{00000000-0005-0000-0000-00006E150000}"/>
    <cellStyle name="20% - Accent4 2 2 2 4 4 5" xfId="9419" xr:uid="{00000000-0005-0000-0000-00006F150000}"/>
    <cellStyle name="20% - Accent4 2 2 2 4 5" xfId="13221" xr:uid="{00000000-0005-0000-0000-000070150000}"/>
    <cellStyle name="20% - Accent4 2 2 2 4 6" xfId="19197" xr:uid="{00000000-0005-0000-0000-000071150000}"/>
    <cellStyle name="20% - Accent4 2 2 2 4 7" xfId="25173" xr:uid="{00000000-0005-0000-0000-000072150000}"/>
    <cellStyle name="20% - Accent4 2 2 2 4 8" xfId="6703" xr:uid="{00000000-0005-0000-0000-000073150000}"/>
    <cellStyle name="20% - Accent4 2 2 2 5" xfId="729" xr:uid="{00000000-0005-0000-0000-000074150000}"/>
    <cellStyle name="20% - Accent4 2 2 2 5 2" xfId="2901" xr:uid="{00000000-0005-0000-0000-000075150000}"/>
    <cellStyle name="20% - Accent4 2 2 2 5 2 2" xfId="14851" xr:uid="{00000000-0005-0000-0000-000076150000}"/>
    <cellStyle name="20% - Accent4 2 2 2 5 2 3" xfId="20827" xr:uid="{00000000-0005-0000-0000-000077150000}"/>
    <cellStyle name="20% - Accent4 2 2 2 5 2 4" xfId="26803" xr:uid="{00000000-0005-0000-0000-000078150000}"/>
    <cellStyle name="20% - Accent4 2 2 2 5 2 5" xfId="11049" xr:uid="{00000000-0005-0000-0000-000079150000}"/>
    <cellStyle name="20% - Accent4 2 2 2 5 3" xfId="4531" xr:uid="{00000000-0005-0000-0000-00007A150000}"/>
    <cellStyle name="20% - Accent4 2 2 2 5 3 2" xfId="16481" xr:uid="{00000000-0005-0000-0000-00007B150000}"/>
    <cellStyle name="20% - Accent4 2 2 2 5 3 3" xfId="22457" xr:uid="{00000000-0005-0000-0000-00007C150000}"/>
    <cellStyle name="20% - Accent4 2 2 2 5 3 4" xfId="28433" xr:uid="{00000000-0005-0000-0000-00007D150000}"/>
    <cellStyle name="20% - Accent4 2 2 2 5 3 5" xfId="8877" xr:uid="{00000000-0005-0000-0000-00007E150000}"/>
    <cellStyle name="20% - Accent4 2 2 2 5 4" xfId="12679" xr:uid="{00000000-0005-0000-0000-00007F150000}"/>
    <cellStyle name="20% - Accent4 2 2 2 5 5" xfId="18655" xr:uid="{00000000-0005-0000-0000-000080150000}"/>
    <cellStyle name="20% - Accent4 2 2 2 5 6" xfId="24631" xr:uid="{00000000-0005-0000-0000-000081150000}"/>
    <cellStyle name="20% - Accent4 2 2 2 5 7" xfId="7247" xr:uid="{00000000-0005-0000-0000-000082150000}"/>
    <cellStyle name="20% - Accent4 2 2 2 6" xfId="1815" xr:uid="{00000000-0005-0000-0000-000083150000}"/>
    <cellStyle name="20% - Accent4 2 2 2 6 2" xfId="13765" xr:uid="{00000000-0005-0000-0000-000084150000}"/>
    <cellStyle name="20% - Accent4 2 2 2 6 3" xfId="19741" xr:uid="{00000000-0005-0000-0000-000085150000}"/>
    <cellStyle name="20% - Accent4 2 2 2 6 4" xfId="25717" xr:uid="{00000000-0005-0000-0000-000086150000}"/>
    <cellStyle name="20% - Accent4 2 2 2 6 5" xfId="9963" xr:uid="{00000000-0005-0000-0000-000087150000}"/>
    <cellStyle name="20% - Accent4 2 2 2 7" xfId="3987" xr:uid="{00000000-0005-0000-0000-000088150000}"/>
    <cellStyle name="20% - Accent4 2 2 2 7 2" xfId="15937" xr:uid="{00000000-0005-0000-0000-000089150000}"/>
    <cellStyle name="20% - Accent4 2 2 2 7 3" xfId="21913" xr:uid="{00000000-0005-0000-0000-00008A150000}"/>
    <cellStyle name="20% - Accent4 2 2 2 7 4" xfId="27889" xr:uid="{00000000-0005-0000-0000-00008B150000}"/>
    <cellStyle name="20% - Accent4 2 2 2 7 5" xfId="8333" xr:uid="{00000000-0005-0000-0000-00008C150000}"/>
    <cellStyle name="20% - Accent4 2 2 2 8" xfId="12135" xr:uid="{00000000-0005-0000-0000-00008D150000}"/>
    <cellStyle name="20% - Accent4 2 2 2 9" xfId="18111" xr:uid="{00000000-0005-0000-0000-00008E150000}"/>
    <cellStyle name="20% - Accent4 2 2 3" xfId="251" xr:uid="{00000000-0005-0000-0000-00008F150000}"/>
    <cellStyle name="20% - Accent4 2 2 3 10" xfId="6227" xr:uid="{00000000-0005-0000-0000-000090150000}"/>
    <cellStyle name="20% - Accent4 2 2 3 2" xfId="523" xr:uid="{00000000-0005-0000-0000-000091150000}"/>
    <cellStyle name="20% - Accent4 2 2 3 2 2" xfId="1609" xr:uid="{00000000-0005-0000-0000-000092150000}"/>
    <cellStyle name="20% - Accent4 2 2 3 2 2 2" xfId="3781" xr:uid="{00000000-0005-0000-0000-000093150000}"/>
    <cellStyle name="20% - Accent4 2 2 3 2 2 2 2" xfId="5955" xr:uid="{00000000-0005-0000-0000-000094150000}"/>
    <cellStyle name="20% - Accent4 2 2 3 2 2 2 2 2" xfId="17905" xr:uid="{00000000-0005-0000-0000-000095150000}"/>
    <cellStyle name="20% - Accent4 2 2 3 2 2 2 2 3" xfId="23881" xr:uid="{00000000-0005-0000-0000-000096150000}"/>
    <cellStyle name="20% - Accent4 2 2 3 2 2 2 2 4" xfId="29857" xr:uid="{00000000-0005-0000-0000-000097150000}"/>
    <cellStyle name="20% - Accent4 2 2 3 2 2 2 2 5" xfId="11929" xr:uid="{00000000-0005-0000-0000-000098150000}"/>
    <cellStyle name="20% - Accent4 2 2 3 2 2 2 3" xfId="15731" xr:uid="{00000000-0005-0000-0000-000099150000}"/>
    <cellStyle name="20% - Accent4 2 2 3 2 2 2 4" xfId="21707" xr:uid="{00000000-0005-0000-0000-00009A150000}"/>
    <cellStyle name="20% - Accent4 2 2 3 2 2 2 5" xfId="27683" xr:uid="{00000000-0005-0000-0000-00009B150000}"/>
    <cellStyle name="20% - Accent4 2 2 3 2 2 2 6" xfId="8127" xr:uid="{00000000-0005-0000-0000-00009C150000}"/>
    <cellStyle name="20% - Accent4 2 2 3 2 2 3" xfId="2695" xr:uid="{00000000-0005-0000-0000-00009D150000}"/>
    <cellStyle name="20% - Accent4 2 2 3 2 2 3 2" xfId="14645" xr:uid="{00000000-0005-0000-0000-00009E150000}"/>
    <cellStyle name="20% - Accent4 2 2 3 2 2 3 3" xfId="20621" xr:uid="{00000000-0005-0000-0000-00009F150000}"/>
    <cellStyle name="20% - Accent4 2 2 3 2 2 3 4" xfId="26597" xr:uid="{00000000-0005-0000-0000-0000A0150000}"/>
    <cellStyle name="20% - Accent4 2 2 3 2 2 3 5" xfId="10843" xr:uid="{00000000-0005-0000-0000-0000A1150000}"/>
    <cellStyle name="20% - Accent4 2 2 3 2 2 4" xfId="5411" xr:uid="{00000000-0005-0000-0000-0000A2150000}"/>
    <cellStyle name="20% - Accent4 2 2 3 2 2 4 2" xfId="17361" xr:uid="{00000000-0005-0000-0000-0000A3150000}"/>
    <cellStyle name="20% - Accent4 2 2 3 2 2 4 3" xfId="23337" xr:uid="{00000000-0005-0000-0000-0000A4150000}"/>
    <cellStyle name="20% - Accent4 2 2 3 2 2 4 4" xfId="29313" xr:uid="{00000000-0005-0000-0000-0000A5150000}"/>
    <cellStyle name="20% - Accent4 2 2 3 2 2 4 5" xfId="9757" xr:uid="{00000000-0005-0000-0000-0000A6150000}"/>
    <cellStyle name="20% - Accent4 2 2 3 2 2 5" xfId="13559" xr:uid="{00000000-0005-0000-0000-0000A7150000}"/>
    <cellStyle name="20% - Accent4 2 2 3 2 2 6" xfId="19535" xr:uid="{00000000-0005-0000-0000-0000A8150000}"/>
    <cellStyle name="20% - Accent4 2 2 3 2 2 7" xfId="25511" xr:uid="{00000000-0005-0000-0000-0000A9150000}"/>
    <cellStyle name="20% - Accent4 2 2 3 2 2 8" xfId="7041" xr:uid="{00000000-0005-0000-0000-0000AA150000}"/>
    <cellStyle name="20% - Accent4 2 2 3 2 3" xfId="1065" xr:uid="{00000000-0005-0000-0000-0000AB150000}"/>
    <cellStyle name="20% - Accent4 2 2 3 2 3 2" xfId="3237" xr:uid="{00000000-0005-0000-0000-0000AC150000}"/>
    <cellStyle name="20% - Accent4 2 2 3 2 3 2 2" xfId="15187" xr:uid="{00000000-0005-0000-0000-0000AD150000}"/>
    <cellStyle name="20% - Accent4 2 2 3 2 3 2 3" xfId="21163" xr:uid="{00000000-0005-0000-0000-0000AE150000}"/>
    <cellStyle name="20% - Accent4 2 2 3 2 3 2 4" xfId="27139" xr:uid="{00000000-0005-0000-0000-0000AF150000}"/>
    <cellStyle name="20% - Accent4 2 2 3 2 3 2 5" xfId="11385" xr:uid="{00000000-0005-0000-0000-0000B0150000}"/>
    <cellStyle name="20% - Accent4 2 2 3 2 3 3" xfId="4867" xr:uid="{00000000-0005-0000-0000-0000B1150000}"/>
    <cellStyle name="20% - Accent4 2 2 3 2 3 3 2" xfId="16817" xr:uid="{00000000-0005-0000-0000-0000B2150000}"/>
    <cellStyle name="20% - Accent4 2 2 3 2 3 3 3" xfId="22793" xr:uid="{00000000-0005-0000-0000-0000B3150000}"/>
    <cellStyle name="20% - Accent4 2 2 3 2 3 3 4" xfId="28769" xr:uid="{00000000-0005-0000-0000-0000B4150000}"/>
    <cellStyle name="20% - Accent4 2 2 3 2 3 3 5" xfId="9213" xr:uid="{00000000-0005-0000-0000-0000B5150000}"/>
    <cellStyle name="20% - Accent4 2 2 3 2 3 4" xfId="13015" xr:uid="{00000000-0005-0000-0000-0000B6150000}"/>
    <cellStyle name="20% - Accent4 2 2 3 2 3 5" xfId="18991" xr:uid="{00000000-0005-0000-0000-0000B7150000}"/>
    <cellStyle name="20% - Accent4 2 2 3 2 3 6" xfId="24967" xr:uid="{00000000-0005-0000-0000-0000B8150000}"/>
    <cellStyle name="20% - Accent4 2 2 3 2 3 7" xfId="7583" xr:uid="{00000000-0005-0000-0000-0000B9150000}"/>
    <cellStyle name="20% - Accent4 2 2 3 2 4" xfId="2151" xr:uid="{00000000-0005-0000-0000-0000BA150000}"/>
    <cellStyle name="20% - Accent4 2 2 3 2 4 2" xfId="14101" xr:uid="{00000000-0005-0000-0000-0000BB150000}"/>
    <cellStyle name="20% - Accent4 2 2 3 2 4 3" xfId="20077" xr:uid="{00000000-0005-0000-0000-0000BC150000}"/>
    <cellStyle name="20% - Accent4 2 2 3 2 4 4" xfId="26053" xr:uid="{00000000-0005-0000-0000-0000BD150000}"/>
    <cellStyle name="20% - Accent4 2 2 3 2 4 5" xfId="10299" xr:uid="{00000000-0005-0000-0000-0000BE150000}"/>
    <cellStyle name="20% - Accent4 2 2 3 2 5" xfId="4325" xr:uid="{00000000-0005-0000-0000-0000BF150000}"/>
    <cellStyle name="20% - Accent4 2 2 3 2 5 2" xfId="16275" xr:uid="{00000000-0005-0000-0000-0000C0150000}"/>
    <cellStyle name="20% - Accent4 2 2 3 2 5 3" xfId="22251" xr:uid="{00000000-0005-0000-0000-0000C1150000}"/>
    <cellStyle name="20% - Accent4 2 2 3 2 5 4" xfId="28227" xr:uid="{00000000-0005-0000-0000-0000C2150000}"/>
    <cellStyle name="20% - Accent4 2 2 3 2 5 5" xfId="8671" xr:uid="{00000000-0005-0000-0000-0000C3150000}"/>
    <cellStyle name="20% - Accent4 2 2 3 2 6" xfId="12473" xr:uid="{00000000-0005-0000-0000-0000C4150000}"/>
    <cellStyle name="20% - Accent4 2 2 3 2 7" xfId="18449" xr:uid="{00000000-0005-0000-0000-0000C5150000}"/>
    <cellStyle name="20% - Accent4 2 2 3 2 8" xfId="24425" xr:uid="{00000000-0005-0000-0000-0000C6150000}"/>
    <cellStyle name="20% - Accent4 2 2 3 2 9" xfId="6497" xr:uid="{00000000-0005-0000-0000-0000C7150000}"/>
    <cellStyle name="20% - Accent4 2 2 3 3" xfId="1337" xr:uid="{00000000-0005-0000-0000-0000C8150000}"/>
    <cellStyle name="20% - Accent4 2 2 3 3 2" xfId="3509" xr:uid="{00000000-0005-0000-0000-0000C9150000}"/>
    <cellStyle name="20% - Accent4 2 2 3 3 2 2" xfId="5683" xr:uid="{00000000-0005-0000-0000-0000CA150000}"/>
    <cellStyle name="20% - Accent4 2 2 3 3 2 2 2" xfId="17633" xr:uid="{00000000-0005-0000-0000-0000CB150000}"/>
    <cellStyle name="20% - Accent4 2 2 3 3 2 2 3" xfId="23609" xr:uid="{00000000-0005-0000-0000-0000CC150000}"/>
    <cellStyle name="20% - Accent4 2 2 3 3 2 2 4" xfId="29585" xr:uid="{00000000-0005-0000-0000-0000CD150000}"/>
    <cellStyle name="20% - Accent4 2 2 3 3 2 2 5" xfId="11657" xr:uid="{00000000-0005-0000-0000-0000CE150000}"/>
    <cellStyle name="20% - Accent4 2 2 3 3 2 3" xfId="15459" xr:uid="{00000000-0005-0000-0000-0000CF150000}"/>
    <cellStyle name="20% - Accent4 2 2 3 3 2 4" xfId="21435" xr:uid="{00000000-0005-0000-0000-0000D0150000}"/>
    <cellStyle name="20% - Accent4 2 2 3 3 2 5" xfId="27411" xr:uid="{00000000-0005-0000-0000-0000D1150000}"/>
    <cellStyle name="20% - Accent4 2 2 3 3 2 6" xfId="7855" xr:uid="{00000000-0005-0000-0000-0000D2150000}"/>
    <cellStyle name="20% - Accent4 2 2 3 3 3" xfId="2423" xr:uid="{00000000-0005-0000-0000-0000D3150000}"/>
    <cellStyle name="20% - Accent4 2 2 3 3 3 2" xfId="14373" xr:uid="{00000000-0005-0000-0000-0000D4150000}"/>
    <cellStyle name="20% - Accent4 2 2 3 3 3 3" xfId="20349" xr:uid="{00000000-0005-0000-0000-0000D5150000}"/>
    <cellStyle name="20% - Accent4 2 2 3 3 3 4" xfId="26325" xr:uid="{00000000-0005-0000-0000-0000D6150000}"/>
    <cellStyle name="20% - Accent4 2 2 3 3 3 5" xfId="10571" xr:uid="{00000000-0005-0000-0000-0000D7150000}"/>
    <cellStyle name="20% - Accent4 2 2 3 3 4" xfId="5139" xr:uid="{00000000-0005-0000-0000-0000D8150000}"/>
    <cellStyle name="20% - Accent4 2 2 3 3 4 2" xfId="17089" xr:uid="{00000000-0005-0000-0000-0000D9150000}"/>
    <cellStyle name="20% - Accent4 2 2 3 3 4 3" xfId="23065" xr:uid="{00000000-0005-0000-0000-0000DA150000}"/>
    <cellStyle name="20% - Accent4 2 2 3 3 4 4" xfId="29041" xr:uid="{00000000-0005-0000-0000-0000DB150000}"/>
    <cellStyle name="20% - Accent4 2 2 3 3 4 5" xfId="9485" xr:uid="{00000000-0005-0000-0000-0000DC150000}"/>
    <cellStyle name="20% - Accent4 2 2 3 3 5" xfId="13287" xr:uid="{00000000-0005-0000-0000-0000DD150000}"/>
    <cellStyle name="20% - Accent4 2 2 3 3 6" xfId="19263" xr:uid="{00000000-0005-0000-0000-0000DE150000}"/>
    <cellStyle name="20% - Accent4 2 2 3 3 7" xfId="25239" xr:uid="{00000000-0005-0000-0000-0000DF150000}"/>
    <cellStyle name="20% - Accent4 2 2 3 3 8" xfId="6769" xr:uid="{00000000-0005-0000-0000-0000E0150000}"/>
    <cellStyle name="20% - Accent4 2 2 3 4" xfId="795" xr:uid="{00000000-0005-0000-0000-0000E1150000}"/>
    <cellStyle name="20% - Accent4 2 2 3 4 2" xfId="2967" xr:uid="{00000000-0005-0000-0000-0000E2150000}"/>
    <cellStyle name="20% - Accent4 2 2 3 4 2 2" xfId="14917" xr:uid="{00000000-0005-0000-0000-0000E3150000}"/>
    <cellStyle name="20% - Accent4 2 2 3 4 2 3" xfId="20893" xr:uid="{00000000-0005-0000-0000-0000E4150000}"/>
    <cellStyle name="20% - Accent4 2 2 3 4 2 4" xfId="26869" xr:uid="{00000000-0005-0000-0000-0000E5150000}"/>
    <cellStyle name="20% - Accent4 2 2 3 4 2 5" xfId="11115" xr:uid="{00000000-0005-0000-0000-0000E6150000}"/>
    <cellStyle name="20% - Accent4 2 2 3 4 3" xfId="4597" xr:uid="{00000000-0005-0000-0000-0000E7150000}"/>
    <cellStyle name="20% - Accent4 2 2 3 4 3 2" xfId="16547" xr:uid="{00000000-0005-0000-0000-0000E8150000}"/>
    <cellStyle name="20% - Accent4 2 2 3 4 3 3" xfId="22523" xr:uid="{00000000-0005-0000-0000-0000E9150000}"/>
    <cellStyle name="20% - Accent4 2 2 3 4 3 4" xfId="28499" xr:uid="{00000000-0005-0000-0000-0000EA150000}"/>
    <cellStyle name="20% - Accent4 2 2 3 4 3 5" xfId="8943" xr:uid="{00000000-0005-0000-0000-0000EB150000}"/>
    <cellStyle name="20% - Accent4 2 2 3 4 4" xfId="12745" xr:uid="{00000000-0005-0000-0000-0000EC150000}"/>
    <cellStyle name="20% - Accent4 2 2 3 4 5" xfId="18721" xr:uid="{00000000-0005-0000-0000-0000ED150000}"/>
    <cellStyle name="20% - Accent4 2 2 3 4 6" xfId="24697" xr:uid="{00000000-0005-0000-0000-0000EE150000}"/>
    <cellStyle name="20% - Accent4 2 2 3 4 7" xfId="7313" xr:uid="{00000000-0005-0000-0000-0000EF150000}"/>
    <cellStyle name="20% - Accent4 2 2 3 5" xfId="1881" xr:uid="{00000000-0005-0000-0000-0000F0150000}"/>
    <cellStyle name="20% - Accent4 2 2 3 5 2" xfId="13831" xr:uid="{00000000-0005-0000-0000-0000F1150000}"/>
    <cellStyle name="20% - Accent4 2 2 3 5 3" xfId="19807" xr:uid="{00000000-0005-0000-0000-0000F2150000}"/>
    <cellStyle name="20% - Accent4 2 2 3 5 4" xfId="25783" xr:uid="{00000000-0005-0000-0000-0000F3150000}"/>
    <cellStyle name="20% - Accent4 2 2 3 5 5" xfId="10029" xr:uid="{00000000-0005-0000-0000-0000F4150000}"/>
    <cellStyle name="20% - Accent4 2 2 3 6" xfId="4053" xr:uid="{00000000-0005-0000-0000-0000F5150000}"/>
    <cellStyle name="20% - Accent4 2 2 3 6 2" xfId="16003" xr:uid="{00000000-0005-0000-0000-0000F6150000}"/>
    <cellStyle name="20% - Accent4 2 2 3 6 3" xfId="21979" xr:uid="{00000000-0005-0000-0000-0000F7150000}"/>
    <cellStyle name="20% - Accent4 2 2 3 6 4" xfId="27955" xr:uid="{00000000-0005-0000-0000-0000F8150000}"/>
    <cellStyle name="20% - Accent4 2 2 3 6 5" xfId="8399" xr:uid="{00000000-0005-0000-0000-0000F9150000}"/>
    <cellStyle name="20% - Accent4 2 2 3 7" xfId="12201" xr:uid="{00000000-0005-0000-0000-0000FA150000}"/>
    <cellStyle name="20% - Accent4 2 2 3 8" xfId="18177" xr:uid="{00000000-0005-0000-0000-0000FB150000}"/>
    <cellStyle name="20% - Accent4 2 2 3 9" xfId="24153" xr:uid="{00000000-0005-0000-0000-0000FC150000}"/>
    <cellStyle name="20% - Accent4 2 2 4" xfId="391" xr:uid="{00000000-0005-0000-0000-0000FD150000}"/>
    <cellStyle name="20% - Accent4 2 2 4 2" xfId="1477" xr:uid="{00000000-0005-0000-0000-0000FE150000}"/>
    <cellStyle name="20% - Accent4 2 2 4 2 2" xfId="3649" xr:uid="{00000000-0005-0000-0000-0000FF150000}"/>
    <cellStyle name="20% - Accent4 2 2 4 2 2 2" xfId="5823" xr:uid="{00000000-0005-0000-0000-000000160000}"/>
    <cellStyle name="20% - Accent4 2 2 4 2 2 2 2" xfId="17773" xr:uid="{00000000-0005-0000-0000-000001160000}"/>
    <cellStyle name="20% - Accent4 2 2 4 2 2 2 3" xfId="23749" xr:uid="{00000000-0005-0000-0000-000002160000}"/>
    <cellStyle name="20% - Accent4 2 2 4 2 2 2 4" xfId="29725" xr:uid="{00000000-0005-0000-0000-000003160000}"/>
    <cellStyle name="20% - Accent4 2 2 4 2 2 2 5" xfId="11797" xr:uid="{00000000-0005-0000-0000-000004160000}"/>
    <cellStyle name="20% - Accent4 2 2 4 2 2 3" xfId="15599" xr:uid="{00000000-0005-0000-0000-000005160000}"/>
    <cellStyle name="20% - Accent4 2 2 4 2 2 4" xfId="21575" xr:uid="{00000000-0005-0000-0000-000006160000}"/>
    <cellStyle name="20% - Accent4 2 2 4 2 2 5" xfId="27551" xr:uid="{00000000-0005-0000-0000-000007160000}"/>
    <cellStyle name="20% - Accent4 2 2 4 2 2 6" xfId="7995" xr:uid="{00000000-0005-0000-0000-000008160000}"/>
    <cellStyle name="20% - Accent4 2 2 4 2 3" xfId="2563" xr:uid="{00000000-0005-0000-0000-000009160000}"/>
    <cellStyle name="20% - Accent4 2 2 4 2 3 2" xfId="14513" xr:uid="{00000000-0005-0000-0000-00000A160000}"/>
    <cellStyle name="20% - Accent4 2 2 4 2 3 3" xfId="20489" xr:uid="{00000000-0005-0000-0000-00000B160000}"/>
    <cellStyle name="20% - Accent4 2 2 4 2 3 4" xfId="26465" xr:uid="{00000000-0005-0000-0000-00000C160000}"/>
    <cellStyle name="20% - Accent4 2 2 4 2 3 5" xfId="10711" xr:uid="{00000000-0005-0000-0000-00000D160000}"/>
    <cellStyle name="20% - Accent4 2 2 4 2 4" xfId="5279" xr:uid="{00000000-0005-0000-0000-00000E160000}"/>
    <cellStyle name="20% - Accent4 2 2 4 2 4 2" xfId="17229" xr:uid="{00000000-0005-0000-0000-00000F160000}"/>
    <cellStyle name="20% - Accent4 2 2 4 2 4 3" xfId="23205" xr:uid="{00000000-0005-0000-0000-000010160000}"/>
    <cellStyle name="20% - Accent4 2 2 4 2 4 4" xfId="29181" xr:uid="{00000000-0005-0000-0000-000011160000}"/>
    <cellStyle name="20% - Accent4 2 2 4 2 4 5" xfId="9625" xr:uid="{00000000-0005-0000-0000-000012160000}"/>
    <cellStyle name="20% - Accent4 2 2 4 2 5" xfId="13427" xr:uid="{00000000-0005-0000-0000-000013160000}"/>
    <cellStyle name="20% - Accent4 2 2 4 2 6" xfId="19403" xr:uid="{00000000-0005-0000-0000-000014160000}"/>
    <cellStyle name="20% - Accent4 2 2 4 2 7" xfId="25379" xr:uid="{00000000-0005-0000-0000-000015160000}"/>
    <cellStyle name="20% - Accent4 2 2 4 2 8" xfId="6909" xr:uid="{00000000-0005-0000-0000-000016160000}"/>
    <cellStyle name="20% - Accent4 2 2 4 3" xfId="934" xr:uid="{00000000-0005-0000-0000-000017160000}"/>
    <cellStyle name="20% - Accent4 2 2 4 3 2" xfId="3106" xr:uid="{00000000-0005-0000-0000-000018160000}"/>
    <cellStyle name="20% - Accent4 2 2 4 3 2 2" xfId="15056" xr:uid="{00000000-0005-0000-0000-000019160000}"/>
    <cellStyle name="20% - Accent4 2 2 4 3 2 3" xfId="21032" xr:uid="{00000000-0005-0000-0000-00001A160000}"/>
    <cellStyle name="20% - Accent4 2 2 4 3 2 4" xfId="27008" xr:uid="{00000000-0005-0000-0000-00001B160000}"/>
    <cellStyle name="20% - Accent4 2 2 4 3 2 5" xfId="11254" xr:uid="{00000000-0005-0000-0000-00001C160000}"/>
    <cellStyle name="20% - Accent4 2 2 4 3 3" xfId="4736" xr:uid="{00000000-0005-0000-0000-00001D160000}"/>
    <cellStyle name="20% - Accent4 2 2 4 3 3 2" xfId="16686" xr:uid="{00000000-0005-0000-0000-00001E160000}"/>
    <cellStyle name="20% - Accent4 2 2 4 3 3 3" xfId="22662" xr:uid="{00000000-0005-0000-0000-00001F160000}"/>
    <cellStyle name="20% - Accent4 2 2 4 3 3 4" xfId="28638" xr:uid="{00000000-0005-0000-0000-000020160000}"/>
    <cellStyle name="20% - Accent4 2 2 4 3 3 5" xfId="9082" xr:uid="{00000000-0005-0000-0000-000021160000}"/>
    <cellStyle name="20% - Accent4 2 2 4 3 4" xfId="12884" xr:uid="{00000000-0005-0000-0000-000022160000}"/>
    <cellStyle name="20% - Accent4 2 2 4 3 5" xfId="18860" xr:uid="{00000000-0005-0000-0000-000023160000}"/>
    <cellStyle name="20% - Accent4 2 2 4 3 6" xfId="24836" xr:uid="{00000000-0005-0000-0000-000024160000}"/>
    <cellStyle name="20% - Accent4 2 2 4 3 7" xfId="7452" xr:uid="{00000000-0005-0000-0000-000025160000}"/>
    <cellStyle name="20% - Accent4 2 2 4 4" xfId="2020" xr:uid="{00000000-0005-0000-0000-000026160000}"/>
    <cellStyle name="20% - Accent4 2 2 4 4 2" xfId="13970" xr:uid="{00000000-0005-0000-0000-000027160000}"/>
    <cellStyle name="20% - Accent4 2 2 4 4 3" xfId="19946" xr:uid="{00000000-0005-0000-0000-000028160000}"/>
    <cellStyle name="20% - Accent4 2 2 4 4 4" xfId="25922" xr:uid="{00000000-0005-0000-0000-000029160000}"/>
    <cellStyle name="20% - Accent4 2 2 4 4 5" xfId="10168" xr:uid="{00000000-0005-0000-0000-00002A160000}"/>
    <cellStyle name="20% - Accent4 2 2 4 5" xfId="4193" xr:uid="{00000000-0005-0000-0000-00002B160000}"/>
    <cellStyle name="20% - Accent4 2 2 4 5 2" xfId="16143" xr:uid="{00000000-0005-0000-0000-00002C160000}"/>
    <cellStyle name="20% - Accent4 2 2 4 5 3" xfId="22119" xr:uid="{00000000-0005-0000-0000-00002D160000}"/>
    <cellStyle name="20% - Accent4 2 2 4 5 4" xfId="28095" xr:uid="{00000000-0005-0000-0000-00002E160000}"/>
    <cellStyle name="20% - Accent4 2 2 4 5 5" xfId="8539" xr:uid="{00000000-0005-0000-0000-00002F160000}"/>
    <cellStyle name="20% - Accent4 2 2 4 6" xfId="12341" xr:uid="{00000000-0005-0000-0000-000030160000}"/>
    <cellStyle name="20% - Accent4 2 2 4 7" xfId="18317" xr:uid="{00000000-0005-0000-0000-000031160000}"/>
    <cellStyle name="20% - Accent4 2 2 4 8" xfId="24293" xr:uid="{00000000-0005-0000-0000-000032160000}"/>
    <cellStyle name="20% - Accent4 2 2 4 9" xfId="6366" xr:uid="{00000000-0005-0000-0000-000033160000}"/>
    <cellStyle name="20% - Accent4 2 2 5" xfId="1205" xr:uid="{00000000-0005-0000-0000-000034160000}"/>
    <cellStyle name="20% - Accent4 2 2 5 2" xfId="3377" xr:uid="{00000000-0005-0000-0000-000035160000}"/>
    <cellStyle name="20% - Accent4 2 2 5 2 2" xfId="5551" xr:uid="{00000000-0005-0000-0000-000036160000}"/>
    <cellStyle name="20% - Accent4 2 2 5 2 2 2" xfId="17501" xr:uid="{00000000-0005-0000-0000-000037160000}"/>
    <cellStyle name="20% - Accent4 2 2 5 2 2 3" xfId="23477" xr:uid="{00000000-0005-0000-0000-000038160000}"/>
    <cellStyle name="20% - Accent4 2 2 5 2 2 4" xfId="29453" xr:uid="{00000000-0005-0000-0000-000039160000}"/>
    <cellStyle name="20% - Accent4 2 2 5 2 2 5" xfId="11525" xr:uid="{00000000-0005-0000-0000-00003A160000}"/>
    <cellStyle name="20% - Accent4 2 2 5 2 3" xfId="15327" xr:uid="{00000000-0005-0000-0000-00003B160000}"/>
    <cellStyle name="20% - Accent4 2 2 5 2 4" xfId="21303" xr:uid="{00000000-0005-0000-0000-00003C160000}"/>
    <cellStyle name="20% - Accent4 2 2 5 2 5" xfId="27279" xr:uid="{00000000-0005-0000-0000-00003D160000}"/>
    <cellStyle name="20% - Accent4 2 2 5 2 6" xfId="7723" xr:uid="{00000000-0005-0000-0000-00003E160000}"/>
    <cellStyle name="20% - Accent4 2 2 5 3" xfId="2291" xr:uid="{00000000-0005-0000-0000-00003F160000}"/>
    <cellStyle name="20% - Accent4 2 2 5 3 2" xfId="14241" xr:uid="{00000000-0005-0000-0000-000040160000}"/>
    <cellStyle name="20% - Accent4 2 2 5 3 3" xfId="20217" xr:uid="{00000000-0005-0000-0000-000041160000}"/>
    <cellStyle name="20% - Accent4 2 2 5 3 4" xfId="26193" xr:uid="{00000000-0005-0000-0000-000042160000}"/>
    <cellStyle name="20% - Accent4 2 2 5 3 5" xfId="10439" xr:uid="{00000000-0005-0000-0000-000043160000}"/>
    <cellStyle name="20% - Accent4 2 2 5 4" xfId="5007" xr:uid="{00000000-0005-0000-0000-000044160000}"/>
    <cellStyle name="20% - Accent4 2 2 5 4 2" xfId="16957" xr:uid="{00000000-0005-0000-0000-000045160000}"/>
    <cellStyle name="20% - Accent4 2 2 5 4 3" xfId="22933" xr:uid="{00000000-0005-0000-0000-000046160000}"/>
    <cellStyle name="20% - Accent4 2 2 5 4 4" xfId="28909" xr:uid="{00000000-0005-0000-0000-000047160000}"/>
    <cellStyle name="20% - Accent4 2 2 5 4 5" xfId="9353" xr:uid="{00000000-0005-0000-0000-000048160000}"/>
    <cellStyle name="20% - Accent4 2 2 5 5" xfId="13155" xr:uid="{00000000-0005-0000-0000-000049160000}"/>
    <cellStyle name="20% - Accent4 2 2 5 6" xfId="19131" xr:uid="{00000000-0005-0000-0000-00004A160000}"/>
    <cellStyle name="20% - Accent4 2 2 5 7" xfId="25107" xr:uid="{00000000-0005-0000-0000-00004B160000}"/>
    <cellStyle name="20% - Accent4 2 2 5 8" xfId="6637" xr:uid="{00000000-0005-0000-0000-00004C160000}"/>
    <cellStyle name="20% - Accent4 2 2 6" xfId="663" xr:uid="{00000000-0005-0000-0000-00004D160000}"/>
    <cellStyle name="20% - Accent4 2 2 6 2" xfId="2835" xr:uid="{00000000-0005-0000-0000-00004E160000}"/>
    <cellStyle name="20% - Accent4 2 2 6 2 2" xfId="14785" xr:uid="{00000000-0005-0000-0000-00004F160000}"/>
    <cellStyle name="20% - Accent4 2 2 6 2 3" xfId="20761" xr:uid="{00000000-0005-0000-0000-000050160000}"/>
    <cellStyle name="20% - Accent4 2 2 6 2 4" xfId="26737" xr:uid="{00000000-0005-0000-0000-000051160000}"/>
    <cellStyle name="20% - Accent4 2 2 6 2 5" xfId="10983" xr:uid="{00000000-0005-0000-0000-000052160000}"/>
    <cellStyle name="20% - Accent4 2 2 6 3" xfId="4465" xr:uid="{00000000-0005-0000-0000-000053160000}"/>
    <cellStyle name="20% - Accent4 2 2 6 3 2" xfId="16415" xr:uid="{00000000-0005-0000-0000-000054160000}"/>
    <cellStyle name="20% - Accent4 2 2 6 3 3" xfId="22391" xr:uid="{00000000-0005-0000-0000-000055160000}"/>
    <cellStyle name="20% - Accent4 2 2 6 3 4" xfId="28367" xr:uid="{00000000-0005-0000-0000-000056160000}"/>
    <cellStyle name="20% - Accent4 2 2 6 3 5" xfId="8811" xr:uid="{00000000-0005-0000-0000-000057160000}"/>
    <cellStyle name="20% - Accent4 2 2 6 4" xfId="12613" xr:uid="{00000000-0005-0000-0000-000058160000}"/>
    <cellStyle name="20% - Accent4 2 2 6 5" xfId="18589" xr:uid="{00000000-0005-0000-0000-000059160000}"/>
    <cellStyle name="20% - Accent4 2 2 6 6" xfId="24565" xr:uid="{00000000-0005-0000-0000-00005A160000}"/>
    <cellStyle name="20% - Accent4 2 2 6 7" xfId="7181" xr:uid="{00000000-0005-0000-0000-00005B160000}"/>
    <cellStyle name="20% - Accent4 2 2 7" xfId="1749" xr:uid="{00000000-0005-0000-0000-00005C160000}"/>
    <cellStyle name="20% - Accent4 2 2 7 2" xfId="13699" xr:uid="{00000000-0005-0000-0000-00005D160000}"/>
    <cellStyle name="20% - Accent4 2 2 7 3" xfId="19675" xr:uid="{00000000-0005-0000-0000-00005E160000}"/>
    <cellStyle name="20% - Accent4 2 2 7 4" xfId="25651" xr:uid="{00000000-0005-0000-0000-00005F160000}"/>
    <cellStyle name="20% - Accent4 2 2 7 5" xfId="9897" xr:uid="{00000000-0005-0000-0000-000060160000}"/>
    <cellStyle name="20% - Accent4 2 2 8" xfId="3921" xr:uid="{00000000-0005-0000-0000-000061160000}"/>
    <cellStyle name="20% - Accent4 2 2 8 2" xfId="15871" xr:uid="{00000000-0005-0000-0000-000062160000}"/>
    <cellStyle name="20% - Accent4 2 2 8 3" xfId="21847" xr:uid="{00000000-0005-0000-0000-000063160000}"/>
    <cellStyle name="20% - Accent4 2 2 8 4" xfId="27823" xr:uid="{00000000-0005-0000-0000-000064160000}"/>
    <cellStyle name="20% - Accent4 2 2 8 5" xfId="8267" xr:uid="{00000000-0005-0000-0000-000065160000}"/>
    <cellStyle name="20% - Accent4 2 2 9" xfId="12069" xr:uid="{00000000-0005-0000-0000-000066160000}"/>
    <cellStyle name="20% - Accent4 2 3" xfId="155" xr:uid="{00000000-0005-0000-0000-000067160000}"/>
    <cellStyle name="20% - Accent4 2 3 10" xfId="24057" xr:uid="{00000000-0005-0000-0000-000068160000}"/>
    <cellStyle name="20% - Accent4 2 3 11" xfId="6131" xr:uid="{00000000-0005-0000-0000-000069160000}"/>
    <cellStyle name="20% - Accent4 2 3 2" xfId="287" xr:uid="{00000000-0005-0000-0000-00006A160000}"/>
    <cellStyle name="20% - Accent4 2 3 2 10" xfId="6263" xr:uid="{00000000-0005-0000-0000-00006B160000}"/>
    <cellStyle name="20% - Accent4 2 3 2 2" xfId="559" xr:uid="{00000000-0005-0000-0000-00006C160000}"/>
    <cellStyle name="20% - Accent4 2 3 2 2 2" xfId="1645" xr:uid="{00000000-0005-0000-0000-00006D160000}"/>
    <cellStyle name="20% - Accent4 2 3 2 2 2 2" xfId="3817" xr:uid="{00000000-0005-0000-0000-00006E160000}"/>
    <cellStyle name="20% - Accent4 2 3 2 2 2 2 2" xfId="5991" xr:uid="{00000000-0005-0000-0000-00006F160000}"/>
    <cellStyle name="20% - Accent4 2 3 2 2 2 2 2 2" xfId="17941" xr:uid="{00000000-0005-0000-0000-000070160000}"/>
    <cellStyle name="20% - Accent4 2 3 2 2 2 2 2 3" xfId="23917" xr:uid="{00000000-0005-0000-0000-000071160000}"/>
    <cellStyle name="20% - Accent4 2 3 2 2 2 2 2 4" xfId="29893" xr:uid="{00000000-0005-0000-0000-000072160000}"/>
    <cellStyle name="20% - Accent4 2 3 2 2 2 2 2 5" xfId="11965" xr:uid="{00000000-0005-0000-0000-000073160000}"/>
    <cellStyle name="20% - Accent4 2 3 2 2 2 2 3" xfId="15767" xr:uid="{00000000-0005-0000-0000-000074160000}"/>
    <cellStyle name="20% - Accent4 2 3 2 2 2 2 4" xfId="21743" xr:uid="{00000000-0005-0000-0000-000075160000}"/>
    <cellStyle name="20% - Accent4 2 3 2 2 2 2 5" xfId="27719" xr:uid="{00000000-0005-0000-0000-000076160000}"/>
    <cellStyle name="20% - Accent4 2 3 2 2 2 2 6" xfId="8163" xr:uid="{00000000-0005-0000-0000-000077160000}"/>
    <cellStyle name="20% - Accent4 2 3 2 2 2 3" xfId="2731" xr:uid="{00000000-0005-0000-0000-000078160000}"/>
    <cellStyle name="20% - Accent4 2 3 2 2 2 3 2" xfId="14681" xr:uid="{00000000-0005-0000-0000-000079160000}"/>
    <cellStyle name="20% - Accent4 2 3 2 2 2 3 3" xfId="20657" xr:uid="{00000000-0005-0000-0000-00007A160000}"/>
    <cellStyle name="20% - Accent4 2 3 2 2 2 3 4" xfId="26633" xr:uid="{00000000-0005-0000-0000-00007B160000}"/>
    <cellStyle name="20% - Accent4 2 3 2 2 2 3 5" xfId="10879" xr:uid="{00000000-0005-0000-0000-00007C160000}"/>
    <cellStyle name="20% - Accent4 2 3 2 2 2 4" xfId="5447" xr:uid="{00000000-0005-0000-0000-00007D160000}"/>
    <cellStyle name="20% - Accent4 2 3 2 2 2 4 2" xfId="17397" xr:uid="{00000000-0005-0000-0000-00007E160000}"/>
    <cellStyle name="20% - Accent4 2 3 2 2 2 4 3" xfId="23373" xr:uid="{00000000-0005-0000-0000-00007F160000}"/>
    <cellStyle name="20% - Accent4 2 3 2 2 2 4 4" xfId="29349" xr:uid="{00000000-0005-0000-0000-000080160000}"/>
    <cellStyle name="20% - Accent4 2 3 2 2 2 4 5" xfId="9793" xr:uid="{00000000-0005-0000-0000-000081160000}"/>
    <cellStyle name="20% - Accent4 2 3 2 2 2 5" xfId="13595" xr:uid="{00000000-0005-0000-0000-000082160000}"/>
    <cellStyle name="20% - Accent4 2 3 2 2 2 6" xfId="19571" xr:uid="{00000000-0005-0000-0000-000083160000}"/>
    <cellStyle name="20% - Accent4 2 3 2 2 2 7" xfId="25547" xr:uid="{00000000-0005-0000-0000-000084160000}"/>
    <cellStyle name="20% - Accent4 2 3 2 2 2 8" xfId="7077" xr:uid="{00000000-0005-0000-0000-000085160000}"/>
    <cellStyle name="20% - Accent4 2 3 2 2 3" xfId="1101" xr:uid="{00000000-0005-0000-0000-000086160000}"/>
    <cellStyle name="20% - Accent4 2 3 2 2 3 2" xfId="3273" xr:uid="{00000000-0005-0000-0000-000087160000}"/>
    <cellStyle name="20% - Accent4 2 3 2 2 3 2 2" xfId="15223" xr:uid="{00000000-0005-0000-0000-000088160000}"/>
    <cellStyle name="20% - Accent4 2 3 2 2 3 2 3" xfId="21199" xr:uid="{00000000-0005-0000-0000-000089160000}"/>
    <cellStyle name="20% - Accent4 2 3 2 2 3 2 4" xfId="27175" xr:uid="{00000000-0005-0000-0000-00008A160000}"/>
    <cellStyle name="20% - Accent4 2 3 2 2 3 2 5" xfId="11421" xr:uid="{00000000-0005-0000-0000-00008B160000}"/>
    <cellStyle name="20% - Accent4 2 3 2 2 3 3" xfId="4903" xr:uid="{00000000-0005-0000-0000-00008C160000}"/>
    <cellStyle name="20% - Accent4 2 3 2 2 3 3 2" xfId="16853" xr:uid="{00000000-0005-0000-0000-00008D160000}"/>
    <cellStyle name="20% - Accent4 2 3 2 2 3 3 3" xfId="22829" xr:uid="{00000000-0005-0000-0000-00008E160000}"/>
    <cellStyle name="20% - Accent4 2 3 2 2 3 3 4" xfId="28805" xr:uid="{00000000-0005-0000-0000-00008F160000}"/>
    <cellStyle name="20% - Accent4 2 3 2 2 3 3 5" xfId="9249" xr:uid="{00000000-0005-0000-0000-000090160000}"/>
    <cellStyle name="20% - Accent4 2 3 2 2 3 4" xfId="13051" xr:uid="{00000000-0005-0000-0000-000091160000}"/>
    <cellStyle name="20% - Accent4 2 3 2 2 3 5" xfId="19027" xr:uid="{00000000-0005-0000-0000-000092160000}"/>
    <cellStyle name="20% - Accent4 2 3 2 2 3 6" xfId="25003" xr:uid="{00000000-0005-0000-0000-000093160000}"/>
    <cellStyle name="20% - Accent4 2 3 2 2 3 7" xfId="7619" xr:uid="{00000000-0005-0000-0000-000094160000}"/>
    <cellStyle name="20% - Accent4 2 3 2 2 4" xfId="2187" xr:uid="{00000000-0005-0000-0000-000095160000}"/>
    <cellStyle name="20% - Accent4 2 3 2 2 4 2" xfId="14137" xr:uid="{00000000-0005-0000-0000-000096160000}"/>
    <cellStyle name="20% - Accent4 2 3 2 2 4 3" xfId="20113" xr:uid="{00000000-0005-0000-0000-000097160000}"/>
    <cellStyle name="20% - Accent4 2 3 2 2 4 4" xfId="26089" xr:uid="{00000000-0005-0000-0000-000098160000}"/>
    <cellStyle name="20% - Accent4 2 3 2 2 4 5" xfId="10335" xr:uid="{00000000-0005-0000-0000-000099160000}"/>
    <cellStyle name="20% - Accent4 2 3 2 2 5" xfId="4361" xr:uid="{00000000-0005-0000-0000-00009A160000}"/>
    <cellStyle name="20% - Accent4 2 3 2 2 5 2" xfId="16311" xr:uid="{00000000-0005-0000-0000-00009B160000}"/>
    <cellStyle name="20% - Accent4 2 3 2 2 5 3" xfId="22287" xr:uid="{00000000-0005-0000-0000-00009C160000}"/>
    <cellStyle name="20% - Accent4 2 3 2 2 5 4" xfId="28263" xr:uid="{00000000-0005-0000-0000-00009D160000}"/>
    <cellStyle name="20% - Accent4 2 3 2 2 5 5" xfId="8707" xr:uid="{00000000-0005-0000-0000-00009E160000}"/>
    <cellStyle name="20% - Accent4 2 3 2 2 6" xfId="12509" xr:uid="{00000000-0005-0000-0000-00009F160000}"/>
    <cellStyle name="20% - Accent4 2 3 2 2 7" xfId="18485" xr:uid="{00000000-0005-0000-0000-0000A0160000}"/>
    <cellStyle name="20% - Accent4 2 3 2 2 8" xfId="24461" xr:uid="{00000000-0005-0000-0000-0000A1160000}"/>
    <cellStyle name="20% - Accent4 2 3 2 2 9" xfId="6533" xr:uid="{00000000-0005-0000-0000-0000A2160000}"/>
    <cellStyle name="20% - Accent4 2 3 2 3" xfId="1373" xr:uid="{00000000-0005-0000-0000-0000A3160000}"/>
    <cellStyle name="20% - Accent4 2 3 2 3 2" xfId="3545" xr:uid="{00000000-0005-0000-0000-0000A4160000}"/>
    <cellStyle name="20% - Accent4 2 3 2 3 2 2" xfId="5719" xr:uid="{00000000-0005-0000-0000-0000A5160000}"/>
    <cellStyle name="20% - Accent4 2 3 2 3 2 2 2" xfId="17669" xr:uid="{00000000-0005-0000-0000-0000A6160000}"/>
    <cellStyle name="20% - Accent4 2 3 2 3 2 2 3" xfId="23645" xr:uid="{00000000-0005-0000-0000-0000A7160000}"/>
    <cellStyle name="20% - Accent4 2 3 2 3 2 2 4" xfId="29621" xr:uid="{00000000-0005-0000-0000-0000A8160000}"/>
    <cellStyle name="20% - Accent4 2 3 2 3 2 2 5" xfId="11693" xr:uid="{00000000-0005-0000-0000-0000A9160000}"/>
    <cellStyle name="20% - Accent4 2 3 2 3 2 3" xfId="15495" xr:uid="{00000000-0005-0000-0000-0000AA160000}"/>
    <cellStyle name="20% - Accent4 2 3 2 3 2 4" xfId="21471" xr:uid="{00000000-0005-0000-0000-0000AB160000}"/>
    <cellStyle name="20% - Accent4 2 3 2 3 2 5" xfId="27447" xr:uid="{00000000-0005-0000-0000-0000AC160000}"/>
    <cellStyle name="20% - Accent4 2 3 2 3 2 6" xfId="7891" xr:uid="{00000000-0005-0000-0000-0000AD160000}"/>
    <cellStyle name="20% - Accent4 2 3 2 3 3" xfId="2459" xr:uid="{00000000-0005-0000-0000-0000AE160000}"/>
    <cellStyle name="20% - Accent4 2 3 2 3 3 2" xfId="14409" xr:uid="{00000000-0005-0000-0000-0000AF160000}"/>
    <cellStyle name="20% - Accent4 2 3 2 3 3 3" xfId="20385" xr:uid="{00000000-0005-0000-0000-0000B0160000}"/>
    <cellStyle name="20% - Accent4 2 3 2 3 3 4" xfId="26361" xr:uid="{00000000-0005-0000-0000-0000B1160000}"/>
    <cellStyle name="20% - Accent4 2 3 2 3 3 5" xfId="10607" xr:uid="{00000000-0005-0000-0000-0000B2160000}"/>
    <cellStyle name="20% - Accent4 2 3 2 3 4" xfId="5175" xr:uid="{00000000-0005-0000-0000-0000B3160000}"/>
    <cellStyle name="20% - Accent4 2 3 2 3 4 2" xfId="17125" xr:uid="{00000000-0005-0000-0000-0000B4160000}"/>
    <cellStyle name="20% - Accent4 2 3 2 3 4 3" xfId="23101" xr:uid="{00000000-0005-0000-0000-0000B5160000}"/>
    <cellStyle name="20% - Accent4 2 3 2 3 4 4" xfId="29077" xr:uid="{00000000-0005-0000-0000-0000B6160000}"/>
    <cellStyle name="20% - Accent4 2 3 2 3 4 5" xfId="9521" xr:uid="{00000000-0005-0000-0000-0000B7160000}"/>
    <cellStyle name="20% - Accent4 2 3 2 3 5" xfId="13323" xr:uid="{00000000-0005-0000-0000-0000B8160000}"/>
    <cellStyle name="20% - Accent4 2 3 2 3 6" xfId="19299" xr:uid="{00000000-0005-0000-0000-0000B9160000}"/>
    <cellStyle name="20% - Accent4 2 3 2 3 7" xfId="25275" xr:uid="{00000000-0005-0000-0000-0000BA160000}"/>
    <cellStyle name="20% - Accent4 2 3 2 3 8" xfId="6805" xr:uid="{00000000-0005-0000-0000-0000BB160000}"/>
    <cellStyle name="20% - Accent4 2 3 2 4" xfId="831" xr:uid="{00000000-0005-0000-0000-0000BC160000}"/>
    <cellStyle name="20% - Accent4 2 3 2 4 2" xfId="3003" xr:uid="{00000000-0005-0000-0000-0000BD160000}"/>
    <cellStyle name="20% - Accent4 2 3 2 4 2 2" xfId="14953" xr:uid="{00000000-0005-0000-0000-0000BE160000}"/>
    <cellStyle name="20% - Accent4 2 3 2 4 2 3" xfId="20929" xr:uid="{00000000-0005-0000-0000-0000BF160000}"/>
    <cellStyle name="20% - Accent4 2 3 2 4 2 4" xfId="26905" xr:uid="{00000000-0005-0000-0000-0000C0160000}"/>
    <cellStyle name="20% - Accent4 2 3 2 4 2 5" xfId="11151" xr:uid="{00000000-0005-0000-0000-0000C1160000}"/>
    <cellStyle name="20% - Accent4 2 3 2 4 3" xfId="4633" xr:uid="{00000000-0005-0000-0000-0000C2160000}"/>
    <cellStyle name="20% - Accent4 2 3 2 4 3 2" xfId="16583" xr:uid="{00000000-0005-0000-0000-0000C3160000}"/>
    <cellStyle name="20% - Accent4 2 3 2 4 3 3" xfId="22559" xr:uid="{00000000-0005-0000-0000-0000C4160000}"/>
    <cellStyle name="20% - Accent4 2 3 2 4 3 4" xfId="28535" xr:uid="{00000000-0005-0000-0000-0000C5160000}"/>
    <cellStyle name="20% - Accent4 2 3 2 4 3 5" xfId="8979" xr:uid="{00000000-0005-0000-0000-0000C6160000}"/>
    <cellStyle name="20% - Accent4 2 3 2 4 4" xfId="12781" xr:uid="{00000000-0005-0000-0000-0000C7160000}"/>
    <cellStyle name="20% - Accent4 2 3 2 4 5" xfId="18757" xr:uid="{00000000-0005-0000-0000-0000C8160000}"/>
    <cellStyle name="20% - Accent4 2 3 2 4 6" xfId="24733" xr:uid="{00000000-0005-0000-0000-0000C9160000}"/>
    <cellStyle name="20% - Accent4 2 3 2 4 7" xfId="7349" xr:uid="{00000000-0005-0000-0000-0000CA160000}"/>
    <cellStyle name="20% - Accent4 2 3 2 5" xfId="1917" xr:uid="{00000000-0005-0000-0000-0000CB160000}"/>
    <cellStyle name="20% - Accent4 2 3 2 5 2" xfId="13867" xr:uid="{00000000-0005-0000-0000-0000CC160000}"/>
    <cellStyle name="20% - Accent4 2 3 2 5 3" xfId="19843" xr:uid="{00000000-0005-0000-0000-0000CD160000}"/>
    <cellStyle name="20% - Accent4 2 3 2 5 4" xfId="25819" xr:uid="{00000000-0005-0000-0000-0000CE160000}"/>
    <cellStyle name="20% - Accent4 2 3 2 5 5" xfId="10065" xr:uid="{00000000-0005-0000-0000-0000CF160000}"/>
    <cellStyle name="20% - Accent4 2 3 2 6" xfId="4089" xr:uid="{00000000-0005-0000-0000-0000D0160000}"/>
    <cellStyle name="20% - Accent4 2 3 2 6 2" xfId="16039" xr:uid="{00000000-0005-0000-0000-0000D1160000}"/>
    <cellStyle name="20% - Accent4 2 3 2 6 3" xfId="22015" xr:uid="{00000000-0005-0000-0000-0000D2160000}"/>
    <cellStyle name="20% - Accent4 2 3 2 6 4" xfId="27991" xr:uid="{00000000-0005-0000-0000-0000D3160000}"/>
    <cellStyle name="20% - Accent4 2 3 2 6 5" xfId="8435" xr:uid="{00000000-0005-0000-0000-0000D4160000}"/>
    <cellStyle name="20% - Accent4 2 3 2 7" xfId="12237" xr:uid="{00000000-0005-0000-0000-0000D5160000}"/>
    <cellStyle name="20% - Accent4 2 3 2 8" xfId="18213" xr:uid="{00000000-0005-0000-0000-0000D6160000}"/>
    <cellStyle name="20% - Accent4 2 3 2 9" xfId="24189" xr:uid="{00000000-0005-0000-0000-0000D7160000}"/>
    <cellStyle name="20% - Accent4 2 3 3" xfId="427" xr:uid="{00000000-0005-0000-0000-0000D8160000}"/>
    <cellStyle name="20% - Accent4 2 3 3 2" xfId="1513" xr:uid="{00000000-0005-0000-0000-0000D9160000}"/>
    <cellStyle name="20% - Accent4 2 3 3 2 2" xfId="3685" xr:uid="{00000000-0005-0000-0000-0000DA160000}"/>
    <cellStyle name="20% - Accent4 2 3 3 2 2 2" xfId="5859" xr:uid="{00000000-0005-0000-0000-0000DB160000}"/>
    <cellStyle name="20% - Accent4 2 3 3 2 2 2 2" xfId="17809" xr:uid="{00000000-0005-0000-0000-0000DC160000}"/>
    <cellStyle name="20% - Accent4 2 3 3 2 2 2 3" xfId="23785" xr:uid="{00000000-0005-0000-0000-0000DD160000}"/>
    <cellStyle name="20% - Accent4 2 3 3 2 2 2 4" xfId="29761" xr:uid="{00000000-0005-0000-0000-0000DE160000}"/>
    <cellStyle name="20% - Accent4 2 3 3 2 2 2 5" xfId="11833" xr:uid="{00000000-0005-0000-0000-0000DF160000}"/>
    <cellStyle name="20% - Accent4 2 3 3 2 2 3" xfId="15635" xr:uid="{00000000-0005-0000-0000-0000E0160000}"/>
    <cellStyle name="20% - Accent4 2 3 3 2 2 4" xfId="21611" xr:uid="{00000000-0005-0000-0000-0000E1160000}"/>
    <cellStyle name="20% - Accent4 2 3 3 2 2 5" xfId="27587" xr:uid="{00000000-0005-0000-0000-0000E2160000}"/>
    <cellStyle name="20% - Accent4 2 3 3 2 2 6" xfId="8031" xr:uid="{00000000-0005-0000-0000-0000E3160000}"/>
    <cellStyle name="20% - Accent4 2 3 3 2 3" xfId="2599" xr:uid="{00000000-0005-0000-0000-0000E4160000}"/>
    <cellStyle name="20% - Accent4 2 3 3 2 3 2" xfId="14549" xr:uid="{00000000-0005-0000-0000-0000E5160000}"/>
    <cellStyle name="20% - Accent4 2 3 3 2 3 3" xfId="20525" xr:uid="{00000000-0005-0000-0000-0000E6160000}"/>
    <cellStyle name="20% - Accent4 2 3 3 2 3 4" xfId="26501" xr:uid="{00000000-0005-0000-0000-0000E7160000}"/>
    <cellStyle name="20% - Accent4 2 3 3 2 3 5" xfId="10747" xr:uid="{00000000-0005-0000-0000-0000E8160000}"/>
    <cellStyle name="20% - Accent4 2 3 3 2 4" xfId="5315" xr:uid="{00000000-0005-0000-0000-0000E9160000}"/>
    <cellStyle name="20% - Accent4 2 3 3 2 4 2" xfId="17265" xr:uid="{00000000-0005-0000-0000-0000EA160000}"/>
    <cellStyle name="20% - Accent4 2 3 3 2 4 3" xfId="23241" xr:uid="{00000000-0005-0000-0000-0000EB160000}"/>
    <cellStyle name="20% - Accent4 2 3 3 2 4 4" xfId="29217" xr:uid="{00000000-0005-0000-0000-0000EC160000}"/>
    <cellStyle name="20% - Accent4 2 3 3 2 4 5" xfId="9661" xr:uid="{00000000-0005-0000-0000-0000ED160000}"/>
    <cellStyle name="20% - Accent4 2 3 3 2 5" xfId="13463" xr:uid="{00000000-0005-0000-0000-0000EE160000}"/>
    <cellStyle name="20% - Accent4 2 3 3 2 6" xfId="19439" xr:uid="{00000000-0005-0000-0000-0000EF160000}"/>
    <cellStyle name="20% - Accent4 2 3 3 2 7" xfId="25415" xr:uid="{00000000-0005-0000-0000-0000F0160000}"/>
    <cellStyle name="20% - Accent4 2 3 3 2 8" xfId="6945" xr:uid="{00000000-0005-0000-0000-0000F1160000}"/>
    <cellStyle name="20% - Accent4 2 3 3 3" xfId="969" xr:uid="{00000000-0005-0000-0000-0000F2160000}"/>
    <cellStyle name="20% - Accent4 2 3 3 3 2" xfId="3141" xr:uid="{00000000-0005-0000-0000-0000F3160000}"/>
    <cellStyle name="20% - Accent4 2 3 3 3 2 2" xfId="15091" xr:uid="{00000000-0005-0000-0000-0000F4160000}"/>
    <cellStyle name="20% - Accent4 2 3 3 3 2 3" xfId="21067" xr:uid="{00000000-0005-0000-0000-0000F5160000}"/>
    <cellStyle name="20% - Accent4 2 3 3 3 2 4" xfId="27043" xr:uid="{00000000-0005-0000-0000-0000F6160000}"/>
    <cellStyle name="20% - Accent4 2 3 3 3 2 5" xfId="11289" xr:uid="{00000000-0005-0000-0000-0000F7160000}"/>
    <cellStyle name="20% - Accent4 2 3 3 3 3" xfId="4771" xr:uid="{00000000-0005-0000-0000-0000F8160000}"/>
    <cellStyle name="20% - Accent4 2 3 3 3 3 2" xfId="16721" xr:uid="{00000000-0005-0000-0000-0000F9160000}"/>
    <cellStyle name="20% - Accent4 2 3 3 3 3 3" xfId="22697" xr:uid="{00000000-0005-0000-0000-0000FA160000}"/>
    <cellStyle name="20% - Accent4 2 3 3 3 3 4" xfId="28673" xr:uid="{00000000-0005-0000-0000-0000FB160000}"/>
    <cellStyle name="20% - Accent4 2 3 3 3 3 5" xfId="9117" xr:uid="{00000000-0005-0000-0000-0000FC160000}"/>
    <cellStyle name="20% - Accent4 2 3 3 3 4" xfId="12919" xr:uid="{00000000-0005-0000-0000-0000FD160000}"/>
    <cellStyle name="20% - Accent4 2 3 3 3 5" xfId="18895" xr:uid="{00000000-0005-0000-0000-0000FE160000}"/>
    <cellStyle name="20% - Accent4 2 3 3 3 6" xfId="24871" xr:uid="{00000000-0005-0000-0000-0000FF160000}"/>
    <cellStyle name="20% - Accent4 2 3 3 3 7" xfId="7487" xr:uid="{00000000-0005-0000-0000-000000170000}"/>
    <cellStyle name="20% - Accent4 2 3 3 4" xfId="2055" xr:uid="{00000000-0005-0000-0000-000001170000}"/>
    <cellStyle name="20% - Accent4 2 3 3 4 2" xfId="14005" xr:uid="{00000000-0005-0000-0000-000002170000}"/>
    <cellStyle name="20% - Accent4 2 3 3 4 3" xfId="19981" xr:uid="{00000000-0005-0000-0000-000003170000}"/>
    <cellStyle name="20% - Accent4 2 3 3 4 4" xfId="25957" xr:uid="{00000000-0005-0000-0000-000004170000}"/>
    <cellStyle name="20% - Accent4 2 3 3 4 5" xfId="10203" xr:uid="{00000000-0005-0000-0000-000005170000}"/>
    <cellStyle name="20% - Accent4 2 3 3 5" xfId="4229" xr:uid="{00000000-0005-0000-0000-000006170000}"/>
    <cellStyle name="20% - Accent4 2 3 3 5 2" xfId="16179" xr:uid="{00000000-0005-0000-0000-000007170000}"/>
    <cellStyle name="20% - Accent4 2 3 3 5 3" xfId="22155" xr:uid="{00000000-0005-0000-0000-000008170000}"/>
    <cellStyle name="20% - Accent4 2 3 3 5 4" xfId="28131" xr:uid="{00000000-0005-0000-0000-000009170000}"/>
    <cellStyle name="20% - Accent4 2 3 3 5 5" xfId="8575" xr:uid="{00000000-0005-0000-0000-00000A170000}"/>
    <cellStyle name="20% - Accent4 2 3 3 6" xfId="12377" xr:uid="{00000000-0005-0000-0000-00000B170000}"/>
    <cellStyle name="20% - Accent4 2 3 3 7" xfId="18353" xr:uid="{00000000-0005-0000-0000-00000C170000}"/>
    <cellStyle name="20% - Accent4 2 3 3 8" xfId="24329" xr:uid="{00000000-0005-0000-0000-00000D170000}"/>
    <cellStyle name="20% - Accent4 2 3 3 9" xfId="6401" xr:uid="{00000000-0005-0000-0000-00000E170000}"/>
    <cellStyle name="20% - Accent4 2 3 4" xfId="1241" xr:uid="{00000000-0005-0000-0000-00000F170000}"/>
    <cellStyle name="20% - Accent4 2 3 4 2" xfId="3413" xr:uid="{00000000-0005-0000-0000-000010170000}"/>
    <cellStyle name="20% - Accent4 2 3 4 2 2" xfId="5587" xr:uid="{00000000-0005-0000-0000-000011170000}"/>
    <cellStyle name="20% - Accent4 2 3 4 2 2 2" xfId="17537" xr:uid="{00000000-0005-0000-0000-000012170000}"/>
    <cellStyle name="20% - Accent4 2 3 4 2 2 3" xfId="23513" xr:uid="{00000000-0005-0000-0000-000013170000}"/>
    <cellStyle name="20% - Accent4 2 3 4 2 2 4" xfId="29489" xr:uid="{00000000-0005-0000-0000-000014170000}"/>
    <cellStyle name="20% - Accent4 2 3 4 2 2 5" xfId="11561" xr:uid="{00000000-0005-0000-0000-000015170000}"/>
    <cellStyle name="20% - Accent4 2 3 4 2 3" xfId="15363" xr:uid="{00000000-0005-0000-0000-000016170000}"/>
    <cellStyle name="20% - Accent4 2 3 4 2 4" xfId="21339" xr:uid="{00000000-0005-0000-0000-000017170000}"/>
    <cellStyle name="20% - Accent4 2 3 4 2 5" xfId="27315" xr:uid="{00000000-0005-0000-0000-000018170000}"/>
    <cellStyle name="20% - Accent4 2 3 4 2 6" xfId="7759" xr:uid="{00000000-0005-0000-0000-000019170000}"/>
    <cellStyle name="20% - Accent4 2 3 4 3" xfId="2327" xr:uid="{00000000-0005-0000-0000-00001A170000}"/>
    <cellStyle name="20% - Accent4 2 3 4 3 2" xfId="14277" xr:uid="{00000000-0005-0000-0000-00001B170000}"/>
    <cellStyle name="20% - Accent4 2 3 4 3 3" xfId="20253" xr:uid="{00000000-0005-0000-0000-00001C170000}"/>
    <cellStyle name="20% - Accent4 2 3 4 3 4" xfId="26229" xr:uid="{00000000-0005-0000-0000-00001D170000}"/>
    <cellStyle name="20% - Accent4 2 3 4 3 5" xfId="10475" xr:uid="{00000000-0005-0000-0000-00001E170000}"/>
    <cellStyle name="20% - Accent4 2 3 4 4" xfId="5043" xr:uid="{00000000-0005-0000-0000-00001F170000}"/>
    <cellStyle name="20% - Accent4 2 3 4 4 2" xfId="16993" xr:uid="{00000000-0005-0000-0000-000020170000}"/>
    <cellStyle name="20% - Accent4 2 3 4 4 3" xfId="22969" xr:uid="{00000000-0005-0000-0000-000021170000}"/>
    <cellStyle name="20% - Accent4 2 3 4 4 4" xfId="28945" xr:uid="{00000000-0005-0000-0000-000022170000}"/>
    <cellStyle name="20% - Accent4 2 3 4 4 5" xfId="9389" xr:uid="{00000000-0005-0000-0000-000023170000}"/>
    <cellStyle name="20% - Accent4 2 3 4 5" xfId="13191" xr:uid="{00000000-0005-0000-0000-000024170000}"/>
    <cellStyle name="20% - Accent4 2 3 4 6" xfId="19167" xr:uid="{00000000-0005-0000-0000-000025170000}"/>
    <cellStyle name="20% - Accent4 2 3 4 7" xfId="25143" xr:uid="{00000000-0005-0000-0000-000026170000}"/>
    <cellStyle name="20% - Accent4 2 3 4 8" xfId="6673" xr:uid="{00000000-0005-0000-0000-000027170000}"/>
    <cellStyle name="20% - Accent4 2 3 5" xfId="699" xr:uid="{00000000-0005-0000-0000-000028170000}"/>
    <cellStyle name="20% - Accent4 2 3 5 2" xfId="2871" xr:uid="{00000000-0005-0000-0000-000029170000}"/>
    <cellStyle name="20% - Accent4 2 3 5 2 2" xfId="14821" xr:uid="{00000000-0005-0000-0000-00002A170000}"/>
    <cellStyle name="20% - Accent4 2 3 5 2 3" xfId="20797" xr:uid="{00000000-0005-0000-0000-00002B170000}"/>
    <cellStyle name="20% - Accent4 2 3 5 2 4" xfId="26773" xr:uid="{00000000-0005-0000-0000-00002C170000}"/>
    <cellStyle name="20% - Accent4 2 3 5 2 5" xfId="11019" xr:uid="{00000000-0005-0000-0000-00002D170000}"/>
    <cellStyle name="20% - Accent4 2 3 5 3" xfId="4501" xr:uid="{00000000-0005-0000-0000-00002E170000}"/>
    <cellStyle name="20% - Accent4 2 3 5 3 2" xfId="16451" xr:uid="{00000000-0005-0000-0000-00002F170000}"/>
    <cellStyle name="20% - Accent4 2 3 5 3 3" xfId="22427" xr:uid="{00000000-0005-0000-0000-000030170000}"/>
    <cellStyle name="20% - Accent4 2 3 5 3 4" xfId="28403" xr:uid="{00000000-0005-0000-0000-000031170000}"/>
    <cellStyle name="20% - Accent4 2 3 5 3 5" xfId="8847" xr:uid="{00000000-0005-0000-0000-000032170000}"/>
    <cellStyle name="20% - Accent4 2 3 5 4" xfId="12649" xr:uid="{00000000-0005-0000-0000-000033170000}"/>
    <cellStyle name="20% - Accent4 2 3 5 5" xfId="18625" xr:uid="{00000000-0005-0000-0000-000034170000}"/>
    <cellStyle name="20% - Accent4 2 3 5 6" xfId="24601" xr:uid="{00000000-0005-0000-0000-000035170000}"/>
    <cellStyle name="20% - Accent4 2 3 5 7" xfId="7217" xr:uid="{00000000-0005-0000-0000-000036170000}"/>
    <cellStyle name="20% - Accent4 2 3 6" xfId="1785" xr:uid="{00000000-0005-0000-0000-000037170000}"/>
    <cellStyle name="20% - Accent4 2 3 6 2" xfId="13735" xr:uid="{00000000-0005-0000-0000-000038170000}"/>
    <cellStyle name="20% - Accent4 2 3 6 3" xfId="19711" xr:uid="{00000000-0005-0000-0000-000039170000}"/>
    <cellStyle name="20% - Accent4 2 3 6 4" xfId="25687" xr:uid="{00000000-0005-0000-0000-00003A170000}"/>
    <cellStyle name="20% - Accent4 2 3 6 5" xfId="9933" xr:uid="{00000000-0005-0000-0000-00003B170000}"/>
    <cellStyle name="20% - Accent4 2 3 7" xfId="3957" xr:uid="{00000000-0005-0000-0000-00003C170000}"/>
    <cellStyle name="20% - Accent4 2 3 7 2" xfId="15907" xr:uid="{00000000-0005-0000-0000-00003D170000}"/>
    <cellStyle name="20% - Accent4 2 3 7 3" xfId="21883" xr:uid="{00000000-0005-0000-0000-00003E170000}"/>
    <cellStyle name="20% - Accent4 2 3 7 4" xfId="27859" xr:uid="{00000000-0005-0000-0000-00003F170000}"/>
    <cellStyle name="20% - Accent4 2 3 7 5" xfId="8303" xr:uid="{00000000-0005-0000-0000-000040170000}"/>
    <cellStyle name="20% - Accent4 2 3 8" xfId="12105" xr:uid="{00000000-0005-0000-0000-000041170000}"/>
    <cellStyle name="20% - Accent4 2 3 9" xfId="18081" xr:uid="{00000000-0005-0000-0000-000042170000}"/>
    <cellStyle name="20% - Accent4 2 4" xfId="221" xr:uid="{00000000-0005-0000-0000-000043170000}"/>
    <cellStyle name="20% - Accent4 2 4 10" xfId="6197" xr:uid="{00000000-0005-0000-0000-000044170000}"/>
    <cellStyle name="20% - Accent4 2 4 2" xfId="493" xr:uid="{00000000-0005-0000-0000-000045170000}"/>
    <cellStyle name="20% - Accent4 2 4 2 2" xfId="1579" xr:uid="{00000000-0005-0000-0000-000046170000}"/>
    <cellStyle name="20% - Accent4 2 4 2 2 2" xfId="3751" xr:uid="{00000000-0005-0000-0000-000047170000}"/>
    <cellStyle name="20% - Accent4 2 4 2 2 2 2" xfId="5925" xr:uid="{00000000-0005-0000-0000-000048170000}"/>
    <cellStyle name="20% - Accent4 2 4 2 2 2 2 2" xfId="17875" xr:uid="{00000000-0005-0000-0000-000049170000}"/>
    <cellStyle name="20% - Accent4 2 4 2 2 2 2 3" xfId="23851" xr:uid="{00000000-0005-0000-0000-00004A170000}"/>
    <cellStyle name="20% - Accent4 2 4 2 2 2 2 4" xfId="29827" xr:uid="{00000000-0005-0000-0000-00004B170000}"/>
    <cellStyle name="20% - Accent4 2 4 2 2 2 2 5" xfId="11899" xr:uid="{00000000-0005-0000-0000-00004C170000}"/>
    <cellStyle name="20% - Accent4 2 4 2 2 2 3" xfId="15701" xr:uid="{00000000-0005-0000-0000-00004D170000}"/>
    <cellStyle name="20% - Accent4 2 4 2 2 2 4" xfId="21677" xr:uid="{00000000-0005-0000-0000-00004E170000}"/>
    <cellStyle name="20% - Accent4 2 4 2 2 2 5" xfId="27653" xr:uid="{00000000-0005-0000-0000-00004F170000}"/>
    <cellStyle name="20% - Accent4 2 4 2 2 2 6" xfId="8097" xr:uid="{00000000-0005-0000-0000-000050170000}"/>
    <cellStyle name="20% - Accent4 2 4 2 2 3" xfId="2665" xr:uid="{00000000-0005-0000-0000-000051170000}"/>
    <cellStyle name="20% - Accent4 2 4 2 2 3 2" xfId="14615" xr:uid="{00000000-0005-0000-0000-000052170000}"/>
    <cellStyle name="20% - Accent4 2 4 2 2 3 3" xfId="20591" xr:uid="{00000000-0005-0000-0000-000053170000}"/>
    <cellStyle name="20% - Accent4 2 4 2 2 3 4" xfId="26567" xr:uid="{00000000-0005-0000-0000-000054170000}"/>
    <cellStyle name="20% - Accent4 2 4 2 2 3 5" xfId="10813" xr:uid="{00000000-0005-0000-0000-000055170000}"/>
    <cellStyle name="20% - Accent4 2 4 2 2 4" xfId="5381" xr:uid="{00000000-0005-0000-0000-000056170000}"/>
    <cellStyle name="20% - Accent4 2 4 2 2 4 2" xfId="17331" xr:uid="{00000000-0005-0000-0000-000057170000}"/>
    <cellStyle name="20% - Accent4 2 4 2 2 4 3" xfId="23307" xr:uid="{00000000-0005-0000-0000-000058170000}"/>
    <cellStyle name="20% - Accent4 2 4 2 2 4 4" xfId="29283" xr:uid="{00000000-0005-0000-0000-000059170000}"/>
    <cellStyle name="20% - Accent4 2 4 2 2 4 5" xfId="9727" xr:uid="{00000000-0005-0000-0000-00005A170000}"/>
    <cellStyle name="20% - Accent4 2 4 2 2 5" xfId="13529" xr:uid="{00000000-0005-0000-0000-00005B170000}"/>
    <cellStyle name="20% - Accent4 2 4 2 2 6" xfId="19505" xr:uid="{00000000-0005-0000-0000-00005C170000}"/>
    <cellStyle name="20% - Accent4 2 4 2 2 7" xfId="25481" xr:uid="{00000000-0005-0000-0000-00005D170000}"/>
    <cellStyle name="20% - Accent4 2 4 2 2 8" xfId="7011" xr:uid="{00000000-0005-0000-0000-00005E170000}"/>
    <cellStyle name="20% - Accent4 2 4 2 3" xfId="1035" xr:uid="{00000000-0005-0000-0000-00005F170000}"/>
    <cellStyle name="20% - Accent4 2 4 2 3 2" xfId="3207" xr:uid="{00000000-0005-0000-0000-000060170000}"/>
    <cellStyle name="20% - Accent4 2 4 2 3 2 2" xfId="15157" xr:uid="{00000000-0005-0000-0000-000061170000}"/>
    <cellStyle name="20% - Accent4 2 4 2 3 2 3" xfId="21133" xr:uid="{00000000-0005-0000-0000-000062170000}"/>
    <cellStyle name="20% - Accent4 2 4 2 3 2 4" xfId="27109" xr:uid="{00000000-0005-0000-0000-000063170000}"/>
    <cellStyle name="20% - Accent4 2 4 2 3 2 5" xfId="11355" xr:uid="{00000000-0005-0000-0000-000064170000}"/>
    <cellStyle name="20% - Accent4 2 4 2 3 3" xfId="4837" xr:uid="{00000000-0005-0000-0000-000065170000}"/>
    <cellStyle name="20% - Accent4 2 4 2 3 3 2" xfId="16787" xr:uid="{00000000-0005-0000-0000-000066170000}"/>
    <cellStyle name="20% - Accent4 2 4 2 3 3 3" xfId="22763" xr:uid="{00000000-0005-0000-0000-000067170000}"/>
    <cellStyle name="20% - Accent4 2 4 2 3 3 4" xfId="28739" xr:uid="{00000000-0005-0000-0000-000068170000}"/>
    <cellStyle name="20% - Accent4 2 4 2 3 3 5" xfId="9183" xr:uid="{00000000-0005-0000-0000-000069170000}"/>
    <cellStyle name="20% - Accent4 2 4 2 3 4" xfId="12985" xr:uid="{00000000-0005-0000-0000-00006A170000}"/>
    <cellStyle name="20% - Accent4 2 4 2 3 5" xfId="18961" xr:uid="{00000000-0005-0000-0000-00006B170000}"/>
    <cellStyle name="20% - Accent4 2 4 2 3 6" xfId="24937" xr:uid="{00000000-0005-0000-0000-00006C170000}"/>
    <cellStyle name="20% - Accent4 2 4 2 3 7" xfId="7553" xr:uid="{00000000-0005-0000-0000-00006D170000}"/>
    <cellStyle name="20% - Accent4 2 4 2 4" xfId="2121" xr:uid="{00000000-0005-0000-0000-00006E170000}"/>
    <cellStyle name="20% - Accent4 2 4 2 4 2" xfId="14071" xr:uid="{00000000-0005-0000-0000-00006F170000}"/>
    <cellStyle name="20% - Accent4 2 4 2 4 3" xfId="20047" xr:uid="{00000000-0005-0000-0000-000070170000}"/>
    <cellStyle name="20% - Accent4 2 4 2 4 4" xfId="26023" xr:uid="{00000000-0005-0000-0000-000071170000}"/>
    <cellStyle name="20% - Accent4 2 4 2 4 5" xfId="10269" xr:uid="{00000000-0005-0000-0000-000072170000}"/>
    <cellStyle name="20% - Accent4 2 4 2 5" xfId="4295" xr:uid="{00000000-0005-0000-0000-000073170000}"/>
    <cellStyle name="20% - Accent4 2 4 2 5 2" xfId="16245" xr:uid="{00000000-0005-0000-0000-000074170000}"/>
    <cellStyle name="20% - Accent4 2 4 2 5 3" xfId="22221" xr:uid="{00000000-0005-0000-0000-000075170000}"/>
    <cellStyle name="20% - Accent4 2 4 2 5 4" xfId="28197" xr:uid="{00000000-0005-0000-0000-000076170000}"/>
    <cellStyle name="20% - Accent4 2 4 2 5 5" xfId="8641" xr:uid="{00000000-0005-0000-0000-000077170000}"/>
    <cellStyle name="20% - Accent4 2 4 2 6" xfId="12443" xr:uid="{00000000-0005-0000-0000-000078170000}"/>
    <cellStyle name="20% - Accent4 2 4 2 7" xfId="18419" xr:uid="{00000000-0005-0000-0000-000079170000}"/>
    <cellStyle name="20% - Accent4 2 4 2 8" xfId="24395" xr:uid="{00000000-0005-0000-0000-00007A170000}"/>
    <cellStyle name="20% - Accent4 2 4 2 9" xfId="6467" xr:uid="{00000000-0005-0000-0000-00007B170000}"/>
    <cellStyle name="20% - Accent4 2 4 3" xfId="1307" xr:uid="{00000000-0005-0000-0000-00007C170000}"/>
    <cellStyle name="20% - Accent4 2 4 3 2" xfId="3479" xr:uid="{00000000-0005-0000-0000-00007D170000}"/>
    <cellStyle name="20% - Accent4 2 4 3 2 2" xfId="5653" xr:uid="{00000000-0005-0000-0000-00007E170000}"/>
    <cellStyle name="20% - Accent4 2 4 3 2 2 2" xfId="17603" xr:uid="{00000000-0005-0000-0000-00007F170000}"/>
    <cellStyle name="20% - Accent4 2 4 3 2 2 3" xfId="23579" xr:uid="{00000000-0005-0000-0000-000080170000}"/>
    <cellStyle name="20% - Accent4 2 4 3 2 2 4" xfId="29555" xr:uid="{00000000-0005-0000-0000-000081170000}"/>
    <cellStyle name="20% - Accent4 2 4 3 2 2 5" xfId="11627" xr:uid="{00000000-0005-0000-0000-000082170000}"/>
    <cellStyle name="20% - Accent4 2 4 3 2 3" xfId="15429" xr:uid="{00000000-0005-0000-0000-000083170000}"/>
    <cellStyle name="20% - Accent4 2 4 3 2 4" xfId="21405" xr:uid="{00000000-0005-0000-0000-000084170000}"/>
    <cellStyle name="20% - Accent4 2 4 3 2 5" xfId="27381" xr:uid="{00000000-0005-0000-0000-000085170000}"/>
    <cellStyle name="20% - Accent4 2 4 3 2 6" xfId="7825" xr:uid="{00000000-0005-0000-0000-000086170000}"/>
    <cellStyle name="20% - Accent4 2 4 3 3" xfId="2393" xr:uid="{00000000-0005-0000-0000-000087170000}"/>
    <cellStyle name="20% - Accent4 2 4 3 3 2" xfId="14343" xr:uid="{00000000-0005-0000-0000-000088170000}"/>
    <cellStyle name="20% - Accent4 2 4 3 3 3" xfId="20319" xr:uid="{00000000-0005-0000-0000-000089170000}"/>
    <cellStyle name="20% - Accent4 2 4 3 3 4" xfId="26295" xr:uid="{00000000-0005-0000-0000-00008A170000}"/>
    <cellStyle name="20% - Accent4 2 4 3 3 5" xfId="10541" xr:uid="{00000000-0005-0000-0000-00008B170000}"/>
    <cellStyle name="20% - Accent4 2 4 3 4" xfId="5109" xr:uid="{00000000-0005-0000-0000-00008C170000}"/>
    <cellStyle name="20% - Accent4 2 4 3 4 2" xfId="17059" xr:uid="{00000000-0005-0000-0000-00008D170000}"/>
    <cellStyle name="20% - Accent4 2 4 3 4 3" xfId="23035" xr:uid="{00000000-0005-0000-0000-00008E170000}"/>
    <cellStyle name="20% - Accent4 2 4 3 4 4" xfId="29011" xr:uid="{00000000-0005-0000-0000-00008F170000}"/>
    <cellStyle name="20% - Accent4 2 4 3 4 5" xfId="9455" xr:uid="{00000000-0005-0000-0000-000090170000}"/>
    <cellStyle name="20% - Accent4 2 4 3 5" xfId="13257" xr:uid="{00000000-0005-0000-0000-000091170000}"/>
    <cellStyle name="20% - Accent4 2 4 3 6" xfId="19233" xr:uid="{00000000-0005-0000-0000-000092170000}"/>
    <cellStyle name="20% - Accent4 2 4 3 7" xfId="25209" xr:uid="{00000000-0005-0000-0000-000093170000}"/>
    <cellStyle name="20% - Accent4 2 4 3 8" xfId="6739" xr:uid="{00000000-0005-0000-0000-000094170000}"/>
    <cellStyle name="20% - Accent4 2 4 4" xfId="765" xr:uid="{00000000-0005-0000-0000-000095170000}"/>
    <cellStyle name="20% - Accent4 2 4 4 2" xfId="2937" xr:uid="{00000000-0005-0000-0000-000096170000}"/>
    <cellStyle name="20% - Accent4 2 4 4 2 2" xfId="14887" xr:uid="{00000000-0005-0000-0000-000097170000}"/>
    <cellStyle name="20% - Accent4 2 4 4 2 3" xfId="20863" xr:uid="{00000000-0005-0000-0000-000098170000}"/>
    <cellStyle name="20% - Accent4 2 4 4 2 4" xfId="26839" xr:uid="{00000000-0005-0000-0000-000099170000}"/>
    <cellStyle name="20% - Accent4 2 4 4 2 5" xfId="11085" xr:uid="{00000000-0005-0000-0000-00009A170000}"/>
    <cellStyle name="20% - Accent4 2 4 4 3" xfId="4567" xr:uid="{00000000-0005-0000-0000-00009B170000}"/>
    <cellStyle name="20% - Accent4 2 4 4 3 2" xfId="16517" xr:uid="{00000000-0005-0000-0000-00009C170000}"/>
    <cellStyle name="20% - Accent4 2 4 4 3 3" xfId="22493" xr:uid="{00000000-0005-0000-0000-00009D170000}"/>
    <cellStyle name="20% - Accent4 2 4 4 3 4" xfId="28469" xr:uid="{00000000-0005-0000-0000-00009E170000}"/>
    <cellStyle name="20% - Accent4 2 4 4 3 5" xfId="8913" xr:uid="{00000000-0005-0000-0000-00009F170000}"/>
    <cellStyle name="20% - Accent4 2 4 4 4" xfId="12715" xr:uid="{00000000-0005-0000-0000-0000A0170000}"/>
    <cellStyle name="20% - Accent4 2 4 4 5" xfId="18691" xr:uid="{00000000-0005-0000-0000-0000A1170000}"/>
    <cellStyle name="20% - Accent4 2 4 4 6" xfId="24667" xr:uid="{00000000-0005-0000-0000-0000A2170000}"/>
    <cellStyle name="20% - Accent4 2 4 4 7" xfId="7283" xr:uid="{00000000-0005-0000-0000-0000A3170000}"/>
    <cellStyle name="20% - Accent4 2 4 5" xfId="1851" xr:uid="{00000000-0005-0000-0000-0000A4170000}"/>
    <cellStyle name="20% - Accent4 2 4 5 2" xfId="13801" xr:uid="{00000000-0005-0000-0000-0000A5170000}"/>
    <cellStyle name="20% - Accent4 2 4 5 3" xfId="19777" xr:uid="{00000000-0005-0000-0000-0000A6170000}"/>
    <cellStyle name="20% - Accent4 2 4 5 4" xfId="25753" xr:uid="{00000000-0005-0000-0000-0000A7170000}"/>
    <cellStyle name="20% - Accent4 2 4 5 5" xfId="9999" xr:uid="{00000000-0005-0000-0000-0000A8170000}"/>
    <cellStyle name="20% - Accent4 2 4 6" xfId="4023" xr:uid="{00000000-0005-0000-0000-0000A9170000}"/>
    <cellStyle name="20% - Accent4 2 4 6 2" xfId="15973" xr:uid="{00000000-0005-0000-0000-0000AA170000}"/>
    <cellStyle name="20% - Accent4 2 4 6 3" xfId="21949" xr:uid="{00000000-0005-0000-0000-0000AB170000}"/>
    <cellStyle name="20% - Accent4 2 4 6 4" xfId="27925" xr:uid="{00000000-0005-0000-0000-0000AC170000}"/>
    <cellStyle name="20% - Accent4 2 4 6 5" xfId="8369" xr:uid="{00000000-0005-0000-0000-0000AD170000}"/>
    <cellStyle name="20% - Accent4 2 4 7" xfId="12171" xr:uid="{00000000-0005-0000-0000-0000AE170000}"/>
    <cellStyle name="20% - Accent4 2 4 8" xfId="18147" xr:uid="{00000000-0005-0000-0000-0000AF170000}"/>
    <cellStyle name="20% - Accent4 2 4 9" xfId="24123" xr:uid="{00000000-0005-0000-0000-0000B0170000}"/>
    <cellStyle name="20% - Accent4 2 5" xfId="361" xr:uid="{00000000-0005-0000-0000-0000B1170000}"/>
    <cellStyle name="20% - Accent4 2 5 2" xfId="1447" xr:uid="{00000000-0005-0000-0000-0000B2170000}"/>
    <cellStyle name="20% - Accent4 2 5 2 2" xfId="3619" xr:uid="{00000000-0005-0000-0000-0000B3170000}"/>
    <cellStyle name="20% - Accent4 2 5 2 2 2" xfId="5793" xr:uid="{00000000-0005-0000-0000-0000B4170000}"/>
    <cellStyle name="20% - Accent4 2 5 2 2 2 2" xfId="17743" xr:uid="{00000000-0005-0000-0000-0000B5170000}"/>
    <cellStyle name="20% - Accent4 2 5 2 2 2 3" xfId="23719" xr:uid="{00000000-0005-0000-0000-0000B6170000}"/>
    <cellStyle name="20% - Accent4 2 5 2 2 2 4" xfId="29695" xr:uid="{00000000-0005-0000-0000-0000B7170000}"/>
    <cellStyle name="20% - Accent4 2 5 2 2 2 5" xfId="11767" xr:uid="{00000000-0005-0000-0000-0000B8170000}"/>
    <cellStyle name="20% - Accent4 2 5 2 2 3" xfId="15569" xr:uid="{00000000-0005-0000-0000-0000B9170000}"/>
    <cellStyle name="20% - Accent4 2 5 2 2 4" xfId="21545" xr:uid="{00000000-0005-0000-0000-0000BA170000}"/>
    <cellStyle name="20% - Accent4 2 5 2 2 5" xfId="27521" xr:uid="{00000000-0005-0000-0000-0000BB170000}"/>
    <cellStyle name="20% - Accent4 2 5 2 2 6" xfId="7965" xr:uid="{00000000-0005-0000-0000-0000BC170000}"/>
    <cellStyle name="20% - Accent4 2 5 2 3" xfId="2533" xr:uid="{00000000-0005-0000-0000-0000BD170000}"/>
    <cellStyle name="20% - Accent4 2 5 2 3 2" xfId="14483" xr:uid="{00000000-0005-0000-0000-0000BE170000}"/>
    <cellStyle name="20% - Accent4 2 5 2 3 3" xfId="20459" xr:uid="{00000000-0005-0000-0000-0000BF170000}"/>
    <cellStyle name="20% - Accent4 2 5 2 3 4" xfId="26435" xr:uid="{00000000-0005-0000-0000-0000C0170000}"/>
    <cellStyle name="20% - Accent4 2 5 2 3 5" xfId="10681" xr:uid="{00000000-0005-0000-0000-0000C1170000}"/>
    <cellStyle name="20% - Accent4 2 5 2 4" xfId="5249" xr:uid="{00000000-0005-0000-0000-0000C2170000}"/>
    <cellStyle name="20% - Accent4 2 5 2 4 2" xfId="17199" xr:uid="{00000000-0005-0000-0000-0000C3170000}"/>
    <cellStyle name="20% - Accent4 2 5 2 4 3" xfId="23175" xr:uid="{00000000-0005-0000-0000-0000C4170000}"/>
    <cellStyle name="20% - Accent4 2 5 2 4 4" xfId="29151" xr:uid="{00000000-0005-0000-0000-0000C5170000}"/>
    <cellStyle name="20% - Accent4 2 5 2 4 5" xfId="9595" xr:uid="{00000000-0005-0000-0000-0000C6170000}"/>
    <cellStyle name="20% - Accent4 2 5 2 5" xfId="13397" xr:uid="{00000000-0005-0000-0000-0000C7170000}"/>
    <cellStyle name="20% - Accent4 2 5 2 6" xfId="19373" xr:uid="{00000000-0005-0000-0000-0000C8170000}"/>
    <cellStyle name="20% - Accent4 2 5 2 7" xfId="25349" xr:uid="{00000000-0005-0000-0000-0000C9170000}"/>
    <cellStyle name="20% - Accent4 2 5 2 8" xfId="6879" xr:uid="{00000000-0005-0000-0000-0000CA170000}"/>
    <cellStyle name="20% - Accent4 2 5 3" xfId="904" xr:uid="{00000000-0005-0000-0000-0000CB170000}"/>
    <cellStyle name="20% - Accent4 2 5 3 2" xfId="3076" xr:uid="{00000000-0005-0000-0000-0000CC170000}"/>
    <cellStyle name="20% - Accent4 2 5 3 2 2" xfId="15026" xr:uid="{00000000-0005-0000-0000-0000CD170000}"/>
    <cellStyle name="20% - Accent4 2 5 3 2 3" xfId="21002" xr:uid="{00000000-0005-0000-0000-0000CE170000}"/>
    <cellStyle name="20% - Accent4 2 5 3 2 4" xfId="26978" xr:uid="{00000000-0005-0000-0000-0000CF170000}"/>
    <cellStyle name="20% - Accent4 2 5 3 2 5" xfId="11224" xr:uid="{00000000-0005-0000-0000-0000D0170000}"/>
    <cellStyle name="20% - Accent4 2 5 3 3" xfId="4706" xr:uid="{00000000-0005-0000-0000-0000D1170000}"/>
    <cellStyle name="20% - Accent4 2 5 3 3 2" xfId="16656" xr:uid="{00000000-0005-0000-0000-0000D2170000}"/>
    <cellStyle name="20% - Accent4 2 5 3 3 3" xfId="22632" xr:uid="{00000000-0005-0000-0000-0000D3170000}"/>
    <cellStyle name="20% - Accent4 2 5 3 3 4" xfId="28608" xr:uid="{00000000-0005-0000-0000-0000D4170000}"/>
    <cellStyle name="20% - Accent4 2 5 3 3 5" xfId="9052" xr:uid="{00000000-0005-0000-0000-0000D5170000}"/>
    <cellStyle name="20% - Accent4 2 5 3 4" xfId="12854" xr:uid="{00000000-0005-0000-0000-0000D6170000}"/>
    <cellStyle name="20% - Accent4 2 5 3 5" xfId="18830" xr:uid="{00000000-0005-0000-0000-0000D7170000}"/>
    <cellStyle name="20% - Accent4 2 5 3 6" xfId="24806" xr:uid="{00000000-0005-0000-0000-0000D8170000}"/>
    <cellStyle name="20% - Accent4 2 5 3 7" xfId="7422" xr:uid="{00000000-0005-0000-0000-0000D9170000}"/>
    <cellStyle name="20% - Accent4 2 5 4" xfId="1990" xr:uid="{00000000-0005-0000-0000-0000DA170000}"/>
    <cellStyle name="20% - Accent4 2 5 4 2" xfId="13940" xr:uid="{00000000-0005-0000-0000-0000DB170000}"/>
    <cellStyle name="20% - Accent4 2 5 4 3" xfId="19916" xr:uid="{00000000-0005-0000-0000-0000DC170000}"/>
    <cellStyle name="20% - Accent4 2 5 4 4" xfId="25892" xr:uid="{00000000-0005-0000-0000-0000DD170000}"/>
    <cellStyle name="20% - Accent4 2 5 4 5" xfId="10138" xr:uid="{00000000-0005-0000-0000-0000DE170000}"/>
    <cellStyle name="20% - Accent4 2 5 5" xfId="4163" xr:uid="{00000000-0005-0000-0000-0000DF170000}"/>
    <cellStyle name="20% - Accent4 2 5 5 2" xfId="16113" xr:uid="{00000000-0005-0000-0000-0000E0170000}"/>
    <cellStyle name="20% - Accent4 2 5 5 3" xfId="22089" xr:uid="{00000000-0005-0000-0000-0000E1170000}"/>
    <cellStyle name="20% - Accent4 2 5 5 4" xfId="28065" xr:uid="{00000000-0005-0000-0000-0000E2170000}"/>
    <cellStyle name="20% - Accent4 2 5 5 5" xfId="8509" xr:uid="{00000000-0005-0000-0000-0000E3170000}"/>
    <cellStyle name="20% - Accent4 2 5 6" xfId="12311" xr:uid="{00000000-0005-0000-0000-0000E4170000}"/>
    <cellStyle name="20% - Accent4 2 5 7" xfId="18287" xr:uid="{00000000-0005-0000-0000-0000E5170000}"/>
    <cellStyle name="20% - Accent4 2 5 8" xfId="24263" xr:uid="{00000000-0005-0000-0000-0000E6170000}"/>
    <cellStyle name="20% - Accent4 2 5 9" xfId="6336" xr:uid="{00000000-0005-0000-0000-0000E7170000}"/>
    <cellStyle name="20% - Accent4 2 6" xfId="1175" xr:uid="{00000000-0005-0000-0000-0000E8170000}"/>
    <cellStyle name="20% - Accent4 2 6 2" xfId="3347" xr:uid="{00000000-0005-0000-0000-0000E9170000}"/>
    <cellStyle name="20% - Accent4 2 6 2 2" xfId="5521" xr:uid="{00000000-0005-0000-0000-0000EA170000}"/>
    <cellStyle name="20% - Accent4 2 6 2 2 2" xfId="17471" xr:uid="{00000000-0005-0000-0000-0000EB170000}"/>
    <cellStyle name="20% - Accent4 2 6 2 2 3" xfId="23447" xr:uid="{00000000-0005-0000-0000-0000EC170000}"/>
    <cellStyle name="20% - Accent4 2 6 2 2 4" xfId="29423" xr:uid="{00000000-0005-0000-0000-0000ED170000}"/>
    <cellStyle name="20% - Accent4 2 6 2 2 5" xfId="11495" xr:uid="{00000000-0005-0000-0000-0000EE170000}"/>
    <cellStyle name="20% - Accent4 2 6 2 3" xfId="15297" xr:uid="{00000000-0005-0000-0000-0000EF170000}"/>
    <cellStyle name="20% - Accent4 2 6 2 4" xfId="21273" xr:uid="{00000000-0005-0000-0000-0000F0170000}"/>
    <cellStyle name="20% - Accent4 2 6 2 5" xfId="27249" xr:uid="{00000000-0005-0000-0000-0000F1170000}"/>
    <cellStyle name="20% - Accent4 2 6 2 6" xfId="7693" xr:uid="{00000000-0005-0000-0000-0000F2170000}"/>
    <cellStyle name="20% - Accent4 2 6 3" xfId="2261" xr:uid="{00000000-0005-0000-0000-0000F3170000}"/>
    <cellStyle name="20% - Accent4 2 6 3 2" xfId="14211" xr:uid="{00000000-0005-0000-0000-0000F4170000}"/>
    <cellStyle name="20% - Accent4 2 6 3 3" xfId="20187" xr:uid="{00000000-0005-0000-0000-0000F5170000}"/>
    <cellStyle name="20% - Accent4 2 6 3 4" xfId="26163" xr:uid="{00000000-0005-0000-0000-0000F6170000}"/>
    <cellStyle name="20% - Accent4 2 6 3 5" xfId="10409" xr:uid="{00000000-0005-0000-0000-0000F7170000}"/>
    <cellStyle name="20% - Accent4 2 6 4" xfId="4977" xr:uid="{00000000-0005-0000-0000-0000F8170000}"/>
    <cellStyle name="20% - Accent4 2 6 4 2" xfId="16927" xr:uid="{00000000-0005-0000-0000-0000F9170000}"/>
    <cellStyle name="20% - Accent4 2 6 4 3" xfId="22903" xr:uid="{00000000-0005-0000-0000-0000FA170000}"/>
    <cellStyle name="20% - Accent4 2 6 4 4" xfId="28879" xr:uid="{00000000-0005-0000-0000-0000FB170000}"/>
    <cellStyle name="20% - Accent4 2 6 4 5" xfId="9323" xr:uid="{00000000-0005-0000-0000-0000FC170000}"/>
    <cellStyle name="20% - Accent4 2 6 5" xfId="13125" xr:uid="{00000000-0005-0000-0000-0000FD170000}"/>
    <cellStyle name="20% - Accent4 2 6 6" xfId="19101" xr:uid="{00000000-0005-0000-0000-0000FE170000}"/>
    <cellStyle name="20% - Accent4 2 6 7" xfId="25077" xr:uid="{00000000-0005-0000-0000-0000FF170000}"/>
    <cellStyle name="20% - Accent4 2 6 8" xfId="6607" xr:uid="{00000000-0005-0000-0000-000000180000}"/>
    <cellStyle name="20% - Accent4 2 7" xfId="633" xr:uid="{00000000-0005-0000-0000-000001180000}"/>
    <cellStyle name="20% - Accent4 2 7 2" xfId="2805" xr:uid="{00000000-0005-0000-0000-000002180000}"/>
    <cellStyle name="20% - Accent4 2 7 2 2" xfId="14755" xr:uid="{00000000-0005-0000-0000-000003180000}"/>
    <cellStyle name="20% - Accent4 2 7 2 3" xfId="20731" xr:uid="{00000000-0005-0000-0000-000004180000}"/>
    <cellStyle name="20% - Accent4 2 7 2 4" xfId="26707" xr:uid="{00000000-0005-0000-0000-000005180000}"/>
    <cellStyle name="20% - Accent4 2 7 2 5" xfId="10953" xr:uid="{00000000-0005-0000-0000-000006180000}"/>
    <cellStyle name="20% - Accent4 2 7 3" xfId="4435" xr:uid="{00000000-0005-0000-0000-000007180000}"/>
    <cellStyle name="20% - Accent4 2 7 3 2" xfId="16385" xr:uid="{00000000-0005-0000-0000-000008180000}"/>
    <cellStyle name="20% - Accent4 2 7 3 3" xfId="22361" xr:uid="{00000000-0005-0000-0000-000009180000}"/>
    <cellStyle name="20% - Accent4 2 7 3 4" xfId="28337" xr:uid="{00000000-0005-0000-0000-00000A180000}"/>
    <cellStyle name="20% - Accent4 2 7 3 5" xfId="8781" xr:uid="{00000000-0005-0000-0000-00000B180000}"/>
    <cellStyle name="20% - Accent4 2 7 4" xfId="12583" xr:uid="{00000000-0005-0000-0000-00000C180000}"/>
    <cellStyle name="20% - Accent4 2 7 5" xfId="18559" xr:uid="{00000000-0005-0000-0000-00000D180000}"/>
    <cellStyle name="20% - Accent4 2 7 6" xfId="24535" xr:uid="{00000000-0005-0000-0000-00000E180000}"/>
    <cellStyle name="20% - Accent4 2 7 7" xfId="7151" xr:uid="{00000000-0005-0000-0000-00000F180000}"/>
    <cellStyle name="20% - Accent4 2 8" xfId="1719" xr:uid="{00000000-0005-0000-0000-000010180000}"/>
    <cellStyle name="20% - Accent4 2 8 2" xfId="13669" xr:uid="{00000000-0005-0000-0000-000011180000}"/>
    <cellStyle name="20% - Accent4 2 8 3" xfId="19645" xr:uid="{00000000-0005-0000-0000-000012180000}"/>
    <cellStyle name="20% - Accent4 2 8 4" xfId="25621" xr:uid="{00000000-0005-0000-0000-000013180000}"/>
    <cellStyle name="20% - Accent4 2 8 5" xfId="9867" xr:uid="{00000000-0005-0000-0000-000014180000}"/>
    <cellStyle name="20% - Accent4 2 9" xfId="3891" xr:uid="{00000000-0005-0000-0000-000015180000}"/>
    <cellStyle name="20% - Accent4 2 9 2" xfId="15841" xr:uid="{00000000-0005-0000-0000-000016180000}"/>
    <cellStyle name="20% - Accent4 2 9 3" xfId="21817" xr:uid="{00000000-0005-0000-0000-000017180000}"/>
    <cellStyle name="20% - Accent4 2 9 4" xfId="27793" xr:uid="{00000000-0005-0000-0000-000018180000}"/>
    <cellStyle name="20% - Accent4 2 9 5" xfId="8237" xr:uid="{00000000-0005-0000-0000-000019180000}"/>
    <cellStyle name="20% - Accent4 3" xfId="99" xr:uid="{00000000-0005-0000-0000-00001A180000}"/>
    <cellStyle name="20% - Accent4 3 10" xfId="18029" xr:uid="{00000000-0005-0000-0000-00001B180000}"/>
    <cellStyle name="20% - Accent4 3 11" xfId="24005" xr:uid="{00000000-0005-0000-0000-00001C180000}"/>
    <cellStyle name="20% - Accent4 3 12" xfId="6079" xr:uid="{00000000-0005-0000-0000-00001D180000}"/>
    <cellStyle name="20% - Accent4 3 2" xfId="169" xr:uid="{00000000-0005-0000-0000-00001E180000}"/>
    <cellStyle name="20% - Accent4 3 2 10" xfId="24071" xr:uid="{00000000-0005-0000-0000-00001F180000}"/>
    <cellStyle name="20% - Accent4 3 2 11" xfId="6145" xr:uid="{00000000-0005-0000-0000-000020180000}"/>
    <cellStyle name="20% - Accent4 3 2 2" xfId="301" xr:uid="{00000000-0005-0000-0000-000021180000}"/>
    <cellStyle name="20% - Accent4 3 2 2 10" xfId="6277" xr:uid="{00000000-0005-0000-0000-000022180000}"/>
    <cellStyle name="20% - Accent4 3 2 2 2" xfId="573" xr:uid="{00000000-0005-0000-0000-000023180000}"/>
    <cellStyle name="20% - Accent4 3 2 2 2 2" xfId="1659" xr:uid="{00000000-0005-0000-0000-000024180000}"/>
    <cellStyle name="20% - Accent4 3 2 2 2 2 2" xfId="3831" xr:uid="{00000000-0005-0000-0000-000025180000}"/>
    <cellStyle name="20% - Accent4 3 2 2 2 2 2 2" xfId="6005" xr:uid="{00000000-0005-0000-0000-000026180000}"/>
    <cellStyle name="20% - Accent4 3 2 2 2 2 2 2 2" xfId="17955" xr:uid="{00000000-0005-0000-0000-000027180000}"/>
    <cellStyle name="20% - Accent4 3 2 2 2 2 2 2 3" xfId="23931" xr:uid="{00000000-0005-0000-0000-000028180000}"/>
    <cellStyle name="20% - Accent4 3 2 2 2 2 2 2 4" xfId="29907" xr:uid="{00000000-0005-0000-0000-000029180000}"/>
    <cellStyle name="20% - Accent4 3 2 2 2 2 2 2 5" xfId="11979" xr:uid="{00000000-0005-0000-0000-00002A180000}"/>
    <cellStyle name="20% - Accent4 3 2 2 2 2 2 3" xfId="15781" xr:uid="{00000000-0005-0000-0000-00002B180000}"/>
    <cellStyle name="20% - Accent4 3 2 2 2 2 2 4" xfId="21757" xr:uid="{00000000-0005-0000-0000-00002C180000}"/>
    <cellStyle name="20% - Accent4 3 2 2 2 2 2 5" xfId="27733" xr:uid="{00000000-0005-0000-0000-00002D180000}"/>
    <cellStyle name="20% - Accent4 3 2 2 2 2 2 6" xfId="8177" xr:uid="{00000000-0005-0000-0000-00002E180000}"/>
    <cellStyle name="20% - Accent4 3 2 2 2 2 3" xfId="2745" xr:uid="{00000000-0005-0000-0000-00002F180000}"/>
    <cellStyle name="20% - Accent4 3 2 2 2 2 3 2" xfId="14695" xr:uid="{00000000-0005-0000-0000-000030180000}"/>
    <cellStyle name="20% - Accent4 3 2 2 2 2 3 3" xfId="20671" xr:uid="{00000000-0005-0000-0000-000031180000}"/>
    <cellStyle name="20% - Accent4 3 2 2 2 2 3 4" xfId="26647" xr:uid="{00000000-0005-0000-0000-000032180000}"/>
    <cellStyle name="20% - Accent4 3 2 2 2 2 3 5" xfId="10893" xr:uid="{00000000-0005-0000-0000-000033180000}"/>
    <cellStyle name="20% - Accent4 3 2 2 2 2 4" xfId="5461" xr:uid="{00000000-0005-0000-0000-000034180000}"/>
    <cellStyle name="20% - Accent4 3 2 2 2 2 4 2" xfId="17411" xr:uid="{00000000-0005-0000-0000-000035180000}"/>
    <cellStyle name="20% - Accent4 3 2 2 2 2 4 3" xfId="23387" xr:uid="{00000000-0005-0000-0000-000036180000}"/>
    <cellStyle name="20% - Accent4 3 2 2 2 2 4 4" xfId="29363" xr:uid="{00000000-0005-0000-0000-000037180000}"/>
    <cellStyle name="20% - Accent4 3 2 2 2 2 4 5" xfId="9807" xr:uid="{00000000-0005-0000-0000-000038180000}"/>
    <cellStyle name="20% - Accent4 3 2 2 2 2 5" xfId="13609" xr:uid="{00000000-0005-0000-0000-000039180000}"/>
    <cellStyle name="20% - Accent4 3 2 2 2 2 6" xfId="19585" xr:uid="{00000000-0005-0000-0000-00003A180000}"/>
    <cellStyle name="20% - Accent4 3 2 2 2 2 7" xfId="25561" xr:uid="{00000000-0005-0000-0000-00003B180000}"/>
    <cellStyle name="20% - Accent4 3 2 2 2 2 8" xfId="7091" xr:uid="{00000000-0005-0000-0000-00003C180000}"/>
    <cellStyle name="20% - Accent4 3 2 2 2 3" xfId="1115" xr:uid="{00000000-0005-0000-0000-00003D180000}"/>
    <cellStyle name="20% - Accent4 3 2 2 2 3 2" xfId="3287" xr:uid="{00000000-0005-0000-0000-00003E180000}"/>
    <cellStyle name="20% - Accent4 3 2 2 2 3 2 2" xfId="15237" xr:uid="{00000000-0005-0000-0000-00003F180000}"/>
    <cellStyle name="20% - Accent4 3 2 2 2 3 2 3" xfId="21213" xr:uid="{00000000-0005-0000-0000-000040180000}"/>
    <cellStyle name="20% - Accent4 3 2 2 2 3 2 4" xfId="27189" xr:uid="{00000000-0005-0000-0000-000041180000}"/>
    <cellStyle name="20% - Accent4 3 2 2 2 3 2 5" xfId="11435" xr:uid="{00000000-0005-0000-0000-000042180000}"/>
    <cellStyle name="20% - Accent4 3 2 2 2 3 3" xfId="4917" xr:uid="{00000000-0005-0000-0000-000043180000}"/>
    <cellStyle name="20% - Accent4 3 2 2 2 3 3 2" xfId="16867" xr:uid="{00000000-0005-0000-0000-000044180000}"/>
    <cellStyle name="20% - Accent4 3 2 2 2 3 3 3" xfId="22843" xr:uid="{00000000-0005-0000-0000-000045180000}"/>
    <cellStyle name="20% - Accent4 3 2 2 2 3 3 4" xfId="28819" xr:uid="{00000000-0005-0000-0000-000046180000}"/>
    <cellStyle name="20% - Accent4 3 2 2 2 3 3 5" xfId="9263" xr:uid="{00000000-0005-0000-0000-000047180000}"/>
    <cellStyle name="20% - Accent4 3 2 2 2 3 4" xfId="13065" xr:uid="{00000000-0005-0000-0000-000048180000}"/>
    <cellStyle name="20% - Accent4 3 2 2 2 3 5" xfId="19041" xr:uid="{00000000-0005-0000-0000-000049180000}"/>
    <cellStyle name="20% - Accent4 3 2 2 2 3 6" xfId="25017" xr:uid="{00000000-0005-0000-0000-00004A180000}"/>
    <cellStyle name="20% - Accent4 3 2 2 2 3 7" xfId="7633" xr:uid="{00000000-0005-0000-0000-00004B180000}"/>
    <cellStyle name="20% - Accent4 3 2 2 2 4" xfId="2201" xr:uid="{00000000-0005-0000-0000-00004C180000}"/>
    <cellStyle name="20% - Accent4 3 2 2 2 4 2" xfId="14151" xr:uid="{00000000-0005-0000-0000-00004D180000}"/>
    <cellStyle name="20% - Accent4 3 2 2 2 4 3" xfId="20127" xr:uid="{00000000-0005-0000-0000-00004E180000}"/>
    <cellStyle name="20% - Accent4 3 2 2 2 4 4" xfId="26103" xr:uid="{00000000-0005-0000-0000-00004F180000}"/>
    <cellStyle name="20% - Accent4 3 2 2 2 4 5" xfId="10349" xr:uid="{00000000-0005-0000-0000-000050180000}"/>
    <cellStyle name="20% - Accent4 3 2 2 2 5" xfId="4375" xr:uid="{00000000-0005-0000-0000-000051180000}"/>
    <cellStyle name="20% - Accent4 3 2 2 2 5 2" xfId="16325" xr:uid="{00000000-0005-0000-0000-000052180000}"/>
    <cellStyle name="20% - Accent4 3 2 2 2 5 3" xfId="22301" xr:uid="{00000000-0005-0000-0000-000053180000}"/>
    <cellStyle name="20% - Accent4 3 2 2 2 5 4" xfId="28277" xr:uid="{00000000-0005-0000-0000-000054180000}"/>
    <cellStyle name="20% - Accent4 3 2 2 2 5 5" xfId="8721" xr:uid="{00000000-0005-0000-0000-000055180000}"/>
    <cellStyle name="20% - Accent4 3 2 2 2 6" xfId="12523" xr:uid="{00000000-0005-0000-0000-000056180000}"/>
    <cellStyle name="20% - Accent4 3 2 2 2 7" xfId="18499" xr:uid="{00000000-0005-0000-0000-000057180000}"/>
    <cellStyle name="20% - Accent4 3 2 2 2 8" xfId="24475" xr:uid="{00000000-0005-0000-0000-000058180000}"/>
    <cellStyle name="20% - Accent4 3 2 2 2 9" xfId="6547" xr:uid="{00000000-0005-0000-0000-000059180000}"/>
    <cellStyle name="20% - Accent4 3 2 2 3" xfId="1387" xr:uid="{00000000-0005-0000-0000-00005A180000}"/>
    <cellStyle name="20% - Accent4 3 2 2 3 2" xfId="3559" xr:uid="{00000000-0005-0000-0000-00005B180000}"/>
    <cellStyle name="20% - Accent4 3 2 2 3 2 2" xfId="5733" xr:uid="{00000000-0005-0000-0000-00005C180000}"/>
    <cellStyle name="20% - Accent4 3 2 2 3 2 2 2" xfId="17683" xr:uid="{00000000-0005-0000-0000-00005D180000}"/>
    <cellStyle name="20% - Accent4 3 2 2 3 2 2 3" xfId="23659" xr:uid="{00000000-0005-0000-0000-00005E180000}"/>
    <cellStyle name="20% - Accent4 3 2 2 3 2 2 4" xfId="29635" xr:uid="{00000000-0005-0000-0000-00005F180000}"/>
    <cellStyle name="20% - Accent4 3 2 2 3 2 2 5" xfId="11707" xr:uid="{00000000-0005-0000-0000-000060180000}"/>
    <cellStyle name="20% - Accent4 3 2 2 3 2 3" xfId="15509" xr:uid="{00000000-0005-0000-0000-000061180000}"/>
    <cellStyle name="20% - Accent4 3 2 2 3 2 4" xfId="21485" xr:uid="{00000000-0005-0000-0000-000062180000}"/>
    <cellStyle name="20% - Accent4 3 2 2 3 2 5" xfId="27461" xr:uid="{00000000-0005-0000-0000-000063180000}"/>
    <cellStyle name="20% - Accent4 3 2 2 3 2 6" xfId="7905" xr:uid="{00000000-0005-0000-0000-000064180000}"/>
    <cellStyle name="20% - Accent4 3 2 2 3 3" xfId="2473" xr:uid="{00000000-0005-0000-0000-000065180000}"/>
    <cellStyle name="20% - Accent4 3 2 2 3 3 2" xfId="14423" xr:uid="{00000000-0005-0000-0000-000066180000}"/>
    <cellStyle name="20% - Accent4 3 2 2 3 3 3" xfId="20399" xr:uid="{00000000-0005-0000-0000-000067180000}"/>
    <cellStyle name="20% - Accent4 3 2 2 3 3 4" xfId="26375" xr:uid="{00000000-0005-0000-0000-000068180000}"/>
    <cellStyle name="20% - Accent4 3 2 2 3 3 5" xfId="10621" xr:uid="{00000000-0005-0000-0000-000069180000}"/>
    <cellStyle name="20% - Accent4 3 2 2 3 4" xfId="5189" xr:uid="{00000000-0005-0000-0000-00006A180000}"/>
    <cellStyle name="20% - Accent4 3 2 2 3 4 2" xfId="17139" xr:uid="{00000000-0005-0000-0000-00006B180000}"/>
    <cellStyle name="20% - Accent4 3 2 2 3 4 3" xfId="23115" xr:uid="{00000000-0005-0000-0000-00006C180000}"/>
    <cellStyle name="20% - Accent4 3 2 2 3 4 4" xfId="29091" xr:uid="{00000000-0005-0000-0000-00006D180000}"/>
    <cellStyle name="20% - Accent4 3 2 2 3 4 5" xfId="9535" xr:uid="{00000000-0005-0000-0000-00006E180000}"/>
    <cellStyle name="20% - Accent4 3 2 2 3 5" xfId="13337" xr:uid="{00000000-0005-0000-0000-00006F180000}"/>
    <cellStyle name="20% - Accent4 3 2 2 3 6" xfId="19313" xr:uid="{00000000-0005-0000-0000-000070180000}"/>
    <cellStyle name="20% - Accent4 3 2 2 3 7" xfId="25289" xr:uid="{00000000-0005-0000-0000-000071180000}"/>
    <cellStyle name="20% - Accent4 3 2 2 3 8" xfId="6819" xr:uid="{00000000-0005-0000-0000-000072180000}"/>
    <cellStyle name="20% - Accent4 3 2 2 4" xfId="845" xr:uid="{00000000-0005-0000-0000-000073180000}"/>
    <cellStyle name="20% - Accent4 3 2 2 4 2" xfId="3017" xr:uid="{00000000-0005-0000-0000-000074180000}"/>
    <cellStyle name="20% - Accent4 3 2 2 4 2 2" xfId="14967" xr:uid="{00000000-0005-0000-0000-000075180000}"/>
    <cellStyle name="20% - Accent4 3 2 2 4 2 3" xfId="20943" xr:uid="{00000000-0005-0000-0000-000076180000}"/>
    <cellStyle name="20% - Accent4 3 2 2 4 2 4" xfId="26919" xr:uid="{00000000-0005-0000-0000-000077180000}"/>
    <cellStyle name="20% - Accent4 3 2 2 4 2 5" xfId="11165" xr:uid="{00000000-0005-0000-0000-000078180000}"/>
    <cellStyle name="20% - Accent4 3 2 2 4 3" xfId="4647" xr:uid="{00000000-0005-0000-0000-000079180000}"/>
    <cellStyle name="20% - Accent4 3 2 2 4 3 2" xfId="16597" xr:uid="{00000000-0005-0000-0000-00007A180000}"/>
    <cellStyle name="20% - Accent4 3 2 2 4 3 3" xfId="22573" xr:uid="{00000000-0005-0000-0000-00007B180000}"/>
    <cellStyle name="20% - Accent4 3 2 2 4 3 4" xfId="28549" xr:uid="{00000000-0005-0000-0000-00007C180000}"/>
    <cellStyle name="20% - Accent4 3 2 2 4 3 5" xfId="8993" xr:uid="{00000000-0005-0000-0000-00007D180000}"/>
    <cellStyle name="20% - Accent4 3 2 2 4 4" xfId="12795" xr:uid="{00000000-0005-0000-0000-00007E180000}"/>
    <cellStyle name="20% - Accent4 3 2 2 4 5" xfId="18771" xr:uid="{00000000-0005-0000-0000-00007F180000}"/>
    <cellStyle name="20% - Accent4 3 2 2 4 6" xfId="24747" xr:uid="{00000000-0005-0000-0000-000080180000}"/>
    <cellStyle name="20% - Accent4 3 2 2 4 7" xfId="7363" xr:uid="{00000000-0005-0000-0000-000081180000}"/>
    <cellStyle name="20% - Accent4 3 2 2 5" xfId="1931" xr:uid="{00000000-0005-0000-0000-000082180000}"/>
    <cellStyle name="20% - Accent4 3 2 2 5 2" xfId="13881" xr:uid="{00000000-0005-0000-0000-000083180000}"/>
    <cellStyle name="20% - Accent4 3 2 2 5 3" xfId="19857" xr:uid="{00000000-0005-0000-0000-000084180000}"/>
    <cellStyle name="20% - Accent4 3 2 2 5 4" xfId="25833" xr:uid="{00000000-0005-0000-0000-000085180000}"/>
    <cellStyle name="20% - Accent4 3 2 2 5 5" xfId="10079" xr:uid="{00000000-0005-0000-0000-000086180000}"/>
    <cellStyle name="20% - Accent4 3 2 2 6" xfId="4103" xr:uid="{00000000-0005-0000-0000-000087180000}"/>
    <cellStyle name="20% - Accent4 3 2 2 6 2" xfId="16053" xr:uid="{00000000-0005-0000-0000-000088180000}"/>
    <cellStyle name="20% - Accent4 3 2 2 6 3" xfId="22029" xr:uid="{00000000-0005-0000-0000-000089180000}"/>
    <cellStyle name="20% - Accent4 3 2 2 6 4" xfId="28005" xr:uid="{00000000-0005-0000-0000-00008A180000}"/>
    <cellStyle name="20% - Accent4 3 2 2 6 5" xfId="8449" xr:uid="{00000000-0005-0000-0000-00008B180000}"/>
    <cellStyle name="20% - Accent4 3 2 2 7" xfId="12251" xr:uid="{00000000-0005-0000-0000-00008C180000}"/>
    <cellStyle name="20% - Accent4 3 2 2 8" xfId="18227" xr:uid="{00000000-0005-0000-0000-00008D180000}"/>
    <cellStyle name="20% - Accent4 3 2 2 9" xfId="24203" xr:uid="{00000000-0005-0000-0000-00008E180000}"/>
    <cellStyle name="20% - Accent4 3 2 3" xfId="441" xr:uid="{00000000-0005-0000-0000-00008F180000}"/>
    <cellStyle name="20% - Accent4 3 2 3 2" xfId="1527" xr:uid="{00000000-0005-0000-0000-000090180000}"/>
    <cellStyle name="20% - Accent4 3 2 3 2 2" xfId="3699" xr:uid="{00000000-0005-0000-0000-000091180000}"/>
    <cellStyle name="20% - Accent4 3 2 3 2 2 2" xfId="5873" xr:uid="{00000000-0005-0000-0000-000092180000}"/>
    <cellStyle name="20% - Accent4 3 2 3 2 2 2 2" xfId="17823" xr:uid="{00000000-0005-0000-0000-000093180000}"/>
    <cellStyle name="20% - Accent4 3 2 3 2 2 2 3" xfId="23799" xr:uid="{00000000-0005-0000-0000-000094180000}"/>
    <cellStyle name="20% - Accent4 3 2 3 2 2 2 4" xfId="29775" xr:uid="{00000000-0005-0000-0000-000095180000}"/>
    <cellStyle name="20% - Accent4 3 2 3 2 2 2 5" xfId="11847" xr:uid="{00000000-0005-0000-0000-000096180000}"/>
    <cellStyle name="20% - Accent4 3 2 3 2 2 3" xfId="15649" xr:uid="{00000000-0005-0000-0000-000097180000}"/>
    <cellStyle name="20% - Accent4 3 2 3 2 2 4" xfId="21625" xr:uid="{00000000-0005-0000-0000-000098180000}"/>
    <cellStyle name="20% - Accent4 3 2 3 2 2 5" xfId="27601" xr:uid="{00000000-0005-0000-0000-000099180000}"/>
    <cellStyle name="20% - Accent4 3 2 3 2 2 6" xfId="8045" xr:uid="{00000000-0005-0000-0000-00009A180000}"/>
    <cellStyle name="20% - Accent4 3 2 3 2 3" xfId="2613" xr:uid="{00000000-0005-0000-0000-00009B180000}"/>
    <cellStyle name="20% - Accent4 3 2 3 2 3 2" xfId="14563" xr:uid="{00000000-0005-0000-0000-00009C180000}"/>
    <cellStyle name="20% - Accent4 3 2 3 2 3 3" xfId="20539" xr:uid="{00000000-0005-0000-0000-00009D180000}"/>
    <cellStyle name="20% - Accent4 3 2 3 2 3 4" xfId="26515" xr:uid="{00000000-0005-0000-0000-00009E180000}"/>
    <cellStyle name="20% - Accent4 3 2 3 2 3 5" xfId="10761" xr:uid="{00000000-0005-0000-0000-00009F180000}"/>
    <cellStyle name="20% - Accent4 3 2 3 2 4" xfId="5329" xr:uid="{00000000-0005-0000-0000-0000A0180000}"/>
    <cellStyle name="20% - Accent4 3 2 3 2 4 2" xfId="17279" xr:uid="{00000000-0005-0000-0000-0000A1180000}"/>
    <cellStyle name="20% - Accent4 3 2 3 2 4 3" xfId="23255" xr:uid="{00000000-0005-0000-0000-0000A2180000}"/>
    <cellStyle name="20% - Accent4 3 2 3 2 4 4" xfId="29231" xr:uid="{00000000-0005-0000-0000-0000A3180000}"/>
    <cellStyle name="20% - Accent4 3 2 3 2 4 5" xfId="9675" xr:uid="{00000000-0005-0000-0000-0000A4180000}"/>
    <cellStyle name="20% - Accent4 3 2 3 2 5" xfId="13477" xr:uid="{00000000-0005-0000-0000-0000A5180000}"/>
    <cellStyle name="20% - Accent4 3 2 3 2 6" xfId="19453" xr:uid="{00000000-0005-0000-0000-0000A6180000}"/>
    <cellStyle name="20% - Accent4 3 2 3 2 7" xfId="25429" xr:uid="{00000000-0005-0000-0000-0000A7180000}"/>
    <cellStyle name="20% - Accent4 3 2 3 2 8" xfId="6959" xr:uid="{00000000-0005-0000-0000-0000A8180000}"/>
    <cellStyle name="20% - Accent4 3 2 3 3" xfId="983" xr:uid="{00000000-0005-0000-0000-0000A9180000}"/>
    <cellStyle name="20% - Accent4 3 2 3 3 2" xfId="3155" xr:uid="{00000000-0005-0000-0000-0000AA180000}"/>
    <cellStyle name="20% - Accent4 3 2 3 3 2 2" xfId="15105" xr:uid="{00000000-0005-0000-0000-0000AB180000}"/>
    <cellStyle name="20% - Accent4 3 2 3 3 2 3" xfId="21081" xr:uid="{00000000-0005-0000-0000-0000AC180000}"/>
    <cellStyle name="20% - Accent4 3 2 3 3 2 4" xfId="27057" xr:uid="{00000000-0005-0000-0000-0000AD180000}"/>
    <cellStyle name="20% - Accent4 3 2 3 3 2 5" xfId="11303" xr:uid="{00000000-0005-0000-0000-0000AE180000}"/>
    <cellStyle name="20% - Accent4 3 2 3 3 3" xfId="4785" xr:uid="{00000000-0005-0000-0000-0000AF180000}"/>
    <cellStyle name="20% - Accent4 3 2 3 3 3 2" xfId="16735" xr:uid="{00000000-0005-0000-0000-0000B0180000}"/>
    <cellStyle name="20% - Accent4 3 2 3 3 3 3" xfId="22711" xr:uid="{00000000-0005-0000-0000-0000B1180000}"/>
    <cellStyle name="20% - Accent4 3 2 3 3 3 4" xfId="28687" xr:uid="{00000000-0005-0000-0000-0000B2180000}"/>
    <cellStyle name="20% - Accent4 3 2 3 3 3 5" xfId="9131" xr:uid="{00000000-0005-0000-0000-0000B3180000}"/>
    <cellStyle name="20% - Accent4 3 2 3 3 4" xfId="12933" xr:uid="{00000000-0005-0000-0000-0000B4180000}"/>
    <cellStyle name="20% - Accent4 3 2 3 3 5" xfId="18909" xr:uid="{00000000-0005-0000-0000-0000B5180000}"/>
    <cellStyle name="20% - Accent4 3 2 3 3 6" xfId="24885" xr:uid="{00000000-0005-0000-0000-0000B6180000}"/>
    <cellStyle name="20% - Accent4 3 2 3 3 7" xfId="7501" xr:uid="{00000000-0005-0000-0000-0000B7180000}"/>
    <cellStyle name="20% - Accent4 3 2 3 4" xfId="2069" xr:uid="{00000000-0005-0000-0000-0000B8180000}"/>
    <cellStyle name="20% - Accent4 3 2 3 4 2" xfId="14019" xr:uid="{00000000-0005-0000-0000-0000B9180000}"/>
    <cellStyle name="20% - Accent4 3 2 3 4 3" xfId="19995" xr:uid="{00000000-0005-0000-0000-0000BA180000}"/>
    <cellStyle name="20% - Accent4 3 2 3 4 4" xfId="25971" xr:uid="{00000000-0005-0000-0000-0000BB180000}"/>
    <cellStyle name="20% - Accent4 3 2 3 4 5" xfId="10217" xr:uid="{00000000-0005-0000-0000-0000BC180000}"/>
    <cellStyle name="20% - Accent4 3 2 3 5" xfId="4243" xr:uid="{00000000-0005-0000-0000-0000BD180000}"/>
    <cellStyle name="20% - Accent4 3 2 3 5 2" xfId="16193" xr:uid="{00000000-0005-0000-0000-0000BE180000}"/>
    <cellStyle name="20% - Accent4 3 2 3 5 3" xfId="22169" xr:uid="{00000000-0005-0000-0000-0000BF180000}"/>
    <cellStyle name="20% - Accent4 3 2 3 5 4" xfId="28145" xr:uid="{00000000-0005-0000-0000-0000C0180000}"/>
    <cellStyle name="20% - Accent4 3 2 3 5 5" xfId="8589" xr:uid="{00000000-0005-0000-0000-0000C1180000}"/>
    <cellStyle name="20% - Accent4 3 2 3 6" xfId="12391" xr:uid="{00000000-0005-0000-0000-0000C2180000}"/>
    <cellStyle name="20% - Accent4 3 2 3 7" xfId="18367" xr:uid="{00000000-0005-0000-0000-0000C3180000}"/>
    <cellStyle name="20% - Accent4 3 2 3 8" xfId="24343" xr:uid="{00000000-0005-0000-0000-0000C4180000}"/>
    <cellStyle name="20% - Accent4 3 2 3 9" xfId="6415" xr:uid="{00000000-0005-0000-0000-0000C5180000}"/>
    <cellStyle name="20% - Accent4 3 2 4" xfId="1255" xr:uid="{00000000-0005-0000-0000-0000C6180000}"/>
    <cellStyle name="20% - Accent4 3 2 4 2" xfId="3427" xr:uid="{00000000-0005-0000-0000-0000C7180000}"/>
    <cellStyle name="20% - Accent4 3 2 4 2 2" xfId="5601" xr:uid="{00000000-0005-0000-0000-0000C8180000}"/>
    <cellStyle name="20% - Accent4 3 2 4 2 2 2" xfId="17551" xr:uid="{00000000-0005-0000-0000-0000C9180000}"/>
    <cellStyle name="20% - Accent4 3 2 4 2 2 3" xfId="23527" xr:uid="{00000000-0005-0000-0000-0000CA180000}"/>
    <cellStyle name="20% - Accent4 3 2 4 2 2 4" xfId="29503" xr:uid="{00000000-0005-0000-0000-0000CB180000}"/>
    <cellStyle name="20% - Accent4 3 2 4 2 2 5" xfId="11575" xr:uid="{00000000-0005-0000-0000-0000CC180000}"/>
    <cellStyle name="20% - Accent4 3 2 4 2 3" xfId="15377" xr:uid="{00000000-0005-0000-0000-0000CD180000}"/>
    <cellStyle name="20% - Accent4 3 2 4 2 4" xfId="21353" xr:uid="{00000000-0005-0000-0000-0000CE180000}"/>
    <cellStyle name="20% - Accent4 3 2 4 2 5" xfId="27329" xr:uid="{00000000-0005-0000-0000-0000CF180000}"/>
    <cellStyle name="20% - Accent4 3 2 4 2 6" xfId="7773" xr:uid="{00000000-0005-0000-0000-0000D0180000}"/>
    <cellStyle name="20% - Accent4 3 2 4 3" xfId="2341" xr:uid="{00000000-0005-0000-0000-0000D1180000}"/>
    <cellStyle name="20% - Accent4 3 2 4 3 2" xfId="14291" xr:uid="{00000000-0005-0000-0000-0000D2180000}"/>
    <cellStyle name="20% - Accent4 3 2 4 3 3" xfId="20267" xr:uid="{00000000-0005-0000-0000-0000D3180000}"/>
    <cellStyle name="20% - Accent4 3 2 4 3 4" xfId="26243" xr:uid="{00000000-0005-0000-0000-0000D4180000}"/>
    <cellStyle name="20% - Accent4 3 2 4 3 5" xfId="10489" xr:uid="{00000000-0005-0000-0000-0000D5180000}"/>
    <cellStyle name="20% - Accent4 3 2 4 4" xfId="5057" xr:uid="{00000000-0005-0000-0000-0000D6180000}"/>
    <cellStyle name="20% - Accent4 3 2 4 4 2" xfId="17007" xr:uid="{00000000-0005-0000-0000-0000D7180000}"/>
    <cellStyle name="20% - Accent4 3 2 4 4 3" xfId="22983" xr:uid="{00000000-0005-0000-0000-0000D8180000}"/>
    <cellStyle name="20% - Accent4 3 2 4 4 4" xfId="28959" xr:uid="{00000000-0005-0000-0000-0000D9180000}"/>
    <cellStyle name="20% - Accent4 3 2 4 4 5" xfId="9403" xr:uid="{00000000-0005-0000-0000-0000DA180000}"/>
    <cellStyle name="20% - Accent4 3 2 4 5" xfId="13205" xr:uid="{00000000-0005-0000-0000-0000DB180000}"/>
    <cellStyle name="20% - Accent4 3 2 4 6" xfId="19181" xr:uid="{00000000-0005-0000-0000-0000DC180000}"/>
    <cellStyle name="20% - Accent4 3 2 4 7" xfId="25157" xr:uid="{00000000-0005-0000-0000-0000DD180000}"/>
    <cellStyle name="20% - Accent4 3 2 4 8" xfId="6687" xr:uid="{00000000-0005-0000-0000-0000DE180000}"/>
    <cellStyle name="20% - Accent4 3 2 5" xfId="713" xr:uid="{00000000-0005-0000-0000-0000DF180000}"/>
    <cellStyle name="20% - Accent4 3 2 5 2" xfId="2885" xr:uid="{00000000-0005-0000-0000-0000E0180000}"/>
    <cellStyle name="20% - Accent4 3 2 5 2 2" xfId="14835" xr:uid="{00000000-0005-0000-0000-0000E1180000}"/>
    <cellStyle name="20% - Accent4 3 2 5 2 3" xfId="20811" xr:uid="{00000000-0005-0000-0000-0000E2180000}"/>
    <cellStyle name="20% - Accent4 3 2 5 2 4" xfId="26787" xr:uid="{00000000-0005-0000-0000-0000E3180000}"/>
    <cellStyle name="20% - Accent4 3 2 5 2 5" xfId="11033" xr:uid="{00000000-0005-0000-0000-0000E4180000}"/>
    <cellStyle name="20% - Accent4 3 2 5 3" xfId="4515" xr:uid="{00000000-0005-0000-0000-0000E5180000}"/>
    <cellStyle name="20% - Accent4 3 2 5 3 2" xfId="16465" xr:uid="{00000000-0005-0000-0000-0000E6180000}"/>
    <cellStyle name="20% - Accent4 3 2 5 3 3" xfId="22441" xr:uid="{00000000-0005-0000-0000-0000E7180000}"/>
    <cellStyle name="20% - Accent4 3 2 5 3 4" xfId="28417" xr:uid="{00000000-0005-0000-0000-0000E8180000}"/>
    <cellStyle name="20% - Accent4 3 2 5 3 5" xfId="8861" xr:uid="{00000000-0005-0000-0000-0000E9180000}"/>
    <cellStyle name="20% - Accent4 3 2 5 4" xfId="12663" xr:uid="{00000000-0005-0000-0000-0000EA180000}"/>
    <cellStyle name="20% - Accent4 3 2 5 5" xfId="18639" xr:uid="{00000000-0005-0000-0000-0000EB180000}"/>
    <cellStyle name="20% - Accent4 3 2 5 6" xfId="24615" xr:uid="{00000000-0005-0000-0000-0000EC180000}"/>
    <cellStyle name="20% - Accent4 3 2 5 7" xfId="7231" xr:uid="{00000000-0005-0000-0000-0000ED180000}"/>
    <cellStyle name="20% - Accent4 3 2 6" xfId="1799" xr:uid="{00000000-0005-0000-0000-0000EE180000}"/>
    <cellStyle name="20% - Accent4 3 2 6 2" xfId="13749" xr:uid="{00000000-0005-0000-0000-0000EF180000}"/>
    <cellStyle name="20% - Accent4 3 2 6 3" xfId="19725" xr:uid="{00000000-0005-0000-0000-0000F0180000}"/>
    <cellStyle name="20% - Accent4 3 2 6 4" xfId="25701" xr:uid="{00000000-0005-0000-0000-0000F1180000}"/>
    <cellStyle name="20% - Accent4 3 2 6 5" xfId="9947" xr:uid="{00000000-0005-0000-0000-0000F2180000}"/>
    <cellStyle name="20% - Accent4 3 2 7" xfId="3971" xr:uid="{00000000-0005-0000-0000-0000F3180000}"/>
    <cellStyle name="20% - Accent4 3 2 7 2" xfId="15921" xr:uid="{00000000-0005-0000-0000-0000F4180000}"/>
    <cellStyle name="20% - Accent4 3 2 7 3" xfId="21897" xr:uid="{00000000-0005-0000-0000-0000F5180000}"/>
    <cellStyle name="20% - Accent4 3 2 7 4" xfId="27873" xr:uid="{00000000-0005-0000-0000-0000F6180000}"/>
    <cellStyle name="20% - Accent4 3 2 7 5" xfId="8317" xr:uid="{00000000-0005-0000-0000-0000F7180000}"/>
    <cellStyle name="20% - Accent4 3 2 8" xfId="12119" xr:uid="{00000000-0005-0000-0000-0000F8180000}"/>
    <cellStyle name="20% - Accent4 3 2 9" xfId="18095" xr:uid="{00000000-0005-0000-0000-0000F9180000}"/>
    <cellStyle name="20% - Accent4 3 3" xfId="235" xr:uid="{00000000-0005-0000-0000-0000FA180000}"/>
    <cellStyle name="20% - Accent4 3 3 10" xfId="6211" xr:uid="{00000000-0005-0000-0000-0000FB180000}"/>
    <cellStyle name="20% - Accent4 3 3 2" xfId="507" xr:uid="{00000000-0005-0000-0000-0000FC180000}"/>
    <cellStyle name="20% - Accent4 3 3 2 2" xfId="1593" xr:uid="{00000000-0005-0000-0000-0000FD180000}"/>
    <cellStyle name="20% - Accent4 3 3 2 2 2" xfId="3765" xr:uid="{00000000-0005-0000-0000-0000FE180000}"/>
    <cellStyle name="20% - Accent4 3 3 2 2 2 2" xfId="5939" xr:uid="{00000000-0005-0000-0000-0000FF180000}"/>
    <cellStyle name="20% - Accent4 3 3 2 2 2 2 2" xfId="17889" xr:uid="{00000000-0005-0000-0000-000000190000}"/>
    <cellStyle name="20% - Accent4 3 3 2 2 2 2 3" xfId="23865" xr:uid="{00000000-0005-0000-0000-000001190000}"/>
    <cellStyle name="20% - Accent4 3 3 2 2 2 2 4" xfId="29841" xr:uid="{00000000-0005-0000-0000-000002190000}"/>
    <cellStyle name="20% - Accent4 3 3 2 2 2 2 5" xfId="11913" xr:uid="{00000000-0005-0000-0000-000003190000}"/>
    <cellStyle name="20% - Accent4 3 3 2 2 2 3" xfId="15715" xr:uid="{00000000-0005-0000-0000-000004190000}"/>
    <cellStyle name="20% - Accent4 3 3 2 2 2 4" xfId="21691" xr:uid="{00000000-0005-0000-0000-000005190000}"/>
    <cellStyle name="20% - Accent4 3 3 2 2 2 5" xfId="27667" xr:uid="{00000000-0005-0000-0000-000006190000}"/>
    <cellStyle name="20% - Accent4 3 3 2 2 2 6" xfId="8111" xr:uid="{00000000-0005-0000-0000-000007190000}"/>
    <cellStyle name="20% - Accent4 3 3 2 2 3" xfId="2679" xr:uid="{00000000-0005-0000-0000-000008190000}"/>
    <cellStyle name="20% - Accent4 3 3 2 2 3 2" xfId="14629" xr:uid="{00000000-0005-0000-0000-000009190000}"/>
    <cellStyle name="20% - Accent4 3 3 2 2 3 3" xfId="20605" xr:uid="{00000000-0005-0000-0000-00000A190000}"/>
    <cellStyle name="20% - Accent4 3 3 2 2 3 4" xfId="26581" xr:uid="{00000000-0005-0000-0000-00000B190000}"/>
    <cellStyle name="20% - Accent4 3 3 2 2 3 5" xfId="10827" xr:uid="{00000000-0005-0000-0000-00000C190000}"/>
    <cellStyle name="20% - Accent4 3 3 2 2 4" xfId="5395" xr:uid="{00000000-0005-0000-0000-00000D190000}"/>
    <cellStyle name="20% - Accent4 3 3 2 2 4 2" xfId="17345" xr:uid="{00000000-0005-0000-0000-00000E190000}"/>
    <cellStyle name="20% - Accent4 3 3 2 2 4 3" xfId="23321" xr:uid="{00000000-0005-0000-0000-00000F190000}"/>
    <cellStyle name="20% - Accent4 3 3 2 2 4 4" xfId="29297" xr:uid="{00000000-0005-0000-0000-000010190000}"/>
    <cellStyle name="20% - Accent4 3 3 2 2 4 5" xfId="9741" xr:uid="{00000000-0005-0000-0000-000011190000}"/>
    <cellStyle name="20% - Accent4 3 3 2 2 5" xfId="13543" xr:uid="{00000000-0005-0000-0000-000012190000}"/>
    <cellStyle name="20% - Accent4 3 3 2 2 6" xfId="19519" xr:uid="{00000000-0005-0000-0000-000013190000}"/>
    <cellStyle name="20% - Accent4 3 3 2 2 7" xfId="25495" xr:uid="{00000000-0005-0000-0000-000014190000}"/>
    <cellStyle name="20% - Accent4 3 3 2 2 8" xfId="7025" xr:uid="{00000000-0005-0000-0000-000015190000}"/>
    <cellStyle name="20% - Accent4 3 3 2 3" xfId="1049" xr:uid="{00000000-0005-0000-0000-000016190000}"/>
    <cellStyle name="20% - Accent4 3 3 2 3 2" xfId="3221" xr:uid="{00000000-0005-0000-0000-000017190000}"/>
    <cellStyle name="20% - Accent4 3 3 2 3 2 2" xfId="15171" xr:uid="{00000000-0005-0000-0000-000018190000}"/>
    <cellStyle name="20% - Accent4 3 3 2 3 2 3" xfId="21147" xr:uid="{00000000-0005-0000-0000-000019190000}"/>
    <cellStyle name="20% - Accent4 3 3 2 3 2 4" xfId="27123" xr:uid="{00000000-0005-0000-0000-00001A190000}"/>
    <cellStyle name="20% - Accent4 3 3 2 3 2 5" xfId="11369" xr:uid="{00000000-0005-0000-0000-00001B190000}"/>
    <cellStyle name="20% - Accent4 3 3 2 3 3" xfId="4851" xr:uid="{00000000-0005-0000-0000-00001C190000}"/>
    <cellStyle name="20% - Accent4 3 3 2 3 3 2" xfId="16801" xr:uid="{00000000-0005-0000-0000-00001D190000}"/>
    <cellStyle name="20% - Accent4 3 3 2 3 3 3" xfId="22777" xr:uid="{00000000-0005-0000-0000-00001E190000}"/>
    <cellStyle name="20% - Accent4 3 3 2 3 3 4" xfId="28753" xr:uid="{00000000-0005-0000-0000-00001F190000}"/>
    <cellStyle name="20% - Accent4 3 3 2 3 3 5" xfId="9197" xr:uid="{00000000-0005-0000-0000-000020190000}"/>
    <cellStyle name="20% - Accent4 3 3 2 3 4" xfId="12999" xr:uid="{00000000-0005-0000-0000-000021190000}"/>
    <cellStyle name="20% - Accent4 3 3 2 3 5" xfId="18975" xr:uid="{00000000-0005-0000-0000-000022190000}"/>
    <cellStyle name="20% - Accent4 3 3 2 3 6" xfId="24951" xr:uid="{00000000-0005-0000-0000-000023190000}"/>
    <cellStyle name="20% - Accent4 3 3 2 3 7" xfId="7567" xr:uid="{00000000-0005-0000-0000-000024190000}"/>
    <cellStyle name="20% - Accent4 3 3 2 4" xfId="2135" xr:uid="{00000000-0005-0000-0000-000025190000}"/>
    <cellStyle name="20% - Accent4 3 3 2 4 2" xfId="14085" xr:uid="{00000000-0005-0000-0000-000026190000}"/>
    <cellStyle name="20% - Accent4 3 3 2 4 3" xfId="20061" xr:uid="{00000000-0005-0000-0000-000027190000}"/>
    <cellStyle name="20% - Accent4 3 3 2 4 4" xfId="26037" xr:uid="{00000000-0005-0000-0000-000028190000}"/>
    <cellStyle name="20% - Accent4 3 3 2 4 5" xfId="10283" xr:uid="{00000000-0005-0000-0000-000029190000}"/>
    <cellStyle name="20% - Accent4 3 3 2 5" xfId="4309" xr:uid="{00000000-0005-0000-0000-00002A190000}"/>
    <cellStyle name="20% - Accent4 3 3 2 5 2" xfId="16259" xr:uid="{00000000-0005-0000-0000-00002B190000}"/>
    <cellStyle name="20% - Accent4 3 3 2 5 3" xfId="22235" xr:uid="{00000000-0005-0000-0000-00002C190000}"/>
    <cellStyle name="20% - Accent4 3 3 2 5 4" xfId="28211" xr:uid="{00000000-0005-0000-0000-00002D190000}"/>
    <cellStyle name="20% - Accent4 3 3 2 5 5" xfId="8655" xr:uid="{00000000-0005-0000-0000-00002E190000}"/>
    <cellStyle name="20% - Accent4 3 3 2 6" xfId="12457" xr:uid="{00000000-0005-0000-0000-00002F190000}"/>
    <cellStyle name="20% - Accent4 3 3 2 7" xfId="18433" xr:uid="{00000000-0005-0000-0000-000030190000}"/>
    <cellStyle name="20% - Accent4 3 3 2 8" xfId="24409" xr:uid="{00000000-0005-0000-0000-000031190000}"/>
    <cellStyle name="20% - Accent4 3 3 2 9" xfId="6481" xr:uid="{00000000-0005-0000-0000-000032190000}"/>
    <cellStyle name="20% - Accent4 3 3 3" xfId="1321" xr:uid="{00000000-0005-0000-0000-000033190000}"/>
    <cellStyle name="20% - Accent4 3 3 3 2" xfId="3493" xr:uid="{00000000-0005-0000-0000-000034190000}"/>
    <cellStyle name="20% - Accent4 3 3 3 2 2" xfId="5667" xr:uid="{00000000-0005-0000-0000-000035190000}"/>
    <cellStyle name="20% - Accent4 3 3 3 2 2 2" xfId="17617" xr:uid="{00000000-0005-0000-0000-000036190000}"/>
    <cellStyle name="20% - Accent4 3 3 3 2 2 3" xfId="23593" xr:uid="{00000000-0005-0000-0000-000037190000}"/>
    <cellStyle name="20% - Accent4 3 3 3 2 2 4" xfId="29569" xr:uid="{00000000-0005-0000-0000-000038190000}"/>
    <cellStyle name="20% - Accent4 3 3 3 2 2 5" xfId="11641" xr:uid="{00000000-0005-0000-0000-000039190000}"/>
    <cellStyle name="20% - Accent4 3 3 3 2 3" xfId="15443" xr:uid="{00000000-0005-0000-0000-00003A190000}"/>
    <cellStyle name="20% - Accent4 3 3 3 2 4" xfId="21419" xr:uid="{00000000-0005-0000-0000-00003B190000}"/>
    <cellStyle name="20% - Accent4 3 3 3 2 5" xfId="27395" xr:uid="{00000000-0005-0000-0000-00003C190000}"/>
    <cellStyle name="20% - Accent4 3 3 3 2 6" xfId="7839" xr:uid="{00000000-0005-0000-0000-00003D190000}"/>
    <cellStyle name="20% - Accent4 3 3 3 3" xfId="2407" xr:uid="{00000000-0005-0000-0000-00003E190000}"/>
    <cellStyle name="20% - Accent4 3 3 3 3 2" xfId="14357" xr:uid="{00000000-0005-0000-0000-00003F190000}"/>
    <cellStyle name="20% - Accent4 3 3 3 3 3" xfId="20333" xr:uid="{00000000-0005-0000-0000-000040190000}"/>
    <cellStyle name="20% - Accent4 3 3 3 3 4" xfId="26309" xr:uid="{00000000-0005-0000-0000-000041190000}"/>
    <cellStyle name="20% - Accent4 3 3 3 3 5" xfId="10555" xr:uid="{00000000-0005-0000-0000-000042190000}"/>
    <cellStyle name="20% - Accent4 3 3 3 4" xfId="5123" xr:uid="{00000000-0005-0000-0000-000043190000}"/>
    <cellStyle name="20% - Accent4 3 3 3 4 2" xfId="17073" xr:uid="{00000000-0005-0000-0000-000044190000}"/>
    <cellStyle name="20% - Accent4 3 3 3 4 3" xfId="23049" xr:uid="{00000000-0005-0000-0000-000045190000}"/>
    <cellStyle name="20% - Accent4 3 3 3 4 4" xfId="29025" xr:uid="{00000000-0005-0000-0000-000046190000}"/>
    <cellStyle name="20% - Accent4 3 3 3 4 5" xfId="9469" xr:uid="{00000000-0005-0000-0000-000047190000}"/>
    <cellStyle name="20% - Accent4 3 3 3 5" xfId="13271" xr:uid="{00000000-0005-0000-0000-000048190000}"/>
    <cellStyle name="20% - Accent4 3 3 3 6" xfId="19247" xr:uid="{00000000-0005-0000-0000-000049190000}"/>
    <cellStyle name="20% - Accent4 3 3 3 7" xfId="25223" xr:uid="{00000000-0005-0000-0000-00004A190000}"/>
    <cellStyle name="20% - Accent4 3 3 3 8" xfId="6753" xr:uid="{00000000-0005-0000-0000-00004B190000}"/>
    <cellStyle name="20% - Accent4 3 3 4" xfId="779" xr:uid="{00000000-0005-0000-0000-00004C190000}"/>
    <cellStyle name="20% - Accent4 3 3 4 2" xfId="2951" xr:uid="{00000000-0005-0000-0000-00004D190000}"/>
    <cellStyle name="20% - Accent4 3 3 4 2 2" xfId="14901" xr:uid="{00000000-0005-0000-0000-00004E190000}"/>
    <cellStyle name="20% - Accent4 3 3 4 2 3" xfId="20877" xr:uid="{00000000-0005-0000-0000-00004F190000}"/>
    <cellStyle name="20% - Accent4 3 3 4 2 4" xfId="26853" xr:uid="{00000000-0005-0000-0000-000050190000}"/>
    <cellStyle name="20% - Accent4 3 3 4 2 5" xfId="11099" xr:uid="{00000000-0005-0000-0000-000051190000}"/>
    <cellStyle name="20% - Accent4 3 3 4 3" xfId="4581" xr:uid="{00000000-0005-0000-0000-000052190000}"/>
    <cellStyle name="20% - Accent4 3 3 4 3 2" xfId="16531" xr:uid="{00000000-0005-0000-0000-000053190000}"/>
    <cellStyle name="20% - Accent4 3 3 4 3 3" xfId="22507" xr:uid="{00000000-0005-0000-0000-000054190000}"/>
    <cellStyle name="20% - Accent4 3 3 4 3 4" xfId="28483" xr:uid="{00000000-0005-0000-0000-000055190000}"/>
    <cellStyle name="20% - Accent4 3 3 4 3 5" xfId="8927" xr:uid="{00000000-0005-0000-0000-000056190000}"/>
    <cellStyle name="20% - Accent4 3 3 4 4" xfId="12729" xr:uid="{00000000-0005-0000-0000-000057190000}"/>
    <cellStyle name="20% - Accent4 3 3 4 5" xfId="18705" xr:uid="{00000000-0005-0000-0000-000058190000}"/>
    <cellStyle name="20% - Accent4 3 3 4 6" xfId="24681" xr:uid="{00000000-0005-0000-0000-000059190000}"/>
    <cellStyle name="20% - Accent4 3 3 4 7" xfId="7297" xr:uid="{00000000-0005-0000-0000-00005A190000}"/>
    <cellStyle name="20% - Accent4 3 3 5" xfId="1865" xr:uid="{00000000-0005-0000-0000-00005B190000}"/>
    <cellStyle name="20% - Accent4 3 3 5 2" xfId="13815" xr:uid="{00000000-0005-0000-0000-00005C190000}"/>
    <cellStyle name="20% - Accent4 3 3 5 3" xfId="19791" xr:uid="{00000000-0005-0000-0000-00005D190000}"/>
    <cellStyle name="20% - Accent4 3 3 5 4" xfId="25767" xr:uid="{00000000-0005-0000-0000-00005E190000}"/>
    <cellStyle name="20% - Accent4 3 3 5 5" xfId="10013" xr:uid="{00000000-0005-0000-0000-00005F190000}"/>
    <cellStyle name="20% - Accent4 3 3 6" xfId="4037" xr:uid="{00000000-0005-0000-0000-000060190000}"/>
    <cellStyle name="20% - Accent4 3 3 6 2" xfId="15987" xr:uid="{00000000-0005-0000-0000-000061190000}"/>
    <cellStyle name="20% - Accent4 3 3 6 3" xfId="21963" xr:uid="{00000000-0005-0000-0000-000062190000}"/>
    <cellStyle name="20% - Accent4 3 3 6 4" xfId="27939" xr:uid="{00000000-0005-0000-0000-000063190000}"/>
    <cellStyle name="20% - Accent4 3 3 6 5" xfId="8383" xr:uid="{00000000-0005-0000-0000-000064190000}"/>
    <cellStyle name="20% - Accent4 3 3 7" xfId="12185" xr:uid="{00000000-0005-0000-0000-000065190000}"/>
    <cellStyle name="20% - Accent4 3 3 8" xfId="18161" xr:uid="{00000000-0005-0000-0000-000066190000}"/>
    <cellStyle name="20% - Accent4 3 3 9" xfId="24137" xr:uid="{00000000-0005-0000-0000-000067190000}"/>
    <cellStyle name="20% - Accent4 3 4" xfId="375" xr:uid="{00000000-0005-0000-0000-000068190000}"/>
    <cellStyle name="20% - Accent4 3 4 2" xfId="1461" xr:uid="{00000000-0005-0000-0000-000069190000}"/>
    <cellStyle name="20% - Accent4 3 4 2 2" xfId="3633" xr:uid="{00000000-0005-0000-0000-00006A190000}"/>
    <cellStyle name="20% - Accent4 3 4 2 2 2" xfId="5807" xr:uid="{00000000-0005-0000-0000-00006B190000}"/>
    <cellStyle name="20% - Accent4 3 4 2 2 2 2" xfId="17757" xr:uid="{00000000-0005-0000-0000-00006C190000}"/>
    <cellStyle name="20% - Accent4 3 4 2 2 2 3" xfId="23733" xr:uid="{00000000-0005-0000-0000-00006D190000}"/>
    <cellStyle name="20% - Accent4 3 4 2 2 2 4" xfId="29709" xr:uid="{00000000-0005-0000-0000-00006E190000}"/>
    <cellStyle name="20% - Accent4 3 4 2 2 2 5" xfId="11781" xr:uid="{00000000-0005-0000-0000-00006F190000}"/>
    <cellStyle name="20% - Accent4 3 4 2 2 3" xfId="15583" xr:uid="{00000000-0005-0000-0000-000070190000}"/>
    <cellStyle name="20% - Accent4 3 4 2 2 4" xfId="21559" xr:uid="{00000000-0005-0000-0000-000071190000}"/>
    <cellStyle name="20% - Accent4 3 4 2 2 5" xfId="27535" xr:uid="{00000000-0005-0000-0000-000072190000}"/>
    <cellStyle name="20% - Accent4 3 4 2 2 6" xfId="7979" xr:uid="{00000000-0005-0000-0000-000073190000}"/>
    <cellStyle name="20% - Accent4 3 4 2 3" xfId="2547" xr:uid="{00000000-0005-0000-0000-000074190000}"/>
    <cellStyle name="20% - Accent4 3 4 2 3 2" xfId="14497" xr:uid="{00000000-0005-0000-0000-000075190000}"/>
    <cellStyle name="20% - Accent4 3 4 2 3 3" xfId="20473" xr:uid="{00000000-0005-0000-0000-000076190000}"/>
    <cellStyle name="20% - Accent4 3 4 2 3 4" xfId="26449" xr:uid="{00000000-0005-0000-0000-000077190000}"/>
    <cellStyle name="20% - Accent4 3 4 2 3 5" xfId="10695" xr:uid="{00000000-0005-0000-0000-000078190000}"/>
    <cellStyle name="20% - Accent4 3 4 2 4" xfId="5263" xr:uid="{00000000-0005-0000-0000-000079190000}"/>
    <cellStyle name="20% - Accent4 3 4 2 4 2" xfId="17213" xr:uid="{00000000-0005-0000-0000-00007A190000}"/>
    <cellStyle name="20% - Accent4 3 4 2 4 3" xfId="23189" xr:uid="{00000000-0005-0000-0000-00007B190000}"/>
    <cellStyle name="20% - Accent4 3 4 2 4 4" xfId="29165" xr:uid="{00000000-0005-0000-0000-00007C190000}"/>
    <cellStyle name="20% - Accent4 3 4 2 4 5" xfId="9609" xr:uid="{00000000-0005-0000-0000-00007D190000}"/>
    <cellStyle name="20% - Accent4 3 4 2 5" xfId="13411" xr:uid="{00000000-0005-0000-0000-00007E190000}"/>
    <cellStyle name="20% - Accent4 3 4 2 6" xfId="19387" xr:uid="{00000000-0005-0000-0000-00007F190000}"/>
    <cellStyle name="20% - Accent4 3 4 2 7" xfId="25363" xr:uid="{00000000-0005-0000-0000-000080190000}"/>
    <cellStyle name="20% - Accent4 3 4 2 8" xfId="6893" xr:uid="{00000000-0005-0000-0000-000081190000}"/>
    <cellStyle name="20% - Accent4 3 4 3" xfId="918" xr:uid="{00000000-0005-0000-0000-000082190000}"/>
    <cellStyle name="20% - Accent4 3 4 3 2" xfId="3090" xr:uid="{00000000-0005-0000-0000-000083190000}"/>
    <cellStyle name="20% - Accent4 3 4 3 2 2" xfId="15040" xr:uid="{00000000-0005-0000-0000-000084190000}"/>
    <cellStyle name="20% - Accent4 3 4 3 2 3" xfId="21016" xr:uid="{00000000-0005-0000-0000-000085190000}"/>
    <cellStyle name="20% - Accent4 3 4 3 2 4" xfId="26992" xr:uid="{00000000-0005-0000-0000-000086190000}"/>
    <cellStyle name="20% - Accent4 3 4 3 2 5" xfId="11238" xr:uid="{00000000-0005-0000-0000-000087190000}"/>
    <cellStyle name="20% - Accent4 3 4 3 3" xfId="4720" xr:uid="{00000000-0005-0000-0000-000088190000}"/>
    <cellStyle name="20% - Accent4 3 4 3 3 2" xfId="16670" xr:uid="{00000000-0005-0000-0000-000089190000}"/>
    <cellStyle name="20% - Accent4 3 4 3 3 3" xfId="22646" xr:uid="{00000000-0005-0000-0000-00008A190000}"/>
    <cellStyle name="20% - Accent4 3 4 3 3 4" xfId="28622" xr:uid="{00000000-0005-0000-0000-00008B190000}"/>
    <cellStyle name="20% - Accent4 3 4 3 3 5" xfId="9066" xr:uid="{00000000-0005-0000-0000-00008C190000}"/>
    <cellStyle name="20% - Accent4 3 4 3 4" xfId="12868" xr:uid="{00000000-0005-0000-0000-00008D190000}"/>
    <cellStyle name="20% - Accent4 3 4 3 5" xfId="18844" xr:uid="{00000000-0005-0000-0000-00008E190000}"/>
    <cellStyle name="20% - Accent4 3 4 3 6" xfId="24820" xr:uid="{00000000-0005-0000-0000-00008F190000}"/>
    <cellStyle name="20% - Accent4 3 4 3 7" xfId="7436" xr:uid="{00000000-0005-0000-0000-000090190000}"/>
    <cellStyle name="20% - Accent4 3 4 4" xfId="2004" xr:uid="{00000000-0005-0000-0000-000091190000}"/>
    <cellStyle name="20% - Accent4 3 4 4 2" xfId="13954" xr:uid="{00000000-0005-0000-0000-000092190000}"/>
    <cellStyle name="20% - Accent4 3 4 4 3" xfId="19930" xr:uid="{00000000-0005-0000-0000-000093190000}"/>
    <cellStyle name="20% - Accent4 3 4 4 4" xfId="25906" xr:uid="{00000000-0005-0000-0000-000094190000}"/>
    <cellStyle name="20% - Accent4 3 4 4 5" xfId="10152" xr:uid="{00000000-0005-0000-0000-000095190000}"/>
    <cellStyle name="20% - Accent4 3 4 5" xfId="4177" xr:uid="{00000000-0005-0000-0000-000096190000}"/>
    <cellStyle name="20% - Accent4 3 4 5 2" xfId="16127" xr:uid="{00000000-0005-0000-0000-000097190000}"/>
    <cellStyle name="20% - Accent4 3 4 5 3" xfId="22103" xr:uid="{00000000-0005-0000-0000-000098190000}"/>
    <cellStyle name="20% - Accent4 3 4 5 4" xfId="28079" xr:uid="{00000000-0005-0000-0000-000099190000}"/>
    <cellStyle name="20% - Accent4 3 4 5 5" xfId="8523" xr:uid="{00000000-0005-0000-0000-00009A190000}"/>
    <cellStyle name="20% - Accent4 3 4 6" xfId="12325" xr:uid="{00000000-0005-0000-0000-00009B190000}"/>
    <cellStyle name="20% - Accent4 3 4 7" xfId="18301" xr:uid="{00000000-0005-0000-0000-00009C190000}"/>
    <cellStyle name="20% - Accent4 3 4 8" xfId="24277" xr:uid="{00000000-0005-0000-0000-00009D190000}"/>
    <cellStyle name="20% - Accent4 3 4 9" xfId="6350" xr:uid="{00000000-0005-0000-0000-00009E190000}"/>
    <cellStyle name="20% - Accent4 3 5" xfId="1189" xr:uid="{00000000-0005-0000-0000-00009F190000}"/>
    <cellStyle name="20% - Accent4 3 5 2" xfId="3361" xr:uid="{00000000-0005-0000-0000-0000A0190000}"/>
    <cellStyle name="20% - Accent4 3 5 2 2" xfId="5535" xr:uid="{00000000-0005-0000-0000-0000A1190000}"/>
    <cellStyle name="20% - Accent4 3 5 2 2 2" xfId="17485" xr:uid="{00000000-0005-0000-0000-0000A2190000}"/>
    <cellStyle name="20% - Accent4 3 5 2 2 3" xfId="23461" xr:uid="{00000000-0005-0000-0000-0000A3190000}"/>
    <cellStyle name="20% - Accent4 3 5 2 2 4" xfId="29437" xr:uid="{00000000-0005-0000-0000-0000A4190000}"/>
    <cellStyle name="20% - Accent4 3 5 2 2 5" xfId="11509" xr:uid="{00000000-0005-0000-0000-0000A5190000}"/>
    <cellStyle name="20% - Accent4 3 5 2 3" xfId="15311" xr:uid="{00000000-0005-0000-0000-0000A6190000}"/>
    <cellStyle name="20% - Accent4 3 5 2 4" xfId="21287" xr:uid="{00000000-0005-0000-0000-0000A7190000}"/>
    <cellStyle name="20% - Accent4 3 5 2 5" xfId="27263" xr:uid="{00000000-0005-0000-0000-0000A8190000}"/>
    <cellStyle name="20% - Accent4 3 5 2 6" xfId="7707" xr:uid="{00000000-0005-0000-0000-0000A9190000}"/>
    <cellStyle name="20% - Accent4 3 5 3" xfId="2275" xr:uid="{00000000-0005-0000-0000-0000AA190000}"/>
    <cellStyle name="20% - Accent4 3 5 3 2" xfId="14225" xr:uid="{00000000-0005-0000-0000-0000AB190000}"/>
    <cellStyle name="20% - Accent4 3 5 3 3" xfId="20201" xr:uid="{00000000-0005-0000-0000-0000AC190000}"/>
    <cellStyle name="20% - Accent4 3 5 3 4" xfId="26177" xr:uid="{00000000-0005-0000-0000-0000AD190000}"/>
    <cellStyle name="20% - Accent4 3 5 3 5" xfId="10423" xr:uid="{00000000-0005-0000-0000-0000AE190000}"/>
    <cellStyle name="20% - Accent4 3 5 4" xfId="4991" xr:uid="{00000000-0005-0000-0000-0000AF190000}"/>
    <cellStyle name="20% - Accent4 3 5 4 2" xfId="16941" xr:uid="{00000000-0005-0000-0000-0000B0190000}"/>
    <cellStyle name="20% - Accent4 3 5 4 3" xfId="22917" xr:uid="{00000000-0005-0000-0000-0000B1190000}"/>
    <cellStyle name="20% - Accent4 3 5 4 4" xfId="28893" xr:uid="{00000000-0005-0000-0000-0000B2190000}"/>
    <cellStyle name="20% - Accent4 3 5 4 5" xfId="9337" xr:uid="{00000000-0005-0000-0000-0000B3190000}"/>
    <cellStyle name="20% - Accent4 3 5 5" xfId="13139" xr:uid="{00000000-0005-0000-0000-0000B4190000}"/>
    <cellStyle name="20% - Accent4 3 5 6" xfId="19115" xr:uid="{00000000-0005-0000-0000-0000B5190000}"/>
    <cellStyle name="20% - Accent4 3 5 7" xfId="25091" xr:uid="{00000000-0005-0000-0000-0000B6190000}"/>
    <cellStyle name="20% - Accent4 3 5 8" xfId="6621" xr:uid="{00000000-0005-0000-0000-0000B7190000}"/>
    <cellStyle name="20% - Accent4 3 6" xfId="647" xr:uid="{00000000-0005-0000-0000-0000B8190000}"/>
    <cellStyle name="20% - Accent4 3 6 2" xfId="2819" xr:uid="{00000000-0005-0000-0000-0000B9190000}"/>
    <cellStyle name="20% - Accent4 3 6 2 2" xfId="14769" xr:uid="{00000000-0005-0000-0000-0000BA190000}"/>
    <cellStyle name="20% - Accent4 3 6 2 3" xfId="20745" xr:uid="{00000000-0005-0000-0000-0000BB190000}"/>
    <cellStyle name="20% - Accent4 3 6 2 4" xfId="26721" xr:uid="{00000000-0005-0000-0000-0000BC190000}"/>
    <cellStyle name="20% - Accent4 3 6 2 5" xfId="10967" xr:uid="{00000000-0005-0000-0000-0000BD190000}"/>
    <cellStyle name="20% - Accent4 3 6 3" xfId="4449" xr:uid="{00000000-0005-0000-0000-0000BE190000}"/>
    <cellStyle name="20% - Accent4 3 6 3 2" xfId="16399" xr:uid="{00000000-0005-0000-0000-0000BF190000}"/>
    <cellStyle name="20% - Accent4 3 6 3 3" xfId="22375" xr:uid="{00000000-0005-0000-0000-0000C0190000}"/>
    <cellStyle name="20% - Accent4 3 6 3 4" xfId="28351" xr:uid="{00000000-0005-0000-0000-0000C1190000}"/>
    <cellStyle name="20% - Accent4 3 6 3 5" xfId="8795" xr:uid="{00000000-0005-0000-0000-0000C2190000}"/>
    <cellStyle name="20% - Accent4 3 6 4" xfId="12597" xr:uid="{00000000-0005-0000-0000-0000C3190000}"/>
    <cellStyle name="20% - Accent4 3 6 5" xfId="18573" xr:uid="{00000000-0005-0000-0000-0000C4190000}"/>
    <cellStyle name="20% - Accent4 3 6 6" xfId="24549" xr:uid="{00000000-0005-0000-0000-0000C5190000}"/>
    <cellStyle name="20% - Accent4 3 6 7" xfId="7165" xr:uid="{00000000-0005-0000-0000-0000C6190000}"/>
    <cellStyle name="20% - Accent4 3 7" xfId="1733" xr:uid="{00000000-0005-0000-0000-0000C7190000}"/>
    <cellStyle name="20% - Accent4 3 7 2" xfId="13683" xr:uid="{00000000-0005-0000-0000-0000C8190000}"/>
    <cellStyle name="20% - Accent4 3 7 3" xfId="19659" xr:uid="{00000000-0005-0000-0000-0000C9190000}"/>
    <cellStyle name="20% - Accent4 3 7 4" xfId="25635" xr:uid="{00000000-0005-0000-0000-0000CA190000}"/>
    <cellStyle name="20% - Accent4 3 7 5" xfId="9881" xr:uid="{00000000-0005-0000-0000-0000CB190000}"/>
    <cellStyle name="20% - Accent4 3 8" xfId="3905" xr:uid="{00000000-0005-0000-0000-0000CC190000}"/>
    <cellStyle name="20% - Accent4 3 8 2" xfId="15855" xr:uid="{00000000-0005-0000-0000-0000CD190000}"/>
    <cellStyle name="20% - Accent4 3 8 3" xfId="21831" xr:uid="{00000000-0005-0000-0000-0000CE190000}"/>
    <cellStyle name="20% - Accent4 3 8 4" xfId="27807" xr:uid="{00000000-0005-0000-0000-0000CF190000}"/>
    <cellStyle name="20% - Accent4 3 8 5" xfId="8251" xr:uid="{00000000-0005-0000-0000-0000D0190000}"/>
    <cellStyle name="20% - Accent4 3 9" xfId="12053" xr:uid="{00000000-0005-0000-0000-0000D1190000}"/>
    <cellStyle name="20% - Accent4 4" xfId="137" xr:uid="{00000000-0005-0000-0000-0000D2190000}"/>
    <cellStyle name="20% - Accent4 4 10" xfId="24039" xr:uid="{00000000-0005-0000-0000-0000D3190000}"/>
    <cellStyle name="20% - Accent4 4 11" xfId="6113" xr:uid="{00000000-0005-0000-0000-0000D4190000}"/>
    <cellStyle name="20% - Accent4 4 2" xfId="269" xr:uid="{00000000-0005-0000-0000-0000D5190000}"/>
    <cellStyle name="20% - Accent4 4 2 10" xfId="6245" xr:uid="{00000000-0005-0000-0000-0000D6190000}"/>
    <cellStyle name="20% - Accent4 4 2 2" xfId="541" xr:uid="{00000000-0005-0000-0000-0000D7190000}"/>
    <cellStyle name="20% - Accent4 4 2 2 2" xfId="1627" xr:uid="{00000000-0005-0000-0000-0000D8190000}"/>
    <cellStyle name="20% - Accent4 4 2 2 2 2" xfId="3799" xr:uid="{00000000-0005-0000-0000-0000D9190000}"/>
    <cellStyle name="20% - Accent4 4 2 2 2 2 2" xfId="5973" xr:uid="{00000000-0005-0000-0000-0000DA190000}"/>
    <cellStyle name="20% - Accent4 4 2 2 2 2 2 2" xfId="17923" xr:uid="{00000000-0005-0000-0000-0000DB190000}"/>
    <cellStyle name="20% - Accent4 4 2 2 2 2 2 3" xfId="23899" xr:uid="{00000000-0005-0000-0000-0000DC190000}"/>
    <cellStyle name="20% - Accent4 4 2 2 2 2 2 4" xfId="29875" xr:uid="{00000000-0005-0000-0000-0000DD190000}"/>
    <cellStyle name="20% - Accent4 4 2 2 2 2 2 5" xfId="11947" xr:uid="{00000000-0005-0000-0000-0000DE190000}"/>
    <cellStyle name="20% - Accent4 4 2 2 2 2 3" xfId="15749" xr:uid="{00000000-0005-0000-0000-0000DF190000}"/>
    <cellStyle name="20% - Accent4 4 2 2 2 2 4" xfId="21725" xr:uid="{00000000-0005-0000-0000-0000E0190000}"/>
    <cellStyle name="20% - Accent4 4 2 2 2 2 5" xfId="27701" xr:uid="{00000000-0005-0000-0000-0000E1190000}"/>
    <cellStyle name="20% - Accent4 4 2 2 2 2 6" xfId="8145" xr:uid="{00000000-0005-0000-0000-0000E2190000}"/>
    <cellStyle name="20% - Accent4 4 2 2 2 3" xfId="2713" xr:uid="{00000000-0005-0000-0000-0000E3190000}"/>
    <cellStyle name="20% - Accent4 4 2 2 2 3 2" xfId="14663" xr:uid="{00000000-0005-0000-0000-0000E4190000}"/>
    <cellStyle name="20% - Accent4 4 2 2 2 3 3" xfId="20639" xr:uid="{00000000-0005-0000-0000-0000E5190000}"/>
    <cellStyle name="20% - Accent4 4 2 2 2 3 4" xfId="26615" xr:uid="{00000000-0005-0000-0000-0000E6190000}"/>
    <cellStyle name="20% - Accent4 4 2 2 2 3 5" xfId="10861" xr:uid="{00000000-0005-0000-0000-0000E7190000}"/>
    <cellStyle name="20% - Accent4 4 2 2 2 4" xfId="5429" xr:uid="{00000000-0005-0000-0000-0000E8190000}"/>
    <cellStyle name="20% - Accent4 4 2 2 2 4 2" xfId="17379" xr:uid="{00000000-0005-0000-0000-0000E9190000}"/>
    <cellStyle name="20% - Accent4 4 2 2 2 4 3" xfId="23355" xr:uid="{00000000-0005-0000-0000-0000EA190000}"/>
    <cellStyle name="20% - Accent4 4 2 2 2 4 4" xfId="29331" xr:uid="{00000000-0005-0000-0000-0000EB190000}"/>
    <cellStyle name="20% - Accent4 4 2 2 2 4 5" xfId="9775" xr:uid="{00000000-0005-0000-0000-0000EC190000}"/>
    <cellStyle name="20% - Accent4 4 2 2 2 5" xfId="13577" xr:uid="{00000000-0005-0000-0000-0000ED190000}"/>
    <cellStyle name="20% - Accent4 4 2 2 2 6" xfId="19553" xr:uid="{00000000-0005-0000-0000-0000EE190000}"/>
    <cellStyle name="20% - Accent4 4 2 2 2 7" xfId="25529" xr:uid="{00000000-0005-0000-0000-0000EF190000}"/>
    <cellStyle name="20% - Accent4 4 2 2 2 8" xfId="7059" xr:uid="{00000000-0005-0000-0000-0000F0190000}"/>
    <cellStyle name="20% - Accent4 4 2 2 3" xfId="1083" xr:uid="{00000000-0005-0000-0000-0000F1190000}"/>
    <cellStyle name="20% - Accent4 4 2 2 3 2" xfId="3255" xr:uid="{00000000-0005-0000-0000-0000F2190000}"/>
    <cellStyle name="20% - Accent4 4 2 2 3 2 2" xfId="15205" xr:uid="{00000000-0005-0000-0000-0000F3190000}"/>
    <cellStyle name="20% - Accent4 4 2 2 3 2 3" xfId="21181" xr:uid="{00000000-0005-0000-0000-0000F4190000}"/>
    <cellStyle name="20% - Accent4 4 2 2 3 2 4" xfId="27157" xr:uid="{00000000-0005-0000-0000-0000F5190000}"/>
    <cellStyle name="20% - Accent4 4 2 2 3 2 5" xfId="11403" xr:uid="{00000000-0005-0000-0000-0000F6190000}"/>
    <cellStyle name="20% - Accent4 4 2 2 3 3" xfId="4885" xr:uid="{00000000-0005-0000-0000-0000F7190000}"/>
    <cellStyle name="20% - Accent4 4 2 2 3 3 2" xfId="16835" xr:uid="{00000000-0005-0000-0000-0000F8190000}"/>
    <cellStyle name="20% - Accent4 4 2 2 3 3 3" xfId="22811" xr:uid="{00000000-0005-0000-0000-0000F9190000}"/>
    <cellStyle name="20% - Accent4 4 2 2 3 3 4" xfId="28787" xr:uid="{00000000-0005-0000-0000-0000FA190000}"/>
    <cellStyle name="20% - Accent4 4 2 2 3 3 5" xfId="9231" xr:uid="{00000000-0005-0000-0000-0000FB190000}"/>
    <cellStyle name="20% - Accent4 4 2 2 3 4" xfId="13033" xr:uid="{00000000-0005-0000-0000-0000FC190000}"/>
    <cellStyle name="20% - Accent4 4 2 2 3 5" xfId="19009" xr:uid="{00000000-0005-0000-0000-0000FD190000}"/>
    <cellStyle name="20% - Accent4 4 2 2 3 6" xfId="24985" xr:uid="{00000000-0005-0000-0000-0000FE190000}"/>
    <cellStyle name="20% - Accent4 4 2 2 3 7" xfId="7601" xr:uid="{00000000-0005-0000-0000-0000FF190000}"/>
    <cellStyle name="20% - Accent4 4 2 2 4" xfId="2169" xr:uid="{00000000-0005-0000-0000-0000001A0000}"/>
    <cellStyle name="20% - Accent4 4 2 2 4 2" xfId="14119" xr:uid="{00000000-0005-0000-0000-0000011A0000}"/>
    <cellStyle name="20% - Accent4 4 2 2 4 3" xfId="20095" xr:uid="{00000000-0005-0000-0000-0000021A0000}"/>
    <cellStyle name="20% - Accent4 4 2 2 4 4" xfId="26071" xr:uid="{00000000-0005-0000-0000-0000031A0000}"/>
    <cellStyle name="20% - Accent4 4 2 2 4 5" xfId="10317" xr:uid="{00000000-0005-0000-0000-0000041A0000}"/>
    <cellStyle name="20% - Accent4 4 2 2 5" xfId="4343" xr:uid="{00000000-0005-0000-0000-0000051A0000}"/>
    <cellStyle name="20% - Accent4 4 2 2 5 2" xfId="16293" xr:uid="{00000000-0005-0000-0000-0000061A0000}"/>
    <cellStyle name="20% - Accent4 4 2 2 5 3" xfId="22269" xr:uid="{00000000-0005-0000-0000-0000071A0000}"/>
    <cellStyle name="20% - Accent4 4 2 2 5 4" xfId="28245" xr:uid="{00000000-0005-0000-0000-0000081A0000}"/>
    <cellStyle name="20% - Accent4 4 2 2 5 5" xfId="8689" xr:uid="{00000000-0005-0000-0000-0000091A0000}"/>
    <cellStyle name="20% - Accent4 4 2 2 6" xfId="12491" xr:uid="{00000000-0005-0000-0000-00000A1A0000}"/>
    <cellStyle name="20% - Accent4 4 2 2 7" xfId="18467" xr:uid="{00000000-0005-0000-0000-00000B1A0000}"/>
    <cellStyle name="20% - Accent4 4 2 2 8" xfId="24443" xr:uid="{00000000-0005-0000-0000-00000C1A0000}"/>
    <cellStyle name="20% - Accent4 4 2 2 9" xfId="6515" xr:uid="{00000000-0005-0000-0000-00000D1A0000}"/>
    <cellStyle name="20% - Accent4 4 2 3" xfId="1355" xr:uid="{00000000-0005-0000-0000-00000E1A0000}"/>
    <cellStyle name="20% - Accent4 4 2 3 2" xfId="3527" xr:uid="{00000000-0005-0000-0000-00000F1A0000}"/>
    <cellStyle name="20% - Accent4 4 2 3 2 2" xfId="5701" xr:uid="{00000000-0005-0000-0000-0000101A0000}"/>
    <cellStyle name="20% - Accent4 4 2 3 2 2 2" xfId="17651" xr:uid="{00000000-0005-0000-0000-0000111A0000}"/>
    <cellStyle name="20% - Accent4 4 2 3 2 2 3" xfId="23627" xr:uid="{00000000-0005-0000-0000-0000121A0000}"/>
    <cellStyle name="20% - Accent4 4 2 3 2 2 4" xfId="29603" xr:uid="{00000000-0005-0000-0000-0000131A0000}"/>
    <cellStyle name="20% - Accent4 4 2 3 2 2 5" xfId="11675" xr:uid="{00000000-0005-0000-0000-0000141A0000}"/>
    <cellStyle name="20% - Accent4 4 2 3 2 3" xfId="15477" xr:uid="{00000000-0005-0000-0000-0000151A0000}"/>
    <cellStyle name="20% - Accent4 4 2 3 2 4" xfId="21453" xr:uid="{00000000-0005-0000-0000-0000161A0000}"/>
    <cellStyle name="20% - Accent4 4 2 3 2 5" xfId="27429" xr:uid="{00000000-0005-0000-0000-0000171A0000}"/>
    <cellStyle name="20% - Accent4 4 2 3 2 6" xfId="7873" xr:uid="{00000000-0005-0000-0000-0000181A0000}"/>
    <cellStyle name="20% - Accent4 4 2 3 3" xfId="2441" xr:uid="{00000000-0005-0000-0000-0000191A0000}"/>
    <cellStyle name="20% - Accent4 4 2 3 3 2" xfId="14391" xr:uid="{00000000-0005-0000-0000-00001A1A0000}"/>
    <cellStyle name="20% - Accent4 4 2 3 3 3" xfId="20367" xr:uid="{00000000-0005-0000-0000-00001B1A0000}"/>
    <cellStyle name="20% - Accent4 4 2 3 3 4" xfId="26343" xr:uid="{00000000-0005-0000-0000-00001C1A0000}"/>
    <cellStyle name="20% - Accent4 4 2 3 3 5" xfId="10589" xr:uid="{00000000-0005-0000-0000-00001D1A0000}"/>
    <cellStyle name="20% - Accent4 4 2 3 4" xfId="5157" xr:uid="{00000000-0005-0000-0000-00001E1A0000}"/>
    <cellStyle name="20% - Accent4 4 2 3 4 2" xfId="17107" xr:uid="{00000000-0005-0000-0000-00001F1A0000}"/>
    <cellStyle name="20% - Accent4 4 2 3 4 3" xfId="23083" xr:uid="{00000000-0005-0000-0000-0000201A0000}"/>
    <cellStyle name="20% - Accent4 4 2 3 4 4" xfId="29059" xr:uid="{00000000-0005-0000-0000-0000211A0000}"/>
    <cellStyle name="20% - Accent4 4 2 3 4 5" xfId="9503" xr:uid="{00000000-0005-0000-0000-0000221A0000}"/>
    <cellStyle name="20% - Accent4 4 2 3 5" xfId="13305" xr:uid="{00000000-0005-0000-0000-0000231A0000}"/>
    <cellStyle name="20% - Accent4 4 2 3 6" xfId="19281" xr:uid="{00000000-0005-0000-0000-0000241A0000}"/>
    <cellStyle name="20% - Accent4 4 2 3 7" xfId="25257" xr:uid="{00000000-0005-0000-0000-0000251A0000}"/>
    <cellStyle name="20% - Accent4 4 2 3 8" xfId="6787" xr:uid="{00000000-0005-0000-0000-0000261A0000}"/>
    <cellStyle name="20% - Accent4 4 2 4" xfId="813" xr:uid="{00000000-0005-0000-0000-0000271A0000}"/>
    <cellStyle name="20% - Accent4 4 2 4 2" xfId="2985" xr:uid="{00000000-0005-0000-0000-0000281A0000}"/>
    <cellStyle name="20% - Accent4 4 2 4 2 2" xfId="14935" xr:uid="{00000000-0005-0000-0000-0000291A0000}"/>
    <cellStyle name="20% - Accent4 4 2 4 2 3" xfId="20911" xr:uid="{00000000-0005-0000-0000-00002A1A0000}"/>
    <cellStyle name="20% - Accent4 4 2 4 2 4" xfId="26887" xr:uid="{00000000-0005-0000-0000-00002B1A0000}"/>
    <cellStyle name="20% - Accent4 4 2 4 2 5" xfId="11133" xr:uid="{00000000-0005-0000-0000-00002C1A0000}"/>
    <cellStyle name="20% - Accent4 4 2 4 3" xfId="4615" xr:uid="{00000000-0005-0000-0000-00002D1A0000}"/>
    <cellStyle name="20% - Accent4 4 2 4 3 2" xfId="16565" xr:uid="{00000000-0005-0000-0000-00002E1A0000}"/>
    <cellStyle name="20% - Accent4 4 2 4 3 3" xfId="22541" xr:uid="{00000000-0005-0000-0000-00002F1A0000}"/>
    <cellStyle name="20% - Accent4 4 2 4 3 4" xfId="28517" xr:uid="{00000000-0005-0000-0000-0000301A0000}"/>
    <cellStyle name="20% - Accent4 4 2 4 3 5" xfId="8961" xr:uid="{00000000-0005-0000-0000-0000311A0000}"/>
    <cellStyle name="20% - Accent4 4 2 4 4" xfId="12763" xr:uid="{00000000-0005-0000-0000-0000321A0000}"/>
    <cellStyle name="20% - Accent4 4 2 4 5" xfId="18739" xr:uid="{00000000-0005-0000-0000-0000331A0000}"/>
    <cellStyle name="20% - Accent4 4 2 4 6" xfId="24715" xr:uid="{00000000-0005-0000-0000-0000341A0000}"/>
    <cellStyle name="20% - Accent4 4 2 4 7" xfId="7331" xr:uid="{00000000-0005-0000-0000-0000351A0000}"/>
    <cellStyle name="20% - Accent4 4 2 5" xfId="1899" xr:uid="{00000000-0005-0000-0000-0000361A0000}"/>
    <cellStyle name="20% - Accent4 4 2 5 2" xfId="13849" xr:uid="{00000000-0005-0000-0000-0000371A0000}"/>
    <cellStyle name="20% - Accent4 4 2 5 3" xfId="19825" xr:uid="{00000000-0005-0000-0000-0000381A0000}"/>
    <cellStyle name="20% - Accent4 4 2 5 4" xfId="25801" xr:uid="{00000000-0005-0000-0000-0000391A0000}"/>
    <cellStyle name="20% - Accent4 4 2 5 5" xfId="10047" xr:uid="{00000000-0005-0000-0000-00003A1A0000}"/>
    <cellStyle name="20% - Accent4 4 2 6" xfId="4071" xr:uid="{00000000-0005-0000-0000-00003B1A0000}"/>
    <cellStyle name="20% - Accent4 4 2 6 2" xfId="16021" xr:uid="{00000000-0005-0000-0000-00003C1A0000}"/>
    <cellStyle name="20% - Accent4 4 2 6 3" xfId="21997" xr:uid="{00000000-0005-0000-0000-00003D1A0000}"/>
    <cellStyle name="20% - Accent4 4 2 6 4" xfId="27973" xr:uid="{00000000-0005-0000-0000-00003E1A0000}"/>
    <cellStyle name="20% - Accent4 4 2 6 5" xfId="8417" xr:uid="{00000000-0005-0000-0000-00003F1A0000}"/>
    <cellStyle name="20% - Accent4 4 2 7" xfId="12219" xr:uid="{00000000-0005-0000-0000-0000401A0000}"/>
    <cellStyle name="20% - Accent4 4 2 8" xfId="18195" xr:uid="{00000000-0005-0000-0000-0000411A0000}"/>
    <cellStyle name="20% - Accent4 4 2 9" xfId="24171" xr:uid="{00000000-0005-0000-0000-0000421A0000}"/>
    <cellStyle name="20% - Accent4 4 3" xfId="409" xr:uid="{00000000-0005-0000-0000-0000431A0000}"/>
    <cellStyle name="20% - Accent4 4 3 2" xfId="1495" xr:uid="{00000000-0005-0000-0000-0000441A0000}"/>
    <cellStyle name="20% - Accent4 4 3 2 2" xfId="3667" xr:uid="{00000000-0005-0000-0000-0000451A0000}"/>
    <cellStyle name="20% - Accent4 4 3 2 2 2" xfId="5841" xr:uid="{00000000-0005-0000-0000-0000461A0000}"/>
    <cellStyle name="20% - Accent4 4 3 2 2 2 2" xfId="17791" xr:uid="{00000000-0005-0000-0000-0000471A0000}"/>
    <cellStyle name="20% - Accent4 4 3 2 2 2 3" xfId="23767" xr:uid="{00000000-0005-0000-0000-0000481A0000}"/>
    <cellStyle name="20% - Accent4 4 3 2 2 2 4" xfId="29743" xr:uid="{00000000-0005-0000-0000-0000491A0000}"/>
    <cellStyle name="20% - Accent4 4 3 2 2 2 5" xfId="11815" xr:uid="{00000000-0005-0000-0000-00004A1A0000}"/>
    <cellStyle name="20% - Accent4 4 3 2 2 3" xfId="15617" xr:uid="{00000000-0005-0000-0000-00004B1A0000}"/>
    <cellStyle name="20% - Accent4 4 3 2 2 4" xfId="21593" xr:uid="{00000000-0005-0000-0000-00004C1A0000}"/>
    <cellStyle name="20% - Accent4 4 3 2 2 5" xfId="27569" xr:uid="{00000000-0005-0000-0000-00004D1A0000}"/>
    <cellStyle name="20% - Accent4 4 3 2 2 6" xfId="8013" xr:uid="{00000000-0005-0000-0000-00004E1A0000}"/>
    <cellStyle name="20% - Accent4 4 3 2 3" xfId="2581" xr:uid="{00000000-0005-0000-0000-00004F1A0000}"/>
    <cellStyle name="20% - Accent4 4 3 2 3 2" xfId="14531" xr:uid="{00000000-0005-0000-0000-0000501A0000}"/>
    <cellStyle name="20% - Accent4 4 3 2 3 3" xfId="20507" xr:uid="{00000000-0005-0000-0000-0000511A0000}"/>
    <cellStyle name="20% - Accent4 4 3 2 3 4" xfId="26483" xr:uid="{00000000-0005-0000-0000-0000521A0000}"/>
    <cellStyle name="20% - Accent4 4 3 2 3 5" xfId="10729" xr:uid="{00000000-0005-0000-0000-0000531A0000}"/>
    <cellStyle name="20% - Accent4 4 3 2 4" xfId="5297" xr:uid="{00000000-0005-0000-0000-0000541A0000}"/>
    <cellStyle name="20% - Accent4 4 3 2 4 2" xfId="17247" xr:uid="{00000000-0005-0000-0000-0000551A0000}"/>
    <cellStyle name="20% - Accent4 4 3 2 4 3" xfId="23223" xr:uid="{00000000-0005-0000-0000-0000561A0000}"/>
    <cellStyle name="20% - Accent4 4 3 2 4 4" xfId="29199" xr:uid="{00000000-0005-0000-0000-0000571A0000}"/>
    <cellStyle name="20% - Accent4 4 3 2 4 5" xfId="9643" xr:uid="{00000000-0005-0000-0000-0000581A0000}"/>
    <cellStyle name="20% - Accent4 4 3 2 5" xfId="13445" xr:uid="{00000000-0005-0000-0000-0000591A0000}"/>
    <cellStyle name="20% - Accent4 4 3 2 6" xfId="19421" xr:uid="{00000000-0005-0000-0000-00005A1A0000}"/>
    <cellStyle name="20% - Accent4 4 3 2 7" xfId="25397" xr:uid="{00000000-0005-0000-0000-00005B1A0000}"/>
    <cellStyle name="20% - Accent4 4 3 2 8" xfId="6927" xr:uid="{00000000-0005-0000-0000-00005C1A0000}"/>
    <cellStyle name="20% - Accent4 4 3 3" xfId="951" xr:uid="{00000000-0005-0000-0000-00005D1A0000}"/>
    <cellStyle name="20% - Accent4 4 3 3 2" xfId="3123" xr:uid="{00000000-0005-0000-0000-00005E1A0000}"/>
    <cellStyle name="20% - Accent4 4 3 3 2 2" xfId="15073" xr:uid="{00000000-0005-0000-0000-00005F1A0000}"/>
    <cellStyle name="20% - Accent4 4 3 3 2 3" xfId="21049" xr:uid="{00000000-0005-0000-0000-0000601A0000}"/>
    <cellStyle name="20% - Accent4 4 3 3 2 4" xfId="27025" xr:uid="{00000000-0005-0000-0000-0000611A0000}"/>
    <cellStyle name="20% - Accent4 4 3 3 2 5" xfId="11271" xr:uid="{00000000-0005-0000-0000-0000621A0000}"/>
    <cellStyle name="20% - Accent4 4 3 3 3" xfId="4753" xr:uid="{00000000-0005-0000-0000-0000631A0000}"/>
    <cellStyle name="20% - Accent4 4 3 3 3 2" xfId="16703" xr:uid="{00000000-0005-0000-0000-0000641A0000}"/>
    <cellStyle name="20% - Accent4 4 3 3 3 3" xfId="22679" xr:uid="{00000000-0005-0000-0000-0000651A0000}"/>
    <cellStyle name="20% - Accent4 4 3 3 3 4" xfId="28655" xr:uid="{00000000-0005-0000-0000-0000661A0000}"/>
    <cellStyle name="20% - Accent4 4 3 3 3 5" xfId="9099" xr:uid="{00000000-0005-0000-0000-0000671A0000}"/>
    <cellStyle name="20% - Accent4 4 3 3 4" xfId="12901" xr:uid="{00000000-0005-0000-0000-0000681A0000}"/>
    <cellStyle name="20% - Accent4 4 3 3 5" xfId="18877" xr:uid="{00000000-0005-0000-0000-0000691A0000}"/>
    <cellStyle name="20% - Accent4 4 3 3 6" xfId="24853" xr:uid="{00000000-0005-0000-0000-00006A1A0000}"/>
    <cellStyle name="20% - Accent4 4 3 3 7" xfId="7469" xr:uid="{00000000-0005-0000-0000-00006B1A0000}"/>
    <cellStyle name="20% - Accent4 4 3 4" xfId="2037" xr:uid="{00000000-0005-0000-0000-00006C1A0000}"/>
    <cellStyle name="20% - Accent4 4 3 4 2" xfId="13987" xr:uid="{00000000-0005-0000-0000-00006D1A0000}"/>
    <cellStyle name="20% - Accent4 4 3 4 3" xfId="19963" xr:uid="{00000000-0005-0000-0000-00006E1A0000}"/>
    <cellStyle name="20% - Accent4 4 3 4 4" xfId="25939" xr:uid="{00000000-0005-0000-0000-00006F1A0000}"/>
    <cellStyle name="20% - Accent4 4 3 4 5" xfId="10185" xr:uid="{00000000-0005-0000-0000-0000701A0000}"/>
    <cellStyle name="20% - Accent4 4 3 5" xfId="4211" xr:uid="{00000000-0005-0000-0000-0000711A0000}"/>
    <cellStyle name="20% - Accent4 4 3 5 2" xfId="16161" xr:uid="{00000000-0005-0000-0000-0000721A0000}"/>
    <cellStyle name="20% - Accent4 4 3 5 3" xfId="22137" xr:uid="{00000000-0005-0000-0000-0000731A0000}"/>
    <cellStyle name="20% - Accent4 4 3 5 4" xfId="28113" xr:uid="{00000000-0005-0000-0000-0000741A0000}"/>
    <cellStyle name="20% - Accent4 4 3 5 5" xfId="8557" xr:uid="{00000000-0005-0000-0000-0000751A0000}"/>
    <cellStyle name="20% - Accent4 4 3 6" xfId="12359" xr:uid="{00000000-0005-0000-0000-0000761A0000}"/>
    <cellStyle name="20% - Accent4 4 3 7" xfId="18335" xr:uid="{00000000-0005-0000-0000-0000771A0000}"/>
    <cellStyle name="20% - Accent4 4 3 8" xfId="24311" xr:uid="{00000000-0005-0000-0000-0000781A0000}"/>
    <cellStyle name="20% - Accent4 4 3 9" xfId="6383" xr:uid="{00000000-0005-0000-0000-0000791A0000}"/>
    <cellStyle name="20% - Accent4 4 4" xfId="1223" xr:uid="{00000000-0005-0000-0000-00007A1A0000}"/>
    <cellStyle name="20% - Accent4 4 4 2" xfId="3395" xr:uid="{00000000-0005-0000-0000-00007B1A0000}"/>
    <cellStyle name="20% - Accent4 4 4 2 2" xfId="5569" xr:uid="{00000000-0005-0000-0000-00007C1A0000}"/>
    <cellStyle name="20% - Accent4 4 4 2 2 2" xfId="17519" xr:uid="{00000000-0005-0000-0000-00007D1A0000}"/>
    <cellStyle name="20% - Accent4 4 4 2 2 3" xfId="23495" xr:uid="{00000000-0005-0000-0000-00007E1A0000}"/>
    <cellStyle name="20% - Accent4 4 4 2 2 4" xfId="29471" xr:uid="{00000000-0005-0000-0000-00007F1A0000}"/>
    <cellStyle name="20% - Accent4 4 4 2 2 5" xfId="11543" xr:uid="{00000000-0005-0000-0000-0000801A0000}"/>
    <cellStyle name="20% - Accent4 4 4 2 3" xfId="15345" xr:uid="{00000000-0005-0000-0000-0000811A0000}"/>
    <cellStyle name="20% - Accent4 4 4 2 4" xfId="21321" xr:uid="{00000000-0005-0000-0000-0000821A0000}"/>
    <cellStyle name="20% - Accent4 4 4 2 5" xfId="27297" xr:uid="{00000000-0005-0000-0000-0000831A0000}"/>
    <cellStyle name="20% - Accent4 4 4 2 6" xfId="7741" xr:uid="{00000000-0005-0000-0000-0000841A0000}"/>
    <cellStyle name="20% - Accent4 4 4 3" xfId="2309" xr:uid="{00000000-0005-0000-0000-0000851A0000}"/>
    <cellStyle name="20% - Accent4 4 4 3 2" xfId="14259" xr:uid="{00000000-0005-0000-0000-0000861A0000}"/>
    <cellStyle name="20% - Accent4 4 4 3 3" xfId="20235" xr:uid="{00000000-0005-0000-0000-0000871A0000}"/>
    <cellStyle name="20% - Accent4 4 4 3 4" xfId="26211" xr:uid="{00000000-0005-0000-0000-0000881A0000}"/>
    <cellStyle name="20% - Accent4 4 4 3 5" xfId="10457" xr:uid="{00000000-0005-0000-0000-0000891A0000}"/>
    <cellStyle name="20% - Accent4 4 4 4" xfId="5025" xr:uid="{00000000-0005-0000-0000-00008A1A0000}"/>
    <cellStyle name="20% - Accent4 4 4 4 2" xfId="16975" xr:uid="{00000000-0005-0000-0000-00008B1A0000}"/>
    <cellStyle name="20% - Accent4 4 4 4 3" xfId="22951" xr:uid="{00000000-0005-0000-0000-00008C1A0000}"/>
    <cellStyle name="20% - Accent4 4 4 4 4" xfId="28927" xr:uid="{00000000-0005-0000-0000-00008D1A0000}"/>
    <cellStyle name="20% - Accent4 4 4 4 5" xfId="9371" xr:uid="{00000000-0005-0000-0000-00008E1A0000}"/>
    <cellStyle name="20% - Accent4 4 4 5" xfId="13173" xr:uid="{00000000-0005-0000-0000-00008F1A0000}"/>
    <cellStyle name="20% - Accent4 4 4 6" xfId="19149" xr:uid="{00000000-0005-0000-0000-0000901A0000}"/>
    <cellStyle name="20% - Accent4 4 4 7" xfId="25125" xr:uid="{00000000-0005-0000-0000-0000911A0000}"/>
    <cellStyle name="20% - Accent4 4 4 8" xfId="6655" xr:uid="{00000000-0005-0000-0000-0000921A0000}"/>
    <cellStyle name="20% - Accent4 4 5" xfId="681" xr:uid="{00000000-0005-0000-0000-0000931A0000}"/>
    <cellStyle name="20% - Accent4 4 5 2" xfId="2853" xr:uid="{00000000-0005-0000-0000-0000941A0000}"/>
    <cellStyle name="20% - Accent4 4 5 2 2" xfId="14803" xr:uid="{00000000-0005-0000-0000-0000951A0000}"/>
    <cellStyle name="20% - Accent4 4 5 2 3" xfId="20779" xr:uid="{00000000-0005-0000-0000-0000961A0000}"/>
    <cellStyle name="20% - Accent4 4 5 2 4" xfId="26755" xr:uid="{00000000-0005-0000-0000-0000971A0000}"/>
    <cellStyle name="20% - Accent4 4 5 2 5" xfId="11001" xr:uid="{00000000-0005-0000-0000-0000981A0000}"/>
    <cellStyle name="20% - Accent4 4 5 3" xfId="4483" xr:uid="{00000000-0005-0000-0000-0000991A0000}"/>
    <cellStyle name="20% - Accent4 4 5 3 2" xfId="16433" xr:uid="{00000000-0005-0000-0000-00009A1A0000}"/>
    <cellStyle name="20% - Accent4 4 5 3 3" xfId="22409" xr:uid="{00000000-0005-0000-0000-00009B1A0000}"/>
    <cellStyle name="20% - Accent4 4 5 3 4" xfId="28385" xr:uid="{00000000-0005-0000-0000-00009C1A0000}"/>
    <cellStyle name="20% - Accent4 4 5 3 5" xfId="8829" xr:uid="{00000000-0005-0000-0000-00009D1A0000}"/>
    <cellStyle name="20% - Accent4 4 5 4" xfId="12631" xr:uid="{00000000-0005-0000-0000-00009E1A0000}"/>
    <cellStyle name="20% - Accent4 4 5 5" xfId="18607" xr:uid="{00000000-0005-0000-0000-00009F1A0000}"/>
    <cellStyle name="20% - Accent4 4 5 6" xfId="24583" xr:uid="{00000000-0005-0000-0000-0000A01A0000}"/>
    <cellStyle name="20% - Accent4 4 5 7" xfId="7199" xr:uid="{00000000-0005-0000-0000-0000A11A0000}"/>
    <cellStyle name="20% - Accent4 4 6" xfId="1767" xr:uid="{00000000-0005-0000-0000-0000A21A0000}"/>
    <cellStyle name="20% - Accent4 4 6 2" xfId="13717" xr:uid="{00000000-0005-0000-0000-0000A31A0000}"/>
    <cellStyle name="20% - Accent4 4 6 3" xfId="19693" xr:uid="{00000000-0005-0000-0000-0000A41A0000}"/>
    <cellStyle name="20% - Accent4 4 6 4" xfId="25669" xr:uid="{00000000-0005-0000-0000-0000A51A0000}"/>
    <cellStyle name="20% - Accent4 4 6 5" xfId="9915" xr:uid="{00000000-0005-0000-0000-0000A61A0000}"/>
    <cellStyle name="20% - Accent4 4 7" xfId="3939" xr:uid="{00000000-0005-0000-0000-0000A71A0000}"/>
    <cellStyle name="20% - Accent4 4 7 2" xfId="15889" xr:uid="{00000000-0005-0000-0000-0000A81A0000}"/>
    <cellStyle name="20% - Accent4 4 7 3" xfId="21865" xr:uid="{00000000-0005-0000-0000-0000A91A0000}"/>
    <cellStyle name="20% - Accent4 4 7 4" xfId="27841" xr:uid="{00000000-0005-0000-0000-0000AA1A0000}"/>
    <cellStyle name="20% - Accent4 4 7 5" xfId="8285" xr:uid="{00000000-0005-0000-0000-0000AB1A0000}"/>
    <cellStyle name="20% - Accent4 4 8" xfId="12087" xr:uid="{00000000-0005-0000-0000-0000AC1A0000}"/>
    <cellStyle name="20% - Accent4 4 9" xfId="18063" xr:uid="{00000000-0005-0000-0000-0000AD1A0000}"/>
    <cellStyle name="20% - Accent4 5" xfId="203" xr:uid="{00000000-0005-0000-0000-0000AE1A0000}"/>
    <cellStyle name="20% - Accent4 5 10" xfId="6179" xr:uid="{00000000-0005-0000-0000-0000AF1A0000}"/>
    <cellStyle name="20% - Accent4 5 2" xfId="475" xr:uid="{00000000-0005-0000-0000-0000B01A0000}"/>
    <cellStyle name="20% - Accent4 5 2 2" xfId="1561" xr:uid="{00000000-0005-0000-0000-0000B11A0000}"/>
    <cellStyle name="20% - Accent4 5 2 2 2" xfId="3733" xr:uid="{00000000-0005-0000-0000-0000B21A0000}"/>
    <cellStyle name="20% - Accent4 5 2 2 2 2" xfId="5907" xr:uid="{00000000-0005-0000-0000-0000B31A0000}"/>
    <cellStyle name="20% - Accent4 5 2 2 2 2 2" xfId="17857" xr:uid="{00000000-0005-0000-0000-0000B41A0000}"/>
    <cellStyle name="20% - Accent4 5 2 2 2 2 3" xfId="23833" xr:uid="{00000000-0005-0000-0000-0000B51A0000}"/>
    <cellStyle name="20% - Accent4 5 2 2 2 2 4" xfId="29809" xr:uid="{00000000-0005-0000-0000-0000B61A0000}"/>
    <cellStyle name="20% - Accent4 5 2 2 2 2 5" xfId="11881" xr:uid="{00000000-0005-0000-0000-0000B71A0000}"/>
    <cellStyle name="20% - Accent4 5 2 2 2 3" xfId="15683" xr:uid="{00000000-0005-0000-0000-0000B81A0000}"/>
    <cellStyle name="20% - Accent4 5 2 2 2 4" xfId="21659" xr:uid="{00000000-0005-0000-0000-0000B91A0000}"/>
    <cellStyle name="20% - Accent4 5 2 2 2 5" xfId="27635" xr:uid="{00000000-0005-0000-0000-0000BA1A0000}"/>
    <cellStyle name="20% - Accent4 5 2 2 2 6" xfId="8079" xr:uid="{00000000-0005-0000-0000-0000BB1A0000}"/>
    <cellStyle name="20% - Accent4 5 2 2 3" xfId="2647" xr:uid="{00000000-0005-0000-0000-0000BC1A0000}"/>
    <cellStyle name="20% - Accent4 5 2 2 3 2" xfId="14597" xr:uid="{00000000-0005-0000-0000-0000BD1A0000}"/>
    <cellStyle name="20% - Accent4 5 2 2 3 3" xfId="20573" xr:uid="{00000000-0005-0000-0000-0000BE1A0000}"/>
    <cellStyle name="20% - Accent4 5 2 2 3 4" xfId="26549" xr:uid="{00000000-0005-0000-0000-0000BF1A0000}"/>
    <cellStyle name="20% - Accent4 5 2 2 3 5" xfId="10795" xr:uid="{00000000-0005-0000-0000-0000C01A0000}"/>
    <cellStyle name="20% - Accent4 5 2 2 4" xfId="5363" xr:uid="{00000000-0005-0000-0000-0000C11A0000}"/>
    <cellStyle name="20% - Accent4 5 2 2 4 2" xfId="17313" xr:uid="{00000000-0005-0000-0000-0000C21A0000}"/>
    <cellStyle name="20% - Accent4 5 2 2 4 3" xfId="23289" xr:uid="{00000000-0005-0000-0000-0000C31A0000}"/>
    <cellStyle name="20% - Accent4 5 2 2 4 4" xfId="29265" xr:uid="{00000000-0005-0000-0000-0000C41A0000}"/>
    <cellStyle name="20% - Accent4 5 2 2 4 5" xfId="9709" xr:uid="{00000000-0005-0000-0000-0000C51A0000}"/>
    <cellStyle name="20% - Accent4 5 2 2 5" xfId="13511" xr:uid="{00000000-0005-0000-0000-0000C61A0000}"/>
    <cellStyle name="20% - Accent4 5 2 2 6" xfId="19487" xr:uid="{00000000-0005-0000-0000-0000C71A0000}"/>
    <cellStyle name="20% - Accent4 5 2 2 7" xfId="25463" xr:uid="{00000000-0005-0000-0000-0000C81A0000}"/>
    <cellStyle name="20% - Accent4 5 2 2 8" xfId="6993" xr:uid="{00000000-0005-0000-0000-0000C91A0000}"/>
    <cellStyle name="20% - Accent4 5 2 3" xfId="1017" xr:uid="{00000000-0005-0000-0000-0000CA1A0000}"/>
    <cellStyle name="20% - Accent4 5 2 3 2" xfId="3189" xr:uid="{00000000-0005-0000-0000-0000CB1A0000}"/>
    <cellStyle name="20% - Accent4 5 2 3 2 2" xfId="15139" xr:uid="{00000000-0005-0000-0000-0000CC1A0000}"/>
    <cellStyle name="20% - Accent4 5 2 3 2 3" xfId="21115" xr:uid="{00000000-0005-0000-0000-0000CD1A0000}"/>
    <cellStyle name="20% - Accent4 5 2 3 2 4" xfId="27091" xr:uid="{00000000-0005-0000-0000-0000CE1A0000}"/>
    <cellStyle name="20% - Accent4 5 2 3 2 5" xfId="11337" xr:uid="{00000000-0005-0000-0000-0000CF1A0000}"/>
    <cellStyle name="20% - Accent4 5 2 3 3" xfId="4819" xr:uid="{00000000-0005-0000-0000-0000D01A0000}"/>
    <cellStyle name="20% - Accent4 5 2 3 3 2" xfId="16769" xr:uid="{00000000-0005-0000-0000-0000D11A0000}"/>
    <cellStyle name="20% - Accent4 5 2 3 3 3" xfId="22745" xr:uid="{00000000-0005-0000-0000-0000D21A0000}"/>
    <cellStyle name="20% - Accent4 5 2 3 3 4" xfId="28721" xr:uid="{00000000-0005-0000-0000-0000D31A0000}"/>
    <cellStyle name="20% - Accent4 5 2 3 3 5" xfId="9165" xr:uid="{00000000-0005-0000-0000-0000D41A0000}"/>
    <cellStyle name="20% - Accent4 5 2 3 4" xfId="12967" xr:uid="{00000000-0005-0000-0000-0000D51A0000}"/>
    <cellStyle name="20% - Accent4 5 2 3 5" xfId="18943" xr:uid="{00000000-0005-0000-0000-0000D61A0000}"/>
    <cellStyle name="20% - Accent4 5 2 3 6" xfId="24919" xr:uid="{00000000-0005-0000-0000-0000D71A0000}"/>
    <cellStyle name="20% - Accent4 5 2 3 7" xfId="7535" xr:uid="{00000000-0005-0000-0000-0000D81A0000}"/>
    <cellStyle name="20% - Accent4 5 2 4" xfId="2103" xr:uid="{00000000-0005-0000-0000-0000D91A0000}"/>
    <cellStyle name="20% - Accent4 5 2 4 2" xfId="14053" xr:uid="{00000000-0005-0000-0000-0000DA1A0000}"/>
    <cellStyle name="20% - Accent4 5 2 4 3" xfId="20029" xr:uid="{00000000-0005-0000-0000-0000DB1A0000}"/>
    <cellStyle name="20% - Accent4 5 2 4 4" xfId="26005" xr:uid="{00000000-0005-0000-0000-0000DC1A0000}"/>
    <cellStyle name="20% - Accent4 5 2 4 5" xfId="10251" xr:uid="{00000000-0005-0000-0000-0000DD1A0000}"/>
    <cellStyle name="20% - Accent4 5 2 5" xfId="4277" xr:uid="{00000000-0005-0000-0000-0000DE1A0000}"/>
    <cellStyle name="20% - Accent4 5 2 5 2" xfId="16227" xr:uid="{00000000-0005-0000-0000-0000DF1A0000}"/>
    <cellStyle name="20% - Accent4 5 2 5 3" xfId="22203" xr:uid="{00000000-0005-0000-0000-0000E01A0000}"/>
    <cellStyle name="20% - Accent4 5 2 5 4" xfId="28179" xr:uid="{00000000-0005-0000-0000-0000E11A0000}"/>
    <cellStyle name="20% - Accent4 5 2 5 5" xfId="8623" xr:uid="{00000000-0005-0000-0000-0000E21A0000}"/>
    <cellStyle name="20% - Accent4 5 2 6" xfId="12425" xr:uid="{00000000-0005-0000-0000-0000E31A0000}"/>
    <cellStyle name="20% - Accent4 5 2 7" xfId="18401" xr:uid="{00000000-0005-0000-0000-0000E41A0000}"/>
    <cellStyle name="20% - Accent4 5 2 8" xfId="24377" xr:uid="{00000000-0005-0000-0000-0000E51A0000}"/>
    <cellStyle name="20% - Accent4 5 2 9" xfId="6449" xr:uid="{00000000-0005-0000-0000-0000E61A0000}"/>
    <cellStyle name="20% - Accent4 5 3" xfId="1289" xr:uid="{00000000-0005-0000-0000-0000E71A0000}"/>
    <cellStyle name="20% - Accent4 5 3 2" xfId="3461" xr:uid="{00000000-0005-0000-0000-0000E81A0000}"/>
    <cellStyle name="20% - Accent4 5 3 2 2" xfId="5635" xr:uid="{00000000-0005-0000-0000-0000E91A0000}"/>
    <cellStyle name="20% - Accent4 5 3 2 2 2" xfId="17585" xr:uid="{00000000-0005-0000-0000-0000EA1A0000}"/>
    <cellStyle name="20% - Accent4 5 3 2 2 3" xfId="23561" xr:uid="{00000000-0005-0000-0000-0000EB1A0000}"/>
    <cellStyle name="20% - Accent4 5 3 2 2 4" xfId="29537" xr:uid="{00000000-0005-0000-0000-0000EC1A0000}"/>
    <cellStyle name="20% - Accent4 5 3 2 2 5" xfId="11609" xr:uid="{00000000-0005-0000-0000-0000ED1A0000}"/>
    <cellStyle name="20% - Accent4 5 3 2 3" xfId="15411" xr:uid="{00000000-0005-0000-0000-0000EE1A0000}"/>
    <cellStyle name="20% - Accent4 5 3 2 4" xfId="21387" xr:uid="{00000000-0005-0000-0000-0000EF1A0000}"/>
    <cellStyle name="20% - Accent4 5 3 2 5" xfId="27363" xr:uid="{00000000-0005-0000-0000-0000F01A0000}"/>
    <cellStyle name="20% - Accent4 5 3 2 6" xfId="7807" xr:uid="{00000000-0005-0000-0000-0000F11A0000}"/>
    <cellStyle name="20% - Accent4 5 3 3" xfId="2375" xr:uid="{00000000-0005-0000-0000-0000F21A0000}"/>
    <cellStyle name="20% - Accent4 5 3 3 2" xfId="14325" xr:uid="{00000000-0005-0000-0000-0000F31A0000}"/>
    <cellStyle name="20% - Accent4 5 3 3 3" xfId="20301" xr:uid="{00000000-0005-0000-0000-0000F41A0000}"/>
    <cellStyle name="20% - Accent4 5 3 3 4" xfId="26277" xr:uid="{00000000-0005-0000-0000-0000F51A0000}"/>
    <cellStyle name="20% - Accent4 5 3 3 5" xfId="10523" xr:uid="{00000000-0005-0000-0000-0000F61A0000}"/>
    <cellStyle name="20% - Accent4 5 3 4" xfId="5091" xr:uid="{00000000-0005-0000-0000-0000F71A0000}"/>
    <cellStyle name="20% - Accent4 5 3 4 2" xfId="17041" xr:uid="{00000000-0005-0000-0000-0000F81A0000}"/>
    <cellStyle name="20% - Accent4 5 3 4 3" xfId="23017" xr:uid="{00000000-0005-0000-0000-0000F91A0000}"/>
    <cellStyle name="20% - Accent4 5 3 4 4" xfId="28993" xr:uid="{00000000-0005-0000-0000-0000FA1A0000}"/>
    <cellStyle name="20% - Accent4 5 3 4 5" xfId="9437" xr:uid="{00000000-0005-0000-0000-0000FB1A0000}"/>
    <cellStyle name="20% - Accent4 5 3 5" xfId="13239" xr:uid="{00000000-0005-0000-0000-0000FC1A0000}"/>
    <cellStyle name="20% - Accent4 5 3 6" xfId="19215" xr:uid="{00000000-0005-0000-0000-0000FD1A0000}"/>
    <cellStyle name="20% - Accent4 5 3 7" xfId="25191" xr:uid="{00000000-0005-0000-0000-0000FE1A0000}"/>
    <cellStyle name="20% - Accent4 5 3 8" xfId="6721" xr:uid="{00000000-0005-0000-0000-0000FF1A0000}"/>
    <cellStyle name="20% - Accent4 5 4" xfId="747" xr:uid="{00000000-0005-0000-0000-0000001B0000}"/>
    <cellStyle name="20% - Accent4 5 4 2" xfId="2919" xr:uid="{00000000-0005-0000-0000-0000011B0000}"/>
    <cellStyle name="20% - Accent4 5 4 2 2" xfId="14869" xr:uid="{00000000-0005-0000-0000-0000021B0000}"/>
    <cellStyle name="20% - Accent4 5 4 2 3" xfId="20845" xr:uid="{00000000-0005-0000-0000-0000031B0000}"/>
    <cellStyle name="20% - Accent4 5 4 2 4" xfId="26821" xr:uid="{00000000-0005-0000-0000-0000041B0000}"/>
    <cellStyle name="20% - Accent4 5 4 2 5" xfId="11067" xr:uid="{00000000-0005-0000-0000-0000051B0000}"/>
    <cellStyle name="20% - Accent4 5 4 3" xfId="4549" xr:uid="{00000000-0005-0000-0000-0000061B0000}"/>
    <cellStyle name="20% - Accent4 5 4 3 2" xfId="16499" xr:uid="{00000000-0005-0000-0000-0000071B0000}"/>
    <cellStyle name="20% - Accent4 5 4 3 3" xfId="22475" xr:uid="{00000000-0005-0000-0000-0000081B0000}"/>
    <cellStyle name="20% - Accent4 5 4 3 4" xfId="28451" xr:uid="{00000000-0005-0000-0000-0000091B0000}"/>
    <cellStyle name="20% - Accent4 5 4 3 5" xfId="8895" xr:uid="{00000000-0005-0000-0000-00000A1B0000}"/>
    <cellStyle name="20% - Accent4 5 4 4" xfId="12697" xr:uid="{00000000-0005-0000-0000-00000B1B0000}"/>
    <cellStyle name="20% - Accent4 5 4 5" xfId="18673" xr:uid="{00000000-0005-0000-0000-00000C1B0000}"/>
    <cellStyle name="20% - Accent4 5 4 6" xfId="24649" xr:uid="{00000000-0005-0000-0000-00000D1B0000}"/>
    <cellStyle name="20% - Accent4 5 4 7" xfId="7265" xr:uid="{00000000-0005-0000-0000-00000E1B0000}"/>
    <cellStyle name="20% - Accent4 5 5" xfId="1833" xr:uid="{00000000-0005-0000-0000-00000F1B0000}"/>
    <cellStyle name="20% - Accent4 5 5 2" xfId="13783" xr:uid="{00000000-0005-0000-0000-0000101B0000}"/>
    <cellStyle name="20% - Accent4 5 5 3" xfId="19759" xr:uid="{00000000-0005-0000-0000-0000111B0000}"/>
    <cellStyle name="20% - Accent4 5 5 4" xfId="25735" xr:uid="{00000000-0005-0000-0000-0000121B0000}"/>
    <cellStyle name="20% - Accent4 5 5 5" xfId="9981" xr:uid="{00000000-0005-0000-0000-0000131B0000}"/>
    <cellStyle name="20% - Accent4 5 6" xfId="4005" xr:uid="{00000000-0005-0000-0000-0000141B0000}"/>
    <cellStyle name="20% - Accent4 5 6 2" xfId="15955" xr:uid="{00000000-0005-0000-0000-0000151B0000}"/>
    <cellStyle name="20% - Accent4 5 6 3" xfId="21931" xr:uid="{00000000-0005-0000-0000-0000161B0000}"/>
    <cellStyle name="20% - Accent4 5 6 4" xfId="27907" xr:uid="{00000000-0005-0000-0000-0000171B0000}"/>
    <cellStyle name="20% - Accent4 5 6 5" xfId="8351" xr:uid="{00000000-0005-0000-0000-0000181B0000}"/>
    <cellStyle name="20% - Accent4 5 7" xfId="12153" xr:uid="{00000000-0005-0000-0000-0000191B0000}"/>
    <cellStyle name="20% - Accent4 5 8" xfId="18129" xr:uid="{00000000-0005-0000-0000-00001A1B0000}"/>
    <cellStyle name="20% - Accent4 5 9" xfId="24105" xr:uid="{00000000-0005-0000-0000-00001B1B0000}"/>
    <cellStyle name="20% - Accent4 6" xfId="339" xr:uid="{00000000-0005-0000-0000-00001C1B0000}"/>
    <cellStyle name="20% - Accent4 6 2" xfId="1425" xr:uid="{00000000-0005-0000-0000-00001D1B0000}"/>
    <cellStyle name="20% - Accent4 6 2 2" xfId="3597" xr:uid="{00000000-0005-0000-0000-00001E1B0000}"/>
    <cellStyle name="20% - Accent4 6 2 2 2" xfId="5771" xr:uid="{00000000-0005-0000-0000-00001F1B0000}"/>
    <cellStyle name="20% - Accent4 6 2 2 2 2" xfId="17721" xr:uid="{00000000-0005-0000-0000-0000201B0000}"/>
    <cellStyle name="20% - Accent4 6 2 2 2 3" xfId="23697" xr:uid="{00000000-0005-0000-0000-0000211B0000}"/>
    <cellStyle name="20% - Accent4 6 2 2 2 4" xfId="29673" xr:uid="{00000000-0005-0000-0000-0000221B0000}"/>
    <cellStyle name="20% - Accent4 6 2 2 2 5" xfId="11745" xr:uid="{00000000-0005-0000-0000-0000231B0000}"/>
    <cellStyle name="20% - Accent4 6 2 2 3" xfId="15547" xr:uid="{00000000-0005-0000-0000-0000241B0000}"/>
    <cellStyle name="20% - Accent4 6 2 2 4" xfId="21523" xr:uid="{00000000-0005-0000-0000-0000251B0000}"/>
    <cellStyle name="20% - Accent4 6 2 2 5" xfId="27499" xr:uid="{00000000-0005-0000-0000-0000261B0000}"/>
    <cellStyle name="20% - Accent4 6 2 2 6" xfId="7943" xr:uid="{00000000-0005-0000-0000-0000271B0000}"/>
    <cellStyle name="20% - Accent4 6 2 3" xfId="2511" xr:uid="{00000000-0005-0000-0000-0000281B0000}"/>
    <cellStyle name="20% - Accent4 6 2 3 2" xfId="14461" xr:uid="{00000000-0005-0000-0000-0000291B0000}"/>
    <cellStyle name="20% - Accent4 6 2 3 3" xfId="20437" xr:uid="{00000000-0005-0000-0000-00002A1B0000}"/>
    <cellStyle name="20% - Accent4 6 2 3 4" xfId="26413" xr:uid="{00000000-0005-0000-0000-00002B1B0000}"/>
    <cellStyle name="20% - Accent4 6 2 3 5" xfId="10659" xr:uid="{00000000-0005-0000-0000-00002C1B0000}"/>
    <cellStyle name="20% - Accent4 6 2 4" xfId="5227" xr:uid="{00000000-0005-0000-0000-00002D1B0000}"/>
    <cellStyle name="20% - Accent4 6 2 4 2" xfId="17177" xr:uid="{00000000-0005-0000-0000-00002E1B0000}"/>
    <cellStyle name="20% - Accent4 6 2 4 3" xfId="23153" xr:uid="{00000000-0005-0000-0000-00002F1B0000}"/>
    <cellStyle name="20% - Accent4 6 2 4 4" xfId="29129" xr:uid="{00000000-0005-0000-0000-0000301B0000}"/>
    <cellStyle name="20% - Accent4 6 2 4 5" xfId="9573" xr:uid="{00000000-0005-0000-0000-0000311B0000}"/>
    <cellStyle name="20% - Accent4 6 2 5" xfId="13375" xr:uid="{00000000-0005-0000-0000-0000321B0000}"/>
    <cellStyle name="20% - Accent4 6 2 6" xfId="19351" xr:uid="{00000000-0005-0000-0000-0000331B0000}"/>
    <cellStyle name="20% - Accent4 6 2 7" xfId="25327" xr:uid="{00000000-0005-0000-0000-0000341B0000}"/>
    <cellStyle name="20% - Accent4 6 2 8" xfId="6857" xr:uid="{00000000-0005-0000-0000-0000351B0000}"/>
    <cellStyle name="20% - Accent4 6 3" xfId="883" xr:uid="{00000000-0005-0000-0000-0000361B0000}"/>
    <cellStyle name="20% - Accent4 6 3 2" xfId="3055" xr:uid="{00000000-0005-0000-0000-0000371B0000}"/>
    <cellStyle name="20% - Accent4 6 3 2 2" xfId="15005" xr:uid="{00000000-0005-0000-0000-0000381B0000}"/>
    <cellStyle name="20% - Accent4 6 3 2 3" xfId="20981" xr:uid="{00000000-0005-0000-0000-0000391B0000}"/>
    <cellStyle name="20% - Accent4 6 3 2 4" xfId="26957" xr:uid="{00000000-0005-0000-0000-00003A1B0000}"/>
    <cellStyle name="20% - Accent4 6 3 2 5" xfId="11203" xr:uid="{00000000-0005-0000-0000-00003B1B0000}"/>
    <cellStyle name="20% - Accent4 6 3 3" xfId="4685" xr:uid="{00000000-0005-0000-0000-00003C1B0000}"/>
    <cellStyle name="20% - Accent4 6 3 3 2" xfId="16635" xr:uid="{00000000-0005-0000-0000-00003D1B0000}"/>
    <cellStyle name="20% - Accent4 6 3 3 3" xfId="22611" xr:uid="{00000000-0005-0000-0000-00003E1B0000}"/>
    <cellStyle name="20% - Accent4 6 3 3 4" xfId="28587" xr:uid="{00000000-0005-0000-0000-00003F1B0000}"/>
    <cellStyle name="20% - Accent4 6 3 3 5" xfId="9031" xr:uid="{00000000-0005-0000-0000-0000401B0000}"/>
    <cellStyle name="20% - Accent4 6 3 4" xfId="12833" xr:uid="{00000000-0005-0000-0000-0000411B0000}"/>
    <cellStyle name="20% - Accent4 6 3 5" xfId="18809" xr:uid="{00000000-0005-0000-0000-0000421B0000}"/>
    <cellStyle name="20% - Accent4 6 3 6" xfId="24785" xr:uid="{00000000-0005-0000-0000-0000431B0000}"/>
    <cellStyle name="20% - Accent4 6 3 7" xfId="7401" xr:uid="{00000000-0005-0000-0000-0000441B0000}"/>
    <cellStyle name="20% - Accent4 6 4" xfId="1969" xr:uid="{00000000-0005-0000-0000-0000451B0000}"/>
    <cellStyle name="20% - Accent4 6 4 2" xfId="13919" xr:uid="{00000000-0005-0000-0000-0000461B0000}"/>
    <cellStyle name="20% - Accent4 6 4 3" xfId="19895" xr:uid="{00000000-0005-0000-0000-0000471B0000}"/>
    <cellStyle name="20% - Accent4 6 4 4" xfId="25871" xr:uid="{00000000-0005-0000-0000-0000481B0000}"/>
    <cellStyle name="20% - Accent4 6 4 5" xfId="10117" xr:uid="{00000000-0005-0000-0000-0000491B0000}"/>
    <cellStyle name="20% - Accent4 6 5" xfId="4141" xr:uid="{00000000-0005-0000-0000-00004A1B0000}"/>
    <cellStyle name="20% - Accent4 6 5 2" xfId="16091" xr:uid="{00000000-0005-0000-0000-00004B1B0000}"/>
    <cellStyle name="20% - Accent4 6 5 3" xfId="22067" xr:uid="{00000000-0005-0000-0000-00004C1B0000}"/>
    <cellStyle name="20% - Accent4 6 5 4" xfId="28043" xr:uid="{00000000-0005-0000-0000-00004D1B0000}"/>
    <cellStyle name="20% - Accent4 6 5 5" xfId="8487" xr:uid="{00000000-0005-0000-0000-00004E1B0000}"/>
    <cellStyle name="20% - Accent4 6 6" xfId="12289" xr:uid="{00000000-0005-0000-0000-00004F1B0000}"/>
    <cellStyle name="20% - Accent4 6 7" xfId="18265" xr:uid="{00000000-0005-0000-0000-0000501B0000}"/>
    <cellStyle name="20% - Accent4 6 8" xfId="24241" xr:uid="{00000000-0005-0000-0000-0000511B0000}"/>
    <cellStyle name="20% - Accent4 6 9" xfId="6315" xr:uid="{00000000-0005-0000-0000-0000521B0000}"/>
    <cellStyle name="20% - Accent4 7" xfId="1157" xr:uid="{00000000-0005-0000-0000-0000531B0000}"/>
    <cellStyle name="20% - Accent4 7 2" xfId="3329" xr:uid="{00000000-0005-0000-0000-0000541B0000}"/>
    <cellStyle name="20% - Accent4 7 2 2" xfId="5503" xr:uid="{00000000-0005-0000-0000-0000551B0000}"/>
    <cellStyle name="20% - Accent4 7 2 2 2" xfId="17453" xr:uid="{00000000-0005-0000-0000-0000561B0000}"/>
    <cellStyle name="20% - Accent4 7 2 2 3" xfId="23429" xr:uid="{00000000-0005-0000-0000-0000571B0000}"/>
    <cellStyle name="20% - Accent4 7 2 2 4" xfId="29405" xr:uid="{00000000-0005-0000-0000-0000581B0000}"/>
    <cellStyle name="20% - Accent4 7 2 2 5" xfId="11477" xr:uid="{00000000-0005-0000-0000-0000591B0000}"/>
    <cellStyle name="20% - Accent4 7 2 3" xfId="15279" xr:uid="{00000000-0005-0000-0000-00005A1B0000}"/>
    <cellStyle name="20% - Accent4 7 2 4" xfId="21255" xr:uid="{00000000-0005-0000-0000-00005B1B0000}"/>
    <cellStyle name="20% - Accent4 7 2 5" xfId="27231" xr:uid="{00000000-0005-0000-0000-00005C1B0000}"/>
    <cellStyle name="20% - Accent4 7 2 6" xfId="7675" xr:uid="{00000000-0005-0000-0000-00005D1B0000}"/>
    <cellStyle name="20% - Accent4 7 3" xfId="2243" xr:uid="{00000000-0005-0000-0000-00005E1B0000}"/>
    <cellStyle name="20% - Accent4 7 3 2" xfId="14193" xr:uid="{00000000-0005-0000-0000-00005F1B0000}"/>
    <cellStyle name="20% - Accent4 7 3 3" xfId="20169" xr:uid="{00000000-0005-0000-0000-0000601B0000}"/>
    <cellStyle name="20% - Accent4 7 3 4" xfId="26145" xr:uid="{00000000-0005-0000-0000-0000611B0000}"/>
    <cellStyle name="20% - Accent4 7 3 5" xfId="10391" xr:uid="{00000000-0005-0000-0000-0000621B0000}"/>
    <cellStyle name="20% - Accent4 7 4" xfId="4959" xr:uid="{00000000-0005-0000-0000-0000631B0000}"/>
    <cellStyle name="20% - Accent4 7 4 2" xfId="16909" xr:uid="{00000000-0005-0000-0000-0000641B0000}"/>
    <cellStyle name="20% - Accent4 7 4 3" xfId="22885" xr:uid="{00000000-0005-0000-0000-0000651B0000}"/>
    <cellStyle name="20% - Accent4 7 4 4" xfId="28861" xr:uid="{00000000-0005-0000-0000-0000661B0000}"/>
    <cellStyle name="20% - Accent4 7 4 5" xfId="9305" xr:uid="{00000000-0005-0000-0000-0000671B0000}"/>
    <cellStyle name="20% - Accent4 7 5" xfId="13107" xr:uid="{00000000-0005-0000-0000-0000681B0000}"/>
    <cellStyle name="20% - Accent4 7 6" xfId="19083" xr:uid="{00000000-0005-0000-0000-0000691B0000}"/>
    <cellStyle name="20% - Accent4 7 7" xfId="25059" xr:uid="{00000000-0005-0000-0000-00006A1B0000}"/>
    <cellStyle name="20% - Accent4 7 8" xfId="6589" xr:uid="{00000000-0005-0000-0000-00006B1B0000}"/>
    <cellStyle name="20% - Accent4 8" xfId="611" xr:uid="{00000000-0005-0000-0000-00006C1B0000}"/>
    <cellStyle name="20% - Accent4 8 2" xfId="2783" xr:uid="{00000000-0005-0000-0000-00006D1B0000}"/>
    <cellStyle name="20% - Accent4 8 2 2" xfId="14733" xr:uid="{00000000-0005-0000-0000-00006E1B0000}"/>
    <cellStyle name="20% - Accent4 8 2 3" xfId="20709" xr:uid="{00000000-0005-0000-0000-00006F1B0000}"/>
    <cellStyle name="20% - Accent4 8 2 4" xfId="26685" xr:uid="{00000000-0005-0000-0000-0000701B0000}"/>
    <cellStyle name="20% - Accent4 8 2 5" xfId="10931" xr:uid="{00000000-0005-0000-0000-0000711B0000}"/>
    <cellStyle name="20% - Accent4 8 3" xfId="4413" xr:uid="{00000000-0005-0000-0000-0000721B0000}"/>
    <cellStyle name="20% - Accent4 8 3 2" xfId="16363" xr:uid="{00000000-0005-0000-0000-0000731B0000}"/>
    <cellStyle name="20% - Accent4 8 3 3" xfId="22339" xr:uid="{00000000-0005-0000-0000-0000741B0000}"/>
    <cellStyle name="20% - Accent4 8 3 4" xfId="28315" xr:uid="{00000000-0005-0000-0000-0000751B0000}"/>
    <cellStyle name="20% - Accent4 8 3 5" xfId="8759" xr:uid="{00000000-0005-0000-0000-0000761B0000}"/>
    <cellStyle name="20% - Accent4 8 4" xfId="12561" xr:uid="{00000000-0005-0000-0000-0000771B0000}"/>
    <cellStyle name="20% - Accent4 8 5" xfId="18537" xr:uid="{00000000-0005-0000-0000-0000781B0000}"/>
    <cellStyle name="20% - Accent4 8 6" xfId="24513" xr:uid="{00000000-0005-0000-0000-0000791B0000}"/>
    <cellStyle name="20% - Accent4 8 7" xfId="7129" xr:uid="{00000000-0005-0000-0000-00007A1B0000}"/>
    <cellStyle name="20% - Accent4 9" xfId="1697" xr:uid="{00000000-0005-0000-0000-00007B1B0000}"/>
    <cellStyle name="20% - Accent4 9 2" xfId="13647" xr:uid="{00000000-0005-0000-0000-00007C1B0000}"/>
    <cellStyle name="20% - Accent4 9 3" xfId="19623" xr:uid="{00000000-0005-0000-0000-00007D1B0000}"/>
    <cellStyle name="20% - Accent4 9 4" xfId="25599" xr:uid="{00000000-0005-0000-0000-00007E1B0000}"/>
    <cellStyle name="20% - Accent4 9 5" xfId="9845" xr:uid="{00000000-0005-0000-0000-00007F1B0000}"/>
    <cellStyle name="20% - Accent5" xfId="60" builtinId="46" customBuiltin="1"/>
    <cellStyle name="20% - Accent5 10" xfId="3875" xr:uid="{00000000-0005-0000-0000-0000811B0000}"/>
    <cellStyle name="20% - Accent5 10 2" xfId="15825" xr:uid="{00000000-0005-0000-0000-0000821B0000}"/>
    <cellStyle name="20% - Accent5 10 3" xfId="21801" xr:uid="{00000000-0005-0000-0000-0000831B0000}"/>
    <cellStyle name="20% - Accent5 10 4" xfId="27777" xr:uid="{00000000-0005-0000-0000-0000841B0000}"/>
    <cellStyle name="20% - Accent5 10 5" xfId="8221" xr:uid="{00000000-0005-0000-0000-0000851B0000}"/>
    <cellStyle name="20% - Accent5 11" xfId="12023" xr:uid="{00000000-0005-0000-0000-0000861B0000}"/>
    <cellStyle name="20% - Accent5 12" xfId="17999" xr:uid="{00000000-0005-0000-0000-0000871B0000}"/>
    <cellStyle name="20% - Accent5 13" xfId="23975" xr:uid="{00000000-0005-0000-0000-0000881B0000}"/>
    <cellStyle name="20% - Accent5 14" xfId="6045" xr:uid="{00000000-0005-0000-0000-0000891B0000}"/>
    <cellStyle name="20% - Accent5 2" xfId="86" xr:uid="{00000000-0005-0000-0000-00008A1B0000}"/>
    <cellStyle name="20% - Accent5 2 10" xfId="12041" xr:uid="{00000000-0005-0000-0000-00008B1B0000}"/>
    <cellStyle name="20% - Accent5 2 11" xfId="18017" xr:uid="{00000000-0005-0000-0000-00008C1B0000}"/>
    <cellStyle name="20% - Accent5 2 12" xfId="23993" xr:uid="{00000000-0005-0000-0000-00008D1B0000}"/>
    <cellStyle name="20% - Accent5 2 13" xfId="6067" xr:uid="{00000000-0005-0000-0000-00008E1B0000}"/>
    <cellStyle name="20% - Accent5 2 2" xfId="118" xr:uid="{00000000-0005-0000-0000-00008F1B0000}"/>
    <cellStyle name="20% - Accent5 2 2 10" xfId="18047" xr:uid="{00000000-0005-0000-0000-0000901B0000}"/>
    <cellStyle name="20% - Accent5 2 2 11" xfId="24023" xr:uid="{00000000-0005-0000-0000-0000911B0000}"/>
    <cellStyle name="20% - Accent5 2 2 12" xfId="6097" xr:uid="{00000000-0005-0000-0000-0000921B0000}"/>
    <cellStyle name="20% - Accent5 2 2 2" xfId="187" xr:uid="{00000000-0005-0000-0000-0000931B0000}"/>
    <cellStyle name="20% - Accent5 2 2 2 10" xfId="24089" xr:uid="{00000000-0005-0000-0000-0000941B0000}"/>
    <cellStyle name="20% - Accent5 2 2 2 11" xfId="6163" xr:uid="{00000000-0005-0000-0000-0000951B0000}"/>
    <cellStyle name="20% - Accent5 2 2 2 2" xfId="319" xr:uid="{00000000-0005-0000-0000-0000961B0000}"/>
    <cellStyle name="20% - Accent5 2 2 2 2 10" xfId="6295" xr:uid="{00000000-0005-0000-0000-0000971B0000}"/>
    <cellStyle name="20% - Accent5 2 2 2 2 2" xfId="591" xr:uid="{00000000-0005-0000-0000-0000981B0000}"/>
    <cellStyle name="20% - Accent5 2 2 2 2 2 2" xfId="1677" xr:uid="{00000000-0005-0000-0000-0000991B0000}"/>
    <cellStyle name="20% - Accent5 2 2 2 2 2 2 2" xfId="3849" xr:uid="{00000000-0005-0000-0000-00009A1B0000}"/>
    <cellStyle name="20% - Accent5 2 2 2 2 2 2 2 2" xfId="6023" xr:uid="{00000000-0005-0000-0000-00009B1B0000}"/>
    <cellStyle name="20% - Accent5 2 2 2 2 2 2 2 2 2" xfId="17973" xr:uid="{00000000-0005-0000-0000-00009C1B0000}"/>
    <cellStyle name="20% - Accent5 2 2 2 2 2 2 2 2 3" xfId="23949" xr:uid="{00000000-0005-0000-0000-00009D1B0000}"/>
    <cellStyle name="20% - Accent5 2 2 2 2 2 2 2 2 4" xfId="29925" xr:uid="{00000000-0005-0000-0000-00009E1B0000}"/>
    <cellStyle name="20% - Accent5 2 2 2 2 2 2 2 2 5" xfId="11997" xr:uid="{00000000-0005-0000-0000-00009F1B0000}"/>
    <cellStyle name="20% - Accent5 2 2 2 2 2 2 2 3" xfId="15799" xr:uid="{00000000-0005-0000-0000-0000A01B0000}"/>
    <cellStyle name="20% - Accent5 2 2 2 2 2 2 2 4" xfId="21775" xr:uid="{00000000-0005-0000-0000-0000A11B0000}"/>
    <cellStyle name="20% - Accent5 2 2 2 2 2 2 2 5" xfId="27751" xr:uid="{00000000-0005-0000-0000-0000A21B0000}"/>
    <cellStyle name="20% - Accent5 2 2 2 2 2 2 2 6" xfId="8195" xr:uid="{00000000-0005-0000-0000-0000A31B0000}"/>
    <cellStyle name="20% - Accent5 2 2 2 2 2 2 3" xfId="2763" xr:uid="{00000000-0005-0000-0000-0000A41B0000}"/>
    <cellStyle name="20% - Accent5 2 2 2 2 2 2 3 2" xfId="14713" xr:uid="{00000000-0005-0000-0000-0000A51B0000}"/>
    <cellStyle name="20% - Accent5 2 2 2 2 2 2 3 3" xfId="20689" xr:uid="{00000000-0005-0000-0000-0000A61B0000}"/>
    <cellStyle name="20% - Accent5 2 2 2 2 2 2 3 4" xfId="26665" xr:uid="{00000000-0005-0000-0000-0000A71B0000}"/>
    <cellStyle name="20% - Accent5 2 2 2 2 2 2 3 5" xfId="10911" xr:uid="{00000000-0005-0000-0000-0000A81B0000}"/>
    <cellStyle name="20% - Accent5 2 2 2 2 2 2 4" xfId="5479" xr:uid="{00000000-0005-0000-0000-0000A91B0000}"/>
    <cellStyle name="20% - Accent5 2 2 2 2 2 2 4 2" xfId="17429" xr:uid="{00000000-0005-0000-0000-0000AA1B0000}"/>
    <cellStyle name="20% - Accent5 2 2 2 2 2 2 4 3" xfId="23405" xr:uid="{00000000-0005-0000-0000-0000AB1B0000}"/>
    <cellStyle name="20% - Accent5 2 2 2 2 2 2 4 4" xfId="29381" xr:uid="{00000000-0005-0000-0000-0000AC1B0000}"/>
    <cellStyle name="20% - Accent5 2 2 2 2 2 2 4 5" xfId="9825" xr:uid="{00000000-0005-0000-0000-0000AD1B0000}"/>
    <cellStyle name="20% - Accent5 2 2 2 2 2 2 5" xfId="13627" xr:uid="{00000000-0005-0000-0000-0000AE1B0000}"/>
    <cellStyle name="20% - Accent5 2 2 2 2 2 2 6" xfId="19603" xr:uid="{00000000-0005-0000-0000-0000AF1B0000}"/>
    <cellStyle name="20% - Accent5 2 2 2 2 2 2 7" xfId="25579" xr:uid="{00000000-0005-0000-0000-0000B01B0000}"/>
    <cellStyle name="20% - Accent5 2 2 2 2 2 2 8" xfId="7109" xr:uid="{00000000-0005-0000-0000-0000B11B0000}"/>
    <cellStyle name="20% - Accent5 2 2 2 2 2 3" xfId="1133" xr:uid="{00000000-0005-0000-0000-0000B21B0000}"/>
    <cellStyle name="20% - Accent5 2 2 2 2 2 3 2" xfId="3305" xr:uid="{00000000-0005-0000-0000-0000B31B0000}"/>
    <cellStyle name="20% - Accent5 2 2 2 2 2 3 2 2" xfId="15255" xr:uid="{00000000-0005-0000-0000-0000B41B0000}"/>
    <cellStyle name="20% - Accent5 2 2 2 2 2 3 2 3" xfId="21231" xr:uid="{00000000-0005-0000-0000-0000B51B0000}"/>
    <cellStyle name="20% - Accent5 2 2 2 2 2 3 2 4" xfId="27207" xr:uid="{00000000-0005-0000-0000-0000B61B0000}"/>
    <cellStyle name="20% - Accent5 2 2 2 2 2 3 2 5" xfId="11453" xr:uid="{00000000-0005-0000-0000-0000B71B0000}"/>
    <cellStyle name="20% - Accent5 2 2 2 2 2 3 3" xfId="4935" xr:uid="{00000000-0005-0000-0000-0000B81B0000}"/>
    <cellStyle name="20% - Accent5 2 2 2 2 2 3 3 2" xfId="16885" xr:uid="{00000000-0005-0000-0000-0000B91B0000}"/>
    <cellStyle name="20% - Accent5 2 2 2 2 2 3 3 3" xfId="22861" xr:uid="{00000000-0005-0000-0000-0000BA1B0000}"/>
    <cellStyle name="20% - Accent5 2 2 2 2 2 3 3 4" xfId="28837" xr:uid="{00000000-0005-0000-0000-0000BB1B0000}"/>
    <cellStyle name="20% - Accent5 2 2 2 2 2 3 3 5" xfId="9281" xr:uid="{00000000-0005-0000-0000-0000BC1B0000}"/>
    <cellStyle name="20% - Accent5 2 2 2 2 2 3 4" xfId="13083" xr:uid="{00000000-0005-0000-0000-0000BD1B0000}"/>
    <cellStyle name="20% - Accent5 2 2 2 2 2 3 5" xfId="19059" xr:uid="{00000000-0005-0000-0000-0000BE1B0000}"/>
    <cellStyle name="20% - Accent5 2 2 2 2 2 3 6" xfId="25035" xr:uid="{00000000-0005-0000-0000-0000BF1B0000}"/>
    <cellStyle name="20% - Accent5 2 2 2 2 2 3 7" xfId="7651" xr:uid="{00000000-0005-0000-0000-0000C01B0000}"/>
    <cellStyle name="20% - Accent5 2 2 2 2 2 4" xfId="2219" xr:uid="{00000000-0005-0000-0000-0000C11B0000}"/>
    <cellStyle name="20% - Accent5 2 2 2 2 2 4 2" xfId="14169" xr:uid="{00000000-0005-0000-0000-0000C21B0000}"/>
    <cellStyle name="20% - Accent5 2 2 2 2 2 4 3" xfId="20145" xr:uid="{00000000-0005-0000-0000-0000C31B0000}"/>
    <cellStyle name="20% - Accent5 2 2 2 2 2 4 4" xfId="26121" xr:uid="{00000000-0005-0000-0000-0000C41B0000}"/>
    <cellStyle name="20% - Accent5 2 2 2 2 2 4 5" xfId="10367" xr:uid="{00000000-0005-0000-0000-0000C51B0000}"/>
    <cellStyle name="20% - Accent5 2 2 2 2 2 5" xfId="4393" xr:uid="{00000000-0005-0000-0000-0000C61B0000}"/>
    <cellStyle name="20% - Accent5 2 2 2 2 2 5 2" xfId="16343" xr:uid="{00000000-0005-0000-0000-0000C71B0000}"/>
    <cellStyle name="20% - Accent5 2 2 2 2 2 5 3" xfId="22319" xr:uid="{00000000-0005-0000-0000-0000C81B0000}"/>
    <cellStyle name="20% - Accent5 2 2 2 2 2 5 4" xfId="28295" xr:uid="{00000000-0005-0000-0000-0000C91B0000}"/>
    <cellStyle name="20% - Accent5 2 2 2 2 2 5 5" xfId="8739" xr:uid="{00000000-0005-0000-0000-0000CA1B0000}"/>
    <cellStyle name="20% - Accent5 2 2 2 2 2 6" xfId="12541" xr:uid="{00000000-0005-0000-0000-0000CB1B0000}"/>
    <cellStyle name="20% - Accent5 2 2 2 2 2 7" xfId="18517" xr:uid="{00000000-0005-0000-0000-0000CC1B0000}"/>
    <cellStyle name="20% - Accent5 2 2 2 2 2 8" xfId="24493" xr:uid="{00000000-0005-0000-0000-0000CD1B0000}"/>
    <cellStyle name="20% - Accent5 2 2 2 2 2 9" xfId="6565" xr:uid="{00000000-0005-0000-0000-0000CE1B0000}"/>
    <cellStyle name="20% - Accent5 2 2 2 2 3" xfId="1405" xr:uid="{00000000-0005-0000-0000-0000CF1B0000}"/>
    <cellStyle name="20% - Accent5 2 2 2 2 3 2" xfId="3577" xr:uid="{00000000-0005-0000-0000-0000D01B0000}"/>
    <cellStyle name="20% - Accent5 2 2 2 2 3 2 2" xfId="5751" xr:uid="{00000000-0005-0000-0000-0000D11B0000}"/>
    <cellStyle name="20% - Accent5 2 2 2 2 3 2 2 2" xfId="17701" xr:uid="{00000000-0005-0000-0000-0000D21B0000}"/>
    <cellStyle name="20% - Accent5 2 2 2 2 3 2 2 3" xfId="23677" xr:uid="{00000000-0005-0000-0000-0000D31B0000}"/>
    <cellStyle name="20% - Accent5 2 2 2 2 3 2 2 4" xfId="29653" xr:uid="{00000000-0005-0000-0000-0000D41B0000}"/>
    <cellStyle name="20% - Accent5 2 2 2 2 3 2 2 5" xfId="11725" xr:uid="{00000000-0005-0000-0000-0000D51B0000}"/>
    <cellStyle name="20% - Accent5 2 2 2 2 3 2 3" xfId="15527" xr:uid="{00000000-0005-0000-0000-0000D61B0000}"/>
    <cellStyle name="20% - Accent5 2 2 2 2 3 2 4" xfId="21503" xr:uid="{00000000-0005-0000-0000-0000D71B0000}"/>
    <cellStyle name="20% - Accent5 2 2 2 2 3 2 5" xfId="27479" xr:uid="{00000000-0005-0000-0000-0000D81B0000}"/>
    <cellStyle name="20% - Accent5 2 2 2 2 3 2 6" xfId="7923" xr:uid="{00000000-0005-0000-0000-0000D91B0000}"/>
    <cellStyle name="20% - Accent5 2 2 2 2 3 3" xfId="2491" xr:uid="{00000000-0005-0000-0000-0000DA1B0000}"/>
    <cellStyle name="20% - Accent5 2 2 2 2 3 3 2" xfId="14441" xr:uid="{00000000-0005-0000-0000-0000DB1B0000}"/>
    <cellStyle name="20% - Accent5 2 2 2 2 3 3 3" xfId="20417" xr:uid="{00000000-0005-0000-0000-0000DC1B0000}"/>
    <cellStyle name="20% - Accent5 2 2 2 2 3 3 4" xfId="26393" xr:uid="{00000000-0005-0000-0000-0000DD1B0000}"/>
    <cellStyle name="20% - Accent5 2 2 2 2 3 3 5" xfId="10639" xr:uid="{00000000-0005-0000-0000-0000DE1B0000}"/>
    <cellStyle name="20% - Accent5 2 2 2 2 3 4" xfId="5207" xr:uid="{00000000-0005-0000-0000-0000DF1B0000}"/>
    <cellStyle name="20% - Accent5 2 2 2 2 3 4 2" xfId="17157" xr:uid="{00000000-0005-0000-0000-0000E01B0000}"/>
    <cellStyle name="20% - Accent5 2 2 2 2 3 4 3" xfId="23133" xr:uid="{00000000-0005-0000-0000-0000E11B0000}"/>
    <cellStyle name="20% - Accent5 2 2 2 2 3 4 4" xfId="29109" xr:uid="{00000000-0005-0000-0000-0000E21B0000}"/>
    <cellStyle name="20% - Accent5 2 2 2 2 3 4 5" xfId="9553" xr:uid="{00000000-0005-0000-0000-0000E31B0000}"/>
    <cellStyle name="20% - Accent5 2 2 2 2 3 5" xfId="13355" xr:uid="{00000000-0005-0000-0000-0000E41B0000}"/>
    <cellStyle name="20% - Accent5 2 2 2 2 3 6" xfId="19331" xr:uid="{00000000-0005-0000-0000-0000E51B0000}"/>
    <cellStyle name="20% - Accent5 2 2 2 2 3 7" xfId="25307" xr:uid="{00000000-0005-0000-0000-0000E61B0000}"/>
    <cellStyle name="20% - Accent5 2 2 2 2 3 8" xfId="6837" xr:uid="{00000000-0005-0000-0000-0000E71B0000}"/>
    <cellStyle name="20% - Accent5 2 2 2 2 4" xfId="863" xr:uid="{00000000-0005-0000-0000-0000E81B0000}"/>
    <cellStyle name="20% - Accent5 2 2 2 2 4 2" xfId="3035" xr:uid="{00000000-0005-0000-0000-0000E91B0000}"/>
    <cellStyle name="20% - Accent5 2 2 2 2 4 2 2" xfId="14985" xr:uid="{00000000-0005-0000-0000-0000EA1B0000}"/>
    <cellStyle name="20% - Accent5 2 2 2 2 4 2 3" xfId="20961" xr:uid="{00000000-0005-0000-0000-0000EB1B0000}"/>
    <cellStyle name="20% - Accent5 2 2 2 2 4 2 4" xfId="26937" xr:uid="{00000000-0005-0000-0000-0000EC1B0000}"/>
    <cellStyle name="20% - Accent5 2 2 2 2 4 2 5" xfId="11183" xr:uid="{00000000-0005-0000-0000-0000ED1B0000}"/>
    <cellStyle name="20% - Accent5 2 2 2 2 4 3" xfId="4665" xr:uid="{00000000-0005-0000-0000-0000EE1B0000}"/>
    <cellStyle name="20% - Accent5 2 2 2 2 4 3 2" xfId="16615" xr:uid="{00000000-0005-0000-0000-0000EF1B0000}"/>
    <cellStyle name="20% - Accent5 2 2 2 2 4 3 3" xfId="22591" xr:uid="{00000000-0005-0000-0000-0000F01B0000}"/>
    <cellStyle name="20% - Accent5 2 2 2 2 4 3 4" xfId="28567" xr:uid="{00000000-0005-0000-0000-0000F11B0000}"/>
    <cellStyle name="20% - Accent5 2 2 2 2 4 3 5" xfId="9011" xr:uid="{00000000-0005-0000-0000-0000F21B0000}"/>
    <cellStyle name="20% - Accent5 2 2 2 2 4 4" xfId="12813" xr:uid="{00000000-0005-0000-0000-0000F31B0000}"/>
    <cellStyle name="20% - Accent5 2 2 2 2 4 5" xfId="18789" xr:uid="{00000000-0005-0000-0000-0000F41B0000}"/>
    <cellStyle name="20% - Accent5 2 2 2 2 4 6" xfId="24765" xr:uid="{00000000-0005-0000-0000-0000F51B0000}"/>
    <cellStyle name="20% - Accent5 2 2 2 2 4 7" xfId="7381" xr:uid="{00000000-0005-0000-0000-0000F61B0000}"/>
    <cellStyle name="20% - Accent5 2 2 2 2 5" xfId="1949" xr:uid="{00000000-0005-0000-0000-0000F71B0000}"/>
    <cellStyle name="20% - Accent5 2 2 2 2 5 2" xfId="13899" xr:uid="{00000000-0005-0000-0000-0000F81B0000}"/>
    <cellStyle name="20% - Accent5 2 2 2 2 5 3" xfId="19875" xr:uid="{00000000-0005-0000-0000-0000F91B0000}"/>
    <cellStyle name="20% - Accent5 2 2 2 2 5 4" xfId="25851" xr:uid="{00000000-0005-0000-0000-0000FA1B0000}"/>
    <cellStyle name="20% - Accent5 2 2 2 2 5 5" xfId="10097" xr:uid="{00000000-0005-0000-0000-0000FB1B0000}"/>
    <cellStyle name="20% - Accent5 2 2 2 2 6" xfId="4121" xr:uid="{00000000-0005-0000-0000-0000FC1B0000}"/>
    <cellStyle name="20% - Accent5 2 2 2 2 6 2" xfId="16071" xr:uid="{00000000-0005-0000-0000-0000FD1B0000}"/>
    <cellStyle name="20% - Accent5 2 2 2 2 6 3" xfId="22047" xr:uid="{00000000-0005-0000-0000-0000FE1B0000}"/>
    <cellStyle name="20% - Accent5 2 2 2 2 6 4" xfId="28023" xr:uid="{00000000-0005-0000-0000-0000FF1B0000}"/>
    <cellStyle name="20% - Accent5 2 2 2 2 6 5" xfId="8467" xr:uid="{00000000-0005-0000-0000-0000001C0000}"/>
    <cellStyle name="20% - Accent5 2 2 2 2 7" xfId="12269" xr:uid="{00000000-0005-0000-0000-0000011C0000}"/>
    <cellStyle name="20% - Accent5 2 2 2 2 8" xfId="18245" xr:uid="{00000000-0005-0000-0000-0000021C0000}"/>
    <cellStyle name="20% - Accent5 2 2 2 2 9" xfId="24221" xr:uid="{00000000-0005-0000-0000-0000031C0000}"/>
    <cellStyle name="20% - Accent5 2 2 2 3" xfId="459" xr:uid="{00000000-0005-0000-0000-0000041C0000}"/>
    <cellStyle name="20% - Accent5 2 2 2 3 2" xfId="1545" xr:uid="{00000000-0005-0000-0000-0000051C0000}"/>
    <cellStyle name="20% - Accent5 2 2 2 3 2 2" xfId="3717" xr:uid="{00000000-0005-0000-0000-0000061C0000}"/>
    <cellStyle name="20% - Accent5 2 2 2 3 2 2 2" xfId="5891" xr:uid="{00000000-0005-0000-0000-0000071C0000}"/>
    <cellStyle name="20% - Accent5 2 2 2 3 2 2 2 2" xfId="17841" xr:uid="{00000000-0005-0000-0000-0000081C0000}"/>
    <cellStyle name="20% - Accent5 2 2 2 3 2 2 2 3" xfId="23817" xr:uid="{00000000-0005-0000-0000-0000091C0000}"/>
    <cellStyle name="20% - Accent5 2 2 2 3 2 2 2 4" xfId="29793" xr:uid="{00000000-0005-0000-0000-00000A1C0000}"/>
    <cellStyle name="20% - Accent5 2 2 2 3 2 2 2 5" xfId="11865" xr:uid="{00000000-0005-0000-0000-00000B1C0000}"/>
    <cellStyle name="20% - Accent5 2 2 2 3 2 2 3" xfId="15667" xr:uid="{00000000-0005-0000-0000-00000C1C0000}"/>
    <cellStyle name="20% - Accent5 2 2 2 3 2 2 4" xfId="21643" xr:uid="{00000000-0005-0000-0000-00000D1C0000}"/>
    <cellStyle name="20% - Accent5 2 2 2 3 2 2 5" xfId="27619" xr:uid="{00000000-0005-0000-0000-00000E1C0000}"/>
    <cellStyle name="20% - Accent5 2 2 2 3 2 2 6" xfId="8063" xr:uid="{00000000-0005-0000-0000-00000F1C0000}"/>
    <cellStyle name="20% - Accent5 2 2 2 3 2 3" xfId="2631" xr:uid="{00000000-0005-0000-0000-0000101C0000}"/>
    <cellStyle name="20% - Accent5 2 2 2 3 2 3 2" xfId="14581" xr:uid="{00000000-0005-0000-0000-0000111C0000}"/>
    <cellStyle name="20% - Accent5 2 2 2 3 2 3 3" xfId="20557" xr:uid="{00000000-0005-0000-0000-0000121C0000}"/>
    <cellStyle name="20% - Accent5 2 2 2 3 2 3 4" xfId="26533" xr:uid="{00000000-0005-0000-0000-0000131C0000}"/>
    <cellStyle name="20% - Accent5 2 2 2 3 2 3 5" xfId="10779" xr:uid="{00000000-0005-0000-0000-0000141C0000}"/>
    <cellStyle name="20% - Accent5 2 2 2 3 2 4" xfId="5347" xr:uid="{00000000-0005-0000-0000-0000151C0000}"/>
    <cellStyle name="20% - Accent5 2 2 2 3 2 4 2" xfId="17297" xr:uid="{00000000-0005-0000-0000-0000161C0000}"/>
    <cellStyle name="20% - Accent5 2 2 2 3 2 4 3" xfId="23273" xr:uid="{00000000-0005-0000-0000-0000171C0000}"/>
    <cellStyle name="20% - Accent5 2 2 2 3 2 4 4" xfId="29249" xr:uid="{00000000-0005-0000-0000-0000181C0000}"/>
    <cellStyle name="20% - Accent5 2 2 2 3 2 4 5" xfId="9693" xr:uid="{00000000-0005-0000-0000-0000191C0000}"/>
    <cellStyle name="20% - Accent5 2 2 2 3 2 5" xfId="13495" xr:uid="{00000000-0005-0000-0000-00001A1C0000}"/>
    <cellStyle name="20% - Accent5 2 2 2 3 2 6" xfId="19471" xr:uid="{00000000-0005-0000-0000-00001B1C0000}"/>
    <cellStyle name="20% - Accent5 2 2 2 3 2 7" xfId="25447" xr:uid="{00000000-0005-0000-0000-00001C1C0000}"/>
    <cellStyle name="20% - Accent5 2 2 2 3 2 8" xfId="6977" xr:uid="{00000000-0005-0000-0000-00001D1C0000}"/>
    <cellStyle name="20% - Accent5 2 2 2 3 3" xfId="1001" xr:uid="{00000000-0005-0000-0000-00001E1C0000}"/>
    <cellStyle name="20% - Accent5 2 2 2 3 3 2" xfId="3173" xr:uid="{00000000-0005-0000-0000-00001F1C0000}"/>
    <cellStyle name="20% - Accent5 2 2 2 3 3 2 2" xfId="15123" xr:uid="{00000000-0005-0000-0000-0000201C0000}"/>
    <cellStyle name="20% - Accent5 2 2 2 3 3 2 3" xfId="21099" xr:uid="{00000000-0005-0000-0000-0000211C0000}"/>
    <cellStyle name="20% - Accent5 2 2 2 3 3 2 4" xfId="27075" xr:uid="{00000000-0005-0000-0000-0000221C0000}"/>
    <cellStyle name="20% - Accent5 2 2 2 3 3 2 5" xfId="11321" xr:uid="{00000000-0005-0000-0000-0000231C0000}"/>
    <cellStyle name="20% - Accent5 2 2 2 3 3 3" xfId="4803" xr:uid="{00000000-0005-0000-0000-0000241C0000}"/>
    <cellStyle name="20% - Accent5 2 2 2 3 3 3 2" xfId="16753" xr:uid="{00000000-0005-0000-0000-0000251C0000}"/>
    <cellStyle name="20% - Accent5 2 2 2 3 3 3 3" xfId="22729" xr:uid="{00000000-0005-0000-0000-0000261C0000}"/>
    <cellStyle name="20% - Accent5 2 2 2 3 3 3 4" xfId="28705" xr:uid="{00000000-0005-0000-0000-0000271C0000}"/>
    <cellStyle name="20% - Accent5 2 2 2 3 3 3 5" xfId="9149" xr:uid="{00000000-0005-0000-0000-0000281C0000}"/>
    <cellStyle name="20% - Accent5 2 2 2 3 3 4" xfId="12951" xr:uid="{00000000-0005-0000-0000-0000291C0000}"/>
    <cellStyle name="20% - Accent5 2 2 2 3 3 5" xfId="18927" xr:uid="{00000000-0005-0000-0000-00002A1C0000}"/>
    <cellStyle name="20% - Accent5 2 2 2 3 3 6" xfId="24903" xr:uid="{00000000-0005-0000-0000-00002B1C0000}"/>
    <cellStyle name="20% - Accent5 2 2 2 3 3 7" xfId="7519" xr:uid="{00000000-0005-0000-0000-00002C1C0000}"/>
    <cellStyle name="20% - Accent5 2 2 2 3 4" xfId="2087" xr:uid="{00000000-0005-0000-0000-00002D1C0000}"/>
    <cellStyle name="20% - Accent5 2 2 2 3 4 2" xfId="14037" xr:uid="{00000000-0005-0000-0000-00002E1C0000}"/>
    <cellStyle name="20% - Accent5 2 2 2 3 4 3" xfId="20013" xr:uid="{00000000-0005-0000-0000-00002F1C0000}"/>
    <cellStyle name="20% - Accent5 2 2 2 3 4 4" xfId="25989" xr:uid="{00000000-0005-0000-0000-0000301C0000}"/>
    <cellStyle name="20% - Accent5 2 2 2 3 4 5" xfId="10235" xr:uid="{00000000-0005-0000-0000-0000311C0000}"/>
    <cellStyle name="20% - Accent5 2 2 2 3 5" xfId="4261" xr:uid="{00000000-0005-0000-0000-0000321C0000}"/>
    <cellStyle name="20% - Accent5 2 2 2 3 5 2" xfId="16211" xr:uid="{00000000-0005-0000-0000-0000331C0000}"/>
    <cellStyle name="20% - Accent5 2 2 2 3 5 3" xfId="22187" xr:uid="{00000000-0005-0000-0000-0000341C0000}"/>
    <cellStyle name="20% - Accent5 2 2 2 3 5 4" xfId="28163" xr:uid="{00000000-0005-0000-0000-0000351C0000}"/>
    <cellStyle name="20% - Accent5 2 2 2 3 5 5" xfId="8607" xr:uid="{00000000-0005-0000-0000-0000361C0000}"/>
    <cellStyle name="20% - Accent5 2 2 2 3 6" xfId="12409" xr:uid="{00000000-0005-0000-0000-0000371C0000}"/>
    <cellStyle name="20% - Accent5 2 2 2 3 7" xfId="18385" xr:uid="{00000000-0005-0000-0000-0000381C0000}"/>
    <cellStyle name="20% - Accent5 2 2 2 3 8" xfId="24361" xr:uid="{00000000-0005-0000-0000-0000391C0000}"/>
    <cellStyle name="20% - Accent5 2 2 2 3 9" xfId="6433" xr:uid="{00000000-0005-0000-0000-00003A1C0000}"/>
    <cellStyle name="20% - Accent5 2 2 2 4" xfId="1273" xr:uid="{00000000-0005-0000-0000-00003B1C0000}"/>
    <cellStyle name="20% - Accent5 2 2 2 4 2" xfId="3445" xr:uid="{00000000-0005-0000-0000-00003C1C0000}"/>
    <cellStyle name="20% - Accent5 2 2 2 4 2 2" xfId="5619" xr:uid="{00000000-0005-0000-0000-00003D1C0000}"/>
    <cellStyle name="20% - Accent5 2 2 2 4 2 2 2" xfId="17569" xr:uid="{00000000-0005-0000-0000-00003E1C0000}"/>
    <cellStyle name="20% - Accent5 2 2 2 4 2 2 3" xfId="23545" xr:uid="{00000000-0005-0000-0000-00003F1C0000}"/>
    <cellStyle name="20% - Accent5 2 2 2 4 2 2 4" xfId="29521" xr:uid="{00000000-0005-0000-0000-0000401C0000}"/>
    <cellStyle name="20% - Accent5 2 2 2 4 2 2 5" xfId="11593" xr:uid="{00000000-0005-0000-0000-0000411C0000}"/>
    <cellStyle name="20% - Accent5 2 2 2 4 2 3" xfId="15395" xr:uid="{00000000-0005-0000-0000-0000421C0000}"/>
    <cellStyle name="20% - Accent5 2 2 2 4 2 4" xfId="21371" xr:uid="{00000000-0005-0000-0000-0000431C0000}"/>
    <cellStyle name="20% - Accent5 2 2 2 4 2 5" xfId="27347" xr:uid="{00000000-0005-0000-0000-0000441C0000}"/>
    <cellStyle name="20% - Accent5 2 2 2 4 2 6" xfId="7791" xr:uid="{00000000-0005-0000-0000-0000451C0000}"/>
    <cellStyle name="20% - Accent5 2 2 2 4 3" xfId="2359" xr:uid="{00000000-0005-0000-0000-0000461C0000}"/>
    <cellStyle name="20% - Accent5 2 2 2 4 3 2" xfId="14309" xr:uid="{00000000-0005-0000-0000-0000471C0000}"/>
    <cellStyle name="20% - Accent5 2 2 2 4 3 3" xfId="20285" xr:uid="{00000000-0005-0000-0000-0000481C0000}"/>
    <cellStyle name="20% - Accent5 2 2 2 4 3 4" xfId="26261" xr:uid="{00000000-0005-0000-0000-0000491C0000}"/>
    <cellStyle name="20% - Accent5 2 2 2 4 3 5" xfId="10507" xr:uid="{00000000-0005-0000-0000-00004A1C0000}"/>
    <cellStyle name="20% - Accent5 2 2 2 4 4" xfId="5075" xr:uid="{00000000-0005-0000-0000-00004B1C0000}"/>
    <cellStyle name="20% - Accent5 2 2 2 4 4 2" xfId="17025" xr:uid="{00000000-0005-0000-0000-00004C1C0000}"/>
    <cellStyle name="20% - Accent5 2 2 2 4 4 3" xfId="23001" xr:uid="{00000000-0005-0000-0000-00004D1C0000}"/>
    <cellStyle name="20% - Accent5 2 2 2 4 4 4" xfId="28977" xr:uid="{00000000-0005-0000-0000-00004E1C0000}"/>
    <cellStyle name="20% - Accent5 2 2 2 4 4 5" xfId="9421" xr:uid="{00000000-0005-0000-0000-00004F1C0000}"/>
    <cellStyle name="20% - Accent5 2 2 2 4 5" xfId="13223" xr:uid="{00000000-0005-0000-0000-0000501C0000}"/>
    <cellStyle name="20% - Accent5 2 2 2 4 6" xfId="19199" xr:uid="{00000000-0005-0000-0000-0000511C0000}"/>
    <cellStyle name="20% - Accent5 2 2 2 4 7" xfId="25175" xr:uid="{00000000-0005-0000-0000-0000521C0000}"/>
    <cellStyle name="20% - Accent5 2 2 2 4 8" xfId="6705" xr:uid="{00000000-0005-0000-0000-0000531C0000}"/>
    <cellStyle name="20% - Accent5 2 2 2 5" xfId="731" xr:uid="{00000000-0005-0000-0000-0000541C0000}"/>
    <cellStyle name="20% - Accent5 2 2 2 5 2" xfId="2903" xr:uid="{00000000-0005-0000-0000-0000551C0000}"/>
    <cellStyle name="20% - Accent5 2 2 2 5 2 2" xfId="14853" xr:uid="{00000000-0005-0000-0000-0000561C0000}"/>
    <cellStyle name="20% - Accent5 2 2 2 5 2 3" xfId="20829" xr:uid="{00000000-0005-0000-0000-0000571C0000}"/>
    <cellStyle name="20% - Accent5 2 2 2 5 2 4" xfId="26805" xr:uid="{00000000-0005-0000-0000-0000581C0000}"/>
    <cellStyle name="20% - Accent5 2 2 2 5 2 5" xfId="11051" xr:uid="{00000000-0005-0000-0000-0000591C0000}"/>
    <cellStyle name="20% - Accent5 2 2 2 5 3" xfId="4533" xr:uid="{00000000-0005-0000-0000-00005A1C0000}"/>
    <cellStyle name="20% - Accent5 2 2 2 5 3 2" xfId="16483" xr:uid="{00000000-0005-0000-0000-00005B1C0000}"/>
    <cellStyle name="20% - Accent5 2 2 2 5 3 3" xfId="22459" xr:uid="{00000000-0005-0000-0000-00005C1C0000}"/>
    <cellStyle name="20% - Accent5 2 2 2 5 3 4" xfId="28435" xr:uid="{00000000-0005-0000-0000-00005D1C0000}"/>
    <cellStyle name="20% - Accent5 2 2 2 5 3 5" xfId="8879" xr:uid="{00000000-0005-0000-0000-00005E1C0000}"/>
    <cellStyle name="20% - Accent5 2 2 2 5 4" xfId="12681" xr:uid="{00000000-0005-0000-0000-00005F1C0000}"/>
    <cellStyle name="20% - Accent5 2 2 2 5 5" xfId="18657" xr:uid="{00000000-0005-0000-0000-0000601C0000}"/>
    <cellStyle name="20% - Accent5 2 2 2 5 6" xfId="24633" xr:uid="{00000000-0005-0000-0000-0000611C0000}"/>
    <cellStyle name="20% - Accent5 2 2 2 5 7" xfId="7249" xr:uid="{00000000-0005-0000-0000-0000621C0000}"/>
    <cellStyle name="20% - Accent5 2 2 2 6" xfId="1817" xr:uid="{00000000-0005-0000-0000-0000631C0000}"/>
    <cellStyle name="20% - Accent5 2 2 2 6 2" xfId="13767" xr:uid="{00000000-0005-0000-0000-0000641C0000}"/>
    <cellStyle name="20% - Accent5 2 2 2 6 3" xfId="19743" xr:uid="{00000000-0005-0000-0000-0000651C0000}"/>
    <cellStyle name="20% - Accent5 2 2 2 6 4" xfId="25719" xr:uid="{00000000-0005-0000-0000-0000661C0000}"/>
    <cellStyle name="20% - Accent5 2 2 2 6 5" xfId="9965" xr:uid="{00000000-0005-0000-0000-0000671C0000}"/>
    <cellStyle name="20% - Accent5 2 2 2 7" xfId="3989" xr:uid="{00000000-0005-0000-0000-0000681C0000}"/>
    <cellStyle name="20% - Accent5 2 2 2 7 2" xfId="15939" xr:uid="{00000000-0005-0000-0000-0000691C0000}"/>
    <cellStyle name="20% - Accent5 2 2 2 7 3" xfId="21915" xr:uid="{00000000-0005-0000-0000-00006A1C0000}"/>
    <cellStyle name="20% - Accent5 2 2 2 7 4" xfId="27891" xr:uid="{00000000-0005-0000-0000-00006B1C0000}"/>
    <cellStyle name="20% - Accent5 2 2 2 7 5" xfId="8335" xr:uid="{00000000-0005-0000-0000-00006C1C0000}"/>
    <cellStyle name="20% - Accent5 2 2 2 8" xfId="12137" xr:uid="{00000000-0005-0000-0000-00006D1C0000}"/>
    <cellStyle name="20% - Accent5 2 2 2 9" xfId="18113" xr:uid="{00000000-0005-0000-0000-00006E1C0000}"/>
    <cellStyle name="20% - Accent5 2 2 3" xfId="253" xr:uid="{00000000-0005-0000-0000-00006F1C0000}"/>
    <cellStyle name="20% - Accent5 2 2 3 10" xfId="6229" xr:uid="{00000000-0005-0000-0000-0000701C0000}"/>
    <cellStyle name="20% - Accent5 2 2 3 2" xfId="525" xr:uid="{00000000-0005-0000-0000-0000711C0000}"/>
    <cellStyle name="20% - Accent5 2 2 3 2 2" xfId="1611" xr:uid="{00000000-0005-0000-0000-0000721C0000}"/>
    <cellStyle name="20% - Accent5 2 2 3 2 2 2" xfId="3783" xr:uid="{00000000-0005-0000-0000-0000731C0000}"/>
    <cellStyle name="20% - Accent5 2 2 3 2 2 2 2" xfId="5957" xr:uid="{00000000-0005-0000-0000-0000741C0000}"/>
    <cellStyle name="20% - Accent5 2 2 3 2 2 2 2 2" xfId="17907" xr:uid="{00000000-0005-0000-0000-0000751C0000}"/>
    <cellStyle name="20% - Accent5 2 2 3 2 2 2 2 3" xfId="23883" xr:uid="{00000000-0005-0000-0000-0000761C0000}"/>
    <cellStyle name="20% - Accent5 2 2 3 2 2 2 2 4" xfId="29859" xr:uid="{00000000-0005-0000-0000-0000771C0000}"/>
    <cellStyle name="20% - Accent5 2 2 3 2 2 2 2 5" xfId="11931" xr:uid="{00000000-0005-0000-0000-0000781C0000}"/>
    <cellStyle name="20% - Accent5 2 2 3 2 2 2 3" xfId="15733" xr:uid="{00000000-0005-0000-0000-0000791C0000}"/>
    <cellStyle name="20% - Accent5 2 2 3 2 2 2 4" xfId="21709" xr:uid="{00000000-0005-0000-0000-00007A1C0000}"/>
    <cellStyle name="20% - Accent5 2 2 3 2 2 2 5" xfId="27685" xr:uid="{00000000-0005-0000-0000-00007B1C0000}"/>
    <cellStyle name="20% - Accent5 2 2 3 2 2 2 6" xfId="8129" xr:uid="{00000000-0005-0000-0000-00007C1C0000}"/>
    <cellStyle name="20% - Accent5 2 2 3 2 2 3" xfId="2697" xr:uid="{00000000-0005-0000-0000-00007D1C0000}"/>
    <cellStyle name="20% - Accent5 2 2 3 2 2 3 2" xfId="14647" xr:uid="{00000000-0005-0000-0000-00007E1C0000}"/>
    <cellStyle name="20% - Accent5 2 2 3 2 2 3 3" xfId="20623" xr:uid="{00000000-0005-0000-0000-00007F1C0000}"/>
    <cellStyle name="20% - Accent5 2 2 3 2 2 3 4" xfId="26599" xr:uid="{00000000-0005-0000-0000-0000801C0000}"/>
    <cellStyle name="20% - Accent5 2 2 3 2 2 3 5" xfId="10845" xr:uid="{00000000-0005-0000-0000-0000811C0000}"/>
    <cellStyle name="20% - Accent5 2 2 3 2 2 4" xfId="5413" xr:uid="{00000000-0005-0000-0000-0000821C0000}"/>
    <cellStyle name="20% - Accent5 2 2 3 2 2 4 2" xfId="17363" xr:uid="{00000000-0005-0000-0000-0000831C0000}"/>
    <cellStyle name="20% - Accent5 2 2 3 2 2 4 3" xfId="23339" xr:uid="{00000000-0005-0000-0000-0000841C0000}"/>
    <cellStyle name="20% - Accent5 2 2 3 2 2 4 4" xfId="29315" xr:uid="{00000000-0005-0000-0000-0000851C0000}"/>
    <cellStyle name="20% - Accent5 2 2 3 2 2 4 5" xfId="9759" xr:uid="{00000000-0005-0000-0000-0000861C0000}"/>
    <cellStyle name="20% - Accent5 2 2 3 2 2 5" xfId="13561" xr:uid="{00000000-0005-0000-0000-0000871C0000}"/>
    <cellStyle name="20% - Accent5 2 2 3 2 2 6" xfId="19537" xr:uid="{00000000-0005-0000-0000-0000881C0000}"/>
    <cellStyle name="20% - Accent5 2 2 3 2 2 7" xfId="25513" xr:uid="{00000000-0005-0000-0000-0000891C0000}"/>
    <cellStyle name="20% - Accent5 2 2 3 2 2 8" xfId="7043" xr:uid="{00000000-0005-0000-0000-00008A1C0000}"/>
    <cellStyle name="20% - Accent5 2 2 3 2 3" xfId="1067" xr:uid="{00000000-0005-0000-0000-00008B1C0000}"/>
    <cellStyle name="20% - Accent5 2 2 3 2 3 2" xfId="3239" xr:uid="{00000000-0005-0000-0000-00008C1C0000}"/>
    <cellStyle name="20% - Accent5 2 2 3 2 3 2 2" xfId="15189" xr:uid="{00000000-0005-0000-0000-00008D1C0000}"/>
    <cellStyle name="20% - Accent5 2 2 3 2 3 2 3" xfId="21165" xr:uid="{00000000-0005-0000-0000-00008E1C0000}"/>
    <cellStyle name="20% - Accent5 2 2 3 2 3 2 4" xfId="27141" xr:uid="{00000000-0005-0000-0000-00008F1C0000}"/>
    <cellStyle name="20% - Accent5 2 2 3 2 3 2 5" xfId="11387" xr:uid="{00000000-0005-0000-0000-0000901C0000}"/>
    <cellStyle name="20% - Accent5 2 2 3 2 3 3" xfId="4869" xr:uid="{00000000-0005-0000-0000-0000911C0000}"/>
    <cellStyle name="20% - Accent5 2 2 3 2 3 3 2" xfId="16819" xr:uid="{00000000-0005-0000-0000-0000921C0000}"/>
    <cellStyle name="20% - Accent5 2 2 3 2 3 3 3" xfId="22795" xr:uid="{00000000-0005-0000-0000-0000931C0000}"/>
    <cellStyle name="20% - Accent5 2 2 3 2 3 3 4" xfId="28771" xr:uid="{00000000-0005-0000-0000-0000941C0000}"/>
    <cellStyle name="20% - Accent5 2 2 3 2 3 3 5" xfId="9215" xr:uid="{00000000-0005-0000-0000-0000951C0000}"/>
    <cellStyle name="20% - Accent5 2 2 3 2 3 4" xfId="13017" xr:uid="{00000000-0005-0000-0000-0000961C0000}"/>
    <cellStyle name="20% - Accent5 2 2 3 2 3 5" xfId="18993" xr:uid="{00000000-0005-0000-0000-0000971C0000}"/>
    <cellStyle name="20% - Accent5 2 2 3 2 3 6" xfId="24969" xr:uid="{00000000-0005-0000-0000-0000981C0000}"/>
    <cellStyle name="20% - Accent5 2 2 3 2 3 7" xfId="7585" xr:uid="{00000000-0005-0000-0000-0000991C0000}"/>
    <cellStyle name="20% - Accent5 2 2 3 2 4" xfId="2153" xr:uid="{00000000-0005-0000-0000-00009A1C0000}"/>
    <cellStyle name="20% - Accent5 2 2 3 2 4 2" xfId="14103" xr:uid="{00000000-0005-0000-0000-00009B1C0000}"/>
    <cellStyle name="20% - Accent5 2 2 3 2 4 3" xfId="20079" xr:uid="{00000000-0005-0000-0000-00009C1C0000}"/>
    <cellStyle name="20% - Accent5 2 2 3 2 4 4" xfId="26055" xr:uid="{00000000-0005-0000-0000-00009D1C0000}"/>
    <cellStyle name="20% - Accent5 2 2 3 2 4 5" xfId="10301" xr:uid="{00000000-0005-0000-0000-00009E1C0000}"/>
    <cellStyle name="20% - Accent5 2 2 3 2 5" xfId="4327" xr:uid="{00000000-0005-0000-0000-00009F1C0000}"/>
    <cellStyle name="20% - Accent5 2 2 3 2 5 2" xfId="16277" xr:uid="{00000000-0005-0000-0000-0000A01C0000}"/>
    <cellStyle name="20% - Accent5 2 2 3 2 5 3" xfId="22253" xr:uid="{00000000-0005-0000-0000-0000A11C0000}"/>
    <cellStyle name="20% - Accent5 2 2 3 2 5 4" xfId="28229" xr:uid="{00000000-0005-0000-0000-0000A21C0000}"/>
    <cellStyle name="20% - Accent5 2 2 3 2 5 5" xfId="8673" xr:uid="{00000000-0005-0000-0000-0000A31C0000}"/>
    <cellStyle name="20% - Accent5 2 2 3 2 6" xfId="12475" xr:uid="{00000000-0005-0000-0000-0000A41C0000}"/>
    <cellStyle name="20% - Accent5 2 2 3 2 7" xfId="18451" xr:uid="{00000000-0005-0000-0000-0000A51C0000}"/>
    <cellStyle name="20% - Accent5 2 2 3 2 8" xfId="24427" xr:uid="{00000000-0005-0000-0000-0000A61C0000}"/>
    <cellStyle name="20% - Accent5 2 2 3 2 9" xfId="6499" xr:uid="{00000000-0005-0000-0000-0000A71C0000}"/>
    <cellStyle name="20% - Accent5 2 2 3 3" xfId="1339" xr:uid="{00000000-0005-0000-0000-0000A81C0000}"/>
    <cellStyle name="20% - Accent5 2 2 3 3 2" xfId="3511" xr:uid="{00000000-0005-0000-0000-0000A91C0000}"/>
    <cellStyle name="20% - Accent5 2 2 3 3 2 2" xfId="5685" xr:uid="{00000000-0005-0000-0000-0000AA1C0000}"/>
    <cellStyle name="20% - Accent5 2 2 3 3 2 2 2" xfId="17635" xr:uid="{00000000-0005-0000-0000-0000AB1C0000}"/>
    <cellStyle name="20% - Accent5 2 2 3 3 2 2 3" xfId="23611" xr:uid="{00000000-0005-0000-0000-0000AC1C0000}"/>
    <cellStyle name="20% - Accent5 2 2 3 3 2 2 4" xfId="29587" xr:uid="{00000000-0005-0000-0000-0000AD1C0000}"/>
    <cellStyle name="20% - Accent5 2 2 3 3 2 2 5" xfId="11659" xr:uid="{00000000-0005-0000-0000-0000AE1C0000}"/>
    <cellStyle name="20% - Accent5 2 2 3 3 2 3" xfId="15461" xr:uid="{00000000-0005-0000-0000-0000AF1C0000}"/>
    <cellStyle name="20% - Accent5 2 2 3 3 2 4" xfId="21437" xr:uid="{00000000-0005-0000-0000-0000B01C0000}"/>
    <cellStyle name="20% - Accent5 2 2 3 3 2 5" xfId="27413" xr:uid="{00000000-0005-0000-0000-0000B11C0000}"/>
    <cellStyle name="20% - Accent5 2 2 3 3 2 6" xfId="7857" xr:uid="{00000000-0005-0000-0000-0000B21C0000}"/>
    <cellStyle name="20% - Accent5 2 2 3 3 3" xfId="2425" xr:uid="{00000000-0005-0000-0000-0000B31C0000}"/>
    <cellStyle name="20% - Accent5 2 2 3 3 3 2" xfId="14375" xr:uid="{00000000-0005-0000-0000-0000B41C0000}"/>
    <cellStyle name="20% - Accent5 2 2 3 3 3 3" xfId="20351" xr:uid="{00000000-0005-0000-0000-0000B51C0000}"/>
    <cellStyle name="20% - Accent5 2 2 3 3 3 4" xfId="26327" xr:uid="{00000000-0005-0000-0000-0000B61C0000}"/>
    <cellStyle name="20% - Accent5 2 2 3 3 3 5" xfId="10573" xr:uid="{00000000-0005-0000-0000-0000B71C0000}"/>
    <cellStyle name="20% - Accent5 2 2 3 3 4" xfId="5141" xr:uid="{00000000-0005-0000-0000-0000B81C0000}"/>
    <cellStyle name="20% - Accent5 2 2 3 3 4 2" xfId="17091" xr:uid="{00000000-0005-0000-0000-0000B91C0000}"/>
    <cellStyle name="20% - Accent5 2 2 3 3 4 3" xfId="23067" xr:uid="{00000000-0005-0000-0000-0000BA1C0000}"/>
    <cellStyle name="20% - Accent5 2 2 3 3 4 4" xfId="29043" xr:uid="{00000000-0005-0000-0000-0000BB1C0000}"/>
    <cellStyle name="20% - Accent5 2 2 3 3 4 5" xfId="9487" xr:uid="{00000000-0005-0000-0000-0000BC1C0000}"/>
    <cellStyle name="20% - Accent5 2 2 3 3 5" xfId="13289" xr:uid="{00000000-0005-0000-0000-0000BD1C0000}"/>
    <cellStyle name="20% - Accent5 2 2 3 3 6" xfId="19265" xr:uid="{00000000-0005-0000-0000-0000BE1C0000}"/>
    <cellStyle name="20% - Accent5 2 2 3 3 7" xfId="25241" xr:uid="{00000000-0005-0000-0000-0000BF1C0000}"/>
    <cellStyle name="20% - Accent5 2 2 3 3 8" xfId="6771" xr:uid="{00000000-0005-0000-0000-0000C01C0000}"/>
    <cellStyle name="20% - Accent5 2 2 3 4" xfId="797" xr:uid="{00000000-0005-0000-0000-0000C11C0000}"/>
    <cellStyle name="20% - Accent5 2 2 3 4 2" xfId="2969" xr:uid="{00000000-0005-0000-0000-0000C21C0000}"/>
    <cellStyle name="20% - Accent5 2 2 3 4 2 2" xfId="14919" xr:uid="{00000000-0005-0000-0000-0000C31C0000}"/>
    <cellStyle name="20% - Accent5 2 2 3 4 2 3" xfId="20895" xr:uid="{00000000-0005-0000-0000-0000C41C0000}"/>
    <cellStyle name="20% - Accent5 2 2 3 4 2 4" xfId="26871" xr:uid="{00000000-0005-0000-0000-0000C51C0000}"/>
    <cellStyle name="20% - Accent5 2 2 3 4 2 5" xfId="11117" xr:uid="{00000000-0005-0000-0000-0000C61C0000}"/>
    <cellStyle name="20% - Accent5 2 2 3 4 3" xfId="4599" xr:uid="{00000000-0005-0000-0000-0000C71C0000}"/>
    <cellStyle name="20% - Accent5 2 2 3 4 3 2" xfId="16549" xr:uid="{00000000-0005-0000-0000-0000C81C0000}"/>
    <cellStyle name="20% - Accent5 2 2 3 4 3 3" xfId="22525" xr:uid="{00000000-0005-0000-0000-0000C91C0000}"/>
    <cellStyle name="20% - Accent5 2 2 3 4 3 4" xfId="28501" xr:uid="{00000000-0005-0000-0000-0000CA1C0000}"/>
    <cellStyle name="20% - Accent5 2 2 3 4 3 5" xfId="8945" xr:uid="{00000000-0005-0000-0000-0000CB1C0000}"/>
    <cellStyle name="20% - Accent5 2 2 3 4 4" xfId="12747" xr:uid="{00000000-0005-0000-0000-0000CC1C0000}"/>
    <cellStyle name="20% - Accent5 2 2 3 4 5" xfId="18723" xr:uid="{00000000-0005-0000-0000-0000CD1C0000}"/>
    <cellStyle name="20% - Accent5 2 2 3 4 6" xfId="24699" xr:uid="{00000000-0005-0000-0000-0000CE1C0000}"/>
    <cellStyle name="20% - Accent5 2 2 3 4 7" xfId="7315" xr:uid="{00000000-0005-0000-0000-0000CF1C0000}"/>
    <cellStyle name="20% - Accent5 2 2 3 5" xfId="1883" xr:uid="{00000000-0005-0000-0000-0000D01C0000}"/>
    <cellStyle name="20% - Accent5 2 2 3 5 2" xfId="13833" xr:uid="{00000000-0005-0000-0000-0000D11C0000}"/>
    <cellStyle name="20% - Accent5 2 2 3 5 3" xfId="19809" xr:uid="{00000000-0005-0000-0000-0000D21C0000}"/>
    <cellStyle name="20% - Accent5 2 2 3 5 4" xfId="25785" xr:uid="{00000000-0005-0000-0000-0000D31C0000}"/>
    <cellStyle name="20% - Accent5 2 2 3 5 5" xfId="10031" xr:uid="{00000000-0005-0000-0000-0000D41C0000}"/>
    <cellStyle name="20% - Accent5 2 2 3 6" xfId="4055" xr:uid="{00000000-0005-0000-0000-0000D51C0000}"/>
    <cellStyle name="20% - Accent5 2 2 3 6 2" xfId="16005" xr:uid="{00000000-0005-0000-0000-0000D61C0000}"/>
    <cellStyle name="20% - Accent5 2 2 3 6 3" xfId="21981" xr:uid="{00000000-0005-0000-0000-0000D71C0000}"/>
    <cellStyle name="20% - Accent5 2 2 3 6 4" xfId="27957" xr:uid="{00000000-0005-0000-0000-0000D81C0000}"/>
    <cellStyle name="20% - Accent5 2 2 3 6 5" xfId="8401" xr:uid="{00000000-0005-0000-0000-0000D91C0000}"/>
    <cellStyle name="20% - Accent5 2 2 3 7" xfId="12203" xr:uid="{00000000-0005-0000-0000-0000DA1C0000}"/>
    <cellStyle name="20% - Accent5 2 2 3 8" xfId="18179" xr:uid="{00000000-0005-0000-0000-0000DB1C0000}"/>
    <cellStyle name="20% - Accent5 2 2 3 9" xfId="24155" xr:uid="{00000000-0005-0000-0000-0000DC1C0000}"/>
    <cellStyle name="20% - Accent5 2 2 4" xfId="393" xr:uid="{00000000-0005-0000-0000-0000DD1C0000}"/>
    <cellStyle name="20% - Accent5 2 2 4 2" xfId="1479" xr:uid="{00000000-0005-0000-0000-0000DE1C0000}"/>
    <cellStyle name="20% - Accent5 2 2 4 2 2" xfId="3651" xr:uid="{00000000-0005-0000-0000-0000DF1C0000}"/>
    <cellStyle name="20% - Accent5 2 2 4 2 2 2" xfId="5825" xr:uid="{00000000-0005-0000-0000-0000E01C0000}"/>
    <cellStyle name="20% - Accent5 2 2 4 2 2 2 2" xfId="17775" xr:uid="{00000000-0005-0000-0000-0000E11C0000}"/>
    <cellStyle name="20% - Accent5 2 2 4 2 2 2 3" xfId="23751" xr:uid="{00000000-0005-0000-0000-0000E21C0000}"/>
    <cellStyle name="20% - Accent5 2 2 4 2 2 2 4" xfId="29727" xr:uid="{00000000-0005-0000-0000-0000E31C0000}"/>
    <cellStyle name="20% - Accent5 2 2 4 2 2 2 5" xfId="11799" xr:uid="{00000000-0005-0000-0000-0000E41C0000}"/>
    <cellStyle name="20% - Accent5 2 2 4 2 2 3" xfId="15601" xr:uid="{00000000-0005-0000-0000-0000E51C0000}"/>
    <cellStyle name="20% - Accent5 2 2 4 2 2 4" xfId="21577" xr:uid="{00000000-0005-0000-0000-0000E61C0000}"/>
    <cellStyle name="20% - Accent5 2 2 4 2 2 5" xfId="27553" xr:uid="{00000000-0005-0000-0000-0000E71C0000}"/>
    <cellStyle name="20% - Accent5 2 2 4 2 2 6" xfId="7997" xr:uid="{00000000-0005-0000-0000-0000E81C0000}"/>
    <cellStyle name="20% - Accent5 2 2 4 2 3" xfId="2565" xr:uid="{00000000-0005-0000-0000-0000E91C0000}"/>
    <cellStyle name="20% - Accent5 2 2 4 2 3 2" xfId="14515" xr:uid="{00000000-0005-0000-0000-0000EA1C0000}"/>
    <cellStyle name="20% - Accent5 2 2 4 2 3 3" xfId="20491" xr:uid="{00000000-0005-0000-0000-0000EB1C0000}"/>
    <cellStyle name="20% - Accent5 2 2 4 2 3 4" xfId="26467" xr:uid="{00000000-0005-0000-0000-0000EC1C0000}"/>
    <cellStyle name="20% - Accent5 2 2 4 2 3 5" xfId="10713" xr:uid="{00000000-0005-0000-0000-0000ED1C0000}"/>
    <cellStyle name="20% - Accent5 2 2 4 2 4" xfId="5281" xr:uid="{00000000-0005-0000-0000-0000EE1C0000}"/>
    <cellStyle name="20% - Accent5 2 2 4 2 4 2" xfId="17231" xr:uid="{00000000-0005-0000-0000-0000EF1C0000}"/>
    <cellStyle name="20% - Accent5 2 2 4 2 4 3" xfId="23207" xr:uid="{00000000-0005-0000-0000-0000F01C0000}"/>
    <cellStyle name="20% - Accent5 2 2 4 2 4 4" xfId="29183" xr:uid="{00000000-0005-0000-0000-0000F11C0000}"/>
    <cellStyle name="20% - Accent5 2 2 4 2 4 5" xfId="9627" xr:uid="{00000000-0005-0000-0000-0000F21C0000}"/>
    <cellStyle name="20% - Accent5 2 2 4 2 5" xfId="13429" xr:uid="{00000000-0005-0000-0000-0000F31C0000}"/>
    <cellStyle name="20% - Accent5 2 2 4 2 6" xfId="19405" xr:uid="{00000000-0005-0000-0000-0000F41C0000}"/>
    <cellStyle name="20% - Accent5 2 2 4 2 7" xfId="25381" xr:uid="{00000000-0005-0000-0000-0000F51C0000}"/>
    <cellStyle name="20% - Accent5 2 2 4 2 8" xfId="6911" xr:uid="{00000000-0005-0000-0000-0000F61C0000}"/>
    <cellStyle name="20% - Accent5 2 2 4 3" xfId="936" xr:uid="{00000000-0005-0000-0000-0000F71C0000}"/>
    <cellStyle name="20% - Accent5 2 2 4 3 2" xfId="3108" xr:uid="{00000000-0005-0000-0000-0000F81C0000}"/>
    <cellStyle name="20% - Accent5 2 2 4 3 2 2" xfId="15058" xr:uid="{00000000-0005-0000-0000-0000F91C0000}"/>
    <cellStyle name="20% - Accent5 2 2 4 3 2 3" xfId="21034" xr:uid="{00000000-0005-0000-0000-0000FA1C0000}"/>
    <cellStyle name="20% - Accent5 2 2 4 3 2 4" xfId="27010" xr:uid="{00000000-0005-0000-0000-0000FB1C0000}"/>
    <cellStyle name="20% - Accent5 2 2 4 3 2 5" xfId="11256" xr:uid="{00000000-0005-0000-0000-0000FC1C0000}"/>
    <cellStyle name="20% - Accent5 2 2 4 3 3" xfId="4738" xr:uid="{00000000-0005-0000-0000-0000FD1C0000}"/>
    <cellStyle name="20% - Accent5 2 2 4 3 3 2" xfId="16688" xr:uid="{00000000-0005-0000-0000-0000FE1C0000}"/>
    <cellStyle name="20% - Accent5 2 2 4 3 3 3" xfId="22664" xr:uid="{00000000-0005-0000-0000-0000FF1C0000}"/>
    <cellStyle name="20% - Accent5 2 2 4 3 3 4" xfId="28640" xr:uid="{00000000-0005-0000-0000-0000001D0000}"/>
    <cellStyle name="20% - Accent5 2 2 4 3 3 5" xfId="9084" xr:uid="{00000000-0005-0000-0000-0000011D0000}"/>
    <cellStyle name="20% - Accent5 2 2 4 3 4" xfId="12886" xr:uid="{00000000-0005-0000-0000-0000021D0000}"/>
    <cellStyle name="20% - Accent5 2 2 4 3 5" xfId="18862" xr:uid="{00000000-0005-0000-0000-0000031D0000}"/>
    <cellStyle name="20% - Accent5 2 2 4 3 6" xfId="24838" xr:uid="{00000000-0005-0000-0000-0000041D0000}"/>
    <cellStyle name="20% - Accent5 2 2 4 3 7" xfId="7454" xr:uid="{00000000-0005-0000-0000-0000051D0000}"/>
    <cellStyle name="20% - Accent5 2 2 4 4" xfId="2022" xr:uid="{00000000-0005-0000-0000-0000061D0000}"/>
    <cellStyle name="20% - Accent5 2 2 4 4 2" xfId="13972" xr:uid="{00000000-0005-0000-0000-0000071D0000}"/>
    <cellStyle name="20% - Accent5 2 2 4 4 3" xfId="19948" xr:uid="{00000000-0005-0000-0000-0000081D0000}"/>
    <cellStyle name="20% - Accent5 2 2 4 4 4" xfId="25924" xr:uid="{00000000-0005-0000-0000-0000091D0000}"/>
    <cellStyle name="20% - Accent5 2 2 4 4 5" xfId="10170" xr:uid="{00000000-0005-0000-0000-00000A1D0000}"/>
    <cellStyle name="20% - Accent5 2 2 4 5" xfId="4195" xr:uid="{00000000-0005-0000-0000-00000B1D0000}"/>
    <cellStyle name="20% - Accent5 2 2 4 5 2" xfId="16145" xr:uid="{00000000-0005-0000-0000-00000C1D0000}"/>
    <cellStyle name="20% - Accent5 2 2 4 5 3" xfId="22121" xr:uid="{00000000-0005-0000-0000-00000D1D0000}"/>
    <cellStyle name="20% - Accent5 2 2 4 5 4" xfId="28097" xr:uid="{00000000-0005-0000-0000-00000E1D0000}"/>
    <cellStyle name="20% - Accent5 2 2 4 5 5" xfId="8541" xr:uid="{00000000-0005-0000-0000-00000F1D0000}"/>
    <cellStyle name="20% - Accent5 2 2 4 6" xfId="12343" xr:uid="{00000000-0005-0000-0000-0000101D0000}"/>
    <cellStyle name="20% - Accent5 2 2 4 7" xfId="18319" xr:uid="{00000000-0005-0000-0000-0000111D0000}"/>
    <cellStyle name="20% - Accent5 2 2 4 8" xfId="24295" xr:uid="{00000000-0005-0000-0000-0000121D0000}"/>
    <cellStyle name="20% - Accent5 2 2 4 9" xfId="6368" xr:uid="{00000000-0005-0000-0000-0000131D0000}"/>
    <cellStyle name="20% - Accent5 2 2 5" xfId="1207" xr:uid="{00000000-0005-0000-0000-0000141D0000}"/>
    <cellStyle name="20% - Accent5 2 2 5 2" xfId="3379" xr:uid="{00000000-0005-0000-0000-0000151D0000}"/>
    <cellStyle name="20% - Accent5 2 2 5 2 2" xfId="5553" xr:uid="{00000000-0005-0000-0000-0000161D0000}"/>
    <cellStyle name="20% - Accent5 2 2 5 2 2 2" xfId="17503" xr:uid="{00000000-0005-0000-0000-0000171D0000}"/>
    <cellStyle name="20% - Accent5 2 2 5 2 2 3" xfId="23479" xr:uid="{00000000-0005-0000-0000-0000181D0000}"/>
    <cellStyle name="20% - Accent5 2 2 5 2 2 4" xfId="29455" xr:uid="{00000000-0005-0000-0000-0000191D0000}"/>
    <cellStyle name="20% - Accent5 2 2 5 2 2 5" xfId="11527" xr:uid="{00000000-0005-0000-0000-00001A1D0000}"/>
    <cellStyle name="20% - Accent5 2 2 5 2 3" xfId="15329" xr:uid="{00000000-0005-0000-0000-00001B1D0000}"/>
    <cellStyle name="20% - Accent5 2 2 5 2 4" xfId="21305" xr:uid="{00000000-0005-0000-0000-00001C1D0000}"/>
    <cellStyle name="20% - Accent5 2 2 5 2 5" xfId="27281" xr:uid="{00000000-0005-0000-0000-00001D1D0000}"/>
    <cellStyle name="20% - Accent5 2 2 5 2 6" xfId="7725" xr:uid="{00000000-0005-0000-0000-00001E1D0000}"/>
    <cellStyle name="20% - Accent5 2 2 5 3" xfId="2293" xr:uid="{00000000-0005-0000-0000-00001F1D0000}"/>
    <cellStyle name="20% - Accent5 2 2 5 3 2" xfId="14243" xr:uid="{00000000-0005-0000-0000-0000201D0000}"/>
    <cellStyle name="20% - Accent5 2 2 5 3 3" xfId="20219" xr:uid="{00000000-0005-0000-0000-0000211D0000}"/>
    <cellStyle name="20% - Accent5 2 2 5 3 4" xfId="26195" xr:uid="{00000000-0005-0000-0000-0000221D0000}"/>
    <cellStyle name="20% - Accent5 2 2 5 3 5" xfId="10441" xr:uid="{00000000-0005-0000-0000-0000231D0000}"/>
    <cellStyle name="20% - Accent5 2 2 5 4" xfId="5009" xr:uid="{00000000-0005-0000-0000-0000241D0000}"/>
    <cellStyle name="20% - Accent5 2 2 5 4 2" xfId="16959" xr:uid="{00000000-0005-0000-0000-0000251D0000}"/>
    <cellStyle name="20% - Accent5 2 2 5 4 3" xfId="22935" xr:uid="{00000000-0005-0000-0000-0000261D0000}"/>
    <cellStyle name="20% - Accent5 2 2 5 4 4" xfId="28911" xr:uid="{00000000-0005-0000-0000-0000271D0000}"/>
    <cellStyle name="20% - Accent5 2 2 5 4 5" xfId="9355" xr:uid="{00000000-0005-0000-0000-0000281D0000}"/>
    <cellStyle name="20% - Accent5 2 2 5 5" xfId="13157" xr:uid="{00000000-0005-0000-0000-0000291D0000}"/>
    <cellStyle name="20% - Accent5 2 2 5 6" xfId="19133" xr:uid="{00000000-0005-0000-0000-00002A1D0000}"/>
    <cellStyle name="20% - Accent5 2 2 5 7" xfId="25109" xr:uid="{00000000-0005-0000-0000-00002B1D0000}"/>
    <cellStyle name="20% - Accent5 2 2 5 8" xfId="6639" xr:uid="{00000000-0005-0000-0000-00002C1D0000}"/>
    <cellStyle name="20% - Accent5 2 2 6" xfId="665" xr:uid="{00000000-0005-0000-0000-00002D1D0000}"/>
    <cellStyle name="20% - Accent5 2 2 6 2" xfId="2837" xr:uid="{00000000-0005-0000-0000-00002E1D0000}"/>
    <cellStyle name="20% - Accent5 2 2 6 2 2" xfId="14787" xr:uid="{00000000-0005-0000-0000-00002F1D0000}"/>
    <cellStyle name="20% - Accent5 2 2 6 2 3" xfId="20763" xr:uid="{00000000-0005-0000-0000-0000301D0000}"/>
    <cellStyle name="20% - Accent5 2 2 6 2 4" xfId="26739" xr:uid="{00000000-0005-0000-0000-0000311D0000}"/>
    <cellStyle name="20% - Accent5 2 2 6 2 5" xfId="10985" xr:uid="{00000000-0005-0000-0000-0000321D0000}"/>
    <cellStyle name="20% - Accent5 2 2 6 3" xfId="4467" xr:uid="{00000000-0005-0000-0000-0000331D0000}"/>
    <cellStyle name="20% - Accent5 2 2 6 3 2" xfId="16417" xr:uid="{00000000-0005-0000-0000-0000341D0000}"/>
    <cellStyle name="20% - Accent5 2 2 6 3 3" xfId="22393" xr:uid="{00000000-0005-0000-0000-0000351D0000}"/>
    <cellStyle name="20% - Accent5 2 2 6 3 4" xfId="28369" xr:uid="{00000000-0005-0000-0000-0000361D0000}"/>
    <cellStyle name="20% - Accent5 2 2 6 3 5" xfId="8813" xr:uid="{00000000-0005-0000-0000-0000371D0000}"/>
    <cellStyle name="20% - Accent5 2 2 6 4" xfId="12615" xr:uid="{00000000-0005-0000-0000-0000381D0000}"/>
    <cellStyle name="20% - Accent5 2 2 6 5" xfId="18591" xr:uid="{00000000-0005-0000-0000-0000391D0000}"/>
    <cellStyle name="20% - Accent5 2 2 6 6" xfId="24567" xr:uid="{00000000-0005-0000-0000-00003A1D0000}"/>
    <cellStyle name="20% - Accent5 2 2 6 7" xfId="7183" xr:uid="{00000000-0005-0000-0000-00003B1D0000}"/>
    <cellStyle name="20% - Accent5 2 2 7" xfId="1751" xr:uid="{00000000-0005-0000-0000-00003C1D0000}"/>
    <cellStyle name="20% - Accent5 2 2 7 2" xfId="13701" xr:uid="{00000000-0005-0000-0000-00003D1D0000}"/>
    <cellStyle name="20% - Accent5 2 2 7 3" xfId="19677" xr:uid="{00000000-0005-0000-0000-00003E1D0000}"/>
    <cellStyle name="20% - Accent5 2 2 7 4" xfId="25653" xr:uid="{00000000-0005-0000-0000-00003F1D0000}"/>
    <cellStyle name="20% - Accent5 2 2 7 5" xfId="9899" xr:uid="{00000000-0005-0000-0000-0000401D0000}"/>
    <cellStyle name="20% - Accent5 2 2 8" xfId="3923" xr:uid="{00000000-0005-0000-0000-0000411D0000}"/>
    <cellStyle name="20% - Accent5 2 2 8 2" xfId="15873" xr:uid="{00000000-0005-0000-0000-0000421D0000}"/>
    <cellStyle name="20% - Accent5 2 2 8 3" xfId="21849" xr:uid="{00000000-0005-0000-0000-0000431D0000}"/>
    <cellStyle name="20% - Accent5 2 2 8 4" xfId="27825" xr:uid="{00000000-0005-0000-0000-0000441D0000}"/>
    <cellStyle name="20% - Accent5 2 2 8 5" xfId="8269" xr:uid="{00000000-0005-0000-0000-0000451D0000}"/>
    <cellStyle name="20% - Accent5 2 2 9" xfId="12071" xr:uid="{00000000-0005-0000-0000-0000461D0000}"/>
    <cellStyle name="20% - Accent5 2 3" xfId="157" xr:uid="{00000000-0005-0000-0000-0000471D0000}"/>
    <cellStyle name="20% - Accent5 2 3 10" xfId="24059" xr:uid="{00000000-0005-0000-0000-0000481D0000}"/>
    <cellStyle name="20% - Accent5 2 3 11" xfId="6133" xr:uid="{00000000-0005-0000-0000-0000491D0000}"/>
    <cellStyle name="20% - Accent5 2 3 2" xfId="289" xr:uid="{00000000-0005-0000-0000-00004A1D0000}"/>
    <cellStyle name="20% - Accent5 2 3 2 10" xfId="6265" xr:uid="{00000000-0005-0000-0000-00004B1D0000}"/>
    <cellStyle name="20% - Accent5 2 3 2 2" xfId="561" xr:uid="{00000000-0005-0000-0000-00004C1D0000}"/>
    <cellStyle name="20% - Accent5 2 3 2 2 2" xfId="1647" xr:uid="{00000000-0005-0000-0000-00004D1D0000}"/>
    <cellStyle name="20% - Accent5 2 3 2 2 2 2" xfId="3819" xr:uid="{00000000-0005-0000-0000-00004E1D0000}"/>
    <cellStyle name="20% - Accent5 2 3 2 2 2 2 2" xfId="5993" xr:uid="{00000000-0005-0000-0000-00004F1D0000}"/>
    <cellStyle name="20% - Accent5 2 3 2 2 2 2 2 2" xfId="17943" xr:uid="{00000000-0005-0000-0000-0000501D0000}"/>
    <cellStyle name="20% - Accent5 2 3 2 2 2 2 2 3" xfId="23919" xr:uid="{00000000-0005-0000-0000-0000511D0000}"/>
    <cellStyle name="20% - Accent5 2 3 2 2 2 2 2 4" xfId="29895" xr:uid="{00000000-0005-0000-0000-0000521D0000}"/>
    <cellStyle name="20% - Accent5 2 3 2 2 2 2 2 5" xfId="11967" xr:uid="{00000000-0005-0000-0000-0000531D0000}"/>
    <cellStyle name="20% - Accent5 2 3 2 2 2 2 3" xfId="15769" xr:uid="{00000000-0005-0000-0000-0000541D0000}"/>
    <cellStyle name="20% - Accent5 2 3 2 2 2 2 4" xfId="21745" xr:uid="{00000000-0005-0000-0000-0000551D0000}"/>
    <cellStyle name="20% - Accent5 2 3 2 2 2 2 5" xfId="27721" xr:uid="{00000000-0005-0000-0000-0000561D0000}"/>
    <cellStyle name="20% - Accent5 2 3 2 2 2 2 6" xfId="8165" xr:uid="{00000000-0005-0000-0000-0000571D0000}"/>
    <cellStyle name="20% - Accent5 2 3 2 2 2 3" xfId="2733" xr:uid="{00000000-0005-0000-0000-0000581D0000}"/>
    <cellStyle name="20% - Accent5 2 3 2 2 2 3 2" xfId="14683" xr:uid="{00000000-0005-0000-0000-0000591D0000}"/>
    <cellStyle name="20% - Accent5 2 3 2 2 2 3 3" xfId="20659" xr:uid="{00000000-0005-0000-0000-00005A1D0000}"/>
    <cellStyle name="20% - Accent5 2 3 2 2 2 3 4" xfId="26635" xr:uid="{00000000-0005-0000-0000-00005B1D0000}"/>
    <cellStyle name="20% - Accent5 2 3 2 2 2 3 5" xfId="10881" xr:uid="{00000000-0005-0000-0000-00005C1D0000}"/>
    <cellStyle name="20% - Accent5 2 3 2 2 2 4" xfId="5449" xr:uid="{00000000-0005-0000-0000-00005D1D0000}"/>
    <cellStyle name="20% - Accent5 2 3 2 2 2 4 2" xfId="17399" xr:uid="{00000000-0005-0000-0000-00005E1D0000}"/>
    <cellStyle name="20% - Accent5 2 3 2 2 2 4 3" xfId="23375" xr:uid="{00000000-0005-0000-0000-00005F1D0000}"/>
    <cellStyle name="20% - Accent5 2 3 2 2 2 4 4" xfId="29351" xr:uid="{00000000-0005-0000-0000-0000601D0000}"/>
    <cellStyle name="20% - Accent5 2 3 2 2 2 4 5" xfId="9795" xr:uid="{00000000-0005-0000-0000-0000611D0000}"/>
    <cellStyle name="20% - Accent5 2 3 2 2 2 5" xfId="13597" xr:uid="{00000000-0005-0000-0000-0000621D0000}"/>
    <cellStyle name="20% - Accent5 2 3 2 2 2 6" xfId="19573" xr:uid="{00000000-0005-0000-0000-0000631D0000}"/>
    <cellStyle name="20% - Accent5 2 3 2 2 2 7" xfId="25549" xr:uid="{00000000-0005-0000-0000-0000641D0000}"/>
    <cellStyle name="20% - Accent5 2 3 2 2 2 8" xfId="7079" xr:uid="{00000000-0005-0000-0000-0000651D0000}"/>
    <cellStyle name="20% - Accent5 2 3 2 2 3" xfId="1103" xr:uid="{00000000-0005-0000-0000-0000661D0000}"/>
    <cellStyle name="20% - Accent5 2 3 2 2 3 2" xfId="3275" xr:uid="{00000000-0005-0000-0000-0000671D0000}"/>
    <cellStyle name="20% - Accent5 2 3 2 2 3 2 2" xfId="15225" xr:uid="{00000000-0005-0000-0000-0000681D0000}"/>
    <cellStyle name="20% - Accent5 2 3 2 2 3 2 3" xfId="21201" xr:uid="{00000000-0005-0000-0000-0000691D0000}"/>
    <cellStyle name="20% - Accent5 2 3 2 2 3 2 4" xfId="27177" xr:uid="{00000000-0005-0000-0000-00006A1D0000}"/>
    <cellStyle name="20% - Accent5 2 3 2 2 3 2 5" xfId="11423" xr:uid="{00000000-0005-0000-0000-00006B1D0000}"/>
    <cellStyle name="20% - Accent5 2 3 2 2 3 3" xfId="4905" xr:uid="{00000000-0005-0000-0000-00006C1D0000}"/>
    <cellStyle name="20% - Accent5 2 3 2 2 3 3 2" xfId="16855" xr:uid="{00000000-0005-0000-0000-00006D1D0000}"/>
    <cellStyle name="20% - Accent5 2 3 2 2 3 3 3" xfId="22831" xr:uid="{00000000-0005-0000-0000-00006E1D0000}"/>
    <cellStyle name="20% - Accent5 2 3 2 2 3 3 4" xfId="28807" xr:uid="{00000000-0005-0000-0000-00006F1D0000}"/>
    <cellStyle name="20% - Accent5 2 3 2 2 3 3 5" xfId="9251" xr:uid="{00000000-0005-0000-0000-0000701D0000}"/>
    <cellStyle name="20% - Accent5 2 3 2 2 3 4" xfId="13053" xr:uid="{00000000-0005-0000-0000-0000711D0000}"/>
    <cellStyle name="20% - Accent5 2 3 2 2 3 5" xfId="19029" xr:uid="{00000000-0005-0000-0000-0000721D0000}"/>
    <cellStyle name="20% - Accent5 2 3 2 2 3 6" xfId="25005" xr:uid="{00000000-0005-0000-0000-0000731D0000}"/>
    <cellStyle name="20% - Accent5 2 3 2 2 3 7" xfId="7621" xr:uid="{00000000-0005-0000-0000-0000741D0000}"/>
    <cellStyle name="20% - Accent5 2 3 2 2 4" xfId="2189" xr:uid="{00000000-0005-0000-0000-0000751D0000}"/>
    <cellStyle name="20% - Accent5 2 3 2 2 4 2" xfId="14139" xr:uid="{00000000-0005-0000-0000-0000761D0000}"/>
    <cellStyle name="20% - Accent5 2 3 2 2 4 3" xfId="20115" xr:uid="{00000000-0005-0000-0000-0000771D0000}"/>
    <cellStyle name="20% - Accent5 2 3 2 2 4 4" xfId="26091" xr:uid="{00000000-0005-0000-0000-0000781D0000}"/>
    <cellStyle name="20% - Accent5 2 3 2 2 4 5" xfId="10337" xr:uid="{00000000-0005-0000-0000-0000791D0000}"/>
    <cellStyle name="20% - Accent5 2 3 2 2 5" xfId="4363" xr:uid="{00000000-0005-0000-0000-00007A1D0000}"/>
    <cellStyle name="20% - Accent5 2 3 2 2 5 2" xfId="16313" xr:uid="{00000000-0005-0000-0000-00007B1D0000}"/>
    <cellStyle name="20% - Accent5 2 3 2 2 5 3" xfId="22289" xr:uid="{00000000-0005-0000-0000-00007C1D0000}"/>
    <cellStyle name="20% - Accent5 2 3 2 2 5 4" xfId="28265" xr:uid="{00000000-0005-0000-0000-00007D1D0000}"/>
    <cellStyle name="20% - Accent5 2 3 2 2 5 5" xfId="8709" xr:uid="{00000000-0005-0000-0000-00007E1D0000}"/>
    <cellStyle name="20% - Accent5 2 3 2 2 6" xfId="12511" xr:uid="{00000000-0005-0000-0000-00007F1D0000}"/>
    <cellStyle name="20% - Accent5 2 3 2 2 7" xfId="18487" xr:uid="{00000000-0005-0000-0000-0000801D0000}"/>
    <cellStyle name="20% - Accent5 2 3 2 2 8" xfId="24463" xr:uid="{00000000-0005-0000-0000-0000811D0000}"/>
    <cellStyle name="20% - Accent5 2 3 2 2 9" xfId="6535" xr:uid="{00000000-0005-0000-0000-0000821D0000}"/>
    <cellStyle name="20% - Accent5 2 3 2 3" xfId="1375" xr:uid="{00000000-0005-0000-0000-0000831D0000}"/>
    <cellStyle name="20% - Accent5 2 3 2 3 2" xfId="3547" xr:uid="{00000000-0005-0000-0000-0000841D0000}"/>
    <cellStyle name="20% - Accent5 2 3 2 3 2 2" xfId="5721" xr:uid="{00000000-0005-0000-0000-0000851D0000}"/>
    <cellStyle name="20% - Accent5 2 3 2 3 2 2 2" xfId="17671" xr:uid="{00000000-0005-0000-0000-0000861D0000}"/>
    <cellStyle name="20% - Accent5 2 3 2 3 2 2 3" xfId="23647" xr:uid="{00000000-0005-0000-0000-0000871D0000}"/>
    <cellStyle name="20% - Accent5 2 3 2 3 2 2 4" xfId="29623" xr:uid="{00000000-0005-0000-0000-0000881D0000}"/>
    <cellStyle name="20% - Accent5 2 3 2 3 2 2 5" xfId="11695" xr:uid="{00000000-0005-0000-0000-0000891D0000}"/>
    <cellStyle name="20% - Accent5 2 3 2 3 2 3" xfId="15497" xr:uid="{00000000-0005-0000-0000-00008A1D0000}"/>
    <cellStyle name="20% - Accent5 2 3 2 3 2 4" xfId="21473" xr:uid="{00000000-0005-0000-0000-00008B1D0000}"/>
    <cellStyle name="20% - Accent5 2 3 2 3 2 5" xfId="27449" xr:uid="{00000000-0005-0000-0000-00008C1D0000}"/>
    <cellStyle name="20% - Accent5 2 3 2 3 2 6" xfId="7893" xr:uid="{00000000-0005-0000-0000-00008D1D0000}"/>
    <cellStyle name="20% - Accent5 2 3 2 3 3" xfId="2461" xr:uid="{00000000-0005-0000-0000-00008E1D0000}"/>
    <cellStyle name="20% - Accent5 2 3 2 3 3 2" xfId="14411" xr:uid="{00000000-0005-0000-0000-00008F1D0000}"/>
    <cellStyle name="20% - Accent5 2 3 2 3 3 3" xfId="20387" xr:uid="{00000000-0005-0000-0000-0000901D0000}"/>
    <cellStyle name="20% - Accent5 2 3 2 3 3 4" xfId="26363" xr:uid="{00000000-0005-0000-0000-0000911D0000}"/>
    <cellStyle name="20% - Accent5 2 3 2 3 3 5" xfId="10609" xr:uid="{00000000-0005-0000-0000-0000921D0000}"/>
    <cellStyle name="20% - Accent5 2 3 2 3 4" xfId="5177" xr:uid="{00000000-0005-0000-0000-0000931D0000}"/>
    <cellStyle name="20% - Accent5 2 3 2 3 4 2" xfId="17127" xr:uid="{00000000-0005-0000-0000-0000941D0000}"/>
    <cellStyle name="20% - Accent5 2 3 2 3 4 3" xfId="23103" xr:uid="{00000000-0005-0000-0000-0000951D0000}"/>
    <cellStyle name="20% - Accent5 2 3 2 3 4 4" xfId="29079" xr:uid="{00000000-0005-0000-0000-0000961D0000}"/>
    <cellStyle name="20% - Accent5 2 3 2 3 4 5" xfId="9523" xr:uid="{00000000-0005-0000-0000-0000971D0000}"/>
    <cellStyle name="20% - Accent5 2 3 2 3 5" xfId="13325" xr:uid="{00000000-0005-0000-0000-0000981D0000}"/>
    <cellStyle name="20% - Accent5 2 3 2 3 6" xfId="19301" xr:uid="{00000000-0005-0000-0000-0000991D0000}"/>
    <cellStyle name="20% - Accent5 2 3 2 3 7" xfId="25277" xr:uid="{00000000-0005-0000-0000-00009A1D0000}"/>
    <cellStyle name="20% - Accent5 2 3 2 3 8" xfId="6807" xr:uid="{00000000-0005-0000-0000-00009B1D0000}"/>
    <cellStyle name="20% - Accent5 2 3 2 4" xfId="833" xr:uid="{00000000-0005-0000-0000-00009C1D0000}"/>
    <cellStyle name="20% - Accent5 2 3 2 4 2" xfId="3005" xr:uid="{00000000-0005-0000-0000-00009D1D0000}"/>
    <cellStyle name="20% - Accent5 2 3 2 4 2 2" xfId="14955" xr:uid="{00000000-0005-0000-0000-00009E1D0000}"/>
    <cellStyle name="20% - Accent5 2 3 2 4 2 3" xfId="20931" xr:uid="{00000000-0005-0000-0000-00009F1D0000}"/>
    <cellStyle name="20% - Accent5 2 3 2 4 2 4" xfId="26907" xr:uid="{00000000-0005-0000-0000-0000A01D0000}"/>
    <cellStyle name="20% - Accent5 2 3 2 4 2 5" xfId="11153" xr:uid="{00000000-0005-0000-0000-0000A11D0000}"/>
    <cellStyle name="20% - Accent5 2 3 2 4 3" xfId="4635" xr:uid="{00000000-0005-0000-0000-0000A21D0000}"/>
    <cellStyle name="20% - Accent5 2 3 2 4 3 2" xfId="16585" xr:uid="{00000000-0005-0000-0000-0000A31D0000}"/>
    <cellStyle name="20% - Accent5 2 3 2 4 3 3" xfId="22561" xr:uid="{00000000-0005-0000-0000-0000A41D0000}"/>
    <cellStyle name="20% - Accent5 2 3 2 4 3 4" xfId="28537" xr:uid="{00000000-0005-0000-0000-0000A51D0000}"/>
    <cellStyle name="20% - Accent5 2 3 2 4 3 5" xfId="8981" xr:uid="{00000000-0005-0000-0000-0000A61D0000}"/>
    <cellStyle name="20% - Accent5 2 3 2 4 4" xfId="12783" xr:uid="{00000000-0005-0000-0000-0000A71D0000}"/>
    <cellStyle name="20% - Accent5 2 3 2 4 5" xfId="18759" xr:uid="{00000000-0005-0000-0000-0000A81D0000}"/>
    <cellStyle name="20% - Accent5 2 3 2 4 6" xfId="24735" xr:uid="{00000000-0005-0000-0000-0000A91D0000}"/>
    <cellStyle name="20% - Accent5 2 3 2 4 7" xfId="7351" xr:uid="{00000000-0005-0000-0000-0000AA1D0000}"/>
    <cellStyle name="20% - Accent5 2 3 2 5" xfId="1919" xr:uid="{00000000-0005-0000-0000-0000AB1D0000}"/>
    <cellStyle name="20% - Accent5 2 3 2 5 2" xfId="13869" xr:uid="{00000000-0005-0000-0000-0000AC1D0000}"/>
    <cellStyle name="20% - Accent5 2 3 2 5 3" xfId="19845" xr:uid="{00000000-0005-0000-0000-0000AD1D0000}"/>
    <cellStyle name="20% - Accent5 2 3 2 5 4" xfId="25821" xr:uid="{00000000-0005-0000-0000-0000AE1D0000}"/>
    <cellStyle name="20% - Accent5 2 3 2 5 5" xfId="10067" xr:uid="{00000000-0005-0000-0000-0000AF1D0000}"/>
    <cellStyle name="20% - Accent5 2 3 2 6" xfId="4091" xr:uid="{00000000-0005-0000-0000-0000B01D0000}"/>
    <cellStyle name="20% - Accent5 2 3 2 6 2" xfId="16041" xr:uid="{00000000-0005-0000-0000-0000B11D0000}"/>
    <cellStyle name="20% - Accent5 2 3 2 6 3" xfId="22017" xr:uid="{00000000-0005-0000-0000-0000B21D0000}"/>
    <cellStyle name="20% - Accent5 2 3 2 6 4" xfId="27993" xr:uid="{00000000-0005-0000-0000-0000B31D0000}"/>
    <cellStyle name="20% - Accent5 2 3 2 6 5" xfId="8437" xr:uid="{00000000-0005-0000-0000-0000B41D0000}"/>
    <cellStyle name="20% - Accent5 2 3 2 7" xfId="12239" xr:uid="{00000000-0005-0000-0000-0000B51D0000}"/>
    <cellStyle name="20% - Accent5 2 3 2 8" xfId="18215" xr:uid="{00000000-0005-0000-0000-0000B61D0000}"/>
    <cellStyle name="20% - Accent5 2 3 2 9" xfId="24191" xr:uid="{00000000-0005-0000-0000-0000B71D0000}"/>
    <cellStyle name="20% - Accent5 2 3 3" xfId="429" xr:uid="{00000000-0005-0000-0000-0000B81D0000}"/>
    <cellStyle name="20% - Accent5 2 3 3 2" xfId="1515" xr:uid="{00000000-0005-0000-0000-0000B91D0000}"/>
    <cellStyle name="20% - Accent5 2 3 3 2 2" xfId="3687" xr:uid="{00000000-0005-0000-0000-0000BA1D0000}"/>
    <cellStyle name="20% - Accent5 2 3 3 2 2 2" xfId="5861" xr:uid="{00000000-0005-0000-0000-0000BB1D0000}"/>
    <cellStyle name="20% - Accent5 2 3 3 2 2 2 2" xfId="17811" xr:uid="{00000000-0005-0000-0000-0000BC1D0000}"/>
    <cellStyle name="20% - Accent5 2 3 3 2 2 2 3" xfId="23787" xr:uid="{00000000-0005-0000-0000-0000BD1D0000}"/>
    <cellStyle name="20% - Accent5 2 3 3 2 2 2 4" xfId="29763" xr:uid="{00000000-0005-0000-0000-0000BE1D0000}"/>
    <cellStyle name="20% - Accent5 2 3 3 2 2 2 5" xfId="11835" xr:uid="{00000000-0005-0000-0000-0000BF1D0000}"/>
    <cellStyle name="20% - Accent5 2 3 3 2 2 3" xfId="15637" xr:uid="{00000000-0005-0000-0000-0000C01D0000}"/>
    <cellStyle name="20% - Accent5 2 3 3 2 2 4" xfId="21613" xr:uid="{00000000-0005-0000-0000-0000C11D0000}"/>
    <cellStyle name="20% - Accent5 2 3 3 2 2 5" xfId="27589" xr:uid="{00000000-0005-0000-0000-0000C21D0000}"/>
    <cellStyle name="20% - Accent5 2 3 3 2 2 6" xfId="8033" xr:uid="{00000000-0005-0000-0000-0000C31D0000}"/>
    <cellStyle name="20% - Accent5 2 3 3 2 3" xfId="2601" xr:uid="{00000000-0005-0000-0000-0000C41D0000}"/>
    <cellStyle name="20% - Accent5 2 3 3 2 3 2" xfId="14551" xr:uid="{00000000-0005-0000-0000-0000C51D0000}"/>
    <cellStyle name="20% - Accent5 2 3 3 2 3 3" xfId="20527" xr:uid="{00000000-0005-0000-0000-0000C61D0000}"/>
    <cellStyle name="20% - Accent5 2 3 3 2 3 4" xfId="26503" xr:uid="{00000000-0005-0000-0000-0000C71D0000}"/>
    <cellStyle name="20% - Accent5 2 3 3 2 3 5" xfId="10749" xr:uid="{00000000-0005-0000-0000-0000C81D0000}"/>
    <cellStyle name="20% - Accent5 2 3 3 2 4" xfId="5317" xr:uid="{00000000-0005-0000-0000-0000C91D0000}"/>
    <cellStyle name="20% - Accent5 2 3 3 2 4 2" xfId="17267" xr:uid="{00000000-0005-0000-0000-0000CA1D0000}"/>
    <cellStyle name="20% - Accent5 2 3 3 2 4 3" xfId="23243" xr:uid="{00000000-0005-0000-0000-0000CB1D0000}"/>
    <cellStyle name="20% - Accent5 2 3 3 2 4 4" xfId="29219" xr:uid="{00000000-0005-0000-0000-0000CC1D0000}"/>
    <cellStyle name="20% - Accent5 2 3 3 2 4 5" xfId="9663" xr:uid="{00000000-0005-0000-0000-0000CD1D0000}"/>
    <cellStyle name="20% - Accent5 2 3 3 2 5" xfId="13465" xr:uid="{00000000-0005-0000-0000-0000CE1D0000}"/>
    <cellStyle name="20% - Accent5 2 3 3 2 6" xfId="19441" xr:uid="{00000000-0005-0000-0000-0000CF1D0000}"/>
    <cellStyle name="20% - Accent5 2 3 3 2 7" xfId="25417" xr:uid="{00000000-0005-0000-0000-0000D01D0000}"/>
    <cellStyle name="20% - Accent5 2 3 3 2 8" xfId="6947" xr:uid="{00000000-0005-0000-0000-0000D11D0000}"/>
    <cellStyle name="20% - Accent5 2 3 3 3" xfId="971" xr:uid="{00000000-0005-0000-0000-0000D21D0000}"/>
    <cellStyle name="20% - Accent5 2 3 3 3 2" xfId="3143" xr:uid="{00000000-0005-0000-0000-0000D31D0000}"/>
    <cellStyle name="20% - Accent5 2 3 3 3 2 2" xfId="15093" xr:uid="{00000000-0005-0000-0000-0000D41D0000}"/>
    <cellStyle name="20% - Accent5 2 3 3 3 2 3" xfId="21069" xr:uid="{00000000-0005-0000-0000-0000D51D0000}"/>
    <cellStyle name="20% - Accent5 2 3 3 3 2 4" xfId="27045" xr:uid="{00000000-0005-0000-0000-0000D61D0000}"/>
    <cellStyle name="20% - Accent5 2 3 3 3 2 5" xfId="11291" xr:uid="{00000000-0005-0000-0000-0000D71D0000}"/>
    <cellStyle name="20% - Accent5 2 3 3 3 3" xfId="4773" xr:uid="{00000000-0005-0000-0000-0000D81D0000}"/>
    <cellStyle name="20% - Accent5 2 3 3 3 3 2" xfId="16723" xr:uid="{00000000-0005-0000-0000-0000D91D0000}"/>
    <cellStyle name="20% - Accent5 2 3 3 3 3 3" xfId="22699" xr:uid="{00000000-0005-0000-0000-0000DA1D0000}"/>
    <cellStyle name="20% - Accent5 2 3 3 3 3 4" xfId="28675" xr:uid="{00000000-0005-0000-0000-0000DB1D0000}"/>
    <cellStyle name="20% - Accent5 2 3 3 3 3 5" xfId="9119" xr:uid="{00000000-0005-0000-0000-0000DC1D0000}"/>
    <cellStyle name="20% - Accent5 2 3 3 3 4" xfId="12921" xr:uid="{00000000-0005-0000-0000-0000DD1D0000}"/>
    <cellStyle name="20% - Accent5 2 3 3 3 5" xfId="18897" xr:uid="{00000000-0005-0000-0000-0000DE1D0000}"/>
    <cellStyle name="20% - Accent5 2 3 3 3 6" xfId="24873" xr:uid="{00000000-0005-0000-0000-0000DF1D0000}"/>
    <cellStyle name="20% - Accent5 2 3 3 3 7" xfId="7489" xr:uid="{00000000-0005-0000-0000-0000E01D0000}"/>
    <cellStyle name="20% - Accent5 2 3 3 4" xfId="2057" xr:uid="{00000000-0005-0000-0000-0000E11D0000}"/>
    <cellStyle name="20% - Accent5 2 3 3 4 2" xfId="14007" xr:uid="{00000000-0005-0000-0000-0000E21D0000}"/>
    <cellStyle name="20% - Accent5 2 3 3 4 3" xfId="19983" xr:uid="{00000000-0005-0000-0000-0000E31D0000}"/>
    <cellStyle name="20% - Accent5 2 3 3 4 4" xfId="25959" xr:uid="{00000000-0005-0000-0000-0000E41D0000}"/>
    <cellStyle name="20% - Accent5 2 3 3 4 5" xfId="10205" xr:uid="{00000000-0005-0000-0000-0000E51D0000}"/>
    <cellStyle name="20% - Accent5 2 3 3 5" xfId="4231" xr:uid="{00000000-0005-0000-0000-0000E61D0000}"/>
    <cellStyle name="20% - Accent5 2 3 3 5 2" xfId="16181" xr:uid="{00000000-0005-0000-0000-0000E71D0000}"/>
    <cellStyle name="20% - Accent5 2 3 3 5 3" xfId="22157" xr:uid="{00000000-0005-0000-0000-0000E81D0000}"/>
    <cellStyle name="20% - Accent5 2 3 3 5 4" xfId="28133" xr:uid="{00000000-0005-0000-0000-0000E91D0000}"/>
    <cellStyle name="20% - Accent5 2 3 3 5 5" xfId="8577" xr:uid="{00000000-0005-0000-0000-0000EA1D0000}"/>
    <cellStyle name="20% - Accent5 2 3 3 6" xfId="12379" xr:uid="{00000000-0005-0000-0000-0000EB1D0000}"/>
    <cellStyle name="20% - Accent5 2 3 3 7" xfId="18355" xr:uid="{00000000-0005-0000-0000-0000EC1D0000}"/>
    <cellStyle name="20% - Accent5 2 3 3 8" xfId="24331" xr:uid="{00000000-0005-0000-0000-0000ED1D0000}"/>
    <cellStyle name="20% - Accent5 2 3 3 9" xfId="6403" xr:uid="{00000000-0005-0000-0000-0000EE1D0000}"/>
    <cellStyle name="20% - Accent5 2 3 4" xfId="1243" xr:uid="{00000000-0005-0000-0000-0000EF1D0000}"/>
    <cellStyle name="20% - Accent5 2 3 4 2" xfId="3415" xr:uid="{00000000-0005-0000-0000-0000F01D0000}"/>
    <cellStyle name="20% - Accent5 2 3 4 2 2" xfId="5589" xr:uid="{00000000-0005-0000-0000-0000F11D0000}"/>
    <cellStyle name="20% - Accent5 2 3 4 2 2 2" xfId="17539" xr:uid="{00000000-0005-0000-0000-0000F21D0000}"/>
    <cellStyle name="20% - Accent5 2 3 4 2 2 3" xfId="23515" xr:uid="{00000000-0005-0000-0000-0000F31D0000}"/>
    <cellStyle name="20% - Accent5 2 3 4 2 2 4" xfId="29491" xr:uid="{00000000-0005-0000-0000-0000F41D0000}"/>
    <cellStyle name="20% - Accent5 2 3 4 2 2 5" xfId="11563" xr:uid="{00000000-0005-0000-0000-0000F51D0000}"/>
    <cellStyle name="20% - Accent5 2 3 4 2 3" xfId="15365" xr:uid="{00000000-0005-0000-0000-0000F61D0000}"/>
    <cellStyle name="20% - Accent5 2 3 4 2 4" xfId="21341" xr:uid="{00000000-0005-0000-0000-0000F71D0000}"/>
    <cellStyle name="20% - Accent5 2 3 4 2 5" xfId="27317" xr:uid="{00000000-0005-0000-0000-0000F81D0000}"/>
    <cellStyle name="20% - Accent5 2 3 4 2 6" xfId="7761" xr:uid="{00000000-0005-0000-0000-0000F91D0000}"/>
    <cellStyle name="20% - Accent5 2 3 4 3" xfId="2329" xr:uid="{00000000-0005-0000-0000-0000FA1D0000}"/>
    <cellStyle name="20% - Accent5 2 3 4 3 2" xfId="14279" xr:uid="{00000000-0005-0000-0000-0000FB1D0000}"/>
    <cellStyle name="20% - Accent5 2 3 4 3 3" xfId="20255" xr:uid="{00000000-0005-0000-0000-0000FC1D0000}"/>
    <cellStyle name="20% - Accent5 2 3 4 3 4" xfId="26231" xr:uid="{00000000-0005-0000-0000-0000FD1D0000}"/>
    <cellStyle name="20% - Accent5 2 3 4 3 5" xfId="10477" xr:uid="{00000000-0005-0000-0000-0000FE1D0000}"/>
    <cellStyle name="20% - Accent5 2 3 4 4" xfId="5045" xr:uid="{00000000-0005-0000-0000-0000FF1D0000}"/>
    <cellStyle name="20% - Accent5 2 3 4 4 2" xfId="16995" xr:uid="{00000000-0005-0000-0000-0000001E0000}"/>
    <cellStyle name="20% - Accent5 2 3 4 4 3" xfId="22971" xr:uid="{00000000-0005-0000-0000-0000011E0000}"/>
    <cellStyle name="20% - Accent5 2 3 4 4 4" xfId="28947" xr:uid="{00000000-0005-0000-0000-0000021E0000}"/>
    <cellStyle name="20% - Accent5 2 3 4 4 5" xfId="9391" xr:uid="{00000000-0005-0000-0000-0000031E0000}"/>
    <cellStyle name="20% - Accent5 2 3 4 5" xfId="13193" xr:uid="{00000000-0005-0000-0000-0000041E0000}"/>
    <cellStyle name="20% - Accent5 2 3 4 6" xfId="19169" xr:uid="{00000000-0005-0000-0000-0000051E0000}"/>
    <cellStyle name="20% - Accent5 2 3 4 7" xfId="25145" xr:uid="{00000000-0005-0000-0000-0000061E0000}"/>
    <cellStyle name="20% - Accent5 2 3 4 8" xfId="6675" xr:uid="{00000000-0005-0000-0000-0000071E0000}"/>
    <cellStyle name="20% - Accent5 2 3 5" xfId="701" xr:uid="{00000000-0005-0000-0000-0000081E0000}"/>
    <cellStyle name="20% - Accent5 2 3 5 2" xfId="2873" xr:uid="{00000000-0005-0000-0000-0000091E0000}"/>
    <cellStyle name="20% - Accent5 2 3 5 2 2" xfId="14823" xr:uid="{00000000-0005-0000-0000-00000A1E0000}"/>
    <cellStyle name="20% - Accent5 2 3 5 2 3" xfId="20799" xr:uid="{00000000-0005-0000-0000-00000B1E0000}"/>
    <cellStyle name="20% - Accent5 2 3 5 2 4" xfId="26775" xr:uid="{00000000-0005-0000-0000-00000C1E0000}"/>
    <cellStyle name="20% - Accent5 2 3 5 2 5" xfId="11021" xr:uid="{00000000-0005-0000-0000-00000D1E0000}"/>
    <cellStyle name="20% - Accent5 2 3 5 3" xfId="4503" xr:uid="{00000000-0005-0000-0000-00000E1E0000}"/>
    <cellStyle name="20% - Accent5 2 3 5 3 2" xfId="16453" xr:uid="{00000000-0005-0000-0000-00000F1E0000}"/>
    <cellStyle name="20% - Accent5 2 3 5 3 3" xfId="22429" xr:uid="{00000000-0005-0000-0000-0000101E0000}"/>
    <cellStyle name="20% - Accent5 2 3 5 3 4" xfId="28405" xr:uid="{00000000-0005-0000-0000-0000111E0000}"/>
    <cellStyle name="20% - Accent5 2 3 5 3 5" xfId="8849" xr:uid="{00000000-0005-0000-0000-0000121E0000}"/>
    <cellStyle name="20% - Accent5 2 3 5 4" xfId="12651" xr:uid="{00000000-0005-0000-0000-0000131E0000}"/>
    <cellStyle name="20% - Accent5 2 3 5 5" xfId="18627" xr:uid="{00000000-0005-0000-0000-0000141E0000}"/>
    <cellStyle name="20% - Accent5 2 3 5 6" xfId="24603" xr:uid="{00000000-0005-0000-0000-0000151E0000}"/>
    <cellStyle name="20% - Accent5 2 3 5 7" xfId="7219" xr:uid="{00000000-0005-0000-0000-0000161E0000}"/>
    <cellStyle name="20% - Accent5 2 3 6" xfId="1787" xr:uid="{00000000-0005-0000-0000-0000171E0000}"/>
    <cellStyle name="20% - Accent5 2 3 6 2" xfId="13737" xr:uid="{00000000-0005-0000-0000-0000181E0000}"/>
    <cellStyle name="20% - Accent5 2 3 6 3" xfId="19713" xr:uid="{00000000-0005-0000-0000-0000191E0000}"/>
    <cellStyle name="20% - Accent5 2 3 6 4" xfId="25689" xr:uid="{00000000-0005-0000-0000-00001A1E0000}"/>
    <cellStyle name="20% - Accent5 2 3 6 5" xfId="9935" xr:uid="{00000000-0005-0000-0000-00001B1E0000}"/>
    <cellStyle name="20% - Accent5 2 3 7" xfId="3959" xr:uid="{00000000-0005-0000-0000-00001C1E0000}"/>
    <cellStyle name="20% - Accent5 2 3 7 2" xfId="15909" xr:uid="{00000000-0005-0000-0000-00001D1E0000}"/>
    <cellStyle name="20% - Accent5 2 3 7 3" xfId="21885" xr:uid="{00000000-0005-0000-0000-00001E1E0000}"/>
    <cellStyle name="20% - Accent5 2 3 7 4" xfId="27861" xr:uid="{00000000-0005-0000-0000-00001F1E0000}"/>
    <cellStyle name="20% - Accent5 2 3 7 5" xfId="8305" xr:uid="{00000000-0005-0000-0000-0000201E0000}"/>
    <cellStyle name="20% - Accent5 2 3 8" xfId="12107" xr:uid="{00000000-0005-0000-0000-0000211E0000}"/>
    <cellStyle name="20% - Accent5 2 3 9" xfId="18083" xr:uid="{00000000-0005-0000-0000-0000221E0000}"/>
    <cellStyle name="20% - Accent5 2 4" xfId="223" xr:uid="{00000000-0005-0000-0000-0000231E0000}"/>
    <cellStyle name="20% - Accent5 2 4 10" xfId="6199" xr:uid="{00000000-0005-0000-0000-0000241E0000}"/>
    <cellStyle name="20% - Accent5 2 4 2" xfId="495" xr:uid="{00000000-0005-0000-0000-0000251E0000}"/>
    <cellStyle name="20% - Accent5 2 4 2 2" xfId="1581" xr:uid="{00000000-0005-0000-0000-0000261E0000}"/>
    <cellStyle name="20% - Accent5 2 4 2 2 2" xfId="3753" xr:uid="{00000000-0005-0000-0000-0000271E0000}"/>
    <cellStyle name="20% - Accent5 2 4 2 2 2 2" xfId="5927" xr:uid="{00000000-0005-0000-0000-0000281E0000}"/>
    <cellStyle name="20% - Accent5 2 4 2 2 2 2 2" xfId="17877" xr:uid="{00000000-0005-0000-0000-0000291E0000}"/>
    <cellStyle name="20% - Accent5 2 4 2 2 2 2 3" xfId="23853" xr:uid="{00000000-0005-0000-0000-00002A1E0000}"/>
    <cellStyle name="20% - Accent5 2 4 2 2 2 2 4" xfId="29829" xr:uid="{00000000-0005-0000-0000-00002B1E0000}"/>
    <cellStyle name="20% - Accent5 2 4 2 2 2 2 5" xfId="11901" xr:uid="{00000000-0005-0000-0000-00002C1E0000}"/>
    <cellStyle name="20% - Accent5 2 4 2 2 2 3" xfId="15703" xr:uid="{00000000-0005-0000-0000-00002D1E0000}"/>
    <cellStyle name="20% - Accent5 2 4 2 2 2 4" xfId="21679" xr:uid="{00000000-0005-0000-0000-00002E1E0000}"/>
    <cellStyle name="20% - Accent5 2 4 2 2 2 5" xfId="27655" xr:uid="{00000000-0005-0000-0000-00002F1E0000}"/>
    <cellStyle name="20% - Accent5 2 4 2 2 2 6" xfId="8099" xr:uid="{00000000-0005-0000-0000-0000301E0000}"/>
    <cellStyle name="20% - Accent5 2 4 2 2 3" xfId="2667" xr:uid="{00000000-0005-0000-0000-0000311E0000}"/>
    <cellStyle name="20% - Accent5 2 4 2 2 3 2" xfId="14617" xr:uid="{00000000-0005-0000-0000-0000321E0000}"/>
    <cellStyle name="20% - Accent5 2 4 2 2 3 3" xfId="20593" xr:uid="{00000000-0005-0000-0000-0000331E0000}"/>
    <cellStyle name="20% - Accent5 2 4 2 2 3 4" xfId="26569" xr:uid="{00000000-0005-0000-0000-0000341E0000}"/>
    <cellStyle name="20% - Accent5 2 4 2 2 3 5" xfId="10815" xr:uid="{00000000-0005-0000-0000-0000351E0000}"/>
    <cellStyle name="20% - Accent5 2 4 2 2 4" xfId="5383" xr:uid="{00000000-0005-0000-0000-0000361E0000}"/>
    <cellStyle name="20% - Accent5 2 4 2 2 4 2" xfId="17333" xr:uid="{00000000-0005-0000-0000-0000371E0000}"/>
    <cellStyle name="20% - Accent5 2 4 2 2 4 3" xfId="23309" xr:uid="{00000000-0005-0000-0000-0000381E0000}"/>
    <cellStyle name="20% - Accent5 2 4 2 2 4 4" xfId="29285" xr:uid="{00000000-0005-0000-0000-0000391E0000}"/>
    <cellStyle name="20% - Accent5 2 4 2 2 4 5" xfId="9729" xr:uid="{00000000-0005-0000-0000-00003A1E0000}"/>
    <cellStyle name="20% - Accent5 2 4 2 2 5" xfId="13531" xr:uid="{00000000-0005-0000-0000-00003B1E0000}"/>
    <cellStyle name="20% - Accent5 2 4 2 2 6" xfId="19507" xr:uid="{00000000-0005-0000-0000-00003C1E0000}"/>
    <cellStyle name="20% - Accent5 2 4 2 2 7" xfId="25483" xr:uid="{00000000-0005-0000-0000-00003D1E0000}"/>
    <cellStyle name="20% - Accent5 2 4 2 2 8" xfId="7013" xr:uid="{00000000-0005-0000-0000-00003E1E0000}"/>
    <cellStyle name="20% - Accent5 2 4 2 3" xfId="1037" xr:uid="{00000000-0005-0000-0000-00003F1E0000}"/>
    <cellStyle name="20% - Accent5 2 4 2 3 2" xfId="3209" xr:uid="{00000000-0005-0000-0000-0000401E0000}"/>
    <cellStyle name="20% - Accent5 2 4 2 3 2 2" xfId="15159" xr:uid="{00000000-0005-0000-0000-0000411E0000}"/>
    <cellStyle name="20% - Accent5 2 4 2 3 2 3" xfId="21135" xr:uid="{00000000-0005-0000-0000-0000421E0000}"/>
    <cellStyle name="20% - Accent5 2 4 2 3 2 4" xfId="27111" xr:uid="{00000000-0005-0000-0000-0000431E0000}"/>
    <cellStyle name="20% - Accent5 2 4 2 3 2 5" xfId="11357" xr:uid="{00000000-0005-0000-0000-0000441E0000}"/>
    <cellStyle name="20% - Accent5 2 4 2 3 3" xfId="4839" xr:uid="{00000000-0005-0000-0000-0000451E0000}"/>
    <cellStyle name="20% - Accent5 2 4 2 3 3 2" xfId="16789" xr:uid="{00000000-0005-0000-0000-0000461E0000}"/>
    <cellStyle name="20% - Accent5 2 4 2 3 3 3" xfId="22765" xr:uid="{00000000-0005-0000-0000-0000471E0000}"/>
    <cellStyle name="20% - Accent5 2 4 2 3 3 4" xfId="28741" xr:uid="{00000000-0005-0000-0000-0000481E0000}"/>
    <cellStyle name="20% - Accent5 2 4 2 3 3 5" xfId="9185" xr:uid="{00000000-0005-0000-0000-0000491E0000}"/>
    <cellStyle name="20% - Accent5 2 4 2 3 4" xfId="12987" xr:uid="{00000000-0005-0000-0000-00004A1E0000}"/>
    <cellStyle name="20% - Accent5 2 4 2 3 5" xfId="18963" xr:uid="{00000000-0005-0000-0000-00004B1E0000}"/>
    <cellStyle name="20% - Accent5 2 4 2 3 6" xfId="24939" xr:uid="{00000000-0005-0000-0000-00004C1E0000}"/>
    <cellStyle name="20% - Accent5 2 4 2 3 7" xfId="7555" xr:uid="{00000000-0005-0000-0000-00004D1E0000}"/>
    <cellStyle name="20% - Accent5 2 4 2 4" xfId="2123" xr:uid="{00000000-0005-0000-0000-00004E1E0000}"/>
    <cellStyle name="20% - Accent5 2 4 2 4 2" xfId="14073" xr:uid="{00000000-0005-0000-0000-00004F1E0000}"/>
    <cellStyle name="20% - Accent5 2 4 2 4 3" xfId="20049" xr:uid="{00000000-0005-0000-0000-0000501E0000}"/>
    <cellStyle name="20% - Accent5 2 4 2 4 4" xfId="26025" xr:uid="{00000000-0005-0000-0000-0000511E0000}"/>
    <cellStyle name="20% - Accent5 2 4 2 4 5" xfId="10271" xr:uid="{00000000-0005-0000-0000-0000521E0000}"/>
    <cellStyle name="20% - Accent5 2 4 2 5" xfId="4297" xr:uid="{00000000-0005-0000-0000-0000531E0000}"/>
    <cellStyle name="20% - Accent5 2 4 2 5 2" xfId="16247" xr:uid="{00000000-0005-0000-0000-0000541E0000}"/>
    <cellStyle name="20% - Accent5 2 4 2 5 3" xfId="22223" xr:uid="{00000000-0005-0000-0000-0000551E0000}"/>
    <cellStyle name="20% - Accent5 2 4 2 5 4" xfId="28199" xr:uid="{00000000-0005-0000-0000-0000561E0000}"/>
    <cellStyle name="20% - Accent5 2 4 2 5 5" xfId="8643" xr:uid="{00000000-0005-0000-0000-0000571E0000}"/>
    <cellStyle name="20% - Accent5 2 4 2 6" xfId="12445" xr:uid="{00000000-0005-0000-0000-0000581E0000}"/>
    <cellStyle name="20% - Accent5 2 4 2 7" xfId="18421" xr:uid="{00000000-0005-0000-0000-0000591E0000}"/>
    <cellStyle name="20% - Accent5 2 4 2 8" xfId="24397" xr:uid="{00000000-0005-0000-0000-00005A1E0000}"/>
    <cellStyle name="20% - Accent5 2 4 2 9" xfId="6469" xr:uid="{00000000-0005-0000-0000-00005B1E0000}"/>
    <cellStyle name="20% - Accent5 2 4 3" xfId="1309" xr:uid="{00000000-0005-0000-0000-00005C1E0000}"/>
    <cellStyle name="20% - Accent5 2 4 3 2" xfId="3481" xr:uid="{00000000-0005-0000-0000-00005D1E0000}"/>
    <cellStyle name="20% - Accent5 2 4 3 2 2" xfId="5655" xr:uid="{00000000-0005-0000-0000-00005E1E0000}"/>
    <cellStyle name="20% - Accent5 2 4 3 2 2 2" xfId="17605" xr:uid="{00000000-0005-0000-0000-00005F1E0000}"/>
    <cellStyle name="20% - Accent5 2 4 3 2 2 3" xfId="23581" xr:uid="{00000000-0005-0000-0000-0000601E0000}"/>
    <cellStyle name="20% - Accent5 2 4 3 2 2 4" xfId="29557" xr:uid="{00000000-0005-0000-0000-0000611E0000}"/>
    <cellStyle name="20% - Accent5 2 4 3 2 2 5" xfId="11629" xr:uid="{00000000-0005-0000-0000-0000621E0000}"/>
    <cellStyle name="20% - Accent5 2 4 3 2 3" xfId="15431" xr:uid="{00000000-0005-0000-0000-0000631E0000}"/>
    <cellStyle name="20% - Accent5 2 4 3 2 4" xfId="21407" xr:uid="{00000000-0005-0000-0000-0000641E0000}"/>
    <cellStyle name="20% - Accent5 2 4 3 2 5" xfId="27383" xr:uid="{00000000-0005-0000-0000-0000651E0000}"/>
    <cellStyle name="20% - Accent5 2 4 3 2 6" xfId="7827" xr:uid="{00000000-0005-0000-0000-0000661E0000}"/>
    <cellStyle name="20% - Accent5 2 4 3 3" xfId="2395" xr:uid="{00000000-0005-0000-0000-0000671E0000}"/>
    <cellStyle name="20% - Accent5 2 4 3 3 2" xfId="14345" xr:uid="{00000000-0005-0000-0000-0000681E0000}"/>
    <cellStyle name="20% - Accent5 2 4 3 3 3" xfId="20321" xr:uid="{00000000-0005-0000-0000-0000691E0000}"/>
    <cellStyle name="20% - Accent5 2 4 3 3 4" xfId="26297" xr:uid="{00000000-0005-0000-0000-00006A1E0000}"/>
    <cellStyle name="20% - Accent5 2 4 3 3 5" xfId="10543" xr:uid="{00000000-0005-0000-0000-00006B1E0000}"/>
    <cellStyle name="20% - Accent5 2 4 3 4" xfId="5111" xr:uid="{00000000-0005-0000-0000-00006C1E0000}"/>
    <cellStyle name="20% - Accent5 2 4 3 4 2" xfId="17061" xr:uid="{00000000-0005-0000-0000-00006D1E0000}"/>
    <cellStyle name="20% - Accent5 2 4 3 4 3" xfId="23037" xr:uid="{00000000-0005-0000-0000-00006E1E0000}"/>
    <cellStyle name="20% - Accent5 2 4 3 4 4" xfId="29013" xr:uid="{00000000-0005-0000-0000-00006F1E0000}"/>
    <cellStyle name="20% - Accent5 2 4 3 4 5" xfId="9457" xr:uid="{00000000-0005-0000-0000-0000701E0000}"/>
    <cellStyle name="20% - Accent5 2 4 3 5" xfId="13259" xr:uid="{00000000-0005-0000-0000-0000711E0000}"/>
    <cellStyle name="20% - Accent5 2 4 3 6" xfId="19235" xr:uid="{00000000-0005-0000-0000-0000721E0000}"/>
    <cellStyle name="20% - Accent5 2 4 3 7" xfId="25211" xr:uid="{00000000-0005-0000-0000-0000731E0000}"/>
    <cellStyle name="20% - Accent5 2 4 3 8" xfId="6741" xr:uid="{00000000-0005-0000-0000-0000741E0000}"/>
    <cellStyle name="20% - Accent5 2 4 4" xfId="767" xr:uid="{00000000-0005-0000-0000-0000751E0000}"/>
    <cellStyle name="20% - Accent5 2 4 4 2" xfId="2939" xr:uid="{00000000-0005-0000-0000-0000761E0000}"/>
    <cellStyle name="20% - Accent5 2 4 4 2 2" xfId="14889" xr:uid="{00000000-0005-0000-0000-0000771E0000}"/>
    <cellStyle name="20% - Accent5 2 4 4 2 3" xfId="20865" xr:uid="{00000000-0005-0000-0000-0000781E0000}"/>
    <cellStyle name="20% - Accent5 2 4 4 2 4" xfId="26841" xr:uid="{00000000-0005-0000-0000-0000791E0000}"/>
    <cellStyle name="20% - Accent5 2 4 4 2 5" xfId="11087" xr:uid="{00000000-0005-0000-0000-00007A1E0000}"/>
    <cellStyle name="20% - Accent5 2 4 4 3" xfId="4569" xr:uid="{00000000-0005-0000-0000-00007B1E0000}"/>
    <cellStyle name="20% - Accent5 2 4 4 3 2" xfId="16519" xr:uid="{00000000-0005-0000-0000-00007C1E0000}"/>
    <cellStyle name="20% - Accent5 2 4 4 3 3" xfId="22495" xr:uid="{00000000-0005-0000-0000-00007D1E0000}"/>
    <cellStyle name="20% - Accent5 2 4 4 3 4" xfId="28471" xr:uid="{00000000-0005-0000-0000-00007E1E0000}"/>
    <cellStyle name="20% - Accent5 2 4 4 3 5" xfId="8915" xr:uid="{00000000-0005-0000-0000-00007F1E0000}"/>
    <cellStyle name="20% - Accent5 2 4 4 4" xfId="12717" xr:uid="{00000000-0005-0000-0000-0000801E0000}"/>
    <cellStyle name="20% - Accent5 2 4 4 5" xfId="18693" xr:uid="{00000000-0005-0000-0000-0000811E0000}"/>
    <cellStyle name="20% - Accent5 2 4 4 6" xfId="24669" xr:uid="{00000000-0005-0000-0000-0000821E0000}"/>
    <cellStyle name="20% - Accent5 2 4 4 7" xfId="7285" xr:uid="{00000000-0005-0000-0000-0000831E0000}"/>
    <cellStyle name="20% - Accent5 2 4 5" xfId="1853" xr:uid="{00000000-0005-0000-0000-0000841E0000}"/>
    <cellStyle name="20% - Accent5 2 4 5 2" xfId="13803" xr:uid="{00000000-0005-0000-0000-0000851E0000}"/>
    <cellStyle name="20% - Accent5 2 4 5 3" xfId="19779" xr:uid="{00000000-0005-0000-0000-0000861E0000}"/>
    <cellStyle name="20% - Accent5 2 4 5 4" xfId="25755" xr:uid="{00000000-0005-0000-0000-0000871E0000}"/>
    <cellStyle name="20% - Accent5 2 4 5 5" xfId="10001" xr:uid="{00000000-0005-0000-0000-0000881E0000}"/>
    <cellStyle name="20% - Accent5 2 4 6" xfId="4025" xr:uid="{00000000-0005-0000-0000-0000891E0000}"/>
    <cellStyle name="20% - Accent5 2 4 6 2" xfId="15975" xr:uid="{00000000-0005-0000-0000-00008A1E0000}"/>
    <cellStyle name="20% - Accent5 2 4 6 3" xfId="21951" xr:uid="{00000000-0005-0000-0000-00008B1E0000}"/>
    <cellStyle name="20% - Accent5 2 4 6 4" xfId="27927" xr:uid="{00000000-0005-0000-0000-00008C1E0000}"/>
    <cellStyle name="20% - Accent5 2 4 6 5" xfId="8371" xr:uid="{00000000-0005-0000-0000-00008D1E0000}"/>
    <cellStyle name="20% - Accent5 2 4 7" xfId="12173" xr:uid="{00000000-0005-0000-0000-00008E1E0000}"/>
    <cellStyle name="20% - Accent5 2 4 8" xfId="18149" xr:uid="{00000000-0005-0000-0000-00008F1E0000}"/>
    <cellStyle name="20% - Accent5 2 4 9" xfId="24125" xr:uid="{00000000-0005-0000-0000-0000901E0000}"/>
    <cellStyle name="20% - Accent5 2 5" xfId="363" xr:uid="{00000000-0005-0000-0000-0000911E0000}"/>
    <cellStyle name="20% - Accent5 2 5 2" xfId="1449" xr:uid="{00000000-0005-0000-0000-0000921E0000}"/>
    <cellStyle name="20% - Accent5 2 5 2 2" xfId="3621" xr:uid="{00000000-0005-0000-0000-0000931E0000}"/>
    <cellStyle name="20% - Accent5 2 5 2 2 2" xfId="5795" xr:uid="{00000000-0005-0000-0000-0000941E0000}"/>
    <cellStyle name="20% - Accent5 2 5 2 2 2 2" xfId="17745" xr:uid="{00000000-0005-0000-0000-0000951E0000}"/>
    <cellStyle name="20% - Accent5 2 5 2 2 2 3" xfId="23721" xr:uid="{00000000-0005-0000-0000-0000961E0000}"/>
    <cellStyle name="20% - Accent5 2 5 2 2 2 4" xfId="29697" xr:uid="{00000000-0005-0000-0000-0000971E0000}"/>
    <cellStyle name="20% - Accent5 2 5 2 2 2 5" xfId="11769" xr:uid="{00000000-0005-0000-0000-0000981E0000}"/>
    <cellStyle name="20% - Accent5 2 5 2 2 3" xfId="15571" xr:uid="{00000000-0005-0000-0000-0000991E0000}"/>
    <cellStyle name="20% - Accent5 2 5 2 2 4" xfId="21547" xr:uid="{00000000-0005-0000-0000-00009A1E0000}"/>
    <cellStyle name="20% - Accent5 2 5 2 2 5" xfId="27523" xr:uid="{00000000-0005-0000-0000-00009B1E0000}"/>
    <cellStyle name="20% - Accent5 2 5 2 2 6" xfId="7967" xr:uid="{00000000-0005-0000-0000-00009C1E0000}"/>
    <cellStyle name="20% - Accent5 2 5 2 3" xfId="2535" xr:uid="{00000000-0005-0000-0000-00009D1E0000}"/>
    <cellStyle name="20% - Accent5 2 5 2 3 2" xfId="14485" xr:uid="{00000000-0005-0000-0000-00009E1E0000}"/>
    <cellStyle name="20% - Accent5 2 5 2 3 3" xfId="20461" xr:uid="{00000000-0005-0000-0000-00009F1E0000}"/>
    <cellStyle name="20% - Accent5 2 5 2 3 4" xfId="26437" xr:uid="{00000000-0005-0000-0000-0000A01E0000}"/>
    <cellStyle name="20% - Accent5 2 5 2 3 5" xfId="10683" xr:uid="{00000000-0005-0000-0000-0000A11E0000}"/>
    <cellStyle name="20% - Accent5 2 5 2 4" xfId="5251" xr:uid="{00000000-0005-0000-0000-0000A21E0000}"/>
    <cellStyle name="20% - Accent5 2 5 2 4 2" xfId="17201" xr:uid="{00000000-0005-0000-0000-0000A31E0000}"/>
    <cellStyle name="20% - Accent5 2 5 2 4 3" xfId="23177" xr:uid="{00000000-0005-0000-0000-0000A41E0000}"/>
    <cellStyle name="20% - Accent5 2 5 2 4 4" xfId="29153" xr:uid="{00000000-0005-0000-0000-0000A51E0000}"/>
    <cellStyle name="20% - Accent5 2 5 2 4 5" xfId="9597" xr:uid="{00000000-0005-0000-0000-0000A61E0000}"/>
    <cellStyle name="20% - Accent5 2 5 2 5" xfId="13399" xr:uid="{00000000-0005-0000-0000-0000A71E0000}"/>
    <cellStyle name="20% - Accent5 2 5 2 6" xfId="19375" xr:uid="{00000000-0005-0000-0000-0000A81E0000}"/>
    <cellStyle name="20% - Accent5 2 5 2 7" xfId="25351" xr:uid="{00000000-0005-0000-0000-0000A91E0000}"/>
    <cellStyle name="20% - Accent5 2 5 2 8" xfId="6881" xr:uid="{00000000-0005-0000-0000-0000AA1E0000}"/>
    <cellStyle name="20% - Accent5 2 5 3" xfId="906" xr:uid="{00000000-0005-0000-0000-0000AB1E0000}"/>
    <cellStyle name="20% - Accent5 2 5 3 2" xfId="3078" xr:uid="{00000000-0005-0000-0000-0000AC1E0000}"/>
    <cellStyle name="20% - Accent5 2 5 3 2 2" xfId="15028" xr:uid="{00000000-0005-0000-0000-0000AD1E0000}"/>
    <cellStyle name="20% - Accent5 2 5 3 2 3" xfId="21004" xr:uid="{00000000-0005-0000-0000-0000AE1E0000}"/>
    <cellStyle name="20% - Accent5 2 5 3 2 4" xfId="26980" xr:uid="{00000000-0005-0000-0000-0000AF1E0000}"/>
    <cellStyle name="20% - Accent5 2 5 3 2 5" xfId="11226" xr:uid="{00000000-0005-0000-0000-0000B01E0000}"/>
    <cellStyle name="20% - Accent5 2 5 3 3" xfId="4708" xr:uid="{00000000-0005-0000-0000-0000B11E0000}"/>
    <cellStyle name="20% - Accent5 2 5 3 3 2" xfId="16658" xr:uid="{00000000-0005-0000-0000-0000B21E0000}"/>
    <cellStyle name="20% - Accent5 2 5 3 3 3" xfId="22634" xr:uid="{00000000-0005-0000-0000-0000B31E0000}"/>
    <cellStyle name="20% - Accent5 2 5 3 3 4" xfId="28610" xr:uid="{00000000-0005-0000-0000-0000B41E0000}"/>
    <cellStyle name="20% - Accent5 2 5 3 3 5" xfId="9054" xr:uid="{00000000-0005-0000-0000-0000B51E0000}"/>
    <cellStyle name="20% - Accent5 2 5 3 4" xfId="12856" xr:uid="{00000000-0005-0000-0000-0000B61E0000}"/>
    <cellStyle name="20% - Accent5 2 5 3 5" xfId="18832" xr:uid="{00000000-0005-0000-0000-0000B71E0000}"/>
    <cellStyle name="20% - Accent5 2 5 3 6" xfId="24808" xr:uid="{00000000-0005-0000-0000-0000B81E0000}"/>
    <cellStyle name="20% - Accent5 2 5 3 7" xfId="7424" xr:uid="{00000000-0005-0000-0000-0000B91E0000}"/>
    <cellStyle name="20% - Accent5 2 5 4" xfId="1992" xr:uid="{00000000-0005-0000-0000-0000BA1E0000}"/>
    <cellStyle name="20% - Accent5 2 5 4 2" xfId="13942" xr:uid="{00000000-0005-0000-0000-0000BB1E0000}"/>
    <cellStyle name="20% - Accent5 2 5 4 3" xfId="19918" xr:uid="{00000000-0005-0000-0000-0000BC1E0000}"/>
    <cellStyle name="20% - Accent5 2 5 4 4" xfId="25894" xr:uid="{00000000-0005-0000-0000-0000BD1E0000}"/>
    <cellStyle name="20% - Accent5 2 5 4 5" xfId="10140" xr:uid="{00000000-0005-0000-0000-0000BE1E0000}"/>
    <cellStyle name="20% - Accent5 2 5 5" xfId="4165" xr:uid="{00000000-0005-0000-0000-0000BF1E0000}"/>
    <cellStyle name="20% - Accent5 2 5 5 2" xfId="16115" xr:uid="{00000000-0005-0000-0000-0000C01E0000}"/>
    <cellStyle name="20% - Accent5 2 5 5 3" xfId="22091" xr:uid="{00000000-0005-0000-0000-0000C11E0000}"/>
    <cellStyle name="20% - Accent5 2 5 5 4" xfId="28067" xr:uid="{00000000-0005-0000-0000-0000C21E0000}"/>
    <cellStyle name="20% - Accent5 2 5 5 5" xfId="8511" xr:uid="{00000000-0005-0000-0000-0000C31E0000}"/>
    <cellStyle name="20% - Accent5 2 5 6" xfId="12313" xr:uid="{00000000-0005-0000-0000-0000C41E0000}"/>
    <cellStyle name="20% - Accent5 2 5 7" xfId="18289" xr:uid="{00000000-0005-0000-0000-0000C51E0000}"/>
    <cellStyle name="20% - Accent5 2 5 8" xfId="24265" xr:uid="{00000000-0005-0000-0000-0000C61E0000}"/>
    <cellStyle name="20% - Accent5 2 5 9" xfId="6338" xr:uid="{00000000-0005-0000-0000-0000C71E0000}"/>
    <cellStyle name="20% - Accent5 2 6" xfId="1177" xr:uid="{00000000-0005-0000-0000-0000C81E0000}"/>
    <cellStyle name="20% - Accent5 2 6 2" xfId="3349" xr:uid="{00000000-0005-0000-0000-0000C91E0000}"/>
    <cellStyle name="20% - Accent5 2 6 2 2" xfId="5523" xr:uid="{00000000-0005-0000-0000-0000CA1E0000}"/>
    <cellStyle name="20% - Accent5 2 6 2 2 2" xfId="17473" xr:uid="{00000000-0005-0000-0000-0000CB1E0000}"/>
    <cellStyle name="20% - Accent5 2 6 2 2 3" xfId="23449" xr:uid="{00000000-0005-0000-0000-0000CC1E0000}"/>
    <cellStyle name="20% - Accent5 2 6 2 2 4" xfId="29425" xr:uid="{00000000-0005-0000-0000-0000CD1E0000}"/>
    <cellStyle name="20% - Accent5 2 6 2 2 5" xfId="11497" xr:uid="{00000000-0005-0000-0000-0000CE1E0000}"/>
    <cellStyle name="20% - Accent5 2 6 2 3" xfId="15299" xr:uid="{00000000-0005-0000-0000-0000CF1E0000}"/>
    <cellStyle name="20% - Accent5 2 6 2 4" xfId="21275" xr:uid="{00000000-0005-0000-0000-0000D01E0000}"/>
    <cellStyle name="20% - Accent5 2 6 2 5" xfId="27251" xr:uid="{00000000-0005-0000-0000-0000D11E0000}"/>
    <cellStyle name="20% - Accent5 2 6 2 6" xfId="7695" xr:uid="{00000000-0005-0000-0000-0000D21E0000}"/>
    <cellStyle name="20% - Accent5 2 6 3" xfId="2263" xr:uid="{00000000-0005-0000-0000-0000D31E0000}"/>
    <cellStyle name="20% - Accent5 2 6 3 2" xfId="14213" xr:uid="{00000000-0005-0000-0000-0000D41E0000}"/>
    <cellStyle name="20% - Accent5 2 6 3 3" xfId="20189" xr:uid="{00000000-0005-0000-0000-0000D51E0000}"/>
    <cellStyle name="20% - Accent5 2 6 3 4" xfId="26165" xr:uid="{00000000-0005-0000-0000-0000D61E0000}"/>
    <cellStyle name="20% - Accent5 2 6 3 5" xfId="10411" xr:uid="{00000000-0005-0000-0000-0000D71E0000}"/>
    <cellStyle name="20% - Accent5 2 6 4" xfId="4979" xr:uid="{00000000-0005-0000-0000-0000D81E0000}"/>
    <cellStyle name="20% - Accent5 2 6 4 2" xfId="16929" xr:uid="{00000000-0005-0000-0000-0000D91E0000}"/>
    <cellStyle name="20% - Accent5 2 6 4 3" xfId="22905" xr:uid="{00000000-0005-0000-0000-0000DA1E0000}"/>
    <cellStyle name="20% - Accent5 2 6 4 4" xfId="28881" xr:uid="{00000000-0005-0000-0000-0000DB1E0000}"/>
    <cellStyle name="20% - Accent5 2 6 4 5" xfId="9325" xr:uid="{00000000-0005-0000-0000-0000DC1E0000}"/>
    <cellStyle name="20% - Accent5 2 6 5" xfId="13127" xr:uid="{00000000-0005-0000-0000-0000DD1E0000}"/>
    <cellStyle name="20% - Accent5 2 6 6" xfId="19103" xr:uid="{00000000-0005-0000-0000-0000DE1E0000}"/>
    <cellStyle name="20% - Accent5 2 6 7" xfId="25079" xr:uid="{00000000-0005-0000-0000-0000DF1E0000}"/>
    <cellStyle name="20% - Accent5 2 6 8" xfId="6609" xr:uid="{00000000-0005-0000-0000-0000E01E0000}"/>
    <cellStyle name="20% - Accent5 2 7" xfId="635" xr:uid="{00000000-0005-0000-0000-0000E11E0000}"/>
    <cellStyle name="20% - Accent5 2 7 2" xfId="2807" xr:uid="{00000000-0005-0000-0000-0000E21E0000}"/>
    <cellStyle name="20% - Accent5 2 7 2 2" xfId="14757" xr:uid="{00000000-0005-0000-0000-0000E31E0000}"/>
    <cellStyle name="20% - Accent5 2 7 2 3" xfId="20733" xr:uid="{00000000-0005-0000-0000-0000E41E0000}"/>
    <cellStyle name="20% - Accent5 2 7 2 4" xfId="26709" xr:uid="{00000000-0005-0000-0000-0000E51E0000}"/>
    <cellStyle name="20% - Accent5 2 7 2 5" xfId="10955" xr:uid="{00000000-0005-0000-0000-0000E61E0000}"/>
    <cellStyle name="20% - Accent5 2 7 3" xfId="4437" xr:uid="{00000000-0005-0000-0000-0000E71E0000}"/>
    <cellStyle name="20% - Accent5 2 7 3 2" xfId="16387" xr:uid="{00000000-0005-0000-0000-0000E81E0000}"/>
    <cellStyle name="20% - Accent5 2 7 3 3" xfId="22363" xr:uid="{00000000-0005-0000-0000-0000E91E0000}"/>
    <cellStyle name="20% - Accent5 2 7 3 4" xfId="28339" xr:uid="{00000000-0005-0000-0000-0000EA1E0000}"/>
    <cellStyle name="20% - Accent5 2 7 3 5" xfId="8783" xr:uid="{00000000-0005-0000-0000-0000EB1E0000}"/>
    <cellStyle name="20% - Accent5 2 7 4" xfId="12585" xr:uid="{00000000-0005-0000-0000-0000EC1E0000}"/>
    <cellStyle name="20% - Accent5 2 7 5" xfId="18561" xr:uid="{00000000-0005-0000-0000-0000ED1E0000}"/>
    <cellStyle name="20% - Accent5 2 7 6" xfId="24537" xr:uid="{00000000-0005-0000-0000-0000EE1E0000}"/>
    <cellStyle name="20% - Accent5 2 7 7" xfId="7153" xr:uid="{00000000-0005-0000-0000-0000EF1E0000}"/>
    <cellStyle name="20% - Accent5 2 8" xfId="1721" xr:uid="{00000000-0005-0000-0000-0000F01E0000}"/>
    <cellStyle name="20% - Accent5 2 8 2" xfId="13671" xr:uid="{00000000-0005-0000-0000-0000F11E0000}"/>
    <cellStyle name="20% - Accent5 2 8 3" xfId="19647" xr:uid="{00000000-0005-0000-0000-0000F21E0000}"/>
    <cellStyle name="20% - Accent5 2 8 4" xfId="25623" xr:uid="{00000000-0005-0000-0000-0000F31E0000}"/>
    <cellStyle name="20% - Accent5 2 8 5" xfId="9869" xr:uid="{00000000-0005-0000-0000-0000F41E0000}"/>
    <cellStyle name="20% - Accent5 2 9" xfId="3893" xr:uid="{00000000-0005-0000-0000-0000F51E0000}"/>
    <cellStyle name="20% - Accent5 2 9 2" xfId="15843" xr:uid="{00000000-0005-0000-0000-0000F61E0000}"/>
    <cellStyle name="20% - Accent5 2 9 3" xfId="21819" xr:uid="{00000000-0005-0000-0000-0000F71E0000}"/>
    <cellStyle name="20% - Accent5 2 9 4" xfId="27795" xr:uid="{00000000-0005-0000-0000-0000F81E0000}"/>
    <cellStyle name="20% - Accent5 2 9 5" xfId="8239" xr:uid="{00000000-0005-0000-0000-0000F91E0000}"/>
    <cellStyle name="20% - Accent5 3" xfId="101" xr:uid="{00000000-0005-0000-0000-0000FA1E0000}"/>
    <cellStyle name="20% - Accent5 3 10" xfId="18031" xr:uid="{00000000-0005-0000-0000-0000FB1E0000}"/>
    <cellStyle name="20% - Accent5 3 11" xfId="24007" xr:uid="{00000000-0005-0000-0000-0000FC1E0000}"/>
    <cellStyle name="20% - Accent5 3 12" xfId="6081" xr:uid="{00000000-0005-0000-0000-0000FD1E0000}"/>
    <cellStyle name="20% - Accent5 3 2" xfId="171" xr:uid="{00000000-0005-0000-0000-0000FE1E0000}"/>
    <cellStyle name="20% - Accent5 3 2 10" xfId="24073" xr:uid="{00000000-0005-0000-0000-0000FF1E0000}"/>
    <cellStyle name="20% - Accent5 3 2 11" xfId="6147" xr:uid="{00000000-0005-0000-0000-0000001F0000}"/>
    <cellStyle name="20% - Accent5 3 2 2" xfId="303" xr:uid="{00000000-0005-0000-0000-0000011F0000}"/>
    <cellStyle name="20% - Accent5 3 2 2 10" xfId="6279" xr:uid="{00000000-0005-0000-0000-0000021F0000}"/>
    <cellStyle name="20% - Accent5 3 2 2 2" xfId="575" xr:uid="{00000000-0005-0000-0000-0000031F0000}"/>
    <cellStyle name="20% - Accent5 3 2 2 2 2" xfId="1661" xr:uid="{00000000-0005-0000-0000-0000041F0000}"/>
    <cellStyle name="20% - Accent5 3 2 2 2 2 2" xfId="3833" xr:uid="{00000000-0005-0000-0000-0000051F0000}"/>
    <cellStyle name="20% - Accent5 3 2 2 2 2 2 2" xfId="6007" xr:uid="{00000000-0005-0000-0000-0000061F0000}"/>
    <cellStyle name="20% - Accent5 3 2 2 2 2 2 2 2" xfId="17957" xr:uid="{00000000-0005-0000-0000-0000071F0000}"/>
    <cellStyle name="20% - Accent5 3 2 2 2 2 2 2 3" xfId="23933" xr:uid="{00000000-0005-0000-0000-0000081F0000}"/>
    <cellStyle name="20% - Accent5 3 2 2 2 2 2 2 4" xfId="29909" xr:uid="{00000000-0005-0000-0000-0000091F0000}"/>
    <cellStyle name="20% - Accent5 3 2 2 2 2 2 2 5" xfId="11981" xr:uid="{00000000-0005-0000-0000-00000A1F0000}"/>
    <cellStyle name="20% - Accent5 3 2 2 2 2 2 3" xfId="15783" xr:uid="{00000000-0005-0000-0000-00000B1F0000}"/>
    <cellStyle name="20% - Accent5 3 2 2 2 2 2 4" xfId="21759" xr:uid="{00000000-0005-0000-0000-00000C1F0000}"/>
    <cellStyle name="20% - Accent5 3 2 2 2 2 2 5" xfId="27735" xr:uid="{00000000-0005-0000-0000-00000D1F0000}"/>
    <cellStyle name="20% - Accent5 3 2 2 2 2 2 6" xfId="8179" xr:uid="{00000000-0005-0000-0000-00000E1F0000}"/>
    <cellStyle name="20% - Accent5 3 2 2 2 2 3" xfId="2747" xr:uid="{00000000-0005-0000-0000-00000F1F0000}"/>
    <cellStyle name="20% - Accent5 3 2 2 2 2 3 2" xfId="14697" xr:uid="{00000000-0005-0000-0000-0000101F0000}"/>
    <cellStyle name="20% - Accent5 3 2 2 2 2 3 3" xfId="20673" xr:uid="{00000000-0005-0000-0000-0000111F0000}"/>
    <cellStyle name="20% - Accent5 3 2 2 2 2 3 4" xfId="26649" xr:uid="{00000000-0005-0000-0000-0000121F0000}"/>
    <cellStyle name="20% - Accent5 3 2 2 2 2 3 5" xfId="10895" xr:uid="{00000000-0005-0000-0000-0000131F0000}"/>
    <cellStyle name="20% - Accent5 3 2 2 2 2 4" xfId="5463" xr:uid="{00000000-0005-0000-0000-0000141F0000}"/>
    <cellStyle name="20% - Accent5 3 2 2 2 2 4 2" xfId="17413" xr:uid="{00000000-0005-0000-0000-0000151F0000}"/>
    <cellStyle name="20% - Accent5 3 2 2 2 2 4 3" xfId="23389" xr:uid="{00000000-0005-0000-0000-0000161F0000}"/>
    <cellStyle name="20% - Accent5 3 2 2 2 2 4 4" xfId="29365" xr:uid="{00000000-0005-0000-0000-0000171F0000}"/>
    <cellStyle name="20% - Accent5 3 2 2 2 2 4 5" xfId="9809" xr:uid="{00000000-0005-0000-0000-0000181F0000}"/>
    <cellStyle name="20% - Accent5 3 2 2 2 2 5" xfId="13611" xr:uid="{00000000-0005-0000-0000-0000191F0000}"/>
    <cellStyle name="20% - Accent5 3 2 2 2 2 6" xfId="19587" xr:uid="{00000000-0005-0000-0000-00001A1F0000}"/>
    <cellStyle name="20% - Accent5 3 2 2 2 2 7" xfId="25563" xr:uid="{00000000-0005-0000-0000-00001B1F0000}"/>
    <cellStyle name="20% - Accent5 3 2 2 2 2 8" xfId="7093" xr:uid="{00000000-0005-0000-0000-00001C1F0000}"/>
    <cellStyle name="20% - Accent5 3 2 2 2 3" xfId="1117" xr:uid="{00000000-0005-0000-0000-00001D1F0000}"/>
    <cellStyle name="20% - Accent5 3 2 2 2 3 2" xfId="3289" xr:uid="{00000000-0005-0000-0000-00001E1F0000}"/>
    <cellStyle name="20% - Accent5 3 2 2 2 3 2 2" xfId="15239" xr:uid="{00000000-0005-0000-0000-00001F1F0000}"/>
    <cellStyle name="20% - Accent5 3 2 2 2 3 2 3" xfId="21215" xr:uid="{00000000-0005-0000-0000-0000201F0000}"/>
    <cellStyle name="20% - Accent5 3 2 2 2 3 2 4" xfId="27191" xr:uid="{00000000-0005-0000-0000-0000211F0000}"/>
    <cellStyle name="20% - Accent5 3 2 2 2 3 2 5" xfId="11437" xr:uid="{00000000-0005-0000-0000-0000221F0000}"/>
    <cellStyle name="20% - Accent5 3 2 2 2 3 3" xfId="4919" xr:uid="{00000000-0005-0000-0000-0000231F0000}"/>
    <cellStyle name="20% - Accent5 3 2 2 2 3 3 2" xfId="16869" xr:uid="{00000000-0005-0000-0000-0000241F0000}"/>
    <cellStyle name="20% - Accent5 3 2 2 2 3 3 3" xfId="22845" xr:uid="{00000000-0005-0000-0000-0000251F0000}"/>
    <cellStyle name="20% - Accent5 3 2 2 2 3 3 4" xfId="28821" xr:uid="{00000000-0005-0000-0000-0000261F0000}"/>
    <cellStyle name="20% - Accent5 3 2 2 2 3 3 5" xfId="9265" xr:uid="{00000000-0005-0000-0000-0000271F0000}"/>
    <cellStyle name="20% - Accent5 3 2 2 2 3 4" xfId="13067" xr:uid="{00000000-0005-0000-0000-0000281F0000}"/>
    <cellStyle name="20% - Accent5 3 2 2 2 3 5" xfId="19043" xr:uid="{00000000-0005-0000-0000-0000291F0000}"/>
    <cellStyle name="20% - Accent5 3 2 2 2 3 6" xfId="25019" xr:uid="{00000000-0005-0000-0000-00002A1F0000}"/>
    <cellStyle name="20% - Accent5 3 2 2 2 3 7" xfId="7635" xr:uid="{00000000-0005-0000-0000-00002B1F0000}"/>
    <cellStyle name="20% - Accent5 3 2 2 2 4" xfId="2203" xr:uid="{00000000-0005-0000-0000-00002C1F0000}"/>
    <cellStyle name="20% - Accent5 3 2 2 2 4 2" xfId="14153" xr:uid="{00000000-0005-0000-0000-00002D1F0000}"/>
    <cellStyle name="20% - Accent5 3 2 2 2 4 3" xfId="20129" xr:uid="{00000000-0005-0000-0000-00002E1F0000}"/>
    <cellStyle name="20% - Accent5 3 2 2 2 4 4" xfId="26105" xr:uid="{00000000-0005-0000-0000-00002F1F0000}"/>
    <cellStyle name="20% - Accent5 3 2 2 2 4 5" xfId="10351" xr:uid="{00000000-0005-0000-0000-0000301F0000}"/>
    <cellStyle name="20% - Accent5 3 2 2 2 5" xfId="4377" xr:uid="{00000000-0005-0000-0000-0000311F0000}"/>
    <cellStyle name="20% - Accent5 3 2 2 2 5 2" xfId="16327" xr:uid="{00000000-0005-0000-0000-0000321F0000}"/>
    <cellStyle name="20% - Accent5 3 2 2 2 5 3" xfId="22303" xr:uid="{00000000-0005-0000-0000-0000331F0000}"/>
    <cellStyle name="20% - Accent5 3 2 2 2 5 4" xfId="28279" xr:uid="{00000000-0005-0000-0000-0000341F0000}"/>
    <cellStyle name="20% - Accent5 3 2 2 2 5 5" xfId="8723" xr:uid="{00000000-0005-0000-0000-0000351F0000}"/>
    <cellStyle name="20% - Accent5 3 2 2 2 6" xfId="12525" xr:uid="{00000000-0005-0000-0000-0000361F0000}"/>
    <cellStyle name="20% - Accent5 3 2 2 2 7" xfId="18501" xr:uid="{00000000-0005-0000-0000-0000371F0000}"/>
    <cellStyle name="20% - Accent5 3 2 2 2 8" xfId="24477" xr:uid="{00000000-0005-0000-0000-0000381F0000}"/>
    <cellStyle name="20% - Accent5 3 2 2 2 9" xfId="6549" xr:uid="{00000000-0005-0000-0000-0000391F0000}"/>
    <cellStyle name="20% - Accent5 3 2 2 3" xfId="1389" xr:uid="{00000000-0005-0000-0000-00003A1F0000}"/>
    <cellStyle name="20% - Accent5 3 2 2 3 2" xfId="3561" xr:uid="{00000000-0005-0000-0000-00003B1F0000}"/>
    <cellStyle name="20% - Accent5 3 2 2 3 2 2" xfId="5735" xr:uid="{00000000-0005-0000-0000-00003C1F0000}"/>
    <cellStyle name="20% - Accent5 3 2 2 3 2 2 2" xfId="17685" xr:uid="{00000000-0005-0000-0000-00003D1F0000}"/>
    <cellStyle name="20% - Accent5 3 2 2 3 2 2 3" xfId="23661" xr:uid="{00000000-0005-0000-0000-00003E1F0000}"/>
    <cellStyle name="20% - Accent5 3 2 2 3 2 2 4" xfId="29637" xr:uid="{00000000-0005-0000-0000-00003F1F0000}"/>
    <cellStyle name="20% - Accent5 3 2 2 3 2 2 5" xfId="11709" xr:uid="{00000000-0005-0000-0000-0000401F0000}"/>
    <cellStyle name="20% - Accent5 3 2 2 3 2 3" xfId="15511" xr:uid="{00000000-0005-0000-0000-0000411F0000}"/>
    <cellStyle name="20% - Accent5 3 2 2 3 2 4" xfId="21487" xr:uid="{00000000-0005-0000-0000-0000421F0000}"/>
    <cellStyle name="20% - Accent5 3 2 2 3 2 5" xfId="27463" xr:uid="{00000000-0005-0000-0000-0000431F0000}"/>
    <cellStyle name="20% - Accent5 3 2 2 3 2 6" xfId="7907" xr:uid="{00000000-0005-0000-0000-0000441F0000}"/>
    <cellStyle name="20% - Accent5 3 2 2 3 3" xfId="2475" xr:uid="{00000000-0005-0000-0000-0000451F0000}"/>
    <cellStyle name="20% - Accent5 3 2 2 3 3 2" xfId="14425" xr:uid="{00000000-0005-0000-0000-0000461F0000}"/>
    <cellStyle name="20% - Accent5 3 2 2 3 3 3" xfId="20401" xr:uid="{00000000-0005-0000-0000-0000471F0000}"/>
    <cellStyle name="20% - Accent5 3 2 2 3 3 4" xfId="26377" xr:uid="{00000000-0005-0000-0000-0000481F0000}"/>
    <cellStyle name="20% - Accent5 3 2 2 3 3 5" xfId="10623" xr:uid="{00000000-0005-0000-0000-0000491F0000}"/>
    <cellStyle name="20% - Accent5 3 2 2 3 4" xfId="5191" xr:uid="{00000000-0005-0000-0000-00004A1F0000}"/>
    <cellStyle name="20% - Accent5 3 2 2 3 4 2" xfId="17141" xr:uid="{00000000-0005-0000-0000-00004B1F0000}"/>
    <cellStyle name="20% - Accent5 3 2 2 3 4 3" xfId="23117" xr:uid="{00000000-0005-0000-0000-00004C1F0000}"/>
    <cellStyle name="20% - Accent5 3 2 2 3 4 4" xfId="29093" xr:uid="{00000000-0005-0000-0000-00004D1F0000}"/>
    <cellStyle name="20% - Accent5 3 2 2 3 4 5" xfId="9537" xr:uid="{00000000-0005-0000-0000-00004E1F0000}"/>
    <cellStyle name="20% - Accent5 3 2 2 3 5" xfId="13339" xr:uid="{00000000-0005-0000-0000-00004F1F0000}"/>
    <cellStyle name="20% - Accent5 3 2 2 3 6" xfId="19315" xr:uid="{00000000-0005-0000-0000-0000501F0000}"/>
    <cellStyle name="20% - Accent5 3 2 2 3 7" xfId="25291" xr:uid="{00000000-0005-0000-0000-0000511F0000}"/>
    <cellStyle name="20% - Accent5 3 2 2 3 8" xfId="6821" xr:uid="{00000000-0005-0000-0000-0000521F0000}"/>
    <cellStyle name="20% - Accent5 3 2 2 4" xfId="847" xr:uid="{00000000-0005-0000-0000-0000531F0000}"/>
    <cellStyle name="20% - Accent5 3 2 2 4 2" xfId="3019" xr:uid="{00000000-0005-0000-0000-0000541F0000}"/>
    <cellStyle name="20% - Accent5 3 2 2 4 2 2" xfId="14969" xr:uid="{00000000-0005-0000-0000-0000551F0000}"/>
    <cellStyle name="20% - Accent5 3 2 2 4 2 3" xfId="20945" xr:uid="{00000000-0005-0000-0000-0000561F0000}"/>
    <cellStyle name="20% - Accent5 3 2 2 4 2 4" xfId="26921" xr:uid="{00000000-0005-0000-0000-0000571F0000}"/>
    <cellStyle name="20% - Accent5 3 2 2 4 2 5" xfId="11167" xr:uid="{00000000-0005-0000-0000-0000581F0000}"/>
    <cellStyle name="20% - Accent5 3 2 2 4 3" xfId="4649" xr:uid="{00000000-0005-0000-0000-0000591F0000}"/>
    <cellStyle name="20% - Accent5 3 2 2 4 3 2" xfId="16599" xr:uid="{00000000-0005-0000-0000-00005A1F0000}"/>
    <cellStyle name="20% - Accent5 3 2 2 4 3 3" xfId="22575" xr:uid="{00000000-0005-0000-0000-00005B1F0000}"/>
    <cellStyle name="20% - Accent5 3 2 2 4 3 4" xfId="28551" xr:uid="{00000000-0005-0000-0000-00005C1F0000}"/>
    <cellStyle name="20% - Accent5 3 2 2 4 3 5" xfId="8995" xr:uid="{00000000-0005-0000-0000-00005D1F0000}"/>
    <cellStyle name="20% - Accent5 3 2 2 4 4" xfId="12797" xr:uid="{00000000-0005-0000-0000-00005E1F0000}"/>
    <cellStyle name="20% - Accent5 3 2 2 4 5" xfId="18773" xr:uid="{00000000-0005-0000-0000-00005F1F0000}"/>
    <cellStyle name="20% - Accent5 3 2 2 4 6" xfId="24749" xr:uid="{00000000-0005-0000-0000-0000601F0000}"/>
    <cellStyle name="20% - Accent5 3 2 2 4 7" xfId="7365" xr:uid="{00000000-0005-0000-0000-0000611F0000}"/>
    <cellStyle name="20% - Accent5 3 2 2 5" xfId="1933" xr:uid="{00000000-0005-0000-0000-0000621F0000}"/>
    <cellStyle name="20% - Accent5 3 2 2 5 2" xfId="13883" xr:uid="{00000000-0005-0000-0000-0000631F0000}"/>
    <cellStyle name="20% - Accent5 3 2 2 5 3" xfId="19859" xr:uid="{00000000-0005-0000-0000-0000641F0000}"/>
    <cellStyle name="20% - Accent5 3 2 2 5 4" xfId="25835" xr:uid="{00000000-0005-0000-0000-0000651F0000}"/>
    <cellStyle name="20% - Accent5 3 2 2 5 5" xfId="10081" xr:uid="{00000000-0005-0000-0000-0000661F0000}"/>
    <cellStyle name="20% - Accent5 3 2 2 6" xfId="4105" xr:uid="{00000000-0005-0000-0000-0000671F0000}"/>
    <cellStyle name="20% - Accent5 3 2 2 6 2" xfId="16055" xr:uid="{00000000-0005-0000-0000-0000681F0000}"/>
    <cellStyle name="20% - Accent5 3 2 2 6 3" xfId="22031" xr:uid="{00000000-0005-0000-0000-0000691F0000}"/>
    <cellStyle name="20% - Accent5 3 2 2 6 4" xfId="28007" xr:uid="{00000000-0005-0000-0000-00006A1F0000}"/>
    <cellStyle name="20% - Accent5 3 2 2 6 5" xfId="8451" xr:uid="{00000000-0005-0000-0000-00006B1F0000}"/>
    <cellStyle name="20% - Accent5 3 2 2 7" xfId="12253" xr:uid="{00000000-0005-0000-0000-00006C1F0000}"/>
    <cellStyle name="20% - Accent5 3 2 2 8" xfId="18229" xr:uid="{00000000-0005-0000-0000-00006D1F0000}"/>
    <cellStyle name="20% - Accent5 3 2 2 9" xfId="24205" xr:uid="{00000000-0005-0000-0000-00006E1F0000}"/>
    <cellStyle name="20% - Accent5 3 2 3" xfId="443" xr:uid="{00000000-0005-0000-0000-00006F1F0000}"/>
    <cellStyle name="20% - Accent5 3 2 3 2" xfId="1529" xr:uid="{00000000-0005-0000-0000-0000701F0000}"/>
    <cellStyle name="20% - Accent5 3 2 3 2 2" xfId="3701" xr:uid="{00000000-0005-0000-0000-0000711F0000}"/>
    <cellStyle name="20% - Accent5 3 2 3 2 2 2" xfId="5875" xr:uid="{00000000-0005-0000-0000-0000721F0000}"/>
    <cellStyle name="20% - Accent5 3 2 3 2 2 2 2" xfId="17825" xr:uid="{00000000-0005-0000-0000-0000731F0000}"/>
    <cellStyle name="20% - Accent5 3 2 3 2 2 2 3" xfId="23801" xr:uid="{00000000-0005-0000-0000-0000741F0000}"/>
    <cellStyle name="20% - Accent5 3 2 3 2 2 2 4" xfId="29777" xr:uid="{00000000-0005-0000-0000-0000751F0000}"/>
    <cellStyle name="20% - Accent5 3 2 3 2 2 2 5" xfId="11849" xr:uid="{00000000-0005-0000-0000-0000761F0000}"/>
    <cellStyle name="20% - Accent5 3 2 3 2 2 3" xfId="15651" xr:uid="{00000000-0005-0000-0000-0000771F0000}"/>
    <cellStyle name="20% - Accent5 3 2 3 2 2 4" xfId="21627" xr:uid="{00000000-0005-0000-0000-0000781F0000}"/>
    <cellStyle name="20% - Accent5 3 2 3 2 2 5" xfId="27603" xr:uid="{00000000-0005-0000-0000-0000791F0000}"/>
    <cellStyle name="20% - Accent5 3 2 3 2 2 6" xfId="8047" xr:uid="{00000000-0005-0000-0000-00007A1F0000}"/>
    <cellStyle name="20% - Accent5 3 2 3 2 3" xfId="2615" xr:uid="{00000000-0005-0000-0000-00007B1F0000}"/>
    <cellStyle name="20% - Accent5 3 2 3 2 3 2" xfId="14565" xr:uid="{00000000-0005-0000-0000-00007C1F0000}"/>
    <cellStyle name="20% - Accent5 3 2 3 2 3 3" xfId="20541" xr:uid="{00000000-0005-0000-0000-00007D1F0000}"/>
    <cellStyle name="20% - Accent5 3 2 3 2 3 4" xfId="26517" xr:uid="{00000000-0005-0000-0000-00007E1F0000}"/>
    <cellStyle name="20% - Accent5 3 2 3 2 3 5" xfId="10763" xr:uid="{00000000-0005-0000-0000-00007F1F0000}"/>
    <cellStyle name="20% - Accent5 3 2 3 2 4" xfId="5331" xr:uid="{00000000-0005-0000-0000-0000801F0000}"/>
    <cellStyle name="20% - Accent5 3 2 3 2 4 2" xfId="17281" xr:uid="{00000000-0005-0000-0000-0000811F0000}"/>
    <cellStyle name="20% - Accent5 3 2 3 2 4 3" xfId="23257" xr:uid="{00000000-0005-0000-0000-0000821F0000}"/>
    <cellStyle name="20% - Accent5 3 2 3 2 4 4" xfId="29233" xr:uid="{00000000-0005-0000-0000-0000831F0000}"/>
    <cellStyle name="20% - Accent5 3 2 3 2 4 5" xfId="9677" xr:uid="{00000000-0005-0000-0000-0000841F0000}"/>
    <cellStyle name="20% - Accent5 3 2 3 2 5" xfId="13479" xr:uid="{00000000-0005-0000-0000-0000851F0000}"/>
    <cellStyle name="20% - Accent5 3 2 3 2 6" xfId="19455" xr:uid="{00000000-0005-0000-0000-0000861F0000}"/>
    <cellStyle name="20% - Accent5 3 2 3 2 7" xfId="25431" xr:uid="{00000000-0005-0000-0000-0000871F0000}"/>
    <cellStyle name="20% - Accent5 3 2 3 2 8" xfId="6961" xr:uid="{00000000-0005-0000-0000-0000881F0000}"/>
    <cellStyle name="20% - Accent5 3 2 3 3" xfId="985" xr:uid="{00000000-0005-0000-0000-0000891F0000}"/>
    <cellStyle name="20% - Accent5 3 2 3 3 2" xfId="3157" xr:uid="{00000000-0005-0000-0000-00008A1F0000}"/>
    <cellStyle name="20% - Accent5 3 2 3 3 2 2" xfId="15107" xr:uid="{00000000-0005-0000-0000-00008B1F0000}"/>
    <cellStyle name="20% - Accent5 3 2 3 3 2 3" xfId="21083" xr:uid="{00000000-0005-0000-0000-00008C1F0000}"/>
    <cellStyle name="20% - Accent5 3 2 3 3 2 4" xfId="27059" xr:uid="{00000000-0005-0000-0000-00008D1F0000}"/>
    <cellStyle name="20% - Accent5 3 2 3 3 2 5" xfId="11305" xr:uid="{00000000-0005-0000-0000-00008E1F0000}"/>
    <cellStyle name="20% - Accent5 3 2 3 3 3" xfId="4787" xr:uid="{00000000-0005-0000-0000-00008F1F0000}"/>
    <cellStyle name="20% - Accent5 3 2 3 3 3 2" xfId="16737" xr:uid="{00000000-0005-0000-0000-0000901F0000}"/>
    <cellStyle name="20% - Accent5 3 2 3 3 3 3" xfId="22713" xr:uid="{00000000-0005-0000-0000-0000911F0000}"/>
    <cellStyle name="20% - Accent5 3 2 3 3 3 4" xfId="28689" xr:uid="{00000000-0005-0000-0000-0000921F0000}"/>
    <cellStyle name="20% - Accent5 3 2 3 3 3 5" xfId="9133" xr:uid="{00000000-0005-0000-0000-0000931F0000}"/>
    <cellStyle name="20% - Accent5 3 2 3 3 4" xfId="12935" xr:uid="{00000000-0005-0000-0000-0000941F0000}"/>
    <cellStyle name="20% - Accent5 3 2 3 3 5" xfId="18911" xr:uid="{00000000-0005-0000-0000-0000951F0000}"/>
    <cellStyle name="20% - Accent5 3 2 3 3 6" xfId="24887" xr:uid="{00000000-0005-0000-0000-0000961F0000}"/>
    <cellStyle name="20% - Accent5 3 2 3 3 7" xfId="7503" xr:uid="{00000000-0005-0000-0000-0000971F0000}"/>
    <cellStyle name="20% - Accent5 3 2 3 4" xfId="2071" xr:uid="{00000000-0005-0000-0000-0000981F0000}"/>
    <cellStyle name="20% - Accent5 3 2 3 4 2" xfId="14021" xr:uid="{00000000-0005-0000-0000-0000991F0000}"/>
    <cellStyle name="20% - Accent5 3 2 3 4 3" xfId="19997" xr:uid="{00000000-0005-0000-0000-00009A1F0000}"/>
    <cellStyle name="20% - Accent5 3 2 3 4 4" xfId="25973" xr:uid="{00000000-0005-0000-0000-00009B1F0000}"/>
    <cellStyle name="20% - Accent5 3 2 3 4 5" xfId="10219" xr:uid="{00000000-0005-0000-0000-00009C1F0000}"/>
    <cellStyle name="20% - Accent5 3 2 3 5" xfId="4245" xr:uid="{00000000-0005-0000-0000-00009D1F0000}"/>
    <cellStyle name="20% - Accent5 3 2 3 5 2" xfId="16195" xr:uid="{00000000-0005-0000-0000-00009E1F0000}"/>
    <cellStyle name="20% - Accent5 3 2 3 5 3" xfId="22171" xr:uid="{00000000-0005-0000-0000-00009F1F0000}"/>
    <cellStyle name="20% - Accent5 3 2 3 5 4" xfId="28147" xr:uid="{00000000-0005-0000-0000-0000A01F0000}"/>
    <cellStyle name="20% - Accent5 3 2 3 5 5" xfId="8591" xr:uid="{00000000-0005-0000-0000-0000A11F0000}"/>
    <cellStyle name="20% - Accent5 3 2 3 6" xfId="12393" xr:uid="{00000000-0005-0000-0000-0000A21F0000}"/>
    <cellStyle name="20% - Accent5 3 2 3 7" xfId="18369" xr:uid="{00000000-0005-0000-0000-0000A31F0000}"/>
    <cellStyle name="20% - Accent5 3 2 3 8" xfId="24345" xr:uid="{00000000-0005-0000-0000-0000A41F0000}"/>
    <cellStyle name="20% - Accent5 3 2 3 9" xfId="6417" xr:uid="{00000000-0005-0000-0000-0000A51F0000}"/>
    <cellStyle name="20% - Accent5 3 2 4" xfId="1257" xr:uid="{00000000-0005-0000-0000-0000A61F0000}"/>
    <cellStyle name="20% - Accent5 3 2 4 2" xfId="3429" xr:uid="{00000000-0005-0000-0000-0000A71F0000}"/>
    <cellStyle name="20% - Accent5 3 2 4 2 2" xfId="5603" xr:uid="{00000000-0005-0000-0000-0000A81F0000}"/>
    <cellStyle name="20% - Accent5 3 2 4 2 2 2" xfId="17553" xr:uid="{00000000-0005-0000-0000-0000A91F0000}"/>
    <cellStyle name="20% - Accent5 3 2 4 2 2 3" xfId="23529" xr:uid="{00000000-0005-0000-0000-0000AA1F0000}"/>
    <cellStyle name="20% - Accent5 3 2 4 2 2 4" xfId="29505" xr:uid="{00000000-0005-0000-0000-0000AB1F0000}"/>
    <cellStyle name="20% - Accent5 3 2 4 2 2 5" xfId="11577" xr:uid="{00000000-0005-0000-0000-0000AC1F0000}"/>
    <cellStyle name="20% - Accent5 3 2 4 2 3" xfId="15379" xr:uid="{00000000-0005-0000-0000-0000AD1F0000}"/>
    <cellStyle name="20% - Accent5 3 2 4 2 4" xfId="21355" xr:uid="{00000000-0005-0000-0000-0000AE1F0000}"/>
    <cellStyle name="20% - Accent5 3 2 4 2 5" xfId="27331" xr:uid="{00000000-0005-0000-0000-0000AF1F0000}"/>
    <cellStyle name="20% - Accent5 3 2 4 2 6" xfId="7775" xr:uid="{00000000-0005-0000-0000-0000B01F0000}"/>
    <cellStyle name="20% - Accent5 3 2 4 3" xfId="2343" xr:uid="{00000000-0005-0000-0000-0000B11F0000}"/>
    <cellStyle name="20% - Accent5 3 2 4 3 2" xfId="14293" xr:uid="{00000000-0005-0000-0000-0000B21F0000}"/>
    <cellStyle name="20% - Accent5 3 2 4 3 3" xfId="20269" xr:uid="{00000000-0005-0000-0000-0000B31F0000}"/>
    <cellStyle name="20% - Accent5 3 2 4 3 4" xfId="26245" xr:uid="{00000000-0005-0000-0000-0000B41F0000}"/>
    <cellStyle name="20% - Accent5 3 2 4 3 5" xfId="10491" xr:uid="{00000000-0005-0000-0000-0000B51F0000}"/>
    <cellStyle name="20% - Accent5 3 2 4 4" xfId="5059" xr:uid="{00000000-0005-0000-0000-0000B61F0000}"/>
    <cellStyle name="20% - Accent5 3 2 4 4 2" xfId="17009" xr:uid="{00000000-0005-0000-0000-0000B71F0000}"/>
    <cellStyle name="20% - Accent5 3 2 4 4 3" xfId="22985" xr:uid="{00000000-0005-0000-0000-0000B81F0000}"/>
    <cellStyle name="20% - Accent5 3 2 4 4 4" xfId="28961" xr:uid="{00000000-0005-0000-0000-0000B91F0000}"/>
    <cellStyle name="20% - Accent5 3 2 4 4 5" xfId="9405" xr:uid="{00000000-0005-0000-0000-0000BA1F0000}"/>
    <cellStyle name="20% - Accent5 3 2 4 5" xfId="13207" xr:uid="{00000000-0005-0000-0000-0000BB1F0000}"/>
    <cellStyle name="20% - Accent5 3 2 4 6" xfId="19183" xr:uid="{00000000-0005-0000-0000-0000BC1F0000}"/>
    <cellStyle name="20% - Accent5 3 2 4 7" xfId="25159" xr:uid="{00000000-0005-0000-0000-0000BD1F0000}"/>
    <cellStyle name="20% - Accent5 3 2 4 8" xfId="6689" xr:uid="{00000000-0005-0000-0000-0000BE1F0000}"/>
    <cellStyle name="20% - Accent5 3 2 5" xfId="715" xr:uid="{00000000-0005-0000-0000-0000BF1F0000}"/>
    <cellStyle name="20% - Accent5 3 2 5 2" xfId="2887" xr:uid="{00000000-0005-0000-0000-0000C01F0000}"/>
    <cellStyle name="20% - Accent5 3 2 5 2 2" xfId="14837" xr:uid="{00000000-0005-0000-0000-0000C11F0000}"/>
    <cellStyle name="20% - Accent5 3 2 5 2 3" xfId="20813" xr:uid="{00000000-0005-0000-0000-0000C21F0000}"/>
    <cellStyle name="20% - Accent5 3 2 5 2 4" xfId="26789" xr:uid="{00000000-0005-0000-0000-0000C31F0000}"/>
    <cellStyle name="20% - Accent5 3 2 5 2 5" xfId="11035" xr:uid="{00000000-0005-0000-0000-0000C41F0000}"/>
    <cellStyle name="20% - Accent5 3 2 5 3" xfId="4517" xr:uid="{00000000-0005-0000-0000-0000C51F0000}"/>
    <cellStyle name="20% - Accent5 3 2 5 3 2" xfId="16467" xr:uid="{00000000-0005-0000-0000-0000C61F0000}"/>
    <cellStyle name="20% - Accent5 3 2 5 3 3" xfId="22443" xr:uid="{00000000-0005-0000-0000-0000C71F0000}"/>
    <cellStyle name="20% - Accent5 3 2 5 3 4" xfId="28419" xr:uid="{00000000-0005-0000-0000-0000C81F0000}"/>
    <cellStyle name="20% - Accent5 3 2 5 3 5" xfId="8863" xr:uid="{00000000-0005-0000-0000-0000C91F0000}"/>
    <cellStyle name="20% - Accent5 3 2 5 4" xfId="12665" xr:uid="{00000000-0005-0000-0000-0000CA1F0000}"/>
    <cellStyle name="20% - Accent5 3 2 5 5" xfId="18641" xr:uid="{00000000-0005-0000-0000-0000CB1F0000}"/>
    <cellStyle name="20% - Accent5 3 2 5 6" xfId="24617" xr:uid="{00000000-0005-0000-0000-0000CC1F0000}"/>
    <cellStyle name="20% - Accent5 3 2 5 7" xfId="7233" xr:uid="{00000000-0005-0000-0000-0000CD1F0000}"/>
    <cellStyle name="20% - Accent5 3 2 6" xfId="1801" xr:uid="{00000000-0005-0000-0000-0000CE1F0000}"/>
    <cellStyle name="20% - Accent5 3 2 6 2" xfId="13751" xr:uid="{00000000-0005-0000-0000-0000CF1F0000}"/>
    <cellStyle name="20% - Accent5 3 2 6 3" xfId="19727" xr:uid="{00000000-0005-0000-0000-0000D01F0000}"/>
    <cellStyle name="20% - Accent5 3 2 6 4" xfId="25703" xr:uid="{00000000-0005-0000-0000-0000D11F0000}"/>
    <cellStyle name="20% - Accent5 3 2 6 5" xfId="9949" xr:uid="{00000000-0005-0000-0000-0000D21F0000}"/>
    <cellStyle name="20% - Accent5 3 2 7" xfId="3973" xr:uid="{00000000-0005-0000-0000-0000D31F0000}"/>
    <cellStyle name="20% - Accent5 3 2 7 2" xfId="15923" xr:uid="{00000000-0005-0000-0000-0000D41F0000}"/>
    <cellStyle name="20% - Accent5 3 2 7 3" xfId="21899" xr:uid="{00000000-0005-0000-0000-0000D51F0000}"/>
    <cellStyle name="20% - Accent5 3 2 7 4" xfId="27875" xr:uid="{00000000-0005-0000-0000-0000D61F0000}"/>
    <cellStyle name="20% - Accent5 3 2 7 5" xfId="8319" xr:uid="{00000000-0005-0000-0000-0000D71F0000}"/>
    <cellStyle name="20% - Accent5 3 2 8" xfId="12121" xr:uid="{00000000-0005-0000-0000-0000D81F0000}"/>
    <cellStyle name="20% - Accent5 3 2 9" xfId="18097" xr:uid="{00000000-0005-0000-0000-0000D91F0000}"/>
    <cellStyle name="20% - Accent5 3 3" xfId="237" xr:uid="{00000000-0005-0000-0000-0000DA1F0000}"/>
    <cellStyle name="20% - Accent5 3 3 10" xfId="6213" xr:uid="{00000000-0005-0000-0000-0000DB1F0000}"/>
    <cellStyle name="20% - Accent5 3 3 2" xfId="509" xr:uid="{00000000-0005-0000-0000-0000DC1F0000}"/>
    <cellStyle name="20% - Accent5 3 3 2 2" xfId="1595" xr:uid="{00000000-0005-0000-0000-0000DD1F0000}"/>
    <cellStyle name="20% - Accent5 3 3 2 2 2" xfId="3767" xr:uid="{00000000-0005-0000-0000-0000DE1F0000}"/>
    <cellStyle name="20% - Accent5 3 3 2 2 2 2" xfId="5941" xr:uid="{00000000-0005-0000-0000-0000DF1F0000}"/>
    <cellStyle name="20% - Accent5 3 3 2 2 2 2 2" xfId="17891" xr:uid="{00000000-0005-0000-0000-0000E01F0000}"/>
    <cellStyle name="20% - Accent5 3 3 2 2 2 2 3" xfId="23867" xr:uid="{00000000-0005-0000-0000-0000E11F0000}"/>
    <cellStyle name="20% - Accent5 3 3 2 2 2 2 4" xfId="29843" xr:uid="{00000000-0005-0000-0000-0000E21F0000}"/>
    <cellStyle name="20% - Accent5 3 3 2 2 2 2 5" xfId="11915" xr:uid="{00000000-0005-0000-0000-0000E31F0000}"/>
    <cellStyle name="20% - Accent5 3 3 2 2 2 3" xfId="15717" xr:uid="{00000000-0005-0000-0000-0000E41F0000}"/>
    <cellStyle name="20% - Accent5 3 3 2 2 2 4" xfId="21693" xr:uid="{00000000-0005-0000-0000-0000E51F0000}"/>
    <cellStyle name="20% - Accent5 3 3 2 2 2 5" xfId="27669" xr:uid="{00000000-0005-0000-0000-0000E61F0000}"/>
    <cellStyle name="20% - Accent5 3 3 2 2 2 6" xfId="8113" xr:uid="{00000000-0005-0000-0000-0000E71F0000}"/>
    <cellStyle name="20% - Accent5 3 3 2 2 3" xfId="2681" xr:uid="{00000000-0005-0000-0000-0000E81F0000}"/>
    <cellStyle name="20% - Accent5 3 3 2 2 3 2" xfId="14631" xr:uid="{00000000-0005-0000-0000-0000E91F0000}"/>
    <cellStyle name="20% - Accent5 3 3 2 2 3 3" xfId="20607" xr:uid="{00000000-0005-0000-0000-0000EA1F0000}"/>
    <cellStyle name="20% - Accent5 3 3 2 2 3 4" xfId="26583" xr:uid="{00000000-0005-0000-0000-0000EB1F0000}"/>
    <cellStyle name="20% - Accent5 3 3 2 2 3 5" xfId="10829" xr:uid="{00000000-0005-0000-0000-0000EC1F0000}"/>
    <cellStyle name="20% - Accent5 3 3 2 2 4" xfId="5397" xr:uid="{00000000-0005-0000-0000-0000ED1F0000}"/>
    <cellStyle name="20% - Accent5 3 3 2 2 4 2" xfId="17347" xr:uid="{00000000-0005-0000-0000-0000EE1F0000}"/>
    <cellStyle name="20% - Accent5 3 3 2 2 4 3" xfId="23323" xr:uid="{00000000-0005-0000-0000-0000EF1F0000}"/>
    <cellStyle name="20% - Accent5 3 3 2 2 4 4" xfId="29299" xr:uid="{00000000-0005-0000-0000-0000F01F0000}"/>
    <cellStyle name="20% - Accent5 3 3 2 2 4 5" xfId="9743" xr:uid="{00000000-0005-0000-0000-0000F11F0000}"/>
    <cellStyle name="20% - Accent5 3 3 2 2 5" xfId="13545" xr:uid="{00000000-0005-0000-0000-0000F21F0000}"/>
    <cellStyle name="20% - Accent5 3 3 2 2 6" xfId="19521" xr:uid="{00000000-0005-0000-0000-0000F31F0000}"/>
    <cellStyle name="20% - Accent5 3 3 2 2 7" xfId="25497" xr:uid="{00000000-0005-0000-0000-0000F41F0000}"/>
    <cellStyle name="20% - Accent5 3 3 2 2 8" xfId="7027" xr:uid="{00000000-0005-0000-0000-0000F51F0000}"/>
    <cellStyle name="20% - Accent5 3 3 2 3" xfId="1051" xr:uid="{00000000-0005-0000-0000-0000F61F0000}"/>
    <cellStyle name="20% - Accent5 3 3 2 3 2" xfId="3223" xr:uid="{00000000-0005-0000-0000-0000F71F0000}"/>
    <cellStyle name="20% - Accent5 3 3 2 3 2 2" xfId="15173" xr:uid="{00000000-0005-0000-0000-0000F81F0000}"/>
    <cellStyle name="20% - Accent5 3 3 2 3 2 3" xfId="21149" xr:uid="{00000000-0005-0000-0000-0000F91F0000}"/>
    <cellStyle name="20% - Accent5 3 3 2 3 2 4" xfId="27125" xr:uid="{00000000-0005-0000-0000-0000FA1F0000}"/>
    <cellStyle name="20% - Accent5 3 3 2 3 2 5" xfId="11371" xr:uid="{00000000-0005-0000-0000-0000FB1F0000}"/>
    <cellStyle name="20% - Accent5 3 3 2 3 3" xfId="4853" xr:uid="{00000000-0005-0000-0000-0000FC1F0000}"/>
    <cellStyle name="20% - Accent5 3 3 2 3 3 2" xfId="16803" xr:uid="{00000000-0005-0000-0000-0000FD1F0000}"/>
    <cellStyle name="20% - Accent5 3 3 2 3 3 3" xfId="22779" xr:uid="{00000000-0005-0000-0000-0000FE1F0000}"/>
    <cellStyle name="20% - Accent5 3 3 2 3 3 4" xfId="28755" xr:uid="{00000000-0005-0000-0000-0000FF1F0000}"/>
    <cellStyle name="20% - Accent5 3 3 2 3 3 5" xfId="9199" xr:uid="{00000000-0005-0000-0000-000000200000}"/>
    <cellStyle name="20% - Accent5 3 3 2 3 4" xfId="13001" xr:uid="{00000000-0005-0000-0000-000001200000}"/>
    <cellStyle name="20% - Accent5 3 3 2 3 5" xfId="18977" xr:uid="{00000000-0005-0000-0000-000002200000}"/>
    <cellStyle name="20% - Accent5 3 3 2 3 6" xfId="24953" xr:uid="{00000000-0005-0000-0000-000003200000}"/>
    <cellStyle name="20% - Accent5 3 3 2 3 7" xfId="7569" xr:uid="{00000000-0005-0000-0000-000004200000}"/>
    <cellStyle name="20% - Accent5 3 3 2 4" xfId="2137" xr:uid="{00000000-0005-0000-0000-000005200000}"/>
    <cellStyle name="20% - Accent5 3 3 2 4 2" xfId="14087" xr:uid="{00000000-0005-0000-0000-000006200000}"/>
    <cellStyle name="20% - Accent5 3 3 2 4 3" xfId="20063" xr:uid="{00000000-0005-0000-0000-000007200000}"/>
    <cellStyle name="20% - Accent5 3 3 2 4 4" xfId="26039" xr:uid="{00000000-0005-0000-0000-000008200000}"/>
    <cellStyle name="20% - Accent5 3 3 2 4 5" xfId="10285" xr:uid="{00000000-0005-0000-0000-000009200000}"/>
    <cellStyle name="20% - Accent5 3 3 2 5" xfId="4311" xr:uid="{00000000-0005-0000-0000-00000A200000}"/>
    <cellStyle name="20% - Accent5 3 3 2 5 2" xfId="16261" xr:uid="{00000000-0005-0000-0000-00000B200000}"/>
    <cellStyle name="20% - Accent5 3 3 2 5 3" xfId="22237" xr:uid="{00000000-0005-0000-0000-00000C200000}"/>
    <cellStyle name="20% - Accent5 3 3 2 5 4" xfId="28213" xr:uid="{00000000-0005-0000-0000-00000D200000}"/>
    <cellStyle name="20% - Accent5 3 3 2 5 5" xfId="8657" xr:uid="{00000000-0005-0000-0000-00000E200000}"/>
    <cellStyle name="20% - Accent5 3 3 2 6" xfId="12459" xr:uid="{00000000-0005-0000-0000-00000F200000}"/>
    <cellStyle name="20% - Accent5 3 3 2 7" xfId="18435" xr:uid="{00000000-0005-0000-0000-000010200000}"/>
    <cellStyle name="20% - Accent5 3 3 2 8" xfId="24411" xr:uid="{00000000-0005-0000-0000-000011200000}"/>
    <cellStyle name="20% - Accent5 3 3 2 9" xfId="6483" xr:uid="{00000000-0005-0000-0000-000012200000}"/>
    <cellStyle name="20% - Accent5 3 3 3" xfId="1323" xr:uid="{00000000-0005-0000-0000-000013200000}"/>
    <cellStyle name="20% - Accent5 3 3 3 2" xfId="3495" xr:uid="{00000000-0005-0000-0000-000014200000}"/>
    <cellStyle name="20% - Accent5 3 3 3 2 2" xfId="5669" xr:uid="{00000000-0005-0000-0000-000015200000}"/>
    <cellStyle name="20% - Accent5 3 3 3 2 2 2" xfId="17619" xr:uid="{00000000-0005-0000-0000-000016200000}"/>
    <cellStyle name="20% - Accent5 3 3 3 2 2 3" xfId="23595" xr:uid="{00000000-0005-0000-0000-000017200000}"/>
    <cellStyle name="20% - Accent5 3 3 3 2 2 4" xfId="29571" xr:uid="{00000000-0005-0000-0000-000018200000}"/>
    <cellStyle name="20% - Accent5 3 3 3 2 2 5" xfId="11643" xr:uid="{00000000-0005-0000-0000-000019200000}"/>
    <cellStyle name="20% - Accent5 3 3 3 2 3" xfId="15445" xr:uid="{00000000-0005-0000-0000-00001A200000}"/>
    <cellStyle name="20% - Accent5 3 3 3 2 4" xfId="21421" xr:uid="{00000000-0005-0000-0000-00001B200000}"/>
    <cellStyle name="20% - Accent5 3 3 3 2 5" xfId="27397" xr:uid="{00000000-0005-0000-0000-00001C200000}"/>
    <cellStyle name="20% - Accent5 3 3 3 2 6" xfId="7841" xr:uid="{00000000-0005-0000-0000-00001D200000}"/>
    <cellStyle name="20% - Accent5 3 3 3 3" xfId="2409" xr:uid="{00000000-0005-0000-0000-00001E200000}"/>
    <cellStyle name="20% - Accent5 3 3 3 3 2" xfId="14359" xr:uid="{00000000-0005-0000-0000-00001F200000}"/>
    <cellStyle name="20% - Accent5 3 3 3 3 3" xfId="20335" xr:uid="{00000000-0005-0000-0000-000020200000}"/>
    <cellStyle name="20% - Accent5 3 3 3 3 4" xfId="26311" xr:uid="{00000000-0005-0000-0000-000021200000}"/>
    <cellStyle name="20% - Accent5 3 3 3 3 5" xfId="10557" xr:uid="{00000000-0005-0000-0000-000022200000}"/>
    <cellStyle name="20% - Accent5 3 3 3 4" xfId="5125" xr:uid="{00000000-0005-0000-0000-000023200000}"/>
    <cellStyle name="20% - Accent5 3 3 3 4 2" xfId="17075" xr:uid="{00000000-0005-0000-0000-000024200000}"/>
    <cellStyle name="20% - Accent5 3 3 3 4 3" xfId="23051" xr:uid="{00000000-0005-0000-0000-000025200000}"/>
    <cellStyle name="20% - Accent5 3 3 3 4 4" xfId="29027" xr:uid="{00000000-0005-0000-0000-000026200000}"/>
    <cellStyle name="20% - Accent5 3 3 3 4 5" xfId="9471" xr:uid="{00000000-0005-0000-0000-000027200000}"/>
    <cellStyle name="20% - Accent5 3 3 3 5" xfId="13273" xr:uid="{00000000-0005-0000-0000-000028200000}"/>
    <cellStyle name="20% - Accent5 3 3 3 6" xfId="19249" xr:uid="{00000000-0005-0000-0000-000029200000}"/>
    <cellStyle name="20% - Accent5 3 3 3 7" xfId="25225" xr:uid="{00000000-0005-0000-0000-00002A200000}"/>
    <cellStyle name="20% - Accent5 3 3 3 8" xfId="6755" xr:uid="{00000000-0005-0000-0000-00002B200000}"/>
    <cellStyle name="20% - Accent5 3 3 4" xfId="781" xr:uid="{00000000-0005-0000-0000-00002C200000}"/>
    <cellStyle name="20% - Accent5 3 3 4 2" xfId="2953" xr:uid="{00000000-0005-0000-0000-00002D200000}"/>
    <cellStyle name="20% - Accent5 3 3 4 2 2" xfId="14903" xr:uid="{00000000-0005-0000-0000-00002E200000}"/>
    <cellStyle name="20% - Accent5 3 3 4 2 3" xfId="20879" xr:uid="{00000000-0005-0000-0000-00002F200000}"/>
    <cellStyle name="20% - Accent5 3 3 4 2 4" xfId="26855" xr:uid="{00000000-0005-0000-0000-000030200000}"/>
    <cellStyle name="20% - Accent5 3 3 4 2 5" xfId="11101" xr:uid="{00000000-0005-0000-0000-000031200000}"/>
    <cellStyle name="20% - Accent5 3 3 4 3" xfId="4583" xr:uid="{00000000-0005-0000-0000-000032200000}"/>
    <cellStyle name="20% - Accent5 3 3 4 3 2" xfId="16533" xr:uid="{00000000-0005-0000-0000-000033200000}"/>
    <cellStyle name="20% - Accent5 3 3 4 3 3" xfId="22509" xr:uid="{00000000-0005-0000-0000-000034200000}"/>
    <cellStyle name="20% - Accent5 3 3 4 3 4" xfId="28485" xr:uid="{00000000-0005-0000-0000-000035200000}"/>
    <cellStyle name="20% - Accent5 3 3 4 3 5" xfId="8929" xr:uid="{00000000-0005-0000-0000-000036200000}"/>
    <cellStyle name="20% - Accent5 3 3 4 4" xfId="12731" xr:uid="{00000000-0005-0000-0000-000037200000}"/>
    <cellStyle name="20% - Accent5 3 3 4 5" xfId="18707" xr:uid="{00000000-0005-0000-0000-000038200000}"/>
    <cellStyle name="20% - Accent5 3 3 4 6" xfId="24683" xr:uid="{00000000-0005-0000-0000-000039200000}"/>
    <cellStyle name="20% - Accent5 3 3 4 7" xfId="7299" xr:uid="{00000000-0005-0000-0000-00003A200000}"/>
    <cellStyle name="20% - Accent5 3 3 5" xfId="1867" xr:uid="{00000000-0005-0000-0000-00003B200000}"/>
    <cellStyle name="20% - Accent5 3 3 5 2" xfId="13817" xr:uid="{00000000-0005-0000-0000-00003C200000}"/>
    <cellStyle name="20% - Accent5 3 3 5 3" xfId="19793" xr:uid="{00000000-0005-0000-0000-00003D200000}"/>
    <cellStyle name="20% - Accent5 3 3 5 4" xfId="25769" xr:uid="{00000000-0005-0000-0000-00003E200000}"/>
    <cellStyle name="20% - Accent5 3 3 5 5" xfId="10015" xr:uid="{00000000-0005-0000-0000-00003F200000}"/>
    <cellStyle name="20% - Accent5 3 3 6" xfId="4039" xr:uid="{00000000-0005-0000-0000-000040200000}"/>
    <cellStyle name="20% - Accent5 3 3 6 2" xfId="15989" xr:uid="{00000000-0005-0000-0000-000041200000}"/>
    <cellStyle name="20% - Accent5 3 3 6 3" xfId="21965" xr:uid="{00000000-0005-0000-0000-000042200000}"/>
    <cellStyle name="20% - Accent5 3 3 6 4" xfId="27941" xr:uid="{00000000-0005-0000-0000-000043200000}"/>
    <cellStyle name="20% - Accent5 3 3 6 5" xfId="8385" xr:uid="{00000000-0005-0000-0000-000044200000}"/>
    <cellStyle name="20% - Accent5 3 3 7" xfId="12187" xr:uid="{00000000-0005-0000-0000-000045200000}"/>
    <cellStyle name="20% - Accent5 3 3 8" xfId="18163" xr:uid="{00000000-0005-0000-0000-000046200000}"/>
    <cellStyle name="20% - Accent5 3 3 9" xfId="24139" xr:uid="{00000000-0005-0000-0000-000047200000}"/>
    <cellStyle name="20% - Accent5 3 4" xfId="377" xr:uid="{00000000-0005-0000-0000-000048200000}"/>
    <cellStyle name="20% - Accent5 3 4 2" xfId="1463" xr:uid="{00000000-0005-0000-0000-000049200000}"/>
    <cellStyle name="20% - Accent5 3 4 2 2" xfId="3635" xr:uid="{00000000-0005-0000-0000-00004A200000}"/>
    <cellStyle name="20% - Accent5 3 4 2 2 2" xfId="5809" xr:uid="{00000000-0005-0000-0000-00004B200000}"/>
    <cellStyle name="20% - Accent5 3 4 2 2 2 2" xfId="17759" xr:uid="{00000000-0005-0000-0000-00004C200000}"/>
    <cellStyle name="20% - Accent5 3 4 2 2 2 3" xfId="23735" xr:uid="{00000000-0005-0000-0000-00004D200000}"/>
    <cellStyle name="20% - Accent5 3 4 2 2 2 4" xfId="29711" xr:uid="{00000000-0005-0000-0000-00004E200000}"/>
    <cellStyle name="20% - Accent5 3 4 2 2 2 5" xfId="11783" xr:uid="{00000000-0005-0000-0000-00004F200000}"/>
    <cellStyle name="20% - Accent5 3 4 2 2 3" xfId="15585" xr:uid="{00000000-0005-0000-0000-000050200000}"/>
    <cellStyle name="20% - Accent5 3 4 2 2 4" xfId="21561" xr:uid="{00000000-0005-0000-0000-000051200000}"/>
    <cellStyle name="20% - Accent5 3 4 2 2 5" xfId="27537" xr:uid="{00000000-0005-0000-0000-000052200000}"/>
    <cellStyle name="20% - Accent5 3 4 2 2 6" xfId="7981" xr:uid="{00000000-0005-0000-0000-000053200000}"/>
    <cellStyle name="20% - Accent5 3 4 2 3" xfId="2549" xr:uid="{00000000-0005-0000-0000-000054200000}"/>
    <cellStyle name="20% - Accent5 3 4 2 3 2" xfId="14499" xr:uid="{00000000-0005-0000-0000-000055200000}"/>
    <cellStyle name="20% - Accent5 3 4 2 3 3" xfId="20475" xr:uid="{00000000-0005-0000-0000-000056200000}"/>
    <cellStyle name="20% - Accent5 3 4 2 3 4" xfId="26451" xr:uid="{00000000-0005-0000-0000-000057200000}"/>
    <cellStyle name="20% - Accent5 3 4 2 3 5" xfId="10697" xr:uid="{00000000-0005-0000-0000-000058200000}"/>
    <cellStyle name="20% - Accent5 3 4 2 4" xfId="5265" xr:uid="{00000000-0005-0000-0000-000059200000}"/>
    <cellStyle name="20% - Accent5 3 4 2 4 2" xfId="17215" xr:uid="{00000000-0005-0000-0000-00005A200000}"/>
    <cellStyle name="20% - Accent5 3 4 2 4 3" xfId="23191" xr:uid="{00000000-0005-0000-0000-00005B200000}"/>
    <cellStyle name="20% - Accent5 3 4 2 4 4" xfId="29167" xr:uid="{00000000-0005-0000-0000-00005C200000}"/>
    <cellStyle name="20% - Accent5 3 4 2 4 5" xfId="9611" xr:uid="{00000000-0005-0000-0000-00005D200000}"/>
    <cellStyle name="20% - Accent5 3 4 2 5" xfId="13413" xr:uid="{00000000-0005-0000-0000-00005E200000}"/>
    <cellStyle name="20% - Accent5 3 4 2 6" xfId="19389" xr:uid="{00000000-0005-0000-0000-00005F200000}"/>
    <cellStyle name="20% - Accent5 3 4 2 7" xfId="25365" xr:uid="{00000000-0005-0000-0000-000060200000}"/>
    <cellStyle name="20% - Accent5 3 4 2 8" xfId="6895" xr:uid="{00000000-0005-0000-0000-000061200000}"/>
    <cellStyle name="20% - Accent5 3 4 3" xfId="920" xr:uid="{00000000-0005-0000-0000-000062200000}"/>
    <cellStyle name="20% - Accent5 3 4 3 2" xfId="3092" xr:uid="{00000000-0005-0000-0000-000063200000}"/>
    <cellStyle name="20% - Accent5 3 4 3 2 2" xfId="15042" xr:uid="{00000000-0005-0000-0000-000064200000}"/>
    <cellStyle name="20% - Accent5 3 4 3 2 3" xfId="21018" xr:uid="{00000000-0005-0000-0000-000065200000}"/>
    <cellStyle name="20% - Accent5 3 4 3 2 4" xfId="26994" xr:uid="{00000000-0005-0000-0000-000066200000}"/>
    <cellStyle name="20% - Accent5 3 4 3 2 5" xfId="11240" xr:uid="{00000000-0005-0000-0000-000067200000}"/>
    <cellStyle name="20% - Accent5 3 4 3 3" xfId="4722" xr:uid="{00000000-0005-0000-0000-000068200000}"/>
    <cellStyle name="20% - Accent5 3 4 3 3 2" xfId="16672" xr:uid="{00000000-0005-0000-0000-000069200000}"/>
    <cellStyle name="20% - Accent5 3 4 3 3 3" xfId="22648" xr:uid="{00000000-0005-0000-0000-00006A200000}"/>
    <cellStyle name="20% - Accent5 3 4 3 3 4" xfId="28624" xr:uid="{00000000-0005-0000-0000-00006B200000}"/>
    <cellStyle name="20% - Accent5 3 4 3 3 5" xfId="9068" xr:uid="{00000000-0005-0000-0000-00006C200000}"/>
    <cellStyle name="20% - Accent5 3 4 3 4" xfId="12870" xr:uid="{00000000-0005-0000-0000-00006D200000}"/>
    <cellStyle name="20% - Accent5 3 4 3 5" xfId="18846" xr:uid="{00000000-0005-0000-0000-00006E200000}"/>
    <cellStyle name="20% - Accent5 3 4 3 6" xfId="24822" xr:uid="{00000000-0005-0000-0000-00006F200000}"/>
    <cellStyle name="20% - Accent5 3 4 3 7" xfId="7438" xr:uid="{00000000-0005-0000-0000-000070200000}"/>
    <cellStyle name="20% - Accent5 3 4 4" xfId="2006" xr:uid="{00000000-0005-0000-0000-000071200000}"/>
    <cellStyle name="20% - Accent5 3 4 4 2" xfId="13956" xr:uid="{00000000-0005-0000-0000-000072200000}"/>
    <cellStyle name="20% - Accent5 3 4 4 3" xfId="19932" xr:uid="{00000000-0005-0000-0000-000073200000}"/>
    <cellStyle name="20% - Accent5 3 4 4 4" xfId="25908" xr:uid="{00000000-0005-0000-0000-000074200000}"/>
    <cellStyle name="20% - Accent5 3 4 4 5" xfId="10154" xr:uid="{00000000-0005-0000-0000-000075200000}"/>
    <cellStyle name="20% - Accent5 3 4 5" xfId="4179" xr:uid="{00000000-0005-0000-0000-000076200000}"/>
    <cellStyle name="20% - Accent5 3 4 5 2" xfId="16129" xr:uid="{00000000-0005-0000-0000-000077200000}"/>
    <cellStyle name="20% - Accent5 3 4 5 3" xfId="22105" xr:uid="{00000000-0005-0000-0000-000078200000}"/>
    <cellStyle name="20% - Accent5 3 4 5 4" xfId="28081" xr:uid="{00000000-0005-0000-0000-000079200000}"/>
    <cellStyle name="20% - Accent5 3 4 5 5" xfId="8525" xr:uid="{00000000-0005-0000-0000-00007A200000}"/>
    <cellStyle name="20% - Accent5 3 4 6" xfId="12327" xr:uid="{00000000-0005-0000-0000-00007B200000}"/>
    <cellStyle name="20% - Accent5 3 4 7" xfId="18303" xr:uid="{00000000-0005-0000-0000-00007C200000}"/>
    <cellStyle name="20% - Accent5 3 4 8" xfId="24279" xr:uid="{00000000-0005-0000-0000-00007D200000}"/>
    <cellStyle name="20% - Accent5 3 4 9" xfId="6352" xr:uid="{00000000-0005-0000-0000-00007E200000}"/>
    <cellStyle name="20% - Accent5 3 5" xfId="1191" xr:uid="{00000000-0005-0000-0000-00007F200000}"/>
    <cellStyle name="20% - Accent5 3 5 2" xfId="3363" xr:uid="{00000000-0005-0000-0000-000080200000}"/>
    <cellStyle name="20% - Accent5 3 5 2 2" xfId="5537" xr:uid="{00000000-0005-0000-0000-000081200000}"/>
    <cellStyle name="20% - Accent5 3 5 2 2 2" xfId="17487" xr:uid="{00000000-0005-0000-0000-000082200000}"/>
    <cellStyle name="20% - Accent5 3 5 2 2 3" xfId="23463" xr:uid="{00000000-0005-0000-0000-000083200000}"/>
    <cellStyle name="20% - Accent5 3 5 2 2 4" xfId="29439" xr:uid="{00000000-0005-0000-0000-000084200000}"/>
    <cellStyle name="20% - Accent5 3 5 2 2 5" xfId="11511" xr:uid="{00000000-0005-0000-0000-000085200000}"/>
    <cellStyle name="20% - Accent5 3 5 2 3" xfId="15313" xr:uid="{00000000-0005-0000-0000-000086200000}"/>
    <cellStyle name="20% - Accent5 3 5 2 4" xfId="21289" xr:uid="{00000000-0005-0000-0000-000087200000}"/>
    <cellStyle name="20% - Accent5 3 5 2 5" xfId="27265" xr:uid="{00000000-0005-0000-0000-000088200000}"/>
    <cellStyle name="20% - Accent5 3 5 2 6" xfId="7709" xr:uid="{00000000-0005-0000-0000-000089200000}"/>
    <cellStyle name="20% - Accent5 3 5 3" xfId="2277" xr:uid="{00000000-0005-0000-0000-00008A200000}"/>
    <cellStyle name="20% - Accent5 3 5 3 2" xfId="14227" xr:uid="{00000000-0005-0000-0000-00008B200000}"/>
    <cellStyle name="20% - Accent5 3 5 3 3" xfId="20203" xr:uid="{00000000-0005-0000-0000-00008C200000}"/>
    <cellStyle name="20% - Accent5 3 5 3 4" xfId="26179" xr:uid="{00000000-0005-0000-0000-00008D200000}"/>
    <cellStyle name="20% - Accent5 3 5 3 5" xfId="10425" xr:uid="{00000000-0005-0000-0000-00008E200000}"/>
    <cellStyle name="20% - Accent5 3 5 4" xfId="4993" xr:uid="{00000000-0005-0000-0000-00008F200000}"/>
    <cellStyle name="20% - Accent5 3 5 4 2" xfId="16943" xr:uid="{00000000-0005-0000-0000-000090200000}"/>
    <cellStyle name="20% - Accent5 3 5 4 3" xfId="22919" xr:uid="{00000000-0005-0000-0000-000091200000}"/>
    <cellStyle name="20% - Accent5 3 5 4 4" xfId="28895" xr:uid="{00000000-0005-0000-0000-000092200000}"/>
    <cellStyle name="20% - Accent5 3 5 4 5" xfId="9339" xr:uid="{00000000-0005-0000-0000-000093200000}"/>
    <cellStyle name="20% - Accent5 3 5 5" xfId="13141" xr:uid="{00000000-0005-0000-0000-000094200000}"/>
    <cellStyle name="20% - Accent5 3 5 6" xfId="19117" xr:uid="{00000000-0005-0000-0000-000095200000}"/>
    <cellStyle name="20% - Accent5 3 5 7" xfId="25093" xr:uid="{00000000-0005-0000-0000-000096200000}"/>
    <cellStyle name="20% - Accent5 3 5 8" xfId="6623" xr:uid="{00000000-0005-0000-0000-000097200000}"/>
    <cellStyle name="20% - Accent5 3 6" xfId="649" xr:uid="{00000000-0005-0000-0000-000098200000}"/>
    <cellStyle name="20% - Accent5 3 6 2" xfId="2821" xr:uid="{00000000-0005-0000-0000-000099200000}"/>
    <cellStyle name="20% - Accent5 3 6 2 2" xfId="14771" xr:uid="{00000000-0005-0000-0000-00009A200000}"/>
    <cellStyle name="20% - Accent5 3 6 2 3" xfId="20747" xr:uid="{00000000-0005-0000-0000-00009B200000}"/>
    <cellStyle name="20% - Accent5 3 6 2 4" xfId="26723" xr:uid="{00000000-0005-0000-0000-00009C200000}"/>
    <cellStyle name="20% - Accent5 3 6 2 5" xfId="10969" xr:uid="{00000000-0005-0000-0000-00009D200000}"/>
    <cellStyle name="20% - Accent5 3 6 3" xfId="4451" xr:uid="{00000000-0005-0000-0000-00009E200000}"/>
    <cellStyle name="20% - Accent5 3 6 3 2" xfId="16401" xr:uid="{00000000-0005-0000-0000-00009F200000}"/>
    <cellStyle name="20% - Accent5 3 6 3 3" xfId="22377" xr:uid="{00000000-0005-0000-0000-0000A0200000}"/>
    <cellStyle name="20% - Accent5 3 6 3 4" xfId="28353" xr:uid="{00000000-0005-0000-0000-0000A1200000}"/>
    <cellStyle name="20% - Accent5 3 6 3 5" xfId="8797" xr:uid="{00000000-0005-0000-0000-0000A2200000}"/>
    <cellStyle name="20% - Accent5 3 6 4" xfId="12599" xr:uid="{00000000-0005-0000-0000-0000A3200000}"/>
    <cellStyle name="20% - Accent5 3 6 5" xfId="18575" xr:uid="{00000000-0005-0000-0000-0000A4200000}"/>
    <cellStyle name="20% - Accent5 3 6 6" xfId="24551" xr:uid="{00000000-0005-0000-0000-0000A5200000}"/>
    <cellStyle name="20% - Accent5 3 6 7" xfId="7167" xr:uid="{00000000-0005-0000-0000-0000A6200000}"/>
    <cellStyle name="20% - Accent5 3 7" xfId="1735" xr:uid="{00000000-0005-0000-0000-0000A7200000}"/>
    <cellStyle name="20% - Accent5 3 7 2" xfId="13685" xr:uid="{00000000-0005-0000-0000-0000A8200000}"/>
    <cellStyle name="20% - Accent5 3 7 3" xfId="19661" xr:uid="{00000000-0005-0000-0000-0000A9200000}"/>
    <cellStyle name="20% - Accent5 3 7 4" xfId="25637" xr:uid="{00000000-0005-0000-0000-0000AA200000}"/>
    <cellStyle name="20% - Accent5 3 7 5" xfId="9883" xr:uid="{00000000-0005-0000-0000-0000AB200000}"/>
    <cellStyle name="20% - Accent5 3 8" xfId="3907" xr:uid="{00000000-0005-0000-0000-0000AC200000}"/>
    <cellStyle name="20% - Accent5 3 8 2" xfId="15857" xr:uid="{00000000-0005-0000-0000-0000AD200000}"/>
    <cellStyle name="20% - Accent5 3 8 3" xfId="21833" xr:uid="{00000000-0005-0000-0000-0000AE200000}"/>
    <cellStyle name="20% - Accent5 3 8 4" xfId="27809" xr:uid="{00000000-0005-0000-0000-0000AF200000}"/>
    <cellStyle name="20% - Accent5 3 8 5" xfId="8253" xr:uid="{00000000-0005-0000-0000-0000B0200000}"/>
    <cellStyle name="20% - Accent5 3 9" xfId="12055" xr:uid="{00000000-0005-0000-0000-0000B1200000}"/>
    <cellStyle name="20% - Accent5 4" xfId="139" xr:uid="{00000000-0005-0000-0000-0000B2200000}"/>
    <cellStyle name="20% - Accent5 4 10" xfId="24041" xr:uid="{00000000-0005-0000-0000-0000B3200000}"/>
    <cellStyle name="20% - Accent5 4 11" xfId="6115" xr:uid="{00000000-0005-0000-0000-0000B4200000}"/>
    <cellStyle name="20% - Accent5 4 2" xfId="271" xr:uid="{00000000-0005-0000-0000-0000B5200000}"/>
    <cellStyle name="20% - Accent5 4 2 10" xfId="6247" xr:uid="{00000000-0005-0000-0000-0000B6200000}"/>
    <cellStyle name="20% - Accent5 4 2 2" xfId="543" xr:uid="{00000000-0005-0000-0000-0000B7200000}"/>
    <cellStyle name="20% - Accent5 4 2 2 2" xfId="1629" xr:uid="{00000000-0005-0000-0000-0000B8200000}"/>
    <cellStyle name="20% - Accent5 4 2 2 2 2" xfId="3801" xr:uid="{00000000-0005-0000-0000-0000B9200000}"/>
    <cellStyle name="20% - Accent5 4 2 2 2 2 2" xfId="5975" xr:uid="{00000000-0005-0000-0000-0000BA200000}"/>
    <cellStyle name="20% - Accent5 4 2 2 2 2 2 2" xfId="17925" xr:uid="{00000000-0005-0000-0000-0000BB200000}"/>
    <cellStyle name="20% - Accent5 4 2 2 2 2 2 3" xfId="23901" xr:uid="{00000000-0005-0000-0000-0000BC200000}"/>
    <cellStyle name="20% - Accent5 4 2 2 2 2 2 4" xfId="29877" xr:uid="{00000000-0005-0000-0000-0000BD200000}"/>
    <cellStyle name="20% - Accent5 4 2 2 2 2 2 5" xfId="11949" xr:uid="{00000000-0005-0000-0000-0000BE200000}"/>
    <cellStyle name="20% - Accent5 4 2 2 2 2 3" xfId="15751" xr:uid="{00000000-0005-0000-0000-0000BF200000}"/>
    <cellStyle name="20% - Accent5 4 2 2 2 2 4" xfId="21727" xr:uid="{00000000-0005-0000-0000-0000C0200000}"/>
    <cellStyle name="20% - Accent5 4 2 2 2 2 5" xfId="27703" xr:uid="{00000000-0005-0000-0000-0000C1200000}"/>
    <cellStyle name="20% - Accent5 4 2 2 2 2 6" xfId="8147" xr:uid="{00000000-0005-0000-0000-0000C2200000}"/>
    <cellStyle name="20% - Accent5 4 2 2 2 3" xfId="2715" xr:uid="{00000000-0005-0000-0000-0000C3200000}"/>
    <cellStyle name="20% - Accent5 4 2 2 2 3 2" xfId="14665" xr:uid="{00000000-0005-0000-0000-0000C4200000}"/>
    <cellStyle name="20% - Accent5 4 2 2 2 3 3" xfId="20641" xr:uid="{00000000-0005-0000-0000-0000C5200000}"/>
    <cellStyle name="20% - Accent5 4 2 2 2 3 4" xfId="26617" xr:uid="{00000000-0005-0000-0000-0000C6200000}"/>
    <cellStyle name="20% - Accent5 4 2 2 2 3 5" xfId="10863" xr:uid="{00000000-0005-0000-0000-0000C7200000}"/>
    <cellStyle name="20% - Accent5 4 2 2 2 4" xfId="5431" xr:uid="{00000000-0005-0000-0000-0000C8200000}"/>
    <cellStyle name="20% - Accent5 4 2 2 2 4 2" xfId="17381" xr:uid="{00000000-0005-0000-0000-0000C9200000}"/>
    <cellStyle name="20% - Accent5 4 2 2 2 4 3" xfId="23357" xr:uid="{00000000-0005-0000-0000-0000CA200000}"/>
    <cellStyle name="20% - Accent5 4 2 2 2 4 4" xfId="29333" xr:uid="{00000000-0005-0000-0000-0000CB200000}"/>
    <cellStyle name="20% - Accent5 4 2 2 2 4 5" xfId="9777" xr:uid="{00000000-0005-0000-0000-0000CC200000}"/>
    <cellStyle name="20% - Accent5 4 2 2 2 5" xfId="13579" xr:uid="{00000000-0005-0000-0000-0000CD200000}"/>
    <cellStyle name="20% - Accent5 4 2 2 2 6" xfId="19555" xr:uid="{00000000-0005-0000-0000-0000CE200000}"/>
    <cellStyle name="20% - Accent5 4 2 2 2 7" xfId="25531" xr:uid="{00000000-0005-0000-0000-0000CF200000}"/>
    <cellStyle name="20% - Accent5 4 2 2 2 8" xfId="7061" xr:uid="{00000000-0005-0000-0000-0000D0200000}"/>
    <cellStyle name="20% - Accent5 4 2 2 3" xfId="1085" xr:uid="{00000000-0005-0000-0000-0000D1200000}"/>
    <cellStyle name="20% - Accent5 4 2 2 3 2" xfId="3257" xr:uid="{00000000-0005-0000-0000-0000D2200000}"/>
    <cellStyle name="20% - Accent5 4 2 2 3 2 2" xfId="15207" xr:uid="{00000000-0005-0000-0000-0000D3200000}"/>
    <cellStyle name="20% - Accent5 4 2 2 3 2 3" xfId="21183" xr:uid="{00000000-0005-0000-0000-0000D4200000}"/>
    <cellStyle name="20% - Accent5 4 2 2 3 2 4" xfId="27159" xr:uid="{00000000-0005-0000-0000-0000D5200000}"/>
    <cellStyle name="20% - Accent5 4 2 2 3 2 5" xfId="11405" xr:uid="{00000000-0005-0000-0000-0000D6200000}"/>
    <cellStyle name="20% - Accent5 4 2 2 3 3" xfId="4887" xr:uid="{00000000-0005-0000-0000-0000D7200000}"/>
    <cellStyle name="20% - Accent5 4 2 2 3 3 2" xfId="16837" xr:uid="{00000000-0005-0000-0000-0000D8200000}"/>
    <cellStyle name="20% - Accent5 4 2 2 3 3 3" xfId="22813" xr:uid="{00000000-0005-0000-0000-0000D9200000}"/>
    <cellStyle name="20% - Accent5 4 2 2 3 3 4" xfId="28789" xr:uid="{00000000-0005-0000-0000-0000DA200000}"/>
    <cellStyle name="20% - Accent5 4 2 2 3 3 5" xfId="9233" xr:uid="{00000000-0005-0000-0000-0000DB200000}"/>
    <cellStyle name="20% - Accent5 4 2 2 3 4" xfId="13035" xr:uid="{00000000-0005-0000-0000-0000DC200000}"/>
    <cellStyle name="20% - Accent5 4 2 2 3 5" xfId="19011" xr:uid="{00000000-0005-0000-0000-0000DD200000}"/>
    <cellStyle name="20% - Accent5 4 2 2 3 6" xfId="24987" xr:uid="{00000000-0005-0000-0000-0000DE200000}"/>
    <cellStyle name="20% - Accent5 4 2 2 3 7" xfId="7603" xr:uid="{00000000-0005-0000-0000-0000DF200000}"/>
    <cellStyle name="20% - Accent5 4 2 2 4" xfId="2171" xr:uid="{00000000-0005-0000-0000-0000E0200000}"/>
    <cellStyle name="20% - Accent5 4 2 2 4 2" xfId="14121" xr:uid="{00000000-0005-0000-0000-0000E1200000}"/>
    <cellStyle name="20% - Accent5 4 2 2 4 3" xfId="20097" xr:uid="{00000000-0005-0000-0000-0000E2200000}"/>
    <cellStyle name="20% - Accent5 4 2 2 4 4" xfId="26073" xr:uid="{00000000-0005-0000-0000-0000E3200000}"/>
    <cellStyle name="20% - Accent5 4 2 2 4 5" xfId="10319" xr:uid="{00000000-0005-0000-0000-0000E4200000}"/>
    <cellStyle name="20% - Accent5 4 2 2 5" xfId="4345" xr:uid="{00000000-0005-0000-0000-0000E5200000}"/>
    <cellStyle name="20% - Accent5 4 2 2 5 2" xfId="16295" xr:uid="{00000000-0005-0000-0000-0000E6200000}"/>
    <cellStyle name="20% - Accent5 4 2 2 5 3" xfId="22271" xr:uid="{00000000-0005-0000-0000-0000E7200000}"/>
    <cellStyle name="20% - Accent5 4 2 2 5 4" xfId="28247" xr:uid="{00000000-0005-0000-0000-0000E8200000}"/>
    <cellStyle name="20% - Accent5 4 2 2 5 5" xfId="8691" xr:uid="{00000000-0005-0000-0000-0000E9200000}"/>
    <cellStyle name="20% - Accent5 4 2 2 6" xfId="12493" xr:uid="{00000000-0005-0000-0000-0000EA200000}"/>
    <cellStyle name="20% - Accent5 4 2 2 7" xfId="18469" xr:uid="{00000000-0005-0000-0000-0000EB200000}"/>
    <cellStyle name="20% - Accent5 4 2 2 8" xfId="24445" xr:uid="{00000000-0005-0000-0000-0000EC200000}"/>
    <cellStyle name="20% - Accent5 4 2 2 9" xfId="6517" xr:uid="{00000000-0005-0000-0000-0000ED200000}"/>
    <cellStyle name="20% - Accent5 4 2 3" xfId="1357" xr:uid="{00000000-0005-0000-0000-0000EE200000}"/>
    <cellStyle name="20% - Accent5 4 2 3 2" xfId="3529" xr:uid="{00000000-0005-0000-0000-0000EF200000}"/>
    <cellStyle name="20% - Accent5 4 2 3 2 2" xfId="5703" xr:uid="{00000000-0005-0000-0000-0000F0200000}"/>
    <cellStyle name="20% - Accent5 4 2 3 2 2 2" xfId="17653" xr:uid="{00000000-0005-0000-0000-0000F1200000}"/>
    <cellStyle name="20% - Accent5 4 2 3 2 2 3" xfId="23629" xr:uid="{00000000-0005-0000-0000-0000F2200000}"/>
    <cellStyle name="20% - Accent5 4 2 3 2 2 4" xfId="29605" xr:uid="{00000000-0005-0000-0000-0000F3200000}"/>
    <cellStyle name="20% - Accent5 4 2 3 2 2 5" xfId="11677" xr:uid="{00000000-0005-0000-0000-0000F4200000}"/>
    <cellStyle name="20% - Accent5 4 2 3 2 3" xfId="15479" xr:uid="{00000000-0005-0000-0000-0000F5200000}"/>
    <cellStyle name="20% - Accent5 4 2 3 2 4" xfId="21455" xr:uid="{00000000-0005-0000-0000-0000F6200000}"/>
    <cellStyle name="20% - Accent5 4 2 3 2 5" xfId="27431" xr:uid="{00000000-0005-0000-0000-0000F7200000}"/>
    <cellStyle name="20% - Accent5 4 2 3 2 6" xfId="7875" xr:uid="{00000000-0005-0000-0000-0000F8200000}"/>
    <cellStyle name="20% - Accent5 4 2 3 3" xfId="2443" xr:uid="{00000000-0005-0000-0000-0000F9200000}"/>
    <cellStyle name="20% - Accent5 4 2 3 3 2" xfId="14393" xr:uid="{00000000-0005-0000-0000-0000FA200000}"/>
    <cellStyle name="20% - Accent5 4 2 3 3 3" xfId="20369" xr:uid="{00000000-0005-0000-0000-0000FB200000}"/>
    <cellStyle name="20% - Accent5 4 2 3 3 4" xfId="26345" xr:uid="{00000000-0005-0000-0000-0000FC200000}"/>
    <cellStyle name="20% - Accent5 4 2 3 3 5" xfId="10591" xr:uid="{00000000-0005-0000-0000-0000FD200000}"/>
    <cellStyle name="20% - Accent5 4 2 3 4" xfId="5159" xr:uid="{00000000-0005-0000-0000-0000FE200000}"/>
    <cellStyle name="20% - Accent5 4 2 3 4 2" xfId="17109" xr:uid="{00000000-0005-0000-0000-0000FF200000}"/>
    <cellStyle name="20% - Accent5 4 2 3 4 3" xfId="23085" xr:uid="{00000000-0005-0000-0000-000000210000}"/>
    <cellStyle name="20% - Accent5 4 2 3 4 4" xfId="29061" xr:uid="{00000000-0005-0000-0000-000001210000}"/>
    <cellStyle name="20% - Accent5 4 2 3 4 5" xfId="9505" xr:uid="{00000000-0005-0000-0000-000002210000}"/>
    <cellStyle name="20% - Accent5 4 2 3 5" xfId="13307" xr:uid="{00000000-0005-0000-0000-000003210000}"/>
    <cellStyle name="20% - Accent5 4 2 3 6" xfId="19283" xr:uid="{00000000-0005-0000-0000-000004210000}"/>
    <cellStyle name="20% - Accent5 4 2 3 7" xfId="25259" xr:uid="{00000000-0005-0000-0000-000005210000}"/>
    <cellStyle name="20% - Accent5 4 2 3 8" xfId="6789" xr:uid="{00000000-0005-0000-0000-000006210000}"/>
    <cellStyle name="20% - Accent5 4 2 4" xfId="815" xr:uid="{00000000-0005-0000-0000-000007210000}"/>
    <cellStyle name="20% - Accent5 4 2 4 2" xfId="2987" xr:uid="{00000000-0005-0000-0000-000008210000}"/>
    <cellStyle name="20% - Accent5 4 2 4 2 2" xfId="14937" xr:uid="{00000000-0005-0000-0000-000009210000}"/>
    <cellStyle name="20% - Accent5 4 2 4 2 3" xfId="20913" xr:uid="{00000000-0005-0000-0000-00000A210000}"/>
    <cellStyle name="20% - Accent5 4 2 4 2 4" xfId="26889" xr:uid="{00000000-0005-0000-0000-00000B210000}"/>
    <cellStyle name="20% - Accent5 4 2 4 2 5" xfId="11135" xr:uid="{00000000-0005-0000-0000-00000C210000}"/>
    <cellStyle name="20% - Accent5 4 2 4 3" xfId="4617" xr:uid="{00000000-0005-0000-0000-00000D210000}"/>
    <cellStyle name="20% - Accent5 4 2 4 3 2" xfId="16567" xr:uid="{00000000-0005-0000-0000-00000E210000}"/>
    <cellStyle name="20% - Accent5 4 2 4 3 3" xfId="22543" xr:uid="{00000000-0005-0000-0000-00000F210000}"/>
    <cellStyle name="20% - Accent5 4 2 4 3 4" xfId="28519" xr:uid="{00000000-0005-0000-0000-000010210000}"/>
    <cellStyle name="20% - Accent5 4 2 4 3 5" xfId="8963" xr:uid="{00000000-0005-0000-0000-000011210000}"/>
    <cellStyle name="20% - Accent5 4 2 4 4" xfId="12765" xr:uid="{00000000-0005-0000-0000-000012210000}"/>
    <cellStyle name="20% - Accent5 4 2 4 5" xfId="18741" xr:uid="{00000000-0005-0000-0000-000013210000}"/>
    <cellStyle name="20% - Accent5 4 2 4 6" xfId="24717" xr:uid="{00000000-0005-0000-0000-000014210000}"/>
    <cellStyle name="20% - Accent5 4 2 4 7" xfId="7333" xr:uid="{00000000-0005-0000-0000-000015210000}"/>
    <cellStyle name="20% - Accent5 4 2 5" xfId="1901" xr:uid="{00000000-0005-0000-0000-000016210000}"/>
    <cellStyle name="20% - Accent5 4 2 5 2" xfId="13851" xr:uid="{00000000-0005-0000-0000-000017210000}"/>
    <cellStyle name="20% - Accent5 4 2 5 3" xfId="19827" xr:uid="{00000000-0005-0000-0000-000018210000}"/>
    <cellStyle name="20% - Accent5 4 2 5 4" xfId="25803" xr:uid="{00000000-0005-0000-0000-000019210000}"/>
    <cellStyle name="20% - Accent5 4 2 5 5" xfId="10049" xr:uid="{00000000-0005-0000-0000-00001A210000}"/>
    <cellStyle name="20% - Accent5 4 2 6" xfId="4073" xr:uid="{00000000-0005-0000-0000-00001B210000}"/>
    <cellStyle name="20% - Accent5 4 2 6 2" xfId="16023" xr:uid="{00000000-0005-0000-0000-00001C210000}"/>
    <cellStyle name="20% - Accent5 4 2 6 3" xfId="21999" xr:uid="{00000000-0005-0000-0000-00001D210000}"/>
    <cellStyle name="20% - Accent5 4 2 6 4" xfId="27975" xr:uid="{00000000-0005-0000-0000-00001E210000}"/>
    <cellStyle name="20% - Accent5 4 2 6 5" xfId="8419" xr:uid="{00000000-0005-0000-0000-00001F210000}"/>
    <cellStyle name="20% - Accent5 4 2 7" xfId="12221" xr:uid="{00000000-0005-0000-0000-000020210000}"/>
    <cellStyle name="20% - Accent5 4 2 8" xfId="18197" xr:uid="{00000000-0005-0000-0000-000021210000}"/>
    <cellStyle name="20% - Accent5 4 2 9" xfId="24173" xr:uid="{00000000-0005-0000-0000-000022210000}"/>
    <cellStyle name="20% - Accent5 4 3" xfId="411" xr:uid="{00000000-0005-0000-0000-000023210000}"/>
    <cellStyle name="20% - Accent5 4 3 2" xfId="1497" xr:uid="{00000000-0005-0000-0000-000024210000}"/>
    <cellStyle name="20% - Accent5 4 3 2 2" xfId="3669" xr:uid="{00000000-0005-0000-0000-000025210000}"/>
    <cellStyle name="20% - Accent5 4 3 2 2 2" xfId="5843" xr:uid="{00000000-0005-0000-0000-000026210000}"/>
    <cellStyle name="20% - Accent5 4 3 2 2 2 2" xfId="17793" xr:uid="{00000000-0005-0000-0000-000027210000}"/>
    <cellStyle name="20% - Accent5 4 3 2 2 2 3" xfId="23769" xr:uid="{00000000-0005-0000-0000-000028210000}"/>
    <cellStyle name="20% - Accent5 4 3 2 2 2 4" xfId="29745" xr:uid="{00000000-0005-0000-0000-000029210000}"/>
    <cellStyle name="20% - Accent5 4 3 2 2 2 5" xfId="11817" xr:uid="{00000000-0005-0000-0000-00002A210000}"/>
    <cellStyle name="20% - Accent5 4 3 2 2 3" xfId="15619" xr:uid="{00000000-0005-0000-0000-00002B210000}"/>
    <cellStyle name="20% - Accent5 4 3 2 2 4" xfId="21595" xr:uid="{00000000-0005-0000-0000-00002C210000}"/>
    <cellStyle name="20% - Accent5 4 3 2 2 5" xfId="27571" xr:uid="{00000000-0005-0000-0000-00002D210000}"/>
    <cellStyle name="20% - Accent5 4 3 2 2 6" xfId="8015" xr:uid="{00000000-0005-0000-0000-00002E210000}"/>
    <cellStyle name="20% - Accent5 4 3 2 3" xfId="2583" xr:uid="{00000000-0005-0000-0000-00002F210000}"/>
    <cellStyle name="20% - Accent5 4 3 2 3 2" xfId="14533" xr:uid="{00000000-0005-0000-0000-000030210000}"/>
    <cellStyle name="20% - Accent5 4 3 2 3 3" xfId="20509" xr:uid="{00000000-0005-0000-0000-000031210000}"/>
    <cellStyle name="20% - Accent5 4 3 2 3 4" xfId="26485" xr:uid="{00000000-0005-0000-0000-000032210000}"/>
    <cellStyle name="20% - Accent5 4 3 2 3 5" xfId="10731" xr:uid="{00000000-0005-0000-0000-000033210000}"/>
    <cellStyle name="20% - Accent5 4 3 2 4" xfId="5299" xr:uid="{00000000-0005-0000-0000-000034210000}"/>
    <cellStyle name="20% - Accent5 4 3 2 4 2" xfId="17249" xr:uid="{00000000-0005-0000-0000-000035210000}"/>
    <cellStyle name="20% - Accent5 4 3 2 4 3" xfId="23225" xr:uid="{00000000-0005-0000-0000-000036210000}"/>
    <cellStyle name="20% - Accent5 4 3 2 4 4" xfId="29201" xr:uid="{00000000-0005-0000-0000-000037210000}"/>
    <cellStyle name="20% - Accent5 4 3 2 4 5" xfId="9645" xr:uid="{00000000-0005-0000-0000-000038210000}"/>
    <cellStyle name="20% - Accent5 4 3 2 5" xfId="13447" xr:uid="{00000000-0005-0000-0000-000039210000}"/>
    <cellStyle name="20% - Accent5 4 3 2 6" xfId="19423" xr:uid="{00000000-0005-0000-0000-00003A210000}"/>
    <cellStyle name="20% - Accent5 4 3 2 7" xfId="25399" xr:uid="{00000000-0005-0000-0000-00003B210000}"/>
    <cellStyle name="20% - Accent5 4 3 2 8" xfId="6929" xr:uid="{00000000-0005-0000-0000-00003C210000}"/>
    <cellStyle name="20% - Accent5 4 3 3" xfId="953" xr:uid="{00000000-0005-0000-0000-00003D210000}"/>
    <cellStyle name="20% - Accent5 4 3 3 2" xfId="3125" xr:uid="{00000000-0005-0000-0000-00003E210000}"/>
    <cellStyle name="20% - Accent5 4 3 3 2 2" xfId="15075" xr:uid="{00000000-0005-0000-0000-00003F210000}"/>
    <cellStyle name="20% - Accent5 4 3 3 2 3" xfId="21051" xr:uid="{00000000-0005-0000-0000-000040210000}"/>
    <cellStyle name="20% - Accent5 4 3 3 2 4" xfId="27027" xr:uid="{00000000-0005-0000-0000-000041210000}"/>
    <cellStyle name="20% - Accent5 4 3 3 2 5" xfId="11273" xr:uid="{00000000-0005-0000-0000-000042210000}"/>
    <cellStyle name="20% - Accent5 4 3 3 3" xfId="4755" xr:uid="{00000000-0005-0000-0000-000043210000}"/>
    <cellStyle name="20% - Accent5 4 3 3 3 2" xfId="16705" xr:uid="{00000000-0005-0000-0000-000044210000}"/>
    <cellStyle name="20% - Accent5 4 3 3 3 3" xfId="22681" xr:uid="{00000000-0005-0000-0000-000045210000}"/>
    <cellStyle name="20% - Accent5 4 3 3 3 4" xfId="28657" xr:uid="{00000000-0005-0000-0000-000046210000}"/>
    <cellStyle name="20% - Accent5 4 3 3 3 5" xfId="9101" xr:uid="{00000000-0005-0000-0000-000047210000}"/>
    <cellStyle name="20% - Accent5 4 3 3 4" xfId="12903" xr:uid="{00000000-0005-0000-0000-000048210000}"/>
    <cellStyle name="20% - Accent5 4 3 3 5" xfId="18879" xr:uid="{00000000-0005-0000-0000-000049210000}"/>
    <cellStyle name="20% - Accent5 4 3 3 6" xfId="24855" xr:uid="{00000000-0005-0000-0000-00004A210000}"/>
    <cellStyle name="20% - Accent5 4 3 3 7" xfId="7471" xr:uid="{00000000-0005-0000-0000-00004B210000}"/>
    <cellStyle name="20% - Accent5 4 3 4" xfId="2039" xr:uid="{00000000-0005-0000-0000-00004C210000}"/>
    <cellStyle name="20% - Accent5 4 3 4 2" xfId="13989" xr:uid="{00000000-0005-0000-0000-00004D210000}"/>
    <cellStyle name="20% - Accent5 4 3 4 3" xfId="19965" xr:uid="{00000000-0005-0000-0000-00004E210000}"/>
    <cellStyle name="20% - Accent5 4 3 4 4" xfId="25941" xr:uid="{00000000-0005-0000-0000-00004F210000}"/>
    <cellStyle name="20% - Accent5 4 3 4 5" xfId="10187" xr:uid="{00000000-0005-0000-0000-000050210000}"/>
    <cellStyle name="20% - Accent5 4 3 5" xfId="4213" xr:uid="{00000000-0005-0000-0000-000051210000}"/>
    <cellStyle name="20% - Accent5 4 3 5 2" xfId="16163" xr:uid="{00000000-0005-0000-0000-000052210000}"/>
    <cellStyle name="20% - Accent5 4 3 5 3" xfId="22139" xr:uid="{00000000-0005-0000-0000-000053210000}"/>
    <cellStyle name="20% - Accent5 4 3 5 4" xfId="28115" xr:uid="{00000000-0005-0000-0000-000054210000}"/>
    <cellStyle name="20% - Accent5 4 3 5 5" xfId="8559" xr:uid="{00000000-0005-0000-0000-000055210000}"/>
    <cellStyle name="20% - Accent5 4 3 6" xfId="12361" xr:uid="{00000000-0005-0000-0000-000056210000}"/>
    <cellStyle name="20% - Accent5 4 3 7" xfId="18337" xr:uid="{00000000-0005-0000-0000-000057210000}"/>
    <cellStyle name="20% - Accent5 4 3 8" xfId="24313" xr:uid="{00000000-0005-0000-0000-000058210000}"/>
    <cellStyle name="20% - Accent5 4 3 9" xfId="6385" xr:uid="{00000000-0005-0000-0000-000059210000}"/>
    <cellStyle name="20% - Accent5 4 4" xfId="1225" xr:uid="{00000000-0005-0000-0000-00005A210000}"/>
    <cellStyle name="20% - Accent5 4 4 2" xfId="3397" xr:uid="{00000000-0005-0000-0000-00005B210000}"/>
    <cellStyle name="20% - Accent5 4 4 2 2" xfId="5571" xr:uid="{00000000-0005-0000-0000-00005C210000}"/>
    <cellStyle name="20% - Accent5 4 4 2 2 2" xfId="17521" xr:uid="{00000000-0005-0000-0000-00005D210000}"/>
    <cellStyle name="20% - Accent5 4 4 2 2 3" xfId="23497" xr:uid="{00000000-0005-0000-0000-00005E210000}"/>
    <cellStyle name="20% - Accent5 4 4 2 2 4" xfId="29473" xr:uid="{00000000-0005-0000-0000-00005F210000}"/>
    <cellStyle name="20% - Accent5 4 4 2 2 5" xfId="11545" xr:uid="{00000000-0005-0000-0000-000060210000}"/>
    <cellStyle name="20% - Accent5 4 4 2 3" xfId="15347" xr:uid="{00000000-0005-0000-0000-000061210000}"/>
    <cellStyle name="20% - Accent5 4 4 2 4" xfId="21323" xr:uid="{00000000-0005-0000-0000-000062210000}"/>
    <cellStyle name="20% - Accent5 4 4 2 5" xfId="27299" xr:uid="{00000000-0005-0000-0000-000063210000}"/>
    <cellStyle name="20% - Accent5 4 4 2 6" xfId="7743" xr:uid="{00000000-0005-0000-0000-000064210000}"/>
    <cellStyle name="20% - Accent5 4 4 3" xfId="2311" xr:uid="{00000000-0005-0000-0000-000065210000}"/>
    <cellStyle name="20% - Accent5 4 4 3 2" xfId="14261" xr:uid="{00000000-0005-0000-0000-000066210000}"/>
    <cellStyle name="20% - Accent5 4 4 3 3" xfId="20237" xr:uid="{00000000-0005-0000-0000-000067210000}"/>
    <cellStyle name="20% - Accent5 4 4 3 4" xfId="26213" xr:uid="{00000000-0005-0000-0000-000068210000}"/>
    <cellStyle name="20% - Accent5 4 4 3 5" xfId="10459" xr:uid="{00000000-0005-0000-0000-000069210000}"/>
    <cellStyle name="20% - Accent5 4 4 4" xfId="5027" xr:uid="{00000000-0005-0000-0000-00006A210000}"/>
    <cellStyle name="20% - Accent5 4 4 4 2" xfId="16977" xr:uid="{00000000-0005-0000-0000-00006B210000}"/>
    <cellStyle name="20% - Accent5 4 4 4 3" xfId="22953" xr:uid="{00000000-0005-0000-0000-00006C210000}"/>
    <cellStyle name="20% - Accent5 4 4 4 4" xfId="28929" xr:uid="{00000000-0005-0000-0000-00006D210000}"/>
    <cellStyle name="20% - Accent5 4 4 4 5" xfId="9373" xr:uid="{00000000-0005-0000-0000-00006E210000}"/>
    <cellStyle name="20% - Accent5 4 4 5" xfId="13175" xr:uid="{00000000-0005-0000-0000-00006F210000}"/>
    <cellStyle name="20% - Accent5 4 4 6" xfId="19151" xr:uid="{00000000-0005-0000-0000-000070210000}"/>
    <cellStyle name="20% - Accent5 4 4 7" xfId="25127" xr:uid="{00000000-0005-0000-0000-000071210000}"/>
    <cellStyle name="20% - Accent5 4 4 8" xfId="6657" xr:uid="{00000000-0005-0000-0000-000072210000}"/>
    <cellStyle name="20% - Accent5 4 5" xfId="683" xr:uid="{00000000-0005-0000-0000-000073210000}"/>
    <cellStyle name="20% - Accent5 4 5 2" xfId="2855" xr:uid="{00000000-0005-0000-0000-000074210000}"/>
    <cellStyle name="20% - Accent5 4 5 2 2" xfId="14805" xr:uid="{00000000-0005-0000-0000-000075210000}"/>
    <cellStyle name="20% - Accent5 4 5 2 3" xfId="20781" xr:uid="{00000000-0005-0000-0000-000076210000}"/>
    <cellStyle name="20% - Accent5 4 5 2 4" xfId="26757" xr:uid="{00000000-0005-0000-0000-000077210000}"/>
    <cellStyle name="20% - Accent5 4 5 2 5" xfId="11003" xr:uid="{00000000-0005-0000-0000-000078210000}"/>
    <cellStyle name="20% - Accent5 4 5 3" xfId="4485" xr:uid="{00000000-0005-0000-0000-000079210000}"/>
    <cellStyle name="20% - Accent5 4 5 3 2" xfId="16435" xr:uid="{00000000-0005-0000-0000-00007A210000}"/>
    <cellStyle name="20% - Accent5 4 5 3 3" xfId="22411" xr:uid="{00000000-0005-0000-0000-00007B210000}"/>
    <cellStyle name="20% - Accent5 4 5 3 4" xfId="28387" xr:uid="{00000000-0005-0000-0000-00007C210000}"/>
    <cellStyle name="20% - Accent5 4 5 3 5" xfId="8831" xr:uid="{00000000-0005-0000-0000-00007D210000}"/>
    <cellStyle name="20% - Accent5 4 5 4" xfId="12633" xr:uid="{00000000-0005-0000-0000-00007E210000}"/>
    <cellStyle name="20% - Accent5 4 5 5" xfId="18609" xr:uid="{00000000-0005-0000-0000-00007F210000}"/>
    <cellStyle name="20% - Accent5 4 5 6" xfId="24585" xr:uid="{00000000-0005-0000-0000-000080210000}"/>
    <cellStyle name="20% - Accent5 4 5 7" xfId="7201" xr:uid="{00000000-0005-0000-0000-000081210000}"/>
    <cellStyle name="20% - Accent5 4 6" xfId="1769" xr:uid="{00000000-0005-0000-0000-000082210000}"/>
    <cellStyle name="20% - Accent5 4 6 2" xfId="13719" xr:uid="{00000000-0005-0000-0000-000083210000}"/>
    <cellStyle name="20% - Accent5 4 6 3" xfId="19695" xr:uid="{00000000-0005-0000-0000-000084210000}"/>
    <cellStyle name="20% - Accent5 4 6 4" xfId="25671" xr:uid="{00000000-0005-0000-0000-000085210000}"/>
    <cellStyle name="20% - Accent5 4 6 5" xfId="9917" xr:uid="{00000000-0005-0000-0000-000086210000}"/>
    <cellStyle name="20% - Accent5 4 7" xfId="3941" xr:uid="{00000000-0005-0000-0000-000087210000}"/>
    <cellStyle name="20% - Accent5 4 7 2" xfId="15891" xr:uid="{00000000-0005-0000-0000-000088210000}"/>
    <cellStyle name="20% - Accent5 4 7 3" xfId="21867" xr:uid="{00000000-0005-0000-0000-000089210000}"/>
    <cellStyle name="20% - Accent5 4 7 4" xfId="27843" xr:uid="{00000000-0005-0000-0000-00008A210000}"/>
    <cellStyle name="20% - Accent5 4 7 5" xfId="8287" xr:uid="{00000000-0005-0000-0000-00008B210000}"/>
    <cellStyle name="20% - Accent5 4 8" xfId="12089" xr:uid="{00000000-0005-0000-0000-00008C210000}"/>
    <cellStyle name="20% - Accent5 4 9" xfId="18065" xr:uid="{00000000-0005-0000-0000-00008D210000}"/>
    <cellStyle name="20% - Accent5 5" xfId="205" xr:uid="{00000000-0005-0000-0000-00008E210000}"/>
    <cellStyle name="20% - Accent5 5 10" xfId="6181" xr:uid="{00000000-0005-0000-0000-00008F210000}"/>
    <cellStyle name="20% - Accent5 5 2" xfId="477" xr:uid="{00000000-0005-0000-0000-000090210000}"/>
    <cellStyle name="20% - Accent5 5 2 2" xfId="1563" xr:uid="{00000000-0005-0000-0000-000091210000}"/>
    <cellStyle name="20% - Accent5 5 2 2 2" xfId="3735" xr:uid="{00000000-0005-0000-0000-000092210000}"/>
    <cellStyle name="20% - Accent5 5 2 2 2 2" xfId="5909" xr:uid="{00000000-0005-0000-0000-000093210000}"/>
    <cellStyle name="20% - Accent5 5 2 2 2 2 2" xfId="17859" xr:uid="{00000000-0005-0000-0000-000094210000}"/>
    <cellStyle name="20% - Accent5 5 2 2 2 2 3" xfId="23835" xr:uid="{00000000-0005-0000-0000-000095210000}"/>
    <cellStyle name="20% - Accent5 5 2 2 2 2 4" xfId="29811" xr:uid="{00000000-0005-0000-0000-000096210000}"/>
    <cellStyle name="20% - Accent5 5 2 2 2 2 5" xfId="11883" xr:uid="{00000000-0005-0000-0000-000097210000}"/>
    <cellStyle name="20% - Accent5 5 2 2 2 3" xfId="15685" xr:uid="{00000000-0005-0000-0000-000098210000}"/>
    <cellStyle name="20% - Accent5 5 2 2 2 4" xfId="21661" xr:uid="{00000000-0005-0000-0000-000099210000}"/>
    <cellStyle name="20% - Accent5 5 2 2 2 5" xfId="27637" xr:uid="{00000000-0005-0000-0000-00009A210000}"/>
    <cellStyle name="20% - Accent5 5 2 2 2 6" xfId="8081" xr:uid="{00000000-0005-0000-0000-00009B210000}"/>
    <cellStyle name="20% - Accent5 5 2 2 3" xfId="2649" xr:uid="{00000000-0005-0000-0000-00009C210000}"/>
    <cellStyle name="20% - Accent5 5 2 2 3 2" xfId="14599" xr:uid="{00000000-0005-0000-0000-00009D210000}"/>
    <cellStyle name="20% - Accent5 5 2 2 3 3" xfId="20575" xr:uid="{00000000-0005-0000-0000-00009E210000}"/>
    <cellStyle name="20% - Accent5 5 2 2 3 4" xfId="26551" xr:uid="{00000000-0005-0000-0000-00009F210000}"/>
    <cellStyle name="20% - Accent5 5 2 2 3 5" xfId="10797" xr:uid="{00000000-0005-0000-0000-0000A0210000}"/>
    <cellStyle name="20% - Accent5 5 2 2 4" xfId="5365" xr:uid="{00000000-0005-0000-0000-0000A1210000}"/>
    <cellStyle name="20% - Accent5 5 2 2 4 2" xfId="17315" xr:uid="{00000000-0005-0000-0000-0000A2210000}"/>
    <cellStyle name="20% - Accent5 5 2 2 4 3" xfId="23291" xr:uid="{00000000-0005-0000-0000-0000A3210000}"/>
    <cellStyle name="20% - Accent5 5 2 2 4 4" xfId="29267" xr:uid="{00000000-0005-0000-0000-0000A4210000}"/>
    <cellStyle name="20% - Accent5 5 2 2 4 5" xfId="9711" xr:uid="{00000000-0005-0000-0000-0000A5210000}"/>
    <cellStyle name="20% - Accent5 5 2 2 5" xfId="13513" xr:uid="{00000000-0005-0000-0000-0000A6210000}"/>
    <cellStyle name="20% - Accent5 5 2 2 6" xfId="19489" xr:uid="{00000000-0005-0000-0000-0000A7210000}"/>
    <cellStyle name="20% - Accent5 5 2 2 7" xfId="25465" xr:uid="{00000000-0005-0000-0000-0000A8210000}"/>
    <cellStyle name="20% - Accent5 5 2 2 8" xfId="6995" xr:uid="{00000000-0005-0000-0000-0000A9210000}"/>
    <cellStyle name="20% - Accent5 5 2 3" xfId="1019" xr:uid="{00000000-0005-0000-0000-0000AA210000}"/>
    <cellStyle name="20% - Accent5 5 2 3 2" xfId="3191" xr:uid="{00000000-0005-0000-0000-0000AB210000}"/>
    <cellStyle name="20% - Accent5 5 2 3 2 2" xfId="15141" xr:uid="{00000000-0005-0000-0000-0000AC210000}"/>
    <cellStyle name="20% - Accent5 5 2 3 2 3" xfId="21117" xr:uid="{00000000-0005-0000-0000-0000AD210000}"/>
    <cellStyle name="20% - Accent5 5 2 3 2 4" xfId="27093" xr:uid="{00000000-0005-0000-0000-0000AE210000}"/>
    <cellStyle name="20% - Accent5 5 2 3 2 5" xfId="11339" xr:uid="{00000000-0005-0000-0000-0000AF210000}"/>
    <cellStyle name="20% - Accent5 5 2 3 3" xfId="4821" xr:uid="{00000000-0005-0000-0000-0000B0210000}"/>
    <cellStyle name="20% - Accent5 5 2 3 3 2" xfId="16771" xr:uid="{00000000-0005-0000-0000-0000B1210000}"/>
    <cellStyle name="20% - Accent5 5 2 3 3 3" xfId="22747" xr:uid="{00000000-0005-0000-0000-0000B2210000}"/>
    <cellStyle name="20% - Accent5 5 2 3 3 4" xfId="28723" xr:uid="{00000000-0005-0000-0000-0000B3210000}"/>
    <cellStyle name="20% - Accent5 5 2 3 3 5" xfId="9167" xr:uid="{00000000-0005-0000-0000-0000B4210000}"/>
    <cellStyle name="20% - Accent5 5 2 3 4" xfId="12969" xr:uid="{00000000-0005-0000-0000-0000B5210000}"/>
    <cellStyle name="20% - Accent5 5 2 3 5" xfId="18945" xr:uid="{00000000-0005-0000-0000-0000B6210000}"/>
    <cellStyle name="20% - Accent5 5 2 3 6" xfId="24921" xr:uid="{00000000-0005-0000-0000-0000B7210000}"/>
    <cellStyle name="20% - Accent5 5 2 3 7" xfId="7537" xr:uid="{00000000-0005-0000-0000-0000B8210000}"/>
    <cellStyle name="20% - Accent5 5 2 4" xfId="2105" xr:uid="{00000000-0005-0000-0000-0000B9210000}"/>
    <cellStyle name="20% - Accent5 5 2 4 2" xfId="14055" xr:uid="{00000000-0005-0000-0000-0000BA210000}"/>
    <cellStyle name="20% - Accent5 5 2 4 3" xfId="20031" xr:uid="{00000000-0005-0000-0000-0000BB210000}"/>
    <cellStyle name="20% - Accent5 5 2 4 4" xfId="26007" xr:uid="{00000000-0005-0000-0000-0000BC210000}"/>
    <cellStyle name="20% - Accent5 5 2 4 5" xfId="10253" xr:uid="{00000000-0005-0000-0000-0000BD210000}"/>
    <cellStyle name="20% - Accent5 5 2 5" xfId="4279" xr:uid="{00000000-0005-0000-0000-0000BE210000}"/>
    <cellStyle name="20% - Accent5 5 2 5 2" xfId="16229" xr:uid="{00000000-0005-0000-0000-0000BF210000}"/>
    <cellStyle name="20% - Accent5 5 2 5 3" xfId="22205" xr:uid="{00000000-0005-0000-0000-0000C0210000}"/>
    <cellStyle name="20% - Accent5 5 2 5 4" xfId="28181" xr:uid="{00000000-0005-0000-0000-0000C1210000}"/>
    <cellStyle name="20% - Accent5 5 2 5 5" xfId="8625" xr:uid="{00000000-0005-0000-0000-0000C2210000}"/>
    <cellStyle name="20% - Accent5 5 2 6" xfId="12427" xr:uid="{00000000-0005-0000-0000-0000C3210000}"/>
    <cellStyle name="20% - Accent5 5 2 7" xfId="18403" xr:uid="{00000000-0005-0000-0000-0000C4210000}"/>
    <cellStyle name="20% - Accent5 5 2 8" xfId="24379" xr:uid="{00000000-0005-0000-0000-0000C5210000}"/>
    <cellStyle name="20% - Accent5 5 2 9" xfId="6451" xr:uid="{00000000-0005-0000-0000-0000C6210000}"/>
    <cellStyle name="20% - Accent5 5 3" xfId="1291" xr:uid="{00000000-0005-0000-0000-0000C7210000}"/>
    <cellStyle name="20% - Accent5 5 3 2" xfId="3463" xr:uid="{00000000-0005-0000-0000-0000C8210000}"/>
    <cellStyle name="20% - Accent5 5 3 2 2" xfId="5637" xr:uid="{00000000-0005-0000-0000-0000C9210000}"/>
    <cellStyle name="20% - Accent5 5 3 2 2 2" xfId="17587" xr:uid="{00000000-0005-0000-0000-0000CA210000}"/>
    <cellStyle name="20% - Accent5 5 3 2 2 3" xfId="23563" xr:uid="{00000000-0005-0000-0000-0000CB210000}"/>
    <cellStyle name="20% - Accent5 5 3 2 2 4" xfId="29539" xr:uid="{00000000-0005-0000-0000-0000CC210000}"/>
    <cellStyle name="20% - Accent5 5 3 2 2 5" xfId="11611" xr:uid="{00000000-0005-0000-0000-0000CD210000}"/>
    <cellStyle name="20% - Accent5 5 3 2 3" xfId="15413" xr:uid="{00000000-0005-0000-0000-0000CE210000}"/>
    <cellStyle name="20% - Accent5 5 3 2 4" xfId="21389" xr:uid="{00000000-0005-0000-0000-0000CF210000}"/>
    <cellStyle name="20% - Accent5 5 3 2 5" xfId="27365" xr:uid="{00000000-0005-0000-0000-0000D0210000}"/>
    <cellStyle name="20% - Accent5 5 3 2 6" xfId="7809" xr:uid="{00000000-0005-0000-0000-0000D1210000}"/>
    <cellStyle name="20% - Accent5 5 3 3" xfId="2377" xr:uid="{00000000-0005-0000-0000-0000D2210000}"/>
    <cellStyle name="20% - Accent5 5 3 3 2" xfId="14327" xr:uid="{00000000-0005-0000-0000-0000D3210000}"/>
    <cellStyle name="20% - Accent5 5 3 3 3" xfId="20303" xr:uid="{00000000-0005-0000-0000-0000D4210000}"/>
    <cellStyle name="20% - Accent5 5 3 3 4" xfId="26279" xr:uid="{00000000-0005-0000-0000-0000D5210000}"/>
    <cellStyle name="20% - Accent5 5 3 3 5" xfId="10525" xr:uid="{00000000-0005-0000-0000-0000D6210000}"/>
    <cellStyle name="20% - Accent5 5 3 4" xfId="5093" xr:uid="{00000000-0005-0000-0000-0000D7210000}"/>
    <cellStyle name="20% - Accent5 5 3 4 2" xfId="17043" xr:uid="{00000000-0005-0000-0000-0000D8210000}"/>
    <cellStyle name="20% - Accent5 5 3 4 3" xfId="23019" xr:uid="{00000000-0005-0000-0000-0000D9210000}"/>
    <cellStyle name="20% - Accent5 5 3 4 4" xfId="28995" xr:uid="{00000000-0005-0000-0000-0000DA210000}"/>
    <cellStyle name="20% - Accent5 5 3 4 5" xfId="9439" xr:uid="{00000000-0005-0000-0000-0000DB210000}"/>
    <cellStyle name="20% - Accent5 5 3 5" xfId="13241" xr:uid="{00000000-0005-0000-0000-0000DC210000}"/>
    <cellStyle name="20% - Accent5 5 3 6" xfId="19217" xr:uid="{00000000-0005-0000-0000-0000DD210000}"/>
    <cellStyle name="20% - Accent5 5 3 7" xfId="25193" xr:uid="{00000000-0005-0000-0000-0000DE210000}"/>
    <cellStyle name="20% - Accent5 5 3 8" xfId="6723" xr:uid="{00000000-0005-0000-0000-0000DF210000}"/>
    <cellStyle name="20% - Accent5 5 4" xfId="749" xr:uid="{00000000-0005-0000-0000-0000E0210000}"/>
    <cellStyle name="20% - Accent5 5 4 2" xfId="2921" xr:uid="{00000000-0005-0000-0000-0000E1210000}"/>
    <cellStyle name="20% - Accent5 5 4 2 2" xfId="14871" xr:uid="{00000000-0005-0000-0000-0000E2210000}"/>
    <cellStyle name="20% - Accent5 5 4 2 3" xfId="20847" xr:uid="{00000000-0005-0000-0000-0000E3210000}"/>
    <cellStyle name="20% - Accent5 5 4 2 4" xfId="26823" xr:uid="{00000000-0005-0000-0000-0000E4210000}"/>
    <cellStyle name="20% - Accent5 5 4 2 5" xfId="11069" xr:uid="{00000000-0005-0000-0000-0000E5210000}"/>
    <cellStyle name="20% - Accent5 5 4 3" xfId="4551" xr:uid="{00000000-0005-0000-0000-0000E6210000}"/>
    <cellStyle name="20% - Accent5 5 4 3 2" xfId="16501" xr:uid="{00000000-0005-0000-0000-0000E7210000}"/>
    <cellStyle name="20% - Accent5 5 4 3 3" xfId="22477" xr:uid="{00000000-0005-0000-0000-0000E8210000}"/>
    <cellStyle name="20% - Accent5 5 4 3 4" xfId="28453" xr:uid="{00000000-0005-0000-0000-0000E9210000}"/>
    <cellStyle name="20% - Accent5 5 4 3 5" xfId="8897" xr:uid="{00000000-0005-0000-0000-0000EA210000}"/>
    <cellStyle name="20% - Accent5 5 4 4" xfId="12699" xr:uid="{00000000-0005-0000-0000-0000EB210000}"/>
    <cellStyle name="20% - Accent5 5 4 5" xfId="18675" xr:uid="{00000000-0005-0000-0000-0000EC210000}"/>
    <cellStyle name="20% - Accent5 5 4 6" xfId="24651" xr:uid="{00000000-0005-0000-0000-0000ED210000}"/>
    <cellStyle name="20% - Accent5 5 4 7" xfId="7267" xr:uid="{00000000-0005-0000-0000-0000EE210000}"/>
    <cellStyle name="20% - Accent5 5 5" xfId="1835" xr:uid="{00000000-0005-0000-0000-0000EF210000}"/>
    <cellStyle name="20% - Accent5 5 5 2" xfId="13785" xr:uid="{00000000-0005-0000-0000-0000F0210000}"/>
    <cellStyle name="20% - Accent5 5 5 3" xfId="19761" xr:uid="{00000000-0005-0000-0000-0000F1210000}"/>
    <cellStyle name="20% - Accent5 5 5 4" xfId="25737" xr:uid="{00000000-0005-0000-0000-0000F2210000}"/>
    <cellStyle name="20% - Accent5 5 5 5" xfId="9983" xr:uid="{00000000-0005-0000-0000-0000F3210000}"/>
    <cellStyle name="20% - Accent5 5 6" xfId="4007" xr:uid="{00000000-0005-0000-0000-0000F4210000}"/>
    <cellStyle name="20% - Accent5 5 6 2" xfId="15957" xr:uid="{00000000-0005-0000-0000-0000F5210000}"/>
    <cellStyle name="20% - Accent5 5 6 3" xfId="21933" xr:uid="{00000000-0005-0000-0000-0000F6210000}"/>
    <cellStyle name="20% - Accent5 5 6 4" xfId="27909" xr:uid="{00000000-0005-0000-0000-0000F7210000}"/>
    <cellStyle name="20% - Accent5 5 6 5" xfId="8353" xr:uid="{00000000-0005-0000-0000-0000F8210000}"/>
    <cellStyle name="20% - Accent5 5 7" xfId="12155" xr:uid="{00000000-0005-0000-0000-0000F9210000}"/>
    <cellStyle name="20% - Accent5 5 8" xfId="18131" xr:uid="{00000000-0005-0000-0000-0000FA210000}"/>
    <cellStyle name="20% - Accent5 5 9" xfId="24107" xr:uid="{00000000-0005-0000-0000-0000FB210000}"/>
    <cellStyle name="20% - Accent5 6" xfId="341" xr:uid="{00000000-0005-0000-0000-0000FC210000}"/>
    <cellStyle name="20% - Accent5 6 2" xfId="1427" xr:uid="{00000000-0005-0000-0000-0000FD210000}"/>
    <cellStyle name="20% - Accent5 6 2 2" xfId="3599" xr:uid="{00000000-0005-0000-0000-0000FE210000}"/>
    <cellStyle name="20% - Accent5 6 2 2 2" xfId="5773" xr:uid="{00000000-0005-0000-0000-0000FF210000}"/>
    <cellStyle name="20% - Accent5 6 2 2 2 2" xfId="17723" xr:uid="{00000000-0005-0000-0000-000000220000}"/>
    <cellStyle name="20% - Accent5 6 2 2 2 3" xfId="23699" xr:uid="{00000000-0005-0000-0000-000001220000}"/>
    <cellStyle name="20% - Accent5 6 2 2 2 4" xfId="29675" xr:uid="{00000000-0005-0000-0000-000002220000}"/>
    <cellStyle name="20% - Accent5 6 2 2 2 5" xfId="11747" xr:uid="{00000000-0005-0000-0000-000003220000}"/>
    <cellStyle name="20% - Accent5 6 2 2 3" xfId="15549" xr:uid="{00000000-0005-0000-0000-000004220000}"/>
    <cellStyle name="20% - Accent5 6 2 2 4" xfId="21525" xr:uid="{00000000-0005-0000-0000-000005220000}"/>
    <cellStyle name="20% - Accent5 6 2 2 5" xfId="27501" xr:uid="{00000000-0005-0000-0000-000006220000}"/>
    <cellStyle name="20% - Accent5 6 2 2 6" xfId="7945" xr:uid="{00000000-0005-0000-0000-000007220000}"/>
    <cellStyle name="20% - Accent5 6 2 3" xfId="2513" xr:uid="{00000000-0005-0000-0000-000008220000}"/>
    <cellStyle name="20% - Accent5 6 2 3 2" xfId="14463" xr:uid="{00000000-0005-0000-0000-000009220000}"/>
    <cellStyle name="20% - Accent5 6 2 3 3" xfId="20439" xr:uid="{00000000-0005-0000-0000-00000A220000}"/>
    <cellStyle name="20% - Accent5 6 2 3 4" xfId="26415" xr:uid="{00000000-0005-0000-0000-00000B220000}"/>
    <cellStyle name="20% - Accent5 6 2 3 5" xfId="10661" xr:uid="{00000000-0005-0000-0000-00000C220000}"/>
    <cellStyle name="20% - Accent5 6 2 4" xfId="5229" xr:uid="{00000000-0005-0000-0000-00000D220000}"/>
    <cellStyle name="20% - Accent5 6 2 4 2" xfId="17179" xr:uid="{00000000-0005-0000-0000-00000E220000}"/>
    <cellStyle name="20% - Accent5 6 2 4 3" xfId="23155" xr:uid="{00000000-0005-0000-0000-00000F220000}"/>
    <cellStyle name="20% - Accent5 6 2 4 4" xfId="29131" xr:uid="{00000000-0005-0000-0000-000010220000}"/>
    <cellStyle name="20% - Accent5 6 2 4 5" xfId="9575" xr:uid="{00000000-0005-0000-0000-000011220000}"/>
    <cellStyle name="20% - Accent5 6 2 5" xfId="13377" xr:uid="{00000000-0005-0000-0000-000012220000}"/>
    <cellStyle name="20% - Accent5 6 2 6" xfId="19353" xr:uid="{00000000-0005-0000-0000-000013220000}"/>
    <cellStyle name="20% - Accent5 6 2 7" xfId="25329" xr:uid="{00000000-0005-0000-0000-000014220000}"/>
    <cellStyle name="20% - Accent5 6 2 8" xfId="6859" xr:uid="{00000000-0005-0000-0000-000015220000}"/>
    <cellStyle name="20% - Accent5 6 3" xfId="885" xr:uid="{00000000-0005-0000-0000-000016220000}"/>
    <cellStyle name="20% - Accent5 6 3 2" xfId="3057" xr:uid="{00000000-0005-0000-0000-000017220000}"/>
    <cellStyle name="20% - Accent5 6 3 2 2" xfId="15007" xr:uid="{00000000-0005-0000-0000-000018220000}"/>
    <cellStyle name="20% - Accent5 6 3 2 3" xfId="20983" xr:uid="{00000000-0005-0000-0000-000019220000}"/>
    <cellStyle name="20% - Accent5 6 3 2 4" xfId="26959" xr:uid="{00000000-0005-0000-0000-00001A220000}"/>
    <cellStyle name="20% - Accent5 6 3 2 5" xfId="11205" xr:uid="{00000000-0005-0000-0000-00001B220000}"/>
    <cellStyle name="20% - Accent5 6 3 3" xfId="4687" xr:uid="{00000000-0005-0000-0000-00001C220000}"/>
    <cellStyle name="20% - Accent5 6 3 3 2" xfId="16637" xr:uid="{00000000-0005-0000-0000-00001D220000}"/>
    <cellStyle name="20% - Accent5 6 3 3 3" xfId="22613" xr:uid="{00000000-0005-0000-0000-00001E220000}"/>
    <cellStyle name="20% - Accent5 6 3 3 4" xfId="28589" xr:uid="{00000000-0005-0000-0000-00001F220000}"/>
    <cellStyle name="20% - Accent5 6 3 3 5" xfId="9033" xr:uid="{00000000-0005-0000-0000-000020220000}"/>
    <cellStyle name="20% - Accent5 6 3 4" xfId="12835" xr:uid="{00000000-0005-0000-0000-000021220000}"/>
    <cellStyle name="20% - Accent5 6 3 5" xfId="18811" xr:uid="{00000000-0005-0000-0000-000022220000}"/>
    <cellStyle name="20% - Accent5 6 3 6" xfId="24787" xr:uid="{00000000-0005-0000-0000-000023220000}"/>
    <cellStyle name="20% - Accent5 6 3 7" xfId="7403" xr:uid="{00000000-0005-0000-0000-000024220000}"/>
    <cellStyle name="20% - Accent5 6 4" xfId="1971" xr:uid="{00000000-0005-0000-0000-000025220000}"/>
    <cellStyle name="20% - Accent5 6 4 2" xfId="13921" xr:uid="{00000000-0005-0000-0000-000026220000}"/>
    <cellStyle name="20% - Accent5 6 4 3" xfId="19897" xr:uid="{00000000-0005-0000-0000-000027220000}"/>
    <cellStyle name="20% - Accent5 6 4 4" xfId="25873" xr:uid="{00000000-0005-0000-0000-000028220000}"/>
    <cellStyle name="20% - Accent5 6 4 5" xfId="10119" xr:uid="{00000000-0005-0000-0000-000029220000}"/>
    <cellStyle name="20% - Accent5 6 5" xfId="4143" xr:uid="{00000000-0005-0000-0000-00002A220000}"/>
    <cellStyle name="20% - Accent5 6 5 2" xfId="16093" xr:uid="{00000000-0005-0000-0000-00002B220000}"/>
    <cellStyle name="20% - Accent5 6 5 3" xfId="22069" xr:uid="{00000000-0005-0000-0000-00002C220000}"/>
    <cellStyle name="20% - Accent5 6 5 4" xfId="28045" xr:uid="{00000000-0005-0000-0000-00002D220000}"/>
    <cellStyle name="20% - Accent5 6 5 5" xfId="8489" xr:uid="{00000000-0005-0000-0000-00002E220000}"/>
    <cellStyle name="20% - Accent5 6 6" xfId="12291" xr:uid="{00000000-0005-0000-0000-00002F220000}"/>
    <cellStyle name="20% - Accent5 6 7" xfId="18267" xr:uid="{00000000-0005-0000-0000-000030220000}"/>
    <cellStyle name="20% - Accent5 6 8" xfId="24243" xr:uid="{00000000-0005-0000-0000-000031220000}"/>
    <cellStyle name="20% - Accent5 6 9" xfId="6317" xr:uid="{00000000-0005-0000-0000-000032220000}"/>
    <cellStyle name="20% - Accent5 7" xfId="1159" xr:uid="{00000000-0005-0000-0000-000033220000}"/>
    <cellStyle name="20% - Accent5 7 2" xfId="3331" xr:uid="{00000000-0005-0000-0000-000034220000}"/>
    <cellStyle name="20% - Accent5 7 2 2" xfId="5505" xr:uid="{00000000-0005-0000-0000-000035220000}"/>
    <cellStyle name="20% - Accent5 7 2 2 2" xfId="17455" xr:uid="{00000000-0005-0000-0000-000036220000}"/>
    <cellStyle name="20% - Accent5 7 2 2 3" xfId="23431" xr:uid="{00000000-0005-0000-0000-000037220000}"/>
    <cellStyle name="20% - Accent5 7 2 2 4" xfId="29407" xr:uid="{00000000-0005-0000-0000-000038220000}"/>
    <cellStyle name="20% - Accent5 7 2 2 5" xfId="11479" xr:uid="{00000000-0005-0000-0000-000039220000}"/>
    <cellStyle name="20% - Accent5 7 2 3" xfId="15281" xr:uid="{00000000-0005-0000-0000-00003A220000}"/>
    <cellStyle name="20% - Accent5 7 2 4" xfId="21257" xr:uid="{00000000-0005-0000-0000-00003B220000}"/>
    <cellStyle name="20% - Accent5 7 2 5" xfId="27233" xr:uid="{00000000-0005-0000-0000-00003C220000}"/>
    <cellStyle name="20% - Accent5 7 2 6" xfId="7677" xr:uid="{00000000-0005-0000-0000-00003D220000}"/>
    <cellStyle name="20% - Accent5 7 3" xfId="2245" xr:uid="{00000000-0005-0000-0000-00003E220000}"/>
    <cellStyle name="20% - Accent5 7 3 2" xfId="14195" xr:uid="{00000000-0005-0000-0000-00003F220000}"/>
    <cellStyle name="20% - Accent5 7 3 3" xfId="20171" xr:uid="{00000000-0005-0000-0000-000040220000}"/>
    <cellStyle name="20% - Accent5 7 3 4" xfId="26147" xr:uid="{00000000-0005-0000-0000-000041220000}"/>
    <cellStyle name="20% - Accent5 7 3 5" xfId="10393" xr:uid="{00000000-0005-0000-0000-000042220000}"/>
    <cellStyle name="20% - Accent5 7 4" xfId="4961" xr:uid="{00000000-0005-0000-0000-000043220000}"/>
    <cellStyle name="20% - Accent5 7 4 2" xfId="16911" xr:uid="{00000000-0005-0000-0000-000044220000}"/>
    <cellStyle name="20% - Accent5 7 4 3" xfId="22887" xr:uid="{00000000-0005-0000-0000-000045220000}"/>
    <cellStyle name="20% - Accent5 7 4 4" xfId="28863" xr:uid="{00000000-0005-0000-0000-000046220000}"/>
    <cellStyle name="20% - Accent5 7 4 5" xfId="9307" xr:uid="{00000000-0005-0000-0000-000047220000}"/>
    <cellStyle name="20% - Accent5 7 5" xfId="13109" xr:uid="{00000000-0005-0000-0000-000048220000}"/>
    <cellStyle name="20% - Accent5 7 6" xfId="19085" xr:uid="{00000000-0005-0000-0000-000049220000}"/>
    <cellStyle name="20% - Accent5 7 7" xfId="25061" xr:uid="{00000000-0005-0000-0000-00004A220000}"/>
    <cellStyle name="20% - Accent5 7 8" xfId="6591" xr:uid="{00000000-0005-0000-0000-00004B220000}"/>
    <cellStyle name="20% - Accent5 8" xfId="613" xr:uid="{00000000-0005-0000-0000-00004C220000}"/>
    <cellStyle name="20% - Accent5 8 2" xfId="2785" xr:uid="{00000000-0005-0000-0000-00004D220000}"/>
    <cellStyle name="20% - Accent5 8 2 2" xfId="14735" xr:uid="{00000000-0005-0000-0000-00004E220000}"/>
    <cellStyle name="20% - Accent5 8 2 3" xfId="20711" xr:uid="{00000000-0005-0000-0000-00004F220000}"/>
    <cellStyle name="20% - Accent5 8 2 4" xfId="26687" xr:uid="{00000000-0005-0000-0000-000050220000}"/>
    <cellStyle name="20% - Accent5 8 2 5" xfId="10933" xr:uid="{00000000-0005-0000-0000-000051220000}"/>
    <cellStyle name="20% - Accent5 8 3" xfId="4415" xr:uid="{00000000-0005-0000-0000-000052220000}"/>
    <cellStyle name="20% - Accent5 8 3 2" xfId="16365" xr:uid="{00000000-0005-0000-0000-000053220000}"/>
    <cellStyle name="20% - Accent5 8 3 3" xfId="22341" xr:uid="{00000000-0005-0000-0000-000054220000}"/>
    <cellStyle name="20% - Accent5 8 3 4" xfId="28317" xr:uid="{00000000-0005-0000-0000-000055220000}"/>
    <cellStyle name="20% - Accent5 8 3 5" xfId="8761" xr:uid="{00000000-0005-0000-0000-000056220000}"/>
    <cellStyle name="20% - Accent5 8 4" xfId="12563" xr:uid="{00000000-0005-0000-0000-000057220000}"/>
    <cellStyle name="20% - Accent5 8 5" xfId="18539" xr:uid="{00000000-0005-0000-0000-000058220000}"/>
    <cellStyle name="20% - Accent5 8 6" xfId="24515" xr:uid="{00000000-0005-0000-0000-000059220000}"/>
    <cellStyle name="20% - Accent5 8 7" xfId="7131" xr:uid="{00000000-0005-0000-0000-00005A220000}"/>
    <cellStyle name="20% - Accent5 9" xfId="1699" xr:uid="{00000000-0005-0000-0000-00005B220000}"/>
    <cellStyle name="20% - Accent5 9 2" xfId="13649" xr:uid="{00000000-0005-0000-0000-00005C220000}"/>
    <cellStyle name="20% - Accent5 9 3" xfId="19625" xr:uid="{00000000-0005-0000-0000-00005D220000}"/>
    <cellStyle name="20% - Accent5 9 4" xfId="25601" xr:uid="{00000000-0005-0000-0000-00005E220000}"/>
    <cellStyle name="20% - Accent5 9 5" xfId="9847" xr:uid="{00000000-0005-0000-0000-00005F220000}"/>
    <cellStyle name="20% - Accent6" xfId="64" builtinId="50" customBuiltin="1"/>
    <cellStyle name="20% - Accent6 10" xfId="3877" xr:uid="{00000000-0005-0000-0000-000061220000}"/>
    <cellStyle name="20% - Accent6 10 2" xfId="15827" xr:uid="{00000000-0005-0000-0000-000062220000}"/>
    <cellStyle name="20% - Accent6 10 3" xfId="21803" xr:uid="{00000000-0005-0000-0000-000063220000}"/>
    <cellStyle name="20% - Accent6 10 4" xfId="27779" xr:uid="{00000000-0005-0000-0000-000064220000}"/>
    <cellStyle name="20% - Accent6 10 5" xfId="8223" xr:uid="{00000000-0005-0000-0000-000065220000}"/>
    <cellStyle name="20% - Accent6 11" xfId="12025" xr:uid="{00000000-0005-0000-0000-000066220000}"/>
    <cellStyle name="20% - Accent6 12" xfId="18001" xr:uid="{00000000-0005-0000-0000-000067220000}"/>
    <cellStyle name="20% - Accent6 13" xfId="23977" xr:uid="{00000000-0005-0000-0000-000068220000}"/>
    <cellStyle name="20% - Accent6 14" xfId="6047" xr:uid="{00000000-0005-0000-0000-000069220000}"/>
    <cellStyle name="20% - Accent6 2" xfId="88" xr:uid="{00000000-0005-0000-0000-00006A220000}"/>
    <cellStyle name="20% - Accent6 2 10" xfId="12043" xr:uid="{00000000-0005-0000-0000-00006B220000}"/>
    <cellStyle name="20% - Accent6 2 11" xfId="18019" xr:uid="{00000000-0005-0000-0000-00006C220000}"/>
    <cellStyle name="20% - Accent6 2 12" xfId="23995" xr:uid="{00000000-0005-0000-0000-00006D220000}"/>
    <cellStyle name="20% - Accent6 2 13" xfId="6069" xr:uid="{00000000-0005-0000-0000-00006E220000}"/>
    <cellStyle name="20% - Accent6 2 2" xfId="120" xr:uid="{00000000-0005-0000-0000-00006F220000}"/>
    <cellStyle name="20% - Accent6 2 2 10" xfId="18049" xr:uid="{00000000-0005-0000-0000-000070220000}"/>
    <cellStyle name="20% - Accent6 2 2 11" xfId="24025" xr:uid="{00000000-0005-0000-0000-000071220000}"/>
    <cellStyle name="20% - Accent6 2 2 12" xfId="6099" xr:uid="{00000000-0005-0000-0000-000072220000}"/>
    <cellStyle name="20% - Accent6 2 2 2" xfId="189" xr:uid="{00000000-0005-0000-0000-000073220000}"/>
    <cellStyle name="20% - Accent6 2 2 2 10" xfId="24091" xr:uid="{00000000-0005-0000-0000-000074220000}"/>
    <cellStyle name="20% - Accent6 2 2 2 11" xfId="6165" xr:uid="{00000000-0005-0000-0000-000075220000}"/>
    <cellStyle name="20% - Accent6 2 2 2 2" xfId="321" xr:uid="{00000000-0005-0000-0000-000076220000}"/>
    <cellStyle name="20% - Accent6 2 2 2 2 10" xfId="6297" xr:uid="{00000000-0005-0000-0000-000077220000}"/>
    <cellStyle name="20% - Accent6 2 2 2 2 2" xfId="593" xr:uid="{00000000-0005-0000-0000-000078220000}"/>
    <cellStyle name="20% - Accent6 2 2 2 2 2 2" xfId="1679" xr:uid="{00000000-0005-0000-0000-000079220000}"/>
    <cellStyle name="20% - Accent6 2 2 2 2 2 2 2" xfId="3851" xr:uid="{00000000-0005-0000-0000-00007A220000}"/>
    <cellStyle name="20% - Accent6 2 2 2 2 2 2 2 2" xfId="6025" xr:uid="{00000000-0005-0000-0000-00007B220000}"/>
    <cellStyle name="20% - Accent6 2 2 2 2 2 2 2 2 2" xfId="17975" xr:uid="{00000000-0005-0000-0000-00007C220000}"/>
    <cellStyle name="20% - Accent6 2 2 2 2 2 2 2 2 3" xfId="23951" xr:uid="{00000000-0005-0000-0000-00007D220000}"/>
    <cellStyle name="20% - Accent6 2 2 2 2 2 2 2 2 4" xfId="29927" xr:uid="{00000000-0005-0000-0000-00007E220000}"/>
    <cellStyle name="20% - Accent6 2 2 2 2 2 2 2 2 5" xfId="11999" xr:uid="{00000000-0005-0000-0000-00007F220000}"/>
    <cellStyle name="20% - Accent6 2 2 2 2 2 2 2 3" xfId="15801" xr:uid="{00000000-0005-0000-0000-000080220000}"/>
    <cellStyle name="20% - Accent6 2 2 2 2 2 2 2 4" xfId="21777" xr:uid="{00000000-0005-0000-0000-000081220000}"/>
    <cellStyle name="20% - Accent6 2 2 2 2 2 2 2 5" xfId="27753" xr:uid="{00000000-0005-0000-0000-000082220000}"/>
    <cellStyle name="20% - Accent6 2 2 2 2 2 2 2 6" xfId="8197" xr:uid="{00000000-0005-0000-0000-000083220000}"/>
    <cellStyle name="20% - Accent6 2 2 2 2 2 2 3" xfId="2765" xr:uid="{00000000-0005-0000-0000-000084220000}"/>
    <cellStyle name="20% - Accent6 2 2 2 2 2 2 3 2" xfId="14715" xr:uid="{00000000-0005-0000-0000-000085220000}"/>
    <cellStyle name="20% - Accent6 2 2 2 2 2 2 3 3" xfId="20691" xr:uid="{00000000-0005-0000-0000-000086220000}"/>
    <cellStyle name="20% - Accent6 2 2 2 2 2 2 3 4" xfId="26667" xr:uid="{00000000-0005-0000-0000-000087220000}"/>
    <cellStyle name="20% - Accent6 2 2 2 2 2 2 3 5" xfId="10913" xr:uid="{00000000-0005-0000-0000-000088220000}"/>
    <cellStyle name="20% - Accent6 2 2 2 2 2 2 4" xfId="5481" xr:uid="{00000000-0005-0000-0000-000089220000}"/>
    <cellStyle name="20% - Accent6 2 2 2 2 2 2 4 2" xfId="17431" xr:uid="{00000000-0005-0000-0000-00008A220000}"/>
    <cellStyle name="20% - Accent6 2 2 2 2 2 2 4 3" xfId="23407" xr:uid="{00000000-0005-0000-0000-00008B220000}"/>
    <cellStyle name="20% - Accent6 2 2 2 2 2 2 4 4" xfId="29383" xr:uid="{00000000-0005-0000-0000-00008C220000}"/>
    <cellStyle name="20% - Accent6 2 2 2 2 2 2 4 5" xfId="9827" xr:uid="{00000000-0005-0000-0000-00008D220000}"/>
    <cellStyle name="20% - Accent6 2 2 2 2 2 2 5" xfId="13629" xr:uid="{00000000-0005-0000-0000-00008E220000}"/>
    <cellStyle name="20% - Accent6 2 2 2 2 2 2 6" xfId="19605" xr:uid="{00000000-0005-0000-0000-00008F220000}"/>
    <cellStyle name="20% - Accent6 2 2 2 2 2 2 7" xfId="25581" xr:uid="{00000000-0005-0000-0000-000090220000}"/>
    <cellStyle name="20% - Accent6 2 2 2 2 2 2 8" xfId="7111" xr:uid="{00000000-0005-0000-0000-000091220000}"/>
    <cellStyle name="20% - Accent6 2 2 2 2 2 3" xfId="1135" xr:uid="{00000000-0005-0000-0000-000092220000}"/>
    <cellStyle name="20% - Accent6 2 2 2 2 2 3 2" xfId="3307" xr:uid="{00000000-0005-0000-0000-000093220000}"/>
    <cellStyle name="20% - Accent6 2 2 2 2 2 3 2 2" xfId="15257" xr:uid="{00000000-0005-0000-0000-000094220000}"/>
    <cellStyle name="20% - Accent6 2 2 2 2 2 3 2 3" xfId="21233" xr:uid="{00000000-0005-0000-0000-000095220000}"/>
    <cellStyle name="20% - Accent6 2 2 2 2 2 3 2 4" xfId="27209" xr:uid="{00000000-0005-0000-0000-000096220000}"/>
    <cellStyle name="20% - Accent6 2 2 2 2 2 3 2 5" xfId="11455" xr:uid="{00000000-0005-0000-0000-000097220000}"/>
    <cellStyle name="20% - Accent6 2 2 2 2 2 3 3" xfId="4937" xr:uid="{00000000-0005-0000-0000-000098220000}"/>
    <cellStyle name="20% - Accent6 2 2 2 2 2 3 3 2" xfId="16887" xr:uid="{00000000-0005-0000-0000-000099220000}"/>
    <cellStyle name="20% - Accent6 2 2 2 2 2 3 3 3" xfId="22863" xr:uid="{00000000-0005-0000-0000-00009A220000}"/>
    <cellStyle name="20% - Accent6 2 2 2 2 2 3 3 4" xfId="28839" xr:uid="{00000000-0005-0000-0000-00009B220000}"/>
    <cellStyle name="20% - Accent6 2 2 2 2 2 3 3 5" xfId="9283" xr:uid="{00000000-0005-0000-0000-00009C220000}"/>
    <cellStyle name="20% - Accent6 2 2 2 2 2 3 4" xfId="13085" xr:uid="{00000000-0005-0000-0000-00009D220000}"/>
    <cellStyle name="20% - Accent6 2 2 2 2 2 3 5" xfId="19061" xr:uid="{00000000-0005-0000-0000-00009E220000}"/>
    <cellStyle name="20% - Accent6 2 2 2 2 2 3 6" xfId="25037" xr:uid="{00000000-0005-0000-0000-00009F220000}"/>
    <cellStyle name="20% - Accent6 2 2 2 2 2 3 7" xfId="7653" xr:uid="{00000000-0005-0000-0000-0000A0220000}"/>
    <cellStyle name="20% - Accent6 2 2 2 2 2 4" xfId="2221" xr:uid="{00000000-0005-0000-0000-0000A1220000}"/>
    <cellStyle name="20% - Accent6 2 2 2 2 2 4 2" xfId="14171" xr:uid="{00000000-0005-0000-0000-0000A2220000}"/>
    <cellStyle name="20% - Accent6 2 2 2 2 2 4 3" xfId="20147" xr:uid="{00000000-0005-0000-0000-0000A3220000}"/>
    <cellStyle name="20% - Accent6 2 2 2 2 2 4 4" xfId="26123" xr:uid="{00000000-0005-0000-0000-0000A4220000}"/>
    <cellStyle name="20% - Accent6 2 2 2 2 2 4 5" xfId="10369" xr:uid="{00000000-0005-0000-0000-0000A5220000}"/>
    <cellStyle name="20% - Accent6 2 2 2 2 2 5" xfId="4395" xr:uid="{00000000-0005-0000-0000-0000A6220000}"/>
    <cellStyle name="20% - Accent6 2 2 2 2 2 5 2" xfId="16345" xr:uid="{00000000-0005-0000-0000-0000A7220000}"/>
    <cellStyle name="20% - Accent6 2 2 2 2 2 5 3" xfId="22321" xr:uid="{00000000-0005-0000-0000-0000A8220000}"/>
    <cellStyle name="20% - Accent6 2 2 2 2 2 5 4" xfId="28297" xr:uid="{00000000-0005-0000-0000-0000A9220000}"/>
    <cellStyle name="20% - Accent6 2 2 2 2 2 5 5" xfId="8741" xr:uid="{00000000-0005-0000-0000-0000AA220000}"/>
    <cellStyle name="20% - Accent6 2 2 2 2 2 6" xfId="12543" xr:uid="{00000000-0005-0000-0000-0000AB220000}"/>
    <cellStyle name="20% - Accent6 2 2 2 2 2 7" xfId="18519" xr:uid="{00000000-0005-0000-0000-0000AC220000}"/>
    <cellStyle name="20% - Accent6 2 2 2 2 2 8" xfId="24495" xr:uid="{00000000-0005-0000-0000-0000AD220000}"/>
    <cellStyle name="20% - Accent6 2 2 2 2 2 9" xfId="6567" xr:uid="{00000000-0005-0000-0000-0000AE220000}"/>
    <cellStyle name="20% - Accent6 2 2 2 2 3" xfId="1407" xr:uid="{00000000-0005-0000-0000-0000AF220000}"/>
    <cellStyle name="20% - Accent6 2 2 2 2 3 2" xfId="3579" xr:uid="{00000000-0005-0000-0000-0000B0220000}"/>
    <cellStyle name="20% - Accent6 2 2 2 2 3 2 2" xfId="5753" xr:uid="{00000000-0005-0000-0000-0000B1220000}"/>
    <cellStyle name="20% - Accent6 2 2 2 2 3 2 2 2" xfId="17703" xr:uid="{00000000-0005-0000-0000-0000B2220000}"/>
    <cellStyle name="20% - Accent6 2 2 2 2 3 2 2 3" xfId="23679" xr:uid="{00000000-0005-0000-0000-0000B3220000}"/>
    <cellStyle name="20% - Accent6 2 2 2 2 3 2 2 4" xfId="29655" xr:uid="{00000000-0005-0000-0000-0000B4220000}"/>
    <cellStyle name="20% - Accent6 2 2 2 2 3 2 2 5" xfId="11727" xr:uid="{00000000-0005-0000-0000-0000B5220000}"/>
    <cellStyle name="20% - Accent6 2 2 2 2 3 2 3" xfId="15529" xr:uid="{00000000-0005-0000-0000-0000B6220000}"/>
    <cellStyle name="20% - Accent6 2 2 2 2 3 2 4" xfId="21505" xr:uid="{00000000-0005-0000-0000-0000B7220000}"/>
    <cellStyle name="20% - Accent6 2 2 2 2 3 2 5" xfId="27481" xr:uid="{00000000-0005-0000-0000-0000B8220000}"/>
    <cellStyle name="20% - Accent6 2 2 2 2 3 2 6" xfId="7925" xr:uid="{00000000-0005-0000-0000-0000B9220000}"/>
    <cellStyle name="20% - Accent6 2 2 2 2 3 3" xfId="2493" xr:uid="{00000000-0005-0000-0000-0000BA220000}"/>
    <cellStyle name="20% - Accent6 2 2 2 2 3 3 2" xfId="14443" xr:uid="{00000000-0005-0000-0000-0000BB220000}"/>
    <cellStyle name="20% - Accent6 2 2 2 2 3 3 3" xfId="20419" xr:uid="{00000000-0005-0000-0000-0000BC220000}"/>
    <cellStyle name="20% - Accent6 2 2 2 2 3 3 4" xfId="26395" xr:uid="{00000000-0005-0000-0000-0000BD220000}"/>
    <cellStyle name="20% - Accent6 2 2 2 2 3 3 5" xfId="10641" xr:uid="{00000000-0005-0000-0000-0000BE220000}"/>
    <cellStyle name="20% - Accent6 2 2 2 2 3 4" xfId="5209" xr:uid="{00000000-0005-0000-0000-0000BF220000}"/>
    <cellStyle name="20% - Accent6 2 2 2 2 3 4 2" xfId="17159" xr:uid="{00000000-0005-0000-0000-0000C0220000}"/>
    <cellStyle name="20% - Accent6 2 2 2 2 3 4 3" xfId="23135" xr:uid="{00000000-0005-0000-0000-0000C1220000}"/>
    <cellStyle name="20% - Accent6 2 2 2 2 3 4 4" xfId="29111" xr:uid="{00000000-0005-0000-0000-0000C2220000}"/>
    <cellStyle name="20% - Accent6 2 2 2 2 3 4 5" xfId="9555" xr:uid="{00000000-0005-0000-0000-0000C3220000}"/>
    <cellStyle name="20% - Accent6 2 2 2 2 3 5" xfId="13357" xr:uid="{00000000-0005-0000-0000-0000C4220000}"/>
    <cellStyle name="20% - Accent6 2 2 2 2 3 6" xfId="19333" xr:uid="{00000000-0005-0000-0000-0000C5220000}"/>
    <cellStyle name="20% - Accent6 2 2 2 2 3 7" xfId="25309" xr:uid="{00000000-0005-0000-0000-0000C6220000}"/>
    <cellStyle name="20% - Accent6 2 2 2 2 3 8" xfId="6839" xr:uid="{00000000-0005-0000-0000-0000C7220000}"/>
    <cellStyle name="20% - Accent6 2 2 2 2 4" xfId="865" xr:uid="{00000000-0005-0000-0000-0000C8220000}"/>
    <cellStyle name="20% - Accent6 2 2 2 2 4 2" xfId="3037" xr:uid="{00000000-0005-0000-0000-0000C9220000}"/>
    <cellStyle name="20% - Accent6 2 2 2 2 4 2 2" xfId="14987" xr:uid="{00000000-0005-0000-0000-0000CA220000}"/>
    <cellStyle name="20% - Accent6 2 2 2 2 4 2 3" xfId="20963" xr:uid="{00000000-0005-0000-0000-0000CB220000}"/>
    <cellStyle name="20% - Accent6 2 2 2 2 4 2 4" xfId="26939" xr:uid="{00000000-0005-0000-0000-0000CC220000}"/>
    <cellStyle name="20% - Accent6 2 2 2 2 4 2 5" xfId="11185" xr:uid="{00000000-0005-0000-0000-0000CD220000}"/>
    <cellStyle name="20% - Accent6 2 2 2 2 4 3" xfId="4667" xr:uid="{00000000-0005-0000-0000-0000CE220000}"/>
    <cellStyle name="20% - Accent6 2 2 2 2 4 3 2" xfId="16617" xr:uid="{00000000-0005-0000-0000-0000CF220000}"/>
    <cellStyle name="20% - Accent6 2 2 2 2 4 3 3" xfId="22593" xr:uid="{00000000-0005-0000-0000-0000D0220000}"/>
    <cellStyle name="20% - Accent6 2 2 2 2 4 3 4" xfId="28569" xr:uid="{00000000-0005-0000-0000-0000D1220000}"/>
    <cellStyle name="20% - Accent6 2 2 2 2 4 3 5" xfId="9013" xr:uid="{00000000-0005-0000-0000-0000D2220000}"/>
    <cellStyle name="20% - Accent6 2 2 2 2 4 4" xfId="12815" xr:uid="{00000000-0005-0000-0000-0000D3220000}"/>
    <cellStyle name="20% - Accent6 2 2 2 2 4 5" xfId="18791" xr:uid="{00000000-0005-0000-0000-0000D4220000}"/>
    <cellStyle name="20% - Accent6 2 2 2 2 4 6" xfId="24767" xr:uid="{00000000-0005-0000-0000-0000D5220000}"/>
    <cellStyle name="20% - Accent6 2 2 2 2 4 7" xfId="7383" xr:uid="{00000000-0005-0000-0000-0000D6220000}"/>
    <cellStyle name="20% - Accent6 2 2 2 2 5" xfId="1951" xr:uid="{00000000-0005-0000-0000-0000D7220000}"/>
    <cellStyle name="20% - Accent6 2 2 2 2 5 2" xfId="13901" xr:uid="{00000000-0005-0000-0000-0000D8220000}"/>
    <cellStyle name="20% - Accent6 2 2 2 2 5 3" xfId="19877" xr:uid="{00000000-0005-0000-0000-0000D9220000}"/>
    <cellStyle name="20% - Accent6 2 2 2 2 5 4" xfId="25853" xr:uid="{00000000-0005-0000-0000-0000DA220000}"/>
    <cellStyle name="20% - Accent6 2 2 2 2 5 5" xfId="10099" xr:uid="{00000000-0005-0000-0000-0000DB220000}"/>
    <cellStyle name="20% - Accent6 2 2 2 2 6" xfId="4123" xr:uid="{00000000-0005-0000-0000-0000DC220000}"/>
    <cellStyle name="20% - Accent6 2 2 2 2 6 2" xfId="16073" xr:uid="{00000000-0005-0000-0000-0000DD220000}"/>
    <cellStyle name="20% - Accent6 2 2 2 2 6 3" xfId="22049" xr:uid="{00000000-0005-0000-0000-0000DE220000}"/>
    <cellStyle name="20% - Accent6 2 2 2 2 6 4" xfId="28025" xr:uid="{00000000-0005-0000-0000-0000DF220000}"/>
    <cellStyle name="20% - Accent6 2 2 2 2 6 5" xfId="8469" xr:uid="{00000000-0005-0000-0000-0000E0220000}"/>
    <cellStyle name="20% - Accent6 2 2 2 2 7" xfId="12271" xr:uid="{00000000-0005-0000-0000-0000E1220000}"/>
    <cellStyle name="20% - Accent6 2 2 2 2 8" xfId="18247" xr:uid="{00000000-0005-0000-0000-0000E2220000}"/>
    <cellStyle name="20% - Accent6 2 2 2 2 9" xfId="24223" xr:uid="{00000000-0005-0000-0000-0000E3220000}"/>
    <cellStyle name="20% - Accent6 2 2 2 3" xfId="461" xr:uid="{00000000-0005-0000-0000-0000E4220000}"/>
    <cellStyle name="20% - Accent6 2 2 2 3 2" xfId="1547" xr:uid="{00000000-0005-0000-0000-0000E5220000}"/>
    <cellStyle name="20% - Accent6 2 2 2 3 2 2" xfId="3719" xr:uid="{00000000-0005-0000-0000-0000E6220000}"/>
    <cellStyle name="20% - Accent6 2 2 2 3 2 2 2" xfId="5893" xr:uid="{00000000-0005-0000-0000-0000E7220000}"/>
    <cellStyle name="20% - Accent6 2 2 2 3 2 2 2 2" xfId="17843" xr:uid="{00000000-0005-0000-0000-0000E8220000}"/>
    <cellStyle name="20% - Accent6 2 2 2 3 2 2 2 3" xfId="23819" xr:uid="{00000000-0005-0000-0000-0000E9220000}"/>
    <cellStyle name="20% - Accent6 2 2 2 3 2 2 2 4" xfId="29795" xr:uid="{00000000-0005-0000-0000-0000EA220000}"/>
    <cellStyle name="20% - Accent6 2 2 2 3 2 2 2 5" xfId="11867" xr:uid="{00000000-0005-0000-0000-0000EB220000}"/>
    <cellStyle name="20% - Accent6 2 2 2 3 2 2 3" xfId="15669" xr:uid="{00000000-0005-0000-0000-0000EC220000}"/>
    <cellStyle name="20% - Accent6 2 2 2 3 2 2 4" xfId="21645" xr:uid="{00000000-0005-0000-0000-0000ED220000}"/>
    <cellStyle name="20% - Accent6 2 2 2 3 2 2 5" xfId="27621" xr:uid="{00000000-0005-0000-0000-0000EE220000}"/>
    <cellStyle name="20% - Accent6 2 2 2 3 2 2 6" xfId="8065" xr:uid="{00000000-0005-0000-0000-0000EF220000}"/>
    <cellStyle name="20% - Accent6 2 2 2 3 2 3" xfId="2633" xr:uid="{00000000-0005-0000-0000-0000F0220000}"/>
    <cellStyle name="20% - Accent6 2 2 2 3 2 3 2" xfId="14583" xr:uid="{00000000-0005-0000-0000-0000F1220000}"/>
    <cellStyle name="20% - Accent6 2 2 2 3 2 3 3" xfId="20559" xr:uid="{00000000-0005-0000-0000-0000F2220000}"/>
    <cellStyle name="20% - Accent6 2 2 2 3 2 3 4" xfId="26535" xr:uid="{00000000-0005-0000-0000-0000F3220000}"/>
    <cellStyle name="20% - Accent6 2 2 2 3 2 3 5" xfId="10781" xr:uid="{00000000-0005-0000-0000-0000F4220000}"/>
    <cellStyle name="20% - Accent6 2 2 2 3 2 4" xfId="5349" xr:uid="{00000000-0005-0000-0000-0000F5220000}"/>
    <cellStyle name="20% - Accent6 2 2 2 3 2 4 2" xfId="17299" xr:uid="{00000000-0005-0000-0000-0000F6220000}"/>
    <cellStyle name="20% - Accent6 2 2 2 3 2 4 3" xfId="23275" xr:uid="{00000000-0005-0000-0000-0000F7220000}"/>
    <cellStyle name="20% - Accent6 2 2 2 3 2 4 4" xfId="29251" xr:uid="{00000000-0005-0000-0000-0000F8220000}"/>
    <cellStyle name="20% - Accent6 2 2 2 3 2 4 5" xfId="9695" xr:uid="{00000000-0005-0000-0000-0000F9220000}"/>
    <cellStyle name="20% - Accent6 2 2 2 3 2 5" xfId="13497" xr:uid="{00000000-0005-0000-0000-0000FA220000}"/>
    <cellStyle name="20% - Accent6 2 2 2 3 2 6" xfId="19473" xr:uid="{00000000-0005-0000-0000-0000FB220000}"/>
    <cellStyle name="20% - Accent6 2 2 2 3 2 7" xfId="25449" xr:uid="{00000000-0005-0000-0000-0000FC220000}"/>
    <cellStyle name="20% - Accent6 2 2 2 3 2 8" xfId="6979" xr:uid="{00000000-0005-0000-0000-0000FD220000}"/>
    <cellStyle name="20% - Accent6 2 2 2 3 3" xfId="1003" xr:uid="{00000000-0005-0000-0000-0000FE220000}"/>
    <cellStyle name="20% - Accent6 2 2 2 3 3 2" xfId="3175" xr:uid="{00000000-0005-0000-0000-0000FF220000}"/>
    <cellStyle name="20% - Accent6 2 2 2 3 3 2 2" xfId="15125" xr:uid="{00000000-0005-0000-0000-000000230000}"/>
    <cellStyle name="20% - Accent6 2 2 2 3 3 2 3" xfId="21101" xr:uid="{00000000-0005-0000-0000-000001230000}"/>
    <cellStyle name="20% - Accent6 2 2 2 3 3 2 4" xfId="27077" xr:uid="{00000000-0005-0000-0000-000002230000}"/>
    <cellStyle name="20% - Accent6 2 2 2 3 3 2 5" xfId="11323" xr:uid="{00000000-0005-0000-0000-000003230000}"/>
    <cellStyle name="20% - Accent6 2 2 2 3 3 3" xfId="4805" xr:uid="{00000000-0005-0000-0000-000004230000}"/>
    <cellStyle name="20% - Accent6 2 2 2 3 3 3 2" xfId="16755" xr:uid="{00000000-0005-0000-0000-000005230000}"/>
    <cellStyle name="20% - Accent6 2 2 2 3 3 3 3" xfId="22731" xr:uid="{00000000-0005-0000-0000-000006230000}"/>
    <cellStyle name="20% - Accent6 2 2 2 3 3 3 4" xfId="28707" xr:uid="{00000000-0005-0000-0000-000007230000}"/>
    <cellStyle name="20% - Accent6 2 2 2 3 3 3 5" xfId="9151" xr:uid="{00000000-0005-0000-0000-000008230000}"/>
    <cellStyle name="20% - Accent6 2 2 2 3 3 4" xfId="12953" xr:uid="{00000000-0005-0000-0000-000009230000}"/>
    <cellStyle name="20% - Accent6 2 2 2 3 3 5" xfId="18929" xr:uid="{00000000-0005-0000-0000-00000A230000}"/>
    <cellStyle name="20% - Accent6 2 2 2 3 3 6" xfId="24905" xr:uid="{00000000-0005-0000-0000-00000B230000}"/>
    <cellStyle name="20% - Accent6 2 2 2 3 3 7" xfId="7521" xr:uid="{00000000-0005-0000-0000-00000C230000}"/>
    <cellStyle name="20% - Accent6 2 2 2 3 4" xfId="2089" xr:uid="{00000000-0005-0000-0000-00000D230000}"/>
    <cellStyle name="20% - Accent6 2 2 2 3 4 2" xfId="14039" xr:uid="{00000000-0005-0000-0000-00000E230000}"/>
    <cellStyle name="20% - Accent6 2 2 2 3 4 3" xfId="20015" xr:uid="{00000000-0005-0000-0000-00000F230000}"/>
    <cellStyle name="20% - Accent6 2 2 2 3 4 4" xfId="25991" xr:uid="{00000000-0005-0000-0000-000010230000}"/>
    <cellStyle name="20% - Accent6 2 2 2 3 4 5" xfId="10237" xr:uid="{00000000-0005-0000-0000-000011230000}"/>
    <cellStyle name="20% - Accent6 2 2 2 3 5" xfId="4263" xr:uid="{00000000-0005-0000-0000-000012230000}"/>
    <cellStyle name="20% - Accent6 2 2 2 3 5 2" xfId="16213" xr:uid="{00000000-0005-0000-0000-000013230000}"/>
    <cellStyle name="20% - Accent6 2 2 2 3 5 3" xfId="22189" xr:uid="{00000000-0005-0000-0000-000014230000}"/>
    <cellStyle name="20% - Accent6 2 2 2 3 5 4" xfId="28165" xr:uid="{00000000-0005-0000-0000-000015230000}"/>
    <cellStyle name="20% - Accent6 2 2 2 3 5 5" xfId="8609" xr:uid="{00000000-0005-0000-0000-000016230000}"/>
    <cellStyle name="20% - Accent6 2 2 2 3 6" xfId="12411" xr:uid="{00000000-0005-0000-0000-000017230000}"/>
    <cellStyle name="20% - Accent6 2 2 2 3 7" xfId="18387" xr:uid="{00000000-0005-0000-0000-000018230000}"/>
    <cellStyle name="20% - Accent6 2 2 2 3 8" xfId="24363" xr:uid="{00000000-0005-0000-0000-000019230000}"/>
    <cellStyle name="20% - Accent6 2 2 2 3 9" xfId="6435" xr:uid="{00000000-0005-0000-0000-00001A230000}"/>
    <cellStyle name="20% - Accent6 2 2 2 4" xfId="1275" xr:uid="{00000000-0005-0000-0000-00001B230000}"/>
    <cellStyle name="20% - Accent6 2 2 2 4 2" xfId="3447" xr:uid="{00000000-0005-0000-0000-00001C230000}"/>
    <cellStyle name="20% - Accent6 2 2 2 4 2 2" xfId="5621" xr:uid="{00000000-0005-0000-0000-00001D230000}"/>
    <cellStyle name="20% - Accent6 2 2 2 4 2 2 2" xfId="17571" xr:uid="{00000000-0005-0000-0000-00001E230000}"/>
    <cellStyle name="20% - Accent6 2 2 2 4 2 2 3" xfId="23547" xr:uid="{00000000-0005-0000-0000-00001F230000}"/>
    <cellStyle name="20% - Accent6 2 2 2 4 2 2 4" xfId="29523" xr:uid="{00000000-0005-0000-0000-000020230000}"/>
    <cellStyle name="20% - Accent6 2 2 2 4 2 2 5" xfId="11595" xr:uid="{00000000-0005-0000-0000-000021230000}"/>
    <cellStyle name="20% - Accent6 2 2 2 4 2 3" xfId="15397" xr:uid="{00000000-0005-0000-0000-000022230000}"/>
    <cellStyle name="20% - Accent6 2 2 2 4 2 4" xfId="21373" xr:uid="{00000000-0005-0000-0000-000023230000}"/>
    <cellStyle name="20% - Accent6 2 2 2 4 2 5" xfId="27349" xr:uid="{00000000-0005-0000-0000-000024230000}"/>
    <cellStyle name="20% - Accent6 2 2 2 4 2 6" xfId="7793" xr:uid="{00000000-0005-0000-0000-000025230000}"/>
    <cellStyle name="20% - Accent6 2 2 2 4 3" xfId="2361" xr:uid="{00000000-0005-0000-0000-000026230000}"/>
    <cellStyle name="20% - Accent6 2 2 2 4 3 2" xfId="14311" xr:uid="{00000000-0005-0000-0000-000027230000}"/>
    <cellStyle name="20% - Accent6 2 2 2 4 3 3" xfId="20287" xr:uid="{00000000-0005-0000-0000-000028230000}"/>
    <cellStyle name="20% - Accent6 2 2 2 4 3 4" xfId="26263" xr:uid="{00000000-0005-0000-0000-000029230000}"/>
    <cellStyle name="20% - Accent6 2 2 2 4 3 5" xfId="10509" xr:uid="{00000000-0005-0000-0000-00002A230000}"/>
    <cellStyle name="20% - Accent6 2 2 2 4 4" xfId="5077" xr:uid="{00000000-0005-0000-0000-00002B230000}"/>
    <cellStyle name="20% - Accent6 2 2 2 4 4 2" xfId="17027" xr:uid="{00000000-0005-0000-0000-00002C230000}"/>
    <cellStyle name="20% - Accent6 2 2 2 4 4 3" xfId="23003" xr:uid="{00000000-0005-0000-0000-00002D230000}"/>
    <cellStyle name="20% - Accent6 2 2 2 4 4 4" xfId="28979" xr:uid="{00000000-0005-0000-0000-00002E230000}"/>
    <cellStyle name="20% - Accent6 2 2 2 4 4 5" xfId="9423" xr:uid="{00000000-0005-0000-0000-00002F230000}"/>
    <cellStyle name="20% - Accent6 2 2 2 4 5" xfId="13225" xr:uid="{00000000-0005-0000-0000-000030230000}"/>
    <cellStyle name="20% - Accent6 2 2 2 4 6" xfId="19201" xr:uid="{00000000-0005-0000-0000-000031230000}"/>
    <cellStyle name="20% - Accent6 2 2 2 4 7" xfId="25177" xr:uid="{00000000-0005-0000-0000-000032230000}"/>
    <cellStyle name="20% - Accent6 2 2 2 4 8" xfId="6707" xr:uid="{00000000-0005-0000-0000-000033230000}"/>
    <cellStyle name="20% - Accent6 2 2 2 5" xfId="733" xr:uid="{00000000-0005-0000-0000-000034230000}"/>
    <cellStyle name="20% - Accent6 2 2 2 5 2" xfId="2905" xr:uid="{00000000-0005-0000-0000-000035230000}"/>
    <cellStyle name="20% - Accent6 2 2 2 5 2 2" xfId="14855" xr:uid="{00000000-0005-0000-0000-000036230000}"/>
    <cellStyle name="20% - Accent6 2 2 2 5 2 3" xfId="20831" xr:uid="{00000000-0005-0000-0000-000037230000}"/>
    <cellStyle name="20% - Accent6 2 2 2 5 2 4" xfId="26807" xr:uid="{00000000-0005-0000-0000-000038230000}"/>
    <cellStyle name="20% - Accent6 2 2 2 5 2 5" xfId="11053" xr:uid="{00000000-0005-0000-0000-000039230000}"/>
    <cellStyle name="20% - Accent6 2 2 2 5 3" xfId="4535" xr:uid="{00000000-0005-0000-0000-00003A230000}"/>
    <cellStyle name="20% - Accent6 2 2 2 5 3 2" xfId="16485" xr:uid="{00000000-0005-0000-0000-00003B230000}"/>
    <cellStyle name="20% - Accent6 2 2 2 5 3 3" xfId="22461" xr:uid="{00000000-0005-0000-0000-00003C230000}"/>
    <cellStyle name="20% - Accent6 2 2 2 5 3 4" xfId="28437" xr:uid="{00000000-0005-0000-0000-00003D230000}"/>
    <cellStyle name="20% - Accent6 2 2 2 5 3 5" xfId="8881" xr:uid="{00000000-0005-0000-0000-00003E230000}"/>
    <cellStyle name="20% - Accent6 2 2 2 5 4" xfId="12683" xr:uid="{00000000-0005-0000-0000-00003F230000}"/>
    <cellStyle name="20% - Accent6 2 2 2 5 5" xfId="18659" xr:uid="{00000000-0005-0000-0000-000040230000}"/>
    <cellStyle name="20% - Accent6 2 2 2 5 6" xfId="24635" xr:uid="{00000000-0005-0000-0000-000041230000}"/>
    <cellStyle name="20% - Accent6 2 2 2 5 7" xfId="7251" xr:uid="{00000000-0005-0000-0000-000042230000}"/>
    <cellStyle name="20% - Accent6 2 2 2 6" xfId="1819" xr:uid="{00000000-0005-0000-0000-000043230000}"/>
    <cellStyle name="20% - Accent6 2 2 2 6 2" xfId="13769" xr:uid="{00000000-0005-0000-0000-000044230000}"/>
    <cellStyle name="20% - Accent6 2 2 2 6 3" xfId="19745" xr:uid="{00000000-0005-0000-0000-000045230000}"/>
    <cellStyle name="20% - Accent6 2 2 2 6 4" xfId="25721" xr:uid="{00000000-0005-0000-0000-000046230000}"/>
    <cellStyle name="20% - Accent6 2 2 2 6 5" xfId="9967" xr:uid="{00000000-0005-0000-0000-000047230000}"/>
    <cellStyle name="20% - Accent6 2 2 2 7" xfId="3991" xr:uid="{00000000-0005-0000-0000-000048230000}"/>
    <cellStyle name="20% - Accent6 2 2 2 7 2" xfId="15941" xr:uid="{00000000-0005-0000-0000-000049230000}"/>
    <cellStyle name="20% - Accent6 2 2 2 7 3" xfId="21917" xr:uid="{00000000-0005-0000-0000-00004A230000}"/>
    <cellStyle name="20% - Accent6 2 2 2 7 4" xfId="27893" xr:uid="{00000000-0005-0000-0000-00004B230000}"/>
    <cellStyle name="20% - Accent6 2 2 2 7 5" xfId="8337" xr:uid="{00000000-0005-0000-0000-00004C230000}"/>
    <cellStyle name="20% - Accent6 2 2 2 8" xfId="12139" xr:uid="{00000000-0005-0000-0000-00004D230000}"/>
    <cellStyle name="20% - Accent6 2 2 2 9" xfId="18115" xr:uid="{00000000-0005-0000-0000-00004E230000}"/>
    <cellStyle name="20% - Accent6 2 2 3" xfId="255" xr:uid="{00000000-0005-0000-0000-00004F230000}"/>
    <cellStyle name="20% - Accent6 2 2 3 10" xfId="6231" xr:uid="{00000000-0005-0000-0000-000050230000}"/>
    <cellStyle name="20% - Accent6 2 2 3 2" xfId="527" xr:uid="{00000000-0005-0000-0000-000051230000}"/>
    <cellStyle name="20% - Accent6 2 2 3 2 2" xfId="1613" xr:uid="{00000000-0005-0000-0000-000052230000}"/>
    <cellStyle name="20% - Accent6 2 2 3 2 2 2" xfId="3785" xr:uid="{00000000-0005-0000-0000-000053230000}"/>
    <cellStyle name="20% - Accent6 2 2 3 2 2 2 2" xfId="5959" xr:uid="{00000000-0005-0000-0000-000054230000}"/>
    <cellStyle name="20% - Accent6 2 2 3 2 2 2 2 2" xfId="17909" xr:uid="{00000000-0005-0000-0000-000055230000}"/>
    <cellStyle name="20% - Accent6 2 2 3 2 2 2 2 3" xfId="23885" xr:uid="{00000000-0005-0000-0000-000056230000}"/>
    <cellStyle name="20% - Accent6 2 2 3 2 2 2 2 4" xfId="29861" xr:uid="{00000000-0005-0000-0000-000057230000}"/>
    <cellStyle name="20% - Accent6 2 2 3 2 2 2 2 5" xfId="11933" xr:uid="{00000000-0005-0000-0000-000058230000}"/>
    <cellStyle name="20% - Accent6 2 2 3 2 2 2 3" xfId="15735" xr:uid="{00000000-0005-0000-0000-000059230000}"/>
    <cellStyle name="20% - Accent6 2 2 3 2 2 2 4" xfId="21711" xr:uid="{00000000-0005-0000-0000-00005A230000}"/>
    <cellStyle name="20% - Accent6 2 2 3 2 2 2 5" xfId="27687" xr:uid="{00000000-0005-0000-0000-00005B230000}"/>
    <cellStyle name="20% - Accent6 2 2 3 2 2 2 6" xfId="8131" xr:uid="{00000000-0005-0000-0000-00005C230000}"/>
    <cellStyle name="20% - Accent6 2 2 3 2 2 3" xfId="2699" xr:uid="{00000000-0005-0000-0000-00005D230000}"/>
    <cellStyle name="20% - Accent6 2 2 3 2 2 3 2" xfId="14649" xr:uid="{00000000-0005-0000-0000-00005E230000}"/>
    <cellStyle name="20% - Accent6 2 2 3 2 2 3 3" xfId="20625" xr:uid="{00000000-0005-0000-0000-00005F230000}"/>
    <cellStyle name="20% - Accent6 2 2 3 2 2 3 4" xfId="26601" xr:uid="{00000000-0005-0000-0000-000060230000}"/>
    <cellStyle name="20% - Accent6 2 2 3 2 2 3 5" xfId="10847" xr:uid="{00000000-0005-0000-0000-000061230000}"/>
    <cellStyle name="20% - Accent6 2 2 3 2 2 4" xfId="5415" xr:uid="{00000000-0005-0000-0000-000062230000}"/>
    <cellStyle name="20% - Accent6 2 2 3 2 2 4 2" xfId="17365" xr:uid="{00000000-0005-0000-0000-000063230000}"/>
    <cellStyle name="20% - Accent6 2 2 3 2 2 4 3" xfId="23341" xr:uid="{00000000-0005-0000-0000-000064230000}"/>
    <cellStyle name="20% - Accent6 2 2 3 2 2 4 4" xfId="29317" xr:uid="{00000000-0005-0000-0000-000065230000}"/>
    <cellStyle name="20% - Accent6 2 2 3 2 2 4 5" xfId="9761" xr:uid="{00000000-0005-0000-0000-000066230000}"/>
    <cellStyle name="20% - Accent6 2 2 3 2 2 5" xfId="13563" xr:uid="{00000000-0005-0000-0000-000067230000}"/>
    <cellStyle name="20% - Accent6 2 2 3 2 2 6" xfId="19539" xr:uid="{00000000-0005-0000-0000-000068230000}"/>
    <cellStyle name="20% - Accent6 2 2 3 2 2 7" xfId="25515" xr:uid="{00000000-0005-0000-0000-000069230000}"/>
    <cellStyle name="20% - Accent6 2 2 3 2 2 8" xfId="7045" xr:uid="{00000000-0005-0000-0000-00006A230000}"/>
    <cellStyle name="20% - Accent6 2 2 3 2 3" xfId="1069" xr:uid="{00000000-0005-0000-0000-00006B230000}"/>
    <cellStyle name="20% - Accent6 2 2 3 2 3 2" xfId="3241" xr:uid="{00000000-0005-0000-0000-00006C230000}"/>
    <cellStyle name="20% - Accent6 2 2 3 2 3 2 2" xfId="15191" xr:uid="{00000000-0005-0000-0000-00006D230000}"/>
    <cellStyle name="20% - Accent6 2 2 3 2 3 2 3" xfId="21167" xr:uid="{00000000-0005-0000-0000-00006E230000}"/>
    <cellStyle name="20% - Accent6 2 2 3 2 3 2 4" xfId="27143" xr:uid="{00000000-0005-0000-0000-00006F230000}"/>
    <cellStyle name="20% - Accent6 2 2 3 2 3 2 5" xfId="11389" xr:uid="{00000000-0005-0000-0000-000070230000}"/>
    <cellStyle name="20% - Accent6 2 2 3 2 3 3" xfId="4871" xr:uid="{00000000-0005-0000-0000-000071230000}"/>
    <cellStyle name="20% - Accent6 2 2 3 2 3 3 2" xfId="16821" xr:uid="{00000000-0005-0000-0000-000072230000}"/>
    <cellStyle name="20% - Accent6 2 2 3 2 3 3 3" xfId="22797" xr:uid="{00000000-0005-0000-0000-000073230000}"/>
    <cellStyle name="20% - Accent6 2 2 3 2 3 3 4" xfId="28773" xr:uid="{00000000-0005-0000-0000-000074230000}"/>
    <cellStyle name="20% - Accent6 2 2 3 2 3 3 5" xfId="9217" xr:uid="{00000000-0005-0000-0000-000075230000}"/>
    <cellStyle name="20% - Accent6 2 2 3 2 3 4" xfId="13019" xr:uid="{00000000-0005-0000-0000-000076230000}"/>
    <cellStyle name="20% - Accent6 2 2 3 2 3 5" xfId="18995" xr:uid="{00000000-0005-0000-0000-000077230000}"/>
    <cellStyle name="20% - Accent6 2 2 3 2 3 6" xfId="24971" xr:uid="{00000000-0005-0000-0000-000078230000}"/>
    <cellStyle name="20% - Accent6 2 2 3 2 3 7" xfId="7587" xr:uid="{00000000-0005-0000-0000-000079230000}"/>
    <cellStyle name="20% - Accent6 2 2 3 2 4" xfId="2155" xr:uid="{00000000-0005-0000-0000-00007A230000}"/>
    <cellStyle name="20% - Accent6 2 2 3 2 4 2" xfId="14105" xr:uid="{00000000-0005-0000-0000-00007B230000}"/>
    <cellStyle name="20% - Accent6 2 2 3 2 4 3" xfId="20081" xr:uid="{00000000-0005-0000-0000-00007C230000}"/>
    <cellStyle name="20% - Accent6 2 2 3 2 4 4" xfId="26057" xr:uid="{00000000-0005-0000-0000-00007D230000}"/>
    <cellStyle name="20% - Accent6 2 2 3 2 4 5" xfId="10303" xr:uid="{00000000-0005-0000-0000-00007E230000}"/>
    <cellStyle name="20% - Accent6 2 2 3 2 5" xfId="4329" xr:uid="{00000000-0005-0000-0000-00007F230000}"/>
    <cellStyle name="20% - Accent6 2 2 3 2 5 2" xfId="16279" xr:uid="{00000000-0005-0000-0000-000080230000}"/>
    <cellStyle name="20% - Accent6 2 2 3 2 5 3" xfId="22255" xr:uid="{00000000-0005-0000-0000-000081230000}"/>
    <cellStyle name="20% - Accent6 2 2 3 2 5 4" xfId="28231" xr:uid="{00000000-0005-0000-0000-000082230000}"/>
    <cellStyle name="20% - Accent6 2 2 3 2 5 5" xfId="8675" xr:uid="{00000000-0005-0000-0000-000083230000}"/>
    <cellStyle name="20% - Accent6 2 2 3 2 6" xfId="12477" xr:uid="{00000000-0005-0000-0000-000084230000}"/>
    <cellStyle name="20% - Accent6 2 2 3 2 7" xfId="18453" xr:uid="{00000000-0005-0000-0000-000085230000}"/>
    <cellStyle name="20% - Accent6 2 2 3 2 8" xfId="24429" xr:uid="{00000000-0005-0000-0000-000086230000}"/>
    <cellStyle name="20% - Accent6 2 2 3 2 9" xfId="6501" xr:uid="{00000000-0005-0000-0000-000087230000}"/>
    <cellStyle name="20% - Accent6 2 2 3 3" xfId="1341" xr:uid="{00000000-0005-0000-0000-000088230000}"/>
    <cellStyle name="20% - Accent6 2 2 3 3 2" xfId="3513" xr:uid="{00000000-0005-0000-0000-000089230000}"/>
    <cellStyle name="20% - Accent6 2 2 3 3 2 2" xfId="5687" xr:uid="{00000000-0005-0000-0000-00008A230000}"/>
    <cellStyle name="20% - Accent6 2 2 3 3 2 2 2" xfId="17637" xr:uid="{00000000-0005-0000-0000-00008B230000}"/>
    <cellStyle name="20% - Accent6 2 2 3 3 2 2 3" xfId="23613" xr:uid="{00000000-0005-0000-0000-00008C230000}"/>
    <cellStyle name="20% - Accent6 2 2 3 3 2 2 4" xfId="29589" xr:uid="{00000000-0005-0000-0000-00008D230000}"/>
    <cellStyle name="20% - Accent6 2 2 3 3 2 2 5" xfId="11661" xr:uid="{00000000-0005-0000-0000-00008E230000}"/>
    <cellStyle name="20% - Accent6 2 2 3 3 2 3" xfId="15463" xr:uid="{00000000-0005-0000-0000-00008F230000}"/>
    <cellStyle name="20% - Accent6 2 2 3 3 2 4" xfId="21439" xr:uid="{00000000-0005-0000-0000-000090230000}"/>
    <cellStyle name="20% - Accent6 2 2 3 3 2 5" xfId="27415" xr:uid="{00000000-0005-0000-0000-000091230000}"/>
    <cellStyle name="20% - Accent6 2 2 3 3 2 6" xfId="7859" xr:uid="{00000000-0005-0000-0000-000092230000}"/>
    <cellStyle name="20% - Accent6 2 2 3 3 3" xfId="2427" xr:uid="{00000000-0005-0000-0000-000093230000}"/>
    <cellStyle name="20% - Accent6 2 2 3 3 3 2" xfId="14377" xr:uid="{00000000-0005-0000-0000-000094230000}"/>
    <cellStyle name="20% - Accent6 2 2 3 3 3 3" xfId="20353" xr:uid="{00000000-0005-0000-0000-000095230000}"/>
    <cellStyle name="20% - Accent6 2 2 3 3 3 4" xfId="26329" xr:uid="{00000000-0005-0000-0000-000096230000}"/>
    <cellStyle name="20% - Accent6 2 2 3 3 3 5" xfId="10575" xr:uid="{00000000-0005-0000-0000-000097230000}"/>
    <cellStyle name="20% - Accent6 2 2 3 3 4" xfId="5143" xr:uid="{00000000-0005-0000-0000-000098230000}"/>
    <cellStyle name="20% - Accent6 2 2 3 3 4 2" xfId="17093" xr:uid="{00000000-0005-0000-0000-000099230000}"/>
    <cellStyle name="20% - Accent6 2 2 3 3 4 3" xfId="23069" xr:uid="{00000000-0005-0000-0000-00009A230000}"/>
    <cellStyle name="20% - Accent6 2 2 3 3 4 4" xfId="29045" xr:uid="{00000000-0005-0000-0000-00009B230000}"/>
    <cellStyle name="20% - Accent6 2 2 3 3 4 5" xfId="9489" xr:uid="{00000000-0005-0000-0000-00009C230000}"/>
    <cellStyle name="20% - Accent6 2 2 3 3 5" xfId="13291" xr:uid="{00000000-0005-0000-0000-00009D230000}"/>
    <cellStyle name="20% - Accent6 2 2 3 3 6" xfId="19267" xr:uid="{00000000-0005-0000-0000-00009E230000}"/>
    <cellStyle name="20% - Accent6 2 2 3 3 7" xfId="25243" xr:uid="{00000000-0005-0000-0000-00009F230000}"/>
    <cellStyle name="20% - Accent6 2 2 3 3 8" xfId="6773" xr:uid="{00000000-0005-0000-0000-0000A0230000}"/>
    <cellStyle name="20% - Accent6 2 2 3 4" xfId="799" xr:uid="{00000000-0005-0000-0000-0000A1230000}"/>
    <cellStyle name="20% - Accent6 2 2 3 4 2" xfId="2971" xr:uid="{00000000-0005-0000-0000-0000A2230000}"/>
    <cellStyle name="20% - Accent6 2 2 3 4 2 2" xfId="14921" xr:uid="{00000000-0005-0000-0000-0000A3230000}"/>
    <cellStyle name="20% - Accent6 2 2 3 4 2 3" xfId="20897" xr:uid="{00000000-0005-0000-0000-0000A4230000}"/>
    <cellStyle name="20% - Accent6 2 2 3 4 2 4" xfId="26873" xr:uid="{00000000-0005-0000-0000-0000A5230000}"/>
    <cellStyle name="20% - Accent6 2 2 3 4 2 5" xfId="11119" xr:uid="{00000000-0005-0000-0000-0000A6230000}"/>
    <cellStyle name="20% - Accent6 2 2 3 4 3" xfId="4601" xr:uid="{00000000-0005-0000-0000-0000A7230000}"/>
    <cellStyle name="20% - Accent6 2 2 3 4 3 2" xfId="16551" xr:uid="{00000000-0005-0000-0000-0000A8230000}"/>
    <cellStyle name="20% - Accent6 2 2 3 4 3 3" xfId="22527" xr:uid="{00000000-0005-0000-0000-0000A9230000}"/>
    <cellStyle name="20% - Accent6 2 2 3 4 3 4" xfId="28503" xr:uid="{00000000-0005-0000-0000-0000AA230000}"/>
    <cellStyle name="20% - Accent6 2 2 3 4 3 5" xfId="8947" xr:uid="{00000000-0005-0000-0000-0000AB230000}"/>
    <cellStyle name="20% - Accent6 2 2 3 4 4" xfId="12749" xr:uid="{00000000-0005-0000-0000-0000AC230000}"/>
    <cellStyle name="20% - Accent6 2 2 3 4 5" xfId="18725" xr:uid="{00000000-0005-0000-0000-0000AD230000}"/>
    <cellStyle name="20% - Accent6 2 2 3 4 6" xfId="24701" xr:uid="{00000000-0005-0000-0000-0000AE230000}"/>
    <cellStyle name="20% - Accent6 2 2 3 4 7" xfId="7317" xr:uid="{00000000-0005-0000-0000-0000AF230000}"/>
    <cellStyle name="20% - Accent6 2 2 3 5" xfId="1885" xr:uid="{00000000-0005-0000-0000-0000B0230000}"/>
    <cellStyle name="20% - Accent6 2 2 3 5 2" xfId="13835" xr:uid="{00000000-0005-0000-0000-0000B1230000}"/>
    <cellStyle name="20% - Accent6 2 2 3 5 3" xfId="19811" xr:uid="{00000000-0005-0000-0000-0000B2230000}"/>
    <cellStyle name="20% - Accent6 2 2 3 5 4" xfId="25787" xr:uid="{00000000-0005-0000-0000-0000B3230000}"/>
    <cellStyle name="20% - Accent6 2 2 3 5 5" xfId="10033" xr:uid="{00000000-0005-0000-0000-0000B4230000}"/>
    <cellStyle name="20% - Accent6 2 2 3 6" xfId="4057" xr:uid="{00000000-0005-0000-0000-0000B5230000}"/>
    <cellStyle name="20% - Accent6 2 2 3 6 2" xfId="16007" xr:uid="{00000000-0005-0000-0000-0000B6230000}"/>
    <cellStyle name="20% - Accent6 2 2 3 6 3" xfId="21983" xr:uid="{00000000-0005-0000-0000-0000B7230000}"/>
    <cellStyle name="20% - Accent6 2 2 3 6 4" xfId="27959" xr:uid="{00000000-0005-0000-0000-0000B8230000}"/>
    <cellStyle name="20% - Accent6 2 2 3 6 5" xfId="8403" xr:uid="{00000000-0005-0000-0000-0000B9230000}"/>
    <cellStyle name="20% - Accent6 2 2 3 7" xfId="12205" xr:uid="{00000000-0005-0000-0000-0000BA230000}"/>
    <cellStyle name="20% - Accent6 2 2 3 8" xfId="18181" xr:uid="{00000000-0005-0000-0000-0000BB230000}"/>
    <cellStyle name="20% - Accent6 2 2 3 9" xfId="24157" xr:uid="{00000000-0005-0000-0000-0000BC230000}"/>
    <cellStyle name="20% - Accent6 2 2 4" xfId="395" xr:uid="{00000000-0005-0000-0000-0000BD230000}"/>
    <cellStyle name="20% - Accent6 2 2 4 2" xfId="1481" xr:uid="{00000000-0005-0000-0000-0000BE230000}"/>
    <cellStyle name="20% - Accent6 2 2 4 2 2" xfId="3653" xr:uid="{00000000-0005-0000-0000-0000BF230000}"/>
    <cellStyle name="20% - Accent6 2 2 4 2 2 2" xfId="5827" xr:uid="{00000000-0005-0000-0000-0000C0230000}"/>
    <cellStyle name="20% - Accent6 2 2 4 2 2 2 2" xfId="17777" xr:uid="{00000000-0005-0000-0000-0000C1230000}"/>
    <cellStyle name="20% - Accent6 2 2 4 2 2 2 3" xfId="23753" xr:uid="{00000000-0005-0000-0000-0000C2230000}"/>
    <cellStyle name="20% - Accent6 2 2 4 2 2 2 4" xfId="29729" xr:uid="{00000000-0005-0000-0000-0000C3230000}"/>
    <cellStyle name="20% - Accent6 2 2 4 2 2 2 5" xfId="11801" xr:uid="{00000000-0005-0000-0000-0000C4230000}"/>
    <cellStyle name="20% - Accent6 2 2 4 2 2 3" xfId="15603" xr:uid="{00000000-0005-0000-0000-0000C5230000}"/>
    <cellStyle name="20% - Accent6 2 2 4 2 2 4" xfId="21579" xr:uid="{00000000-0005-0000-0000-0000C6230000}"/>
    <cellStyle name="20% - Accent6 2 2 4 2 2 5" xfId="27555" xr:uid="{00000000-0005-0000-0000-0000C7230000}"/>
    <cellStyle name="20% - Accent6 2 2 4 2 2 6" xfId="7999" xr:uid="{00000000-0005-0000-0000-0000C8230000}"/>
    <cellStyle name="20% - Accent6 2 2 4 2 3" xfId="2567" xr:uid="{00000000-0005-0000-0000-0000C9230000}"/>
    <cellStyle name="20% - Accent6 2 2 4 2 3 2" xfId="14517" xr:uid="{00000000-0005-0000-0000-0000CA230000}"/>
    <cellStyle name="20% - Accent6 2 2 4 2 3 3" xfId="20493" xr:uid="{00000000-0005-0000-0000-0000CB230000}"/>
    <cellStyle name="20% - Accent6 2 2 4 2 3 4" xfId="26469" xr:uid="{00000000-0005-0000-0000-0000CC230000}"/>
    <cellStyle name="20% - Accent6 2 2 4 2 3 5" xfId="10715" xr:uid="{00000000-0005-0000-0000-0000CD230000}"/>
    <cellStyle name="20% - Accent6 2 2 4 2 4" xfId="5283" xr:uid="{00000000-0005-0000-0000-0000CE230000}"/>
    <cellStyle name="20% - Accent6 2 2 4 2 4 2" xfId="17233" xr:uid="{00000000-0005-0000-0000-0000CF230000}"/>
    <cellStyle name="20% - Accent6 2 2 4 2 4 3" xfId="23209" xr:uid="{00000000-0005-0000-0000-0000D0230000}"/>
    <cellStyle name="20% - Accent6 2 2 4 2 4 4" xfId="29185" xr:uid="{00000000-0005-0000-0000-0000D1230000}"/>
    <cellStyle name="20% - Accent6 2 2 4 2 4 5" xfId="9629" xr:uid="{00000000-0005-0000-0000-0000D2230000}"/>
    <cellStyle name="20% - Accent6 2 2 4 2 5" xfId="13431" xr:uid="{00000000-0005-0000-0000-0000D3230000}"/>
    <cellStyle name="20% - Accent6 2 2 4 2 6" xfId="19407" xr:uid="{00000000-0005-0000-0000-0000D4230000}"/>
    <cellStyle name="20% - Accent6 2 2 4 2 7" xfId="25383" xr:uid="{00000000-0005-0000-0000-0000D5230000}"/>
    <cellStyle name="20% - Accent6 2 2 4 2 8" xfId="6913" xr:uid="{00000000-0005-0000-0000-0000D6230000}"/>
    <cellStyle name="20% - Accent6 2 2 4 3" xfId="938" xr:uid="{00000000-0005-0000-0000-0000D7230000}"/>
    <cellStyle name="20% - Accent6 2 2 4 3 2" xfId="3110" xr:uid="{00000000-0005-0000-0000-0000D8230000}"/>
    <cellStyle name="20% - Accent6 2 2 4 3 2 2" xfId="15060" xr:uid="{00000000-0005-0000-0000-0000D9230000}"/>
    <cellStyle name="20% - Accent6 2 2 4 3 2 3" xfId="21036" xr:uid="{00000000-0005-0000-0000-0000DA230000}"/>
    <cellStyle name="20% - Accent6 2 2 4 3 2 4" xfId="27012" xr:uid="{00000000-0005-0000-0000-0000DB230000}"/>
    <cellStyle name="20% - Accent6 2 2 4 3 2 5" xfId="11258" xr:uid="{00000000-0005-0000-0000-0000DC230000}"/>
    <cellStyle name="20% - Accent6 2 2 4 3 3" xfId="4740" xr:uid="{00000000-0005-0000-0000-0000DD230000}"/>
    <cellStyle name="20% - Accent6 2 2 4 3 3 2" xfId="16690" xr:uid="{00000000-0005-0000-0000-0000DE230000}"/>
    <cellStyle name="20% - Accent6 2 2 4 3 3 3" xfId="22666" xr:uid="{00000000-0005-0000-0000-0000DF230000}"/>
    <cellStyle name="20% - Accent6 2 2 4 3 3 4" xfId="28642" xr:uid="{00000000-0005-0000-0000-0000E0230000}"/>
    <cellStyle name="20% - Accent6 2 2 4 3 3 5" xfId="9086" xr:uid="{00000000-0005-0000-0000-0000E1230000}"/>
    <cellStyle name="20% - Accent6 2 2 4 3 4" xfId="12888" xr:uid="{00000000-0005-0000-0000-0000E2230000}"/>
    <cellStyle name="20% - Accent6 2 2 4 3 5" xfId="18864" xr:uid="{00000000-0005-0000-0000-0000E3230000}"/>
    <cellStyle name="20% - Accent6 2 2 4 3 6" xfId="24840" xr:uid="{00000000-0005-0000-0000-0000E4230000}"/>
    <cellStyle name="20% - Accent6 2 2 4 3 7" xfId="7456" xr:uid="{00000000-0005-0000-0000-0000E5230000}"/>
    <cellStyle name="20% - Accent6 2 2 4 4" xfId="2024" xr:uid="{00000000-0005-0000-0000-0000E6230000}"/>
    <cellStyle name="20% - Accent6 2 2 4 4 2" xfId="13974" xr:uid="{00000000-0005-0000-0000-0000E7230000}"/>
    <cellStyle name="20% - Accent6 2 2 4 4 3" xfId="19950" xr:uid="{00000000-0005-0000-0000-0000E8230000}"/>
    <cellStyle name="20% - Accent6 2 2 4 4 4" xfId="25926" xr:uid="{00000000-0005-0000-0000-0000E9230000}"/>
    <cellStyle name="20% - Accent6 2 2 4 4 5" xfId="10172" xr:uid="{00000000-0005-0000-0000-0000EA230000}"/>
    <cellStyle name="20% - Accent6 2 2 4 5" xfId="4197" xr:uid="{00000000-0005-0000-0000-0000EB230000}"/>
    <cellStyle name="20% - Accent6 2 2 4 5 2" xfId="16147" xr:uid="{00000000-0005-0000-0000-0000EC230000}"/>
    <cellStyle name="20% - Accent6 2 2 4 5 3" xfId="22123" xr:uid="{00000000-0005-0000-0000-0000ED230000}"/>
    <cellStyle name="20% - Accent6 2 2 4 5 4" xfId="28099" xr:uid="{00000000-0005-0000-0000-0000EE230000}"/>
    <cellStyle name="20% - Accent6 2 2 4 5 5" xfId="8543" xr:uid="{00000000-0005-0000-0000-0000EF230000}"/>
    <cellStyle name="20% - Accent6 2 2 4 6" xfId="12345" xr:uid="{00000000-0005-0000-0000-0000F0230000}"/>
    <cellStyle name="20% - Accent6 2 2 4 7" xfId="18321" xr:uid="{00000000-0005-0000-0000-0000F1230000}"/>
    <cellStyle name="20% - Accent6 2 2 4 8" xfId="24297" xr:uid="{00000000-0005-0000-0000-0000F2230000}"/>
    <cellStyle name="20% - Accent6 2 2 4 9" xfId="6370" xr:uid="{00000000-0005-0000-0000-0000F3230000}"/>
    <cellStyle name="20% - Accent6 2 2 5" xfId="1209" xr:uid="{00000000-0005-0000-0000-0000F4230000}"/>
    <cellStyle name="20% - Accent6 2 2 5 2" xfId="3381" xr:uid="{00000000-0005-0000-0000-0000F5230000}"/>
    <cellStyle name="20% - Accent6 2 2 5 2 2" xfId="5555" xr:uid="{00000000-0005-0000-0000-0000F6230000}"/>
    <cellStyle name="20% - Accent6 2 2 5 2 2 2" xfId="17505" xr:uid="{00000000-0005-0000-0000-0000F7230000}"/>
    <cellStyle name="20% - Accent6 2 2 5 2 2 3" xfId="23481" xr:uid="{00000000-0005-0000-0000-0000F8230000}"/>
    <cellStyle name="20% - Accent6 2 2 5 2 2 4" xfId="29457" xr:uid="{00000000-0005-0000-0000-0000F9230000}"/>
    <cellStyle name="20% - Accent6 2 2 5 2 2 5" xfId="11529" xr:uid="{00000000-0005-0000-0000-0000FA230000}"/>
    <cellStyle name="20% - Accent6 2 2 5 2 3" xfId="15331" xr:uid="{00000000-0005-0000-0000-0000FB230000}"/>
    <cellStyle name="20% - Accent6 2 2 5 2 4" xfId="21307" xr:uid="{00000000-0005-0000-0000-0000FC230000}"/>
    <cellStyle name="20% - Accent6 2 2 5 2 5" xfId="27283" xr:uid="{00000000-0005-0000-0000-0000FD230000}"/>
    <cellStyle name="20% - Accent6 2 2 5 2 6" xfId="7727" xr:uid="{00000000-0005-0000-0000-0000FE230000}"/>
    <cellStyle name="20% - Accent6 2 2 5 3" xfId="2295" xr:uid="{00000000-0005-0000-0000-0000FF230000}"/>
    <cellStyle name="20% - Accent6 2 2 5 3 2" xfId="14245" xr:uid="{00000000-0005-0000-0000-000000240000}"/>
    <cellStyle name="20% - Accent6 2 2 5 3 3" xfId="20221" xr:uid="{00000000-0005-0000-0000-000001240000}"/>
    <cellStyle name="20% - Accent6 2 2 5 3 4" xfId="26197" xr:uid="{00000000-0005-0000-0000-000002240000}"/>
    <cellStyle name="20% - Accent6 2 2 5 3 5" xfId="10443" xr:uid="{00000000-0005-0000-0000-000003240000}"/>
    <cellStyle name="20% - Accent6 2 2 5 4" xfId="5011" xr:uid="{00000000-0005-0000-0000-000004240000}"/>
    <cellStyle name="20% - Accent6 2 2 5 4 2" xfId="16961" xr:uid="{00000000-0005-0000-0000-000005240000}"/>
    <cellStyle name="20% - Accent6 2 2 5 4 3" xfId="22937" xr:uid="{00000000-0005-0000-0000-000006240000}"/>
    <cellStyle name="20% - Accent6 2 2 5 4 4" xfId="28913" xr:uid="{00000000-0005-0000-0000-000007240000}"/>
    <cellStyle name="20% - Accent6 2 2 5 4 5" xfId="9357" xr:uid="{00000000-0005-0000-0000-000008240000}"/>
    <cellStyle name="20% - Accent6 2 2 5 5" xfId="13159" xr:uid="{00000000-0005-0000-0000-000009240000}"/>
    <cellStyle name="20% - Accent6 2 2 5 6" xfId="19135" xr:uid="{00000000-0005-0000-0000-00000A240000}"/>
    <cellStyle name="20% - Accent6 2 2 5 7" xfId="25111" xr:uid="{00000000-0005-0000-0000-00000B240000}"/>
    <cellStyle name="20% - Accent6 2 2 5 8" xfId="6641" xr:uid="{00000000-0005-0000-0000-00000C240000}"/>
    <cellStyle name="20% - Accent6 2 2 6" xfId="667" xr:uid="{00000000-0005-0000-0000-00000D240000}"/>
    <cellStyle name="20% - Accent6 2 2 6 2" xfId="2839" xr:uid="{00000000-0005-0000-0000-00000E240000}"/>
    <cellStyle name="20% - Accent6 2 2 6 2 2" xfId="14789" xr:uid="{00000000-0005-0000-0000-00000F240000}"/>
    <cellStyle name="20% - Accent6 2 2 6 2 3" xfId="20765" xr:uid="{00000000-0005-0000-0000-000010240000}"/>
    <cellStyle name="20% - Accent6 2 2 6 2 4" xfId="26741" xr:uid="{00000000-0005-0000-0000-000011240000}"/>
    <cellStyle name="20% - Accent6 2 2 6 2 5" xfId="10987" xr:uid="{00000000-0005-0000-0000-000012240000}"/>
    <cellStyle name="20% - Accent6 2 2 6 3" xfId="4469" xr:uid="{00000000-0005-0000-0000-000013240000}"/>
    <cellStyle name="20% - Accent6 2 2 6 3 2" xfId="16419" xr:uid="{00000000-0005-0000-0000-000014240000}"/>
    <cellStyle name="20% - Accent6 2 2 6 3 3" xfId="22395" xr:uid="{00000000-0005-0000-0000-000015240000}"/>
    <cellStyle name="20% - Accent6 2 2 6 3 4" xfId="28371" xr:uid="{00000000-0005-0000-0000-000016240000}"/>
    <cellStyle name="20% - Accent6 2 2 6 3 5" xfId="8815" xr:uid="{00000000-0005-0000-0000-000017240000}"/>
    <cellStyle name="20% - Accent6 2 2 6 4" xfId="12617" xr:uid="{00000000-0005-0000-0000-000018240000}"/>
    <cellStyle name="20% - Accent6 2 2 6 5" xfId="18593" xr:uid="{00000000-0005-0000-0000-000019240000}"/>
    <cellStyle name="20% - Accent6 2 2 6 6" xfId="24569" xr:uid="{00000000-0005-0000-0000-00001A240000}"/>
    <cellStyle name="20% - Accent6 2 2 6 7" xfId="7185" xr:uid="{00000000-0005-0000-0000-00001B240000}"/>
    <cellStyle name="20% - Accent6 2 2 7" xfId="1753" xr:uid="{00000000-0005-0000-0000-00001C240000}"/>
    <cellStyle name="20% - Accent6 2 2 7 2" xfId="13703" xr:uid="{00000000-0005-0000-0000-00001D240000}"/>
    <cellStyle name="20% - Accent6 2 2 7 3" xfId="19679" xr:uid="{00000000-0005-0000-0000-00001E240000}"/>
    <cellStyle name="20% - Accent6 2 2 7 4" xfId="25655" xr:uid="{00000000-0005-0000-0000-00001F240000}"/>
    <cellStyle name="20% - Accent6 2 2 7 5" xfId="9901" xr:uid="{00000000-0005-0000-0000-000020240000}"/>
    <cellStyle name="20% - Accent6 2 2 8" xfId="3925" xr:uid="{00000000-0005-0000-0000-000021240000}"/>
    <cellStyle name="20% - Accent6 2 2 8 2" xfId="15875" xr:uid="{00000000-0005-0000-0000-000022240000}"/>
    <cellStyle name="20% - Accent6 2 2 8 3" xfId="21851" xr:uid="{00000000-0005-0000-0000-000023240000}"/>
    <cellStyle name="20% - Accent6 2 2 8 4" xfId="27827" xr:uid="{00000000-0005-0000-0000-000024240000}"/>
    <cellStyle name="20% - Accent6 2 2 8 5" xfId="8271" xr:uid="{00000000-0005-0000-0000-000025240000}"/>
    <cellStyle name="20% - Accent6 2 2 9" xfId="12073" xr:uid="{00000000-0005-0000-0000-000026240000}"/>
    <cellStyle name="20% - Accent6 2 3" xfId="159" xr:uid="{00000000-0005-0000-0000-000027240000}"/>
    <cellStyle name="20% - Accent6 2 3 10" xfId="24061" xr:uid="{00000000-0005-0000-0000-000028240000}"/>
    <cellStyle name="20% - Accent6 2 3 11" xfId="6135" xr:uid="{00000000-0005-0000-0000-000029240000}"/>
    <cellStyle name="20% - Accent6 2 3 2" xfId="291" xr:uid="{00000000-0005-0000-0000-00002A240000}"/>
    <cellStyle name="20% - Accent6 2 3 2 10" xfId="6267" xr:uid="{00000000-0005-0000-0000-00002B240000}"/>
    <cellStyle name="20% - Accent6 2 3 2 2" xfId="563" xr:uid="{00000000-0005-0000-0000-00002C240000}"/>
    <cellStyle name="20% - Accent6 2 3 2 2 2" xfId="1649" xr:uid="{00000000-0005-0000-0000-00002D240000}"/>
    <cellStyle name="20% - Accent6 2 3 2 2 2 2" xfId="3821" xr:uid="{00000000-0005-0000-0000-00002E240000}"/>
    <cellStyle name="20% - Accent6 2 3 2 2 2 2 2" xfId="5995" xr:uid="{00000000-0005-0000-0000-00002F240000}"/>
    <cellStyle name="20% - Accent6 2 3 2 2 2 2 2 2" xfId="17945" xr:uid="{00000000-0005-0000-0000-000030240000}"/>
    <cellStyle name="20% - Accent6 2 3 2 2 2 2 2 3" xfId="23921" xr:uid="{00000000-0005-0000-0000-000031240000}"/>
    <cellStyle name="20% - Accent6 2 3 2 2 2 2 2 4" xfId="29897" xr:uid="{00000000-0005-0000-0000-000032240000}"/>
    <cellStyle name="20% - Accent6 2 3 2 2 2 2 2 5" xfId="11969" xr:uid="{00000000-0005-0000-0000-000033240000}"/>
    <cellStyle name="20% - Accent6 2 3 2 2 2 2 3" xfId="15771" xr:uid="{00000000-0005-0000-0000-000034240000}"/>
    <cellStyle name="20% - Accent6 2 3 2 2 2 2 4" xfId="21747" xr:uid="{00000000-0005-0000-0000-000035240000}"/>
    <cellStyle name="20% - Accent6 2 3 2 2 2 2 5" xfId="27723" xr:uid="{00000000-0005-0000-0000-000036240000}"/>
    <cellStyle name="20% - Accent6 2 3 2 2 2 2 6" xfId="8167" xr:uid="{00000000-0005-0000-0000-000037240000}"/>
    <cellStyle name="20% - Accent6 2 3 2 2 2 3" xfId="2735" xr:uid="{00000000-0005-0000-0000-000038240000}"/>
    <cellStyle name="20% - Accent6 2 3 2 2 2 3 2" xfId="14685" xr:uid="{00000000-0005-0000-0000-000039240000}"/>
    <cellStyle name="20% - Accent6 2 3 2 2 2 3 3" xfId="20661" xr:uid="{00000000-0005-0000-0000-00003A240000}"/>
    <cellStyle name="20% - Accent6 2 3 2 2 2 3 4" xfId="26637" xr:uid="{00000000-0005-0000-0000-00003B240000}"/>
    <cellStyle name="20% - Accent6 2 3 2 2 2 3 5" xfId="10883" xr:uid="{00000000-0005-0000-0000-00003C240000}"/>
    <cellStyle name="20% - Accent6 2 3 2 2 2 4" xfId="5451" xr:uid="{00000000-0005-0000-0000-00003D240000}"/>
    <cellStyle name="20% - Accent6 2 3 2 2 2 4 2" xfId="17401" xr:uid="{00000000-0005-0000-0000-00003E240000}"/>
    <cellStyle name="20% - Accent6 2 3 2 2 2 4 3" xfId="23377" xr:uid="{00000000-0005-0000-0000-00003F240000}"/>
    <cellStyle name="20% - Accent6 2 3 2 2 2 4 4" xfId="29353" xr:uid="{00000000-0005-0000-0000-000040240000}"/>
    <cellStyle name="20% - Accent6 2 3 2 2 2 4 5" xfId="9797" xr:uid="{00000000-0005-0000-0000-000041240000}"/>
    <cellStyle name="20% - Accent6 2 3 2 2 2 5" xfId="13599" xr:uid="{00000000-0005-0000-0000-000042240000}"/>
    <cellStyle name="20% - Accent6 2 3 2 2 2 6" xfId="19575" xr:uid="{00000000-0005-0000-0000-000043240000}"/>
    <cellStyle name="20% - Accent6 2 3 2 2 2 7" xfId="25551" xr:uid="{00000000-0005-0000-0000-000044240000}"/>
    <cellStyle name="20% - Accent6 2 3 2 2 2 8" xfId="7081" xr:uid="{00000000-0005-0000-0000-000045240000}"/>
    <cellStyle name="20% - Accent6 2 3 2 2 3" xfId="1105" xr:uid="{00000000-0005-0000-0000-000046240000}"/>
    <cellStyle name="20% - Accent6 2 3 2 2 3 2" xfId="3277" xr:uid="{00000000-0005-0000-0000-000047240000}"/>
    <cellStyle name="20% - Accent6 2 3 2 2 3 2 2" xfId="15227" xr:uid="{00000000-0005-0000-0000-000048240000}"/>
    <cellStyle name="20% - Accent6 2 3 2 2 3 2 3" xfId="21203" xr:uid="{00000000-0005-0000-0000-000049240000}"/>
    <cellStyle name="20% - Accent6 2 3 2 2 3 2 4" xfId="27179" xr:uid="{00000000-0005-0000-0000-00004A240000}"/>
    <cellStyle name="20% - Accent6 2 3 2 2 3 2 5" xfId="11425" xr:uid="{00000000-0005-0000-0000-00004B240000}"/>
    <cellStyle name="20% - Accent6 2 3 2 2 3 3" xfId="4907" xr:uid="{00000000-0005-0000-0000-00004C240000}"/>
    <cellStyle name="20% - Accent6 2 3 2 2 3 3 2" xfId="16857" xr:uid="{00000000-0005-0000-0000-00004D240000}"/>
    <cellStyle name="20% - Accent6 2 3 2 2 3 3 3" xfId="22833" xr:uid="{00000000-0005-0000-0000-00004E240000}"/>
    <cellStyle name="20% - Accent6 2 3 2 2 3 3 4" xfId="28809" xr:uid="{00000000-0005-0000-0000-00004F240000}"/>
    <cellStyle name="20% - Accent6 2 3 2 2 3 3 5" xfId="9253" xr:uid="{00000000-0005-0000-0000-000050240000}"/>
    <cellStyle name="20% - Accent6 2 3 2 2 3 4" xfId="13055" xr:uid="{00000000-0005-0000-0000-000051240000}"/>
    <cellStyle name="20% - Accent6 2 3 2 2 3 5" xfId="19031" xr:uid="{00000000-0005-0000-0000-000052240000}"/>
    <cellStyle name="20% - Accent6 2 3 2 2 3 6" xfId="25007" xr:uid="{00000000-0005-0000-0000-000053240000}"/>
    <cellStyle name="20% - Accent6 2 3 2 2 3 7" xfId="7623" xr:uid="{00000000-0005-0000-0000-000054240000}"/>
    <cellStyle name="20% - Accent6 2 3 2 2 4" xfId="2191" xr:uid="{00000000-0005-0000-0000-000055240000}"/>
    <cellStyle name="20% - Accent6 2 3 2 2 4 2" xfId="14141" xr:uid="{00000000-0005-0000-0000-000056240000}"/>
    <cellStyle name="20% - Accent6 2 3 2 2 4 3" xfId="20117" xr:uid="{00000000-0005-0000-0000-000057240000}"/>
    <cellStyle name="20% - Accent6 2 3 2 2 4 4" xfId="26093" xr:uid="{00000000-0005-0000-0000-000058240000}"/>
    <cellStyle name="20% - Accent6 2 3 2 2 4 5" xfId="10339" xr:uid="{00000000-0005-0000-0000-000059240000}"/>
    <cellStyle name="20% - Accent6 2 3 2 2 5" xfId="4365" xr:uid="{00000000-0005-0000-0000-00005A240000}"/>
    <cellStyle name="20% - Accent6 2 3 2 2 5 2" xfId="16315" xr:uid="{00000000-0005-0000-0000-00005B240000}"/>
    <cellStyle name="20% - Accent6 2 3 2 2 5 3" xfId="22291" xr:uid="{00000000-0005-0000-0000-00005C240000}"/>
    <cellStyle name="20% - Accent6 2 3 2 2 5 4" xfId="28267" xr:uid="{00000000-0005-0000-0000-00005D240000}"/>
    <cellStyle name="20% - Accent6 2 3 2 2 5 5" xfId="8711" xr:uid="{00000000-0005-0000-0000-00005E240000}"/>
    <cellStyle name="20% - Accent6 2 3 2 2 6" xfId="12513" xr:uid="{00000000-0005-0000-0000-00005F240000}"/>
    <cellStyle name="20% - Accent6 2 3 2 2 7" xfId="18489" xr:uid="{00000000-0005-0000-0000-000060240000}"/>
    <cellStyle name="20% - Accent6 2 3 2 2 8" xfId="24465" xr:uid="{00000000-0005-0000-0000-000061240000}"/>
    <cellStyle name="20% - Accent6 2 3 2 2 9" xfId="6537" xr:uid="{00000000-0005-0000-0000-000062240000}"/>
    <cellStyle name="20% - Accent6 2 3 2 3" xfId="1377" xr:uid="{00000000-0005-0000-0000-000063240000}"/>
    <cellStyle name="20% - Accent6 2 3 2 3 2" xfId="3549" xr:uid="{00000000-0005-0000-0000-000064240000}"/>
    <cellStyle name="20% - Accent6 2 3 2 3 2 2" xfId="5723" xr:uid="{00000000-0005-0000-0000-000065240000}"/>
    <cellStyle name="20% - Accent6 2 3 2 3 2 2 2" xfId="17673" xr:uid="{00000000-0005-0000-0000-000066240000}"/>
    <cellStyle name="20% - Accent6 2 3 2 3 2 2 3" xfId="23649" xr:uid="{00000000-0005-0000-0000-000067240000}"/>
    <cellStyle name="20% - Accent6 2 3 2 3 2 2 4" xfId="29625" xr:uid="{00000000-0005-0000-0000-000068240000}"/>
    <cellStyle name="20% - Accent6 2 3 2 3 2 2 5" xfId="11697" xr:uid="{00000000-0005-0000-0000-000069240000}"/>
    <cellStyle name="20% - Accent6 2 3 2 3 2 3" xfId="15499" xr:uid="{00000000-0005-0000-0000-00006A240000}"/>
    <cellStyle name="20% - Accent6 2 3 2 3 2 4" xfId="21475" xr:uid="{00000000-0005-0000-0000-00006B240000}"/>
    <cellStyle name="20% - Accent6 2 3 2 3 2 5" xfId="27451" xr:uid="{00000000-0005-0000-0000-00006C240000}"/>
    <cellStyle name="20% - Accent6 2 3 2 3 2 6" xfId="7895" xr:uid="{00000000-0005-0000-0000-00006D240000}"/>
    <cellStyle name="20% - Accent6 2 3 2 3 3" xfId="2463" xr:uid="{00000000-0005-0000-0000-00006E240000}"/>
    <cellStyle name="20% - Accent6 2 3 2 3 3 2" xfId="14413" xr:uid="{00000000-0005-0000-0000-00006F240000}"/>
    <cellStyle name="20% - Accent6 2 3 2 3 3 3" xfId="20389" xr:uid="{00000000-0005-0000-0000-000070240000}"/>
    <cellStyle name="20% - Accent6 2 3 2 3 3 4" xfId="26365" xr:uid="{00000000-0005-0000-0000-000071240000}"/>
    <cellStyle name="20% - Accent6 2 3 2 3 3 5" xfId="10611" xr:uid="{00000000-0005-0000-0000-000072240000}"/>
    <cellStyle name="20% - Accent6 2 3 2 3 4" xfId="5179" xr:uid="{00000000-0005-0000-0000-000073240000}"/>
    <cellStyle name="20% - Accent6 2 3 2 3 4 2" xfId="17129" xr:uid="{00000000-0005-0000-0000-000074240000}"/>
    <cellStyle name="20% - Accent6 2 3 2 3 4 3" xfId="23105" xr:uid="{00000000-0005-0000-0000-000075240000}"/>
    <cellStyle name="20% - Accent6 2 3 2 3 4 4" xfId="29081" xr:uid="{00000000-0005-0000-0000-000076240000}"/>
    <cellStyle name="20% - Accent6 2 3 2 3 4 5" xfId="9525" xr:uid="{00000000-0005-0000-0000-000077240000}"/>
    <cellStyle name="20% - Accent6 2 3 2 3 5" xfId="13327" xr:uid="{00000000-0005-0000-0000-000078240000}"/>
    <cellStyle name="20% - Accent6 2 3 2 3 6" xfId="19303" xr:uid="{00000000-0005-0000-0000-000079240000}"/>
    <cellStyle name="20% - Accent6 2 3 2 3 7" xfId="25279" xr:uid="{00000000-0005-0000-0000-00007A240000}"/>
    <cellStyle name="20% - Accent6 2 3 2 3 8" xfId="6809" xr:uid="{00000000-0005-0000-0000-00007B240000}"/>
    <cellStyle name="20% - Accent6 2 3 2 4" xfId="835" xr:uid="{00000000-0005-0000-0000-00007C240000}"/>
    <cellStyle name="20% - Accent6 2 3 2 4 2" xfId="3007" xr:uid="{00000000-0005-0000-0000-00007D240000}"/>
    <cellStyle name="20% - Accent6 2 3 2 4 2 2" xfId="14957" xr:uid="{00000000-0005-0000-0000-00007E240000}"/>
    <cellStyle name="20% - Accent6 2 3 2 4 2 3" xfId="20933" xr:uid="{00000000-0005-0000-0000-00007F240000}"/>
    <cellStyle name="20% - Accent6 2 3 2 4 2 4" xfId="26909" xr:uid="{00000000-0005-0000-0000-000080240000}"/>
    <cellStyle name="20% - Accent6 2 3 2 4 2 5" xfId="11155" xr:uid="{00000000-0005-0000-0000-000081240000}"/>
    <cellStyle name="20% - Accent6 2 3 2 4 3" xfId="4637" xr:uid="{00000000-0005-0000-0000-000082240000}"/>
    <cellStyle name="20% - Accent6 2 3 2 4 3 2" xfId="16587" xr:uid="{00000000-0005-0000-0000-000083240000}"/>
    <cellStyle name="20% - Accent6 2 3 2 4 3 3" xfId="22563" xr:uid="{00000000-0005-0000-0000-000084240000}"/>
    <cellStyle name="20% - Accent6 2 3 2 4 3 4" xfId="28539" xr:uid="{00000000-0005-0000-0000-000085240000}"/>
    <cellStyle name="20% - Accent6 2 3 2 4 3 5" xfId="8983" xr:uid="{00000000-0005-0000-0000-000086240000}"/>
    <cellStyle name="20% - Accent6 2 3 2 4 4" xfId="12785" xr:uid="{00000000-0005-0000-0000-000087240000}"/>
    <cellStyle name="20% - Accent6 2 3 2 4 5" xfId="18761" xr:uid="{00000000-0005-0000-0000-000088240000}"/>
    <cellStyle name="20% - Accent6 2 3 2 4 6" xfId="24737" xr:uid="{00000000-0005-0000-0000-000089240000}"/>
    <cellStyle name="20% - Accent6 2 3 2 4 7" xfId="7353" xr:uid="{00000000-0005-0000-0000-00008A240000}"/>
    <cellStyle name="20% - Accent6 2 3 2 5" xfId="1921" xr:uid="{00000000-0005-0000-0000-00008B240000}"/>
    <cellStyle name="20% - Accent6 2 3 2 5 2" xfId="13871" xr:uid="{00000000-0005-0000-0000-00008C240000}"/>
    <cellStyle name="20% - Accent6 2 3 2 5 3" xfId="19847" xr:uid="{00000000-0005-0000-0000-00008D240000}"/>
    <cellStyle name="20% - Accent6 2 3 2 5 4" xfId="25823" xr:uid="{00000000-0005-0000-0000-00008E240000}"/>
    <cellStyle name="20% - Accent6 2 3 2 5 5" xfId="10069" xr:uid="{00000000-0005-0000-0000-00008F240000}"/>
    <cellStyle name="20% - Accent6 2 3 2 6" xfId="4093" xr:uid="{00000000-0005-0000-0000-000090240000}"/>
    <cellStyle name="20% - Accent6 2 3 2 6 2" xfId="16043" xr:uid="{00000000-0005-0000-0000-000091240000}"/>
    <cellStyle name="20% - Accent6 2 3 2 6 3" xfId="22019" xr:uid="{00000000-0005-0000-0000-000092240000}"/>
    <cellStyle name="20% - Accent6 2 3 2 6 4" xfId="27995" xr:uid="{00000000-0005-0000-0000-000093240000}"/>
    <cellStyle name="20% - Accent6 2 3 2 6 5" xfId="8439" xr:uid="{00000000-0005-0000-0000-000094240000}"/>
    <cellStyle name="20% - Accent6 2 3 2 7" xfId="12241" xr:uid="{00000000-0005-0000-0000-000095240000}"/>
    <cellStyle name="20% - Accent6 2 3 2 8" xfId="18217" xr:uid="{00000000-0005-0000-0000-000096240000}"/>
    <cellStyle name="20% - Accent6 2 3 2 9" xfId="24193" xr:uid="{00000000-0005-0000-0000-000097240000}"/>
    <cellStyle name="20% - Accent6 2 3 3" xfId="431" xr:uid="{00000000-0005-0000-0000-000098240000}"/>
    <cellStyle name="20% - Accent6 2 3 3 2" xfId="1517" xr:uid="{00000000-0005-0000-0000-000099240000}"/>
    <cellStyle name="20% - Accent6 2 3 3 2 2" xfId="3689" xr:uid="{00000000-0005-0000-0000-00009A240000}"/>
    <cellStyle name="20% - Accent6 2 3 3 2 2 2" xfId="5863" xr:uid="{00000000-0005-0000-0000-00009B240000}"/>
    <cellStyle name="20% - Accent6 2 3 3 2 2 2 2" xfId="17813" xr:uid="{00000000-0005-0000-0000-00009C240000}"/>
    <cellStyle name="20% - Accent6 2 3 3 2 2 2 3" xfId="23789" xr:uid="{00000000-0005-0000-0000-00009D240000}"/>
    <cellStyle name="20% - Accent6 2 3 3 2 2 2 4" xfId="29765" xr:uid="{00000000-0005-0000-0000-00009E240000}"/>
    <cellStyle name="20% - Accent6 2 3 3 2 2 2 5" xfId="11837" xr:uid="{00000000-0005-0000-0000-00009F240000}"/>
    <cellStyle name="20% - Accent6 2 3 3 2 2 3" xfId="15639" xr:uid="{00000000-0005-0000-0000-0000A0240000}"/>
    <cellStyle name="20% - Accent6 2 3 3 2 2 4" xfId="21615" xr:uid="{00000000-0005-0000-0000-0000A1240000}"/>
    <cellStyle name="20% - Accent6 2 3 3 2 2 5" xfId="27591" xr:uid="{00000000-0005-0000-0000-0000A2240000}"/>
    <cellStyle name="20% - Accent6 2 3 3 2 2 6" xfId="8035" xr:uid="{00000000-0005-0000-0000-0000A3240000}"/>
    <cellStyle name="20% - Accent6 2 3 3 2 3" xfId="2603" xr:uid="{00000000-0005-0000-0000-0000A4240000}"/>
    <cellStyle name="20% - Accent6 2 3 3 2 3 2" xfId="14553" xr:uid="{00000000-0005-0000-0000-0000A5240000}"/>
    <cellStyle name="20% - Accent6 2 3 3 2 3 3" xfId="20529" xr:uid="{00000000-0005-0000-0000-0000A6240000}"/>
    <cellStyle name="20% - Accent6 2 3 3 2 3 4" xfId="26505" xr:uid="{00000000-0005-0000-0000-0000A7240000}"/>
    <cellStyle name="20% - Accent6 2 3 3 2 3 5" xfId="10751" xr:uid="{00000000-0005-0000-0000-0000A8240000}"/>
    <cellStyle name="20% - Accent6 2 3 3 2 4" xfId="5319" xr:uid="{00000000-0005-0000-0000-0000A9240000}"/>
    <cellStyle name="20% - Accent6 2 3 3 2 4 2" xfId="17269" xr:uid="{00000000-0005-0000-0000-0000AA240000}"/>
    <cellStyle name="20% - Accent6 2 3 3 2 4 3" xfId="23245" xr:uid="{00000000-0005-0000-0000-0000AB240000}"/>
    <cellStyle name="20% - Accent6 2 3 3 2 4 4" xfId="29221" xr:uid="{00000000-0005-0000-0000-0000AC240000}"/>
    <cellStyle name="20% - Accent6 2 3 3 2 4 5" xfId="9665" xr:uid="{00000000-0005-0000-0000-0000AD240000}"/>
    <cellStyle name="20% - Accent6 2 3 3 2 5" xfId="13467" xr:uid="{00000000-0005-0000-0000-0000AE240000}"/>
    <cellStyle name="20% - Accent6 2 3 3 2 6" xfId="19443" xr:uid="{00000000-0005-0000-0000-0000AF240000}"/>
    <cellStyle name="20% - Accent6 2 3 3 2 7" xfId="25419" xr:uid="{00000000-0005-0000-0000-0000B0240000}"/>
    <cellStyle name="20% - Accent6 2 3 3 2 8" xfId="6949" xr:uid="{00000000-0005-0000-0000-0000B1240000}"/>
    <cellStyle name="20% - Accent6 2 3 3 3" xfId="973" xr:uid="{00000000-0005-0000-0000-0000B2240000}"/>
    <cellStyle name="20% - Accent6 2 3 3 3 2" xfId="3145" xr:uid="{00000000-0005-0000-0000-0000B3240000}"/>
    <cellStyle name="20% - Accent6 2 3 3 3 2 2" xfId="15095" xr:uid="{00000000-0005-0000-0000-0000B4240000}"/>
    <cellStyle name="20% - Accent6 2 3 3 3 2 3" xfId="21071" xr:uid="{00000000-0005-0000-0000-0000B5240000}"/>
    <cellStyle name="20% - Accent6 2 3 3 3 2 4" xfId="27047" xr:uid="{00000000-0005-0000-0000-0000B6240000}"/>
    <cellStyle name="20% - Accent6 2 3 3 3 2 5" xfId="11293" xr:uid="{00000000-0005-0000-0000-0000B7240000}"/>
    <cellStyle name="20% - Accent6 2 3 3 3 3" xfId="4775" xr:uid="{00000000-0005-0000-0000-0000B8240000}"/>
    <cellStyle name="20% - Accent6 2 3 3 3 3 2" xfId="16725" xr:uid="{00000000-0005-0000-0000-0000B9240000}"/>
    <cellStyle name="20% - Accent6 2 3 3 3 3 3" xfId="22701" xr:uid="{00000000-0005-0000-0000-0000BA240000}"/>
    <cellStyle name="20% - Accent6 2 3 3 3 3 4" xfId="28677" xr:uid="{00000000-0005-0000-0000-0000BB240000}"/>
    <cellStyle name="20% - Accent6 2 3 3 3 3 5" xfId="9121" xr:uid="{00000000-0005-0000-0000-0000BC240000}"/>
    <cellStyle name="20% - Accent6 2 3 3 3 4" xfId="12923" xr:uid="{00000000-0005-0000-0000-0000BD240000}"/>
    <cellStyle name="20% - Accent6 2 3 3 3 5" xfId="18899" xr:uid="{00000000-0005-0000-0000-0000BE240000}"/>
    <cellStyle name="20% - Accent6 2 3 3 3 6" xfId="24875" xr:uid="{00000000-0005-0000-0000-0000BF240000}"/>
    <cellStyle name="20% - Accent6 2 3 3 3 7" xfId="7491" xr:uid="{00000000-0005-0000-0000-0000C0240000}"/>
    <cellStyle name="20% - Accent6 2 3 3 4" xfId="2059" xr:uid="{00000000-0005-0000-0000-0000C1240000}"/>
    <cellStyle name="20% - Accent6 2 3 3 4 2" xfId="14009" xr:uid="{00000000-0005-0000-0000-0000C2240000}"/>
    <cellStyle name="20% - Accent6 2 3 3 4 3" xfId="19985" xr:uid="{00000000-0005-0000-0000-0000C3240000}"/>
    <cellStyle name="20% - Accent6 2 3 3 4 4" xfId="25961" xr:uid="{00000000-0005-0000-0000-0000C4240000}"/>
    <cellStyle name="20% - Accent6 2 3 3 4 5" xfId="10207" xr:uid="{00000000-0005-0000-0000-0000C5240000}"/>
    <cellStyle name="20% - Accent6 2 3 3 5" xfId="4233" xr:uid="{00000000-0005-0000-0000-0000C6240000}"/>
    <cellStyle name="20% - Accent6 2 3 3 5 2" xfId="16183" xr:uid="{00000000-0005-0000-0000-0000C7240000}"/>
    <cellStyle name="20% - Accent6 2 3 3 5 3" xfId="22159" xr:uid="{00000000-0005-0000-0000-0000C8240000}"/>
    <cellStyle name="20% - Accent6 2 3 3 5 4" xfId="28135" xr:uid="{00000000-0005-0000-0000-0000C9240000}"/>
    <cellStyle name="20% - Accent6 2 3 3 5 5" xfId="8579" xr:uid="{00000000-0005-0000-0000-0000CA240000}"/>
    <cellStyle name="20% - Accent6 2 3 3 6" xfId="12381" xr:uid="{00000000-0005-0000-0000-0000CB240000}"/>
    <cellStyle name="20% - Accent6 2 3 3 7" xfId="18357" xr:uid="{00000000-0005-0000-0000-0000CC240000}"/>
    <cellStyle name="20% - Accent6 2 3 3 8" xfId="24333" xr:uid="{00000000-0005-0000-0000-0000CD240000}"/>
    <cellStyle name="20% - Accent6 2 3 3 9" xfId="6405" xr:uid="{00000000-0005-0000-0000-0000CE240000}"/>
    <cellStyle name="20% - Accent6 2 3 4" xfId="1245" xr:uid="{00000000-0005-0000-0000-0000CF240000}"/>
    <cellStyle name="20% - Accent6 2 3 4 2" xfId="3417" xr:uid="{00000000-0005-0000-0000-0000D0240000}"/>
    <cellStyle name="20% - Accent6 2 3 4 2 2" xfId="5591" xr:uid="{00000000-0005-0000-0000-0000D1240000}"/>
    <cellStyle name="20% - Accent6 2 3 4 2 2 2" xfId="17541" xr:uid="{00000000-0005-0000-0000-0000D2240000}"/>
    <cellStyle name="20% - Accent6 2 3 4 2 2 3" xfId="23517" xr:uid="{00000000-0005-0000-0000-0000D3240000}"/>
    <cellStyle name="20% - Accent6 2 3 4 2 2 4" xfId="29493" xr:uid="{00000000-0005-0000-0000-0000D4240000}"/>
    <cellStyle name="20% - Accent6 2 3 4 2 2 5" xfId="11565" xr:uid="{00000000-0005-0000-0000-0000D5240000}"/>
    <cellStyle name="20% - Accent6 2 3 4 2 3" xfId="15367" xr:uid="{00000000-0005-0000-0000-0000D6240000}"/>
    <cellStyle name="20% - Accent6 2 3 4 2 4" xfId="21343" xr:uid="{00000000-0005-0000-0000-0000D7240000}"/>
    <cellStyle name="20% - Accent6 2 3 4 2 5" xfId="27319" xr:uid="{00000000-0005-0000-0000-0000D8240000}"/>
    <cellStyle name="20% - Accent6 2 3 4 2 6" xfId="7763" xr:uid="{00000000-0005-0000-0000-0000D9240000}"/>
    <cellStyle name="20% - Accent6 2 3 4 3" xfId="2331" xr:uid="{00000000-0005-0000-0000-0000DA240000}"/>
    <cellStyle name="20% - Accent6 2 3 4 3 2" xfId="14281" xr:uid="{00000000-0005-0000-0000-0000DB240000}"/>
    <cellStyle name="20% - Accent6 2 3 4 3 3" xfId="20257" xr:uid="{00000000-0005-0000-0000-0000DC240000}"/>
    <cellStyle name="20% - Accent6 2 3 4 3 4" xfId="26233" xr:uid="{00000000-0005-0000-0000-0000DD240000}"/>
    <cellStyle name="20% - Accent6 2 3 4 3 5" xfId="10479" xr:uid="{00000000-0005-0000-0000-0000DE240000}"/>
    <cellStyle name="20% - Accent6 2 3 4 4" xfId="5047" xr:uid="{00000000-0005-0000-0000-0000DF240000}"/>
    <cellStyle name="20% - Accent6 2 3 4 4 2" xfId="16997" xr:uid="{00000000-0005-0000-0000-0000E0240000}"/>
    <cellStyle name="20% - Accent6 2 3 4 4 3" xfId="22973" xr:uid="{00000000-0005-0000-0000-0000E1240000}"/>
    <cellStyle name="20% - Accent6 2 3 4 4 4" xfId="28949" xr:uid="{00000000-0005-0000-0000-0000E2240000}"/>
    <cellStyle name="20% - Accent6 2 3 4 4 5" xfId="9393" xr:uid="{00000000-0005-0000-0000-0000E3240000}"/>
    <cellStyle name="20% - Accent6 2 3 4 5" xfId="13195" xr:uid="{00000000-0005-0000-0000-0000E4240000}"/>
    <cellStyle name="20% - Accent6 2 3 4 6" xfId="19171" xr:uid="{00000000-0005-0000-0000-0000E5240000}"/>
    <cellStyle name="20% - Accent6 2 3 4 7" xfId="25147" xr:uid="{00000000-0005-0000-0000-0000E6240000}"/>
    <cellStyle name="20% - Accent6 2 3 4 8" xfId="6677" xr:uid="{00000000-0005-0000-0000-0000E7240000}"/>
    <cellStyle name="20% - Accent6 2 3 5" xfId="703" xr:uid="{00000000-0005-0000-0000-0000E8240000}"/>
    <cellStyle name="20% - Accent6 2 3 5 2" xfId="2875" xr:uid="{00000000-0005-0000-0000-0000E9240000}"/>
    <cellStyle name="20% - Accent6 2 3 5 2 2" xfId="14825" xr:uid="{00000000-0005-0000-0000-0000EA240000}"/>
    <cellStyle name="20% - Accent6 2 3 5 2 3" xfId="20801" xr:uid="{00000000-0005-0000-0000-0000EB240000}"/>
    <cellStyle name="20% - Accent6 2 3 5 2 4" xfId="26777" xr:uid="{00000000-0005-0000-0000-0000EC240000}"/>
    <cellStyle name="20% - Accent6 2 3 5 2 5" xfId="11023" xr:uid="{00000000-0005-0000-0000-0000ED240000}"/>
    <cellStyle name="20% - Accent6 2 3 5 3" xfId="4505" xr:uid="{00000000-0005-0000-0000-0000EE240000}"/>
    <cellStyle name="20% - Accent6 2 3 5 3 2" xfId="16455" xr:uid="{00000000-0005-0000-0000-0000EF240000}"/>
    <cellStyle name="20% - Accent6 2 3 5 3 3" xfId="22431" xr:uid="{00000000-0005-0000-0000-0000F0240000}"/>
    <cellStyle name="20% - Accent6 2 3 5 3 4" xfId="28407" xr:uid="{00000000-0005-0000-0000-0000F1240000}"/>
    <cellStyle name="20% - Accent6 2 3 5 3 5" xfId="8851" xr:uid="{00000000-0005-0000-0000-0000F2240000}"/>
    <cellStyle name="20% - Accent6 2 3 5 4" xfId="12653" xr:uid="{00000000-0005-0000-0000-0000F3240000}"/>
    <cellStyle name="20% - Accent6 2 3 5 5" xfId="18629" xr:uid="{00000000-0005-0000-0000-0000F4240000}"/>
    <cellStyle name="20% - Accent6 2 3 5 6" xfId="24605" xr:uid="{00000000-0005-0000-0000-0000F5240000}"/>
    <cellStyle name="20% - Accent6 2 3 5 7" xfId="7221" xr:uid="{00000000-0005-0000-0000-0000F6240000}"/>
    <cellStyle name="20% - Accent6 2 3 6" xfId="1789" xr:uid="{00000000-0005-0000-0000-0000F7240000}"/>
    <cellStyle name="20% - Accent6 2 3 6 2" xfId="13739" xr:uid="{00000000-0005-0000-0000-0000F8240000}"/>
    <cellStyle name="20% - Accent6 2 3 6 3" xfId="19715" xr:uid="{00000000-0005-0000-0000-0000F9240000}"/>
    <cellStyle name="20% - Accent6 2 3 6 4" xfId="25691" xr:uid="{00000000-0005-0000-0000-0000FA240000}"/>
    <cellStyle name="20% - Accent6 2 3 6 5" xfId="9937" xr:uid="{00000000-0005-0000-0000-0000FB240000}"/>
    <cellStyle name="20% - Accent6 2 3 7" xfId="3961" xr:uid="{00000000-0005-0000-0000-0000FC240000}"/>
    <cellStyle name="20% - Accent6 2 3 7 2" xfId="15911" xr:uid="{00000000-0005-0000-0000-0000FD240000}"/>
    <cellStyle name="20% - Accent6 2 3 7 3" xfId="21887" xr:uid="{00000000-0005-0000-0000-0000FE240000}"/>
    <cellStyle name="20% - Accent6 2 3 7 4" xfId="27863" xr:uid="{00000000-0005-0000-0000-0000FF240000}"/>
    <cellStyle name="20% - Accent6 2 3 7 5" xfId="8307" xr:uid="{00000000-0005-0000-0000-000000250000}"/>
    <cellStyle name="20% - Accent6 2 3 8" xfId="12109" xr:uid="{00000000-0005-0000-0000-000001250000}"/>
    <cellStyle name="20% - Accent6 2 3 9" xfId="18085" xr:uid="{00000000-0005-0000-0000-000002250000}"/>
    <cellStyle name="20% - Accent6 2 4" xfId="225" xr:uid="{00000000-0005-0000-0000-000003250000}"/>
    <cellStyle name="20% - Accent6 2 4 10" xfId="6201" xr:uid="{00000000-0005-0000-0000-000004250000}"/>
    <cellStyle name="20% - Accent6 2 4 2" xfId="497" xr:uid="{00000000-0005-0000-0000-000005250000}"/>
    <cellStyle name="20% - Accent6 2 4 2 2" xfId="1583" xr:uid="{00000000-0005-0000-0000-000006250000}"/>
    <cellStyle name="20% - Accent6 2 4 2 2 2" xfId="3755" xr:uid="{00000000-0005-0000-0000-000007250000}"/>
    <cellStyle name="20% - Accent6 2 4 2 2 2 2" xfId="5929" xr:uid="{00000000-0005-0000-0000-000008250000}"/>
    <cellStyle name="20% - Accent6 2 4 2 2 2 2 2" xfId="17879" xr:uid="{00000000-0005-0000-0000-000009250000}"/>
    <cellStyle name="20% - Accent6 2 4 2 2 2 2 3" xfId="23855" xr:uid="{00000000-0005-0000-0000-00000A250000}"/>
    <cellStyle name="20% - Accent6 2 4 2 2 2 2 4" xfId="29831" xr:uid="{00000000-0005-0000-0000-00000B250000}"/>
    <cellStyle name="20% - Accent6 2 4 2 2 2 2 5" xfId="11903" xr:uid="{00000000-0005-0000-0000-00000C250000}"/>
    <cellStyle name="20% - Accent6 2 4 2 2 2 3" xfId="15705" xr:uid="{00000000-0005-0000-0000-00000D250000}"/>
    <cellStyle name="20% - Accent6 2 4 2 2 2 4" xfId="21681" xr:uid="{00000000-0005-0000-0000-00000E250000}"/>
    <cellStyle name="20% - Accent6 2 4 2 2 2 5" xfId="27657" xr:uid="{00000000-0005-0000-0000-00000F250000}"/>
    <cellStyle name="20% - Accent6 2 4 2 2 2 6" xfId="8101" xr:uid="{00000000-0005-0000-0000-000010250000}"/>
    <cellStyle name="20% - Accent6 2 4 2 2 3" xfId="2669" xr:uid="{00000000-0005-0000-0000-000011250000}"/>
    <cellStyle name="20% - Accent6 2 4 2 2 3 2" xfId="14619" xr:uid="{00000000-0005-0000-0000-000012250000}"/>
    <cellStyle name="20% - Accent6 2 4 2 2 3 3" xfId="20595" xr:uid="{00000000-0005-0000-0000-000013250000}"/>
    <cellStyle name="20% - Accent6 2 4 2 2 3 4" xfId="26571" xr:uid="{00000000-0005-0000-0000-000014250000}"/>
    <cellStyle name="20% - Accent6 2 4 2 2 3 5" xfId="10817" xr:uid="{00000000-0005-0000-0000-000015250000}"/>
    <cellStyle name="20% - Accent6 2 4 2 2 4" xfId="5385" xr:uid="{00000000-0005-0000-0000-000016250000}"/>
    <cellStyle name="20% - Accent6 2 4 2 2 4 2" xfId="17335" xr:uid="{00000000-0005-0000-0000-000017250000}"/>
    <cellStyle name="20% - Accent6 2 4 2 2 4 3" xfId="23311" xr:uid="{00000000-0005-0000-0000-000018250000}"/>
    <cellStyle name="20% - Accent6 2 4 2 2 4 4" xfId="29287" xr:uid="{00000000-0005-0000-0000-000019250000}"/>
    <cellStyle name="20% - Accent6 2 4 2 2 4 5" xfId="9731" xr:uid="{00000000-0005-0000-0000-00001A250000}"/>
    <cellStyle name="20% - Accent6 2 4 2 2 5" xfId="13533" xr:uid="{00000000-0005-0000-0000-00001B250000}"/>
    <cellStyle name="20% - Accent6 2 4 2 2 6" xfId="19509" xr:uid="{00000000-0005-0000-0000-00001C250000}"/>
    <cellStyle name="20% - Accent6 2 4 2 2 7" xfId="25485" xr:uid="{00000000-0005-0000-0000-00001D250000}"/>
    <cellStyle name="20% - Accent6 2 4 2 2 8" xfId="7015" xr:uid="{00000000-0005-0000-0000-00001E250000}"/>
    <cellStyle name="20% - Accent6 2 4 2 3" xfId="1039" xr:uid="{00000000-0005-0000-0000-00001F250000}"/>
    <cellStyle name="20% - Accent6 2 4 2 3 2" xfId="3211" xr:uid="{00000000-0005-0000-0000-000020250000}"/>
    <cellStyle name="20% - Accent6 2 4 2 3 2 2" xfId="15161" xr:uid="{00000000-0005-0000-0000-000021250000}"/>
    <cellStyle name="20% - Accent6 2 4 2 3 2 3" xfId="21137" xr:uid="{00000000-0005-0000-0000-000022250000}"/>
    <cellStyle name="20% - Accent6 2 4 2 3 2 4" xfId="27113" xr:uid="{00000000-0005-0000-0000-000023250000}"/>
    <cellStyle name="20% - Accent6 2 4 2 3 2 5" xfId="11359" xr:uid="{00000000-0005-0000-0000-000024250000}"/>
    <cellStyle name="20% - Accent6 2 4 2 3 3" xfId="4841" xr:uid="{00000000-0005-0000-0000-000025250000}"/>
    <cellStyle name="20% - Accent6 2 4 2 3 3 2" xfId="16791" xr:uid="{00000000-0005-0000-0000-000026250000}"/>
    <cellStyle name="20% - Accent6 2 4 2 3 3 3" xfId="22767" xr:uid="{00000000-0005-0000-0000-000027250000}"/>
    <cellStyle name="20% - Accent6 2 4 2 3 3 4" xfId="28743" xr:uid="{00000000-0005-0000-0000-000028250000}"/>
    <cellStyle name="20% - Accent6 2 4 2 3 3 5" xfId="9187" xr:uid="{00000000-0005-0000-0000-000029250000}"/>
    <cellStyle name="20% - Accent6 2 4 2 3 4" xfId="12989" xr:uid="{00000000-0005-0000-0000-00002A250000}"/>
    <cellStyle name="20% - Accent6 2 4 2 3 5" xfId="18965" xr:uid="{00000000-0005-0000-0000-00002B250000}"/>
    <cellStyle name="20% - Accent6 2 4 2 3 6" xfId="24941" xr:uid="{00000000-0005-0000-0000-00002C250000}"/>
    <cellStyle name="20% - Accent6 2 4 2 3 7" xfId="7557" xr:uid="{00000000-0005-0000-0000-00002D250000}"/>
    <cellStyle name="20% - Accent6 2 4 2 4" xfId="2125" xr:uid="{00000000-0005-0000-0000-00002E250000}"/>
    <cellStyle name="20% - Accent6 2 4 2 4 2" xfId="14075" xr:uid="{00000000-0005-0000-0000-00002F250000}"/>
    <cellStyle name="20% - Accent6 2 4 2 4 3" xfId="20051" xr:uid="{00000000-0005-0000-0000-000030250000}"/>
    <cellStyle name="20% - Accent6 2 4 2 4 4" xfId="26027" xr:uid="{00000000-0005-0000-0000-000031250000}"/>
    <cellStyle name="20% - Accent6 2 4 2 4 5" xfId="10273" xr:uid="{00000000-0005-0000-0000-000032250000}"/>
    <cellStyle name="20% - Accent6 2 4 2 5" xfId="4299" xr:uid="{00000000-0005-0000-0000-000033250000}"/>
    <cellStyle name="20% - Accent6 2 4 2 5 2" xfId="16249" xr:uid="{00000000-0005-0000-0000-000034250000}"/>
    <cellStyle name="20% - Accent6 2 4 2 5 3" xfId="22225" xr:uid="{00000000-0005-0000-0000-000035250000}"/>
    <cellStyle name="20% - Accent6 2 4 2 5 4" xfId="28201" xr:uid="{00000000-0005-0000-0000-000036250000}"/>
    <cellStyle name="20% - Accent6 2 4 2 5 5" xfId="8645" xr:uid="{00000000-0005-0000-0000-000037250000}"/>
    <cellStyle name="20% - Accent6 2 4 2 6" xfId="12447" xr:uid="{00000000-0005-0000-0000-000038250000}"/>
    <cellStyle name="20% - Accent6 2 4 2 7" xfId="18423" xr:uid="{00000000-0005-0000-0000-000039250000}"/>
    <cellStyle name="20% - Accent6 2 4 2 8" xfId="24399" xr:uid="{00000000-0005-0000-0000-00003A250000}"/>
    <cellStyle name="20% - Accent6 2 4 2 9" xfId="6471" xr:uid="{00000000-0005-0000-0000-00003B250000}"/>
    <cellStyle name="20% - Accent6 2 4 3" xfId="1311" xr:uid="{00000000-0005-0000-0000-00003C250000}"/>
    <cellStyle name="20% - Accent6 2 4 3 2" xfId="3483" xr:uid="{00000000-0005-0000-0000-00003D250000}"/>
    <cellStyle name="20% - Accent6 2 4 3 2 2" xfId="5657" xr:uid="{00000000-0005-0000-0000-00003E250000}"/>
    <cellStyle name="20% - Accent6 2 4 3 2 2 2" xfId="17607" xr:uid="{00000000-0005-0000-0000-00003F250000}"/>
    <cellStyle name="20% - Accent6 2 4 3 2 2 3" xfId="23583" xr:uid="{00000000-0005-0000-0000-000040250000}"/>
    <cellStyle name="20% - Accent6 2 4 3 2 2 4" xfId="29559" xr:uid="{00000000-0005-0000-0000-000041250000}"/>
    <cellStyle name="20% - Accent6 2 4 3 2 2 5" xfId="11631" xr:uid="{00000000-0005-0000-0000-000042250000}"/>
    <cellStyle name="20% - Accent6 2 4 3 2 3" xfId="15433" xr:uid="{00000000-0005-0000-0000-000043250000}"/>
    <cellStyle name="20% - Accent6 2 4 3 2 4" xfId="21409" xr:uid="{00000000-0005-0000-0000-000044250000}"/>
    <cellStyle name="20% - Accent6 2 4 3 2 5" xfId="27385" xr:uid="{00000000-0005-0000-0000-000045250000}"/>
    <cellStyle name="20% - Accent6 2 4 3 2 6" xfId="7829" xr:uid="{00000000-0005-0000-0000-000046250000}"/>
    <cellStyle name="20% - Accent6 2 4 3 3" xfId="2397" xr:uid="{00000000-0005-0000-0000-000047250000}"/>
    <cellStyle name="20% - Accent6 2 4 3 3 2" xfId="14347" xr:uid="{00000000-0005-0000-0000-000048250000}"/>
    <cellStyle name="20% - Accent6 2 4 3 3 3" xfId="20323" xr:uid="{00000000-0005-0000-0000-000049250000}"/>
    <cellStyle name="20% - Accent6 2 4 3 3 4" xfId="26299" xr:uid="{00000000-0005-0000-0000-00004A250000}"/>
    <cellStyle name="20% - Accent6 2 4 3 3 5" xfId="10545" xr:uid="{00000000-0005-0000-0000-00004B250000}"/>
    <cellStyle name="20% - Accent6 2 4 3 4" xfId="5113" xr:uid="{00000000-0005-0000-0000-00004C250000}"/>
    <cellStyle name="20% - Accent6 2 4 3 4 2" xfId="17063" xr:uid="{00000000-0005-0000-0000-00004D250000}"/>
    <cellStyle name="20% - Accent6 2 4 3 4 3" xfId="23039" xr:uid="{00000000-0005-0000-0000-00004E250000}"/>
    <cellStyle name="20% - Accent6 2 4 3 4 4" xfId="29015" xr:uid="{00000000-0005-0000-0000-00004F250000}"/>
    <cellStyle name="20% - Accent6 2 4 3 4 5" xfId="9459" xr:uid="{00000000-0005-0000-0000-000050250000}"/>
    <cellStyle name="20% - Accent6 2 4 3 5" xfId="13261" xr:uid="{00000000-0005-0000-0000-000051250000}"/>
    <cellStyle name="20% - Accent6 2 4 3 6" xfId="19237" xr:uid="{00000000-0005-0000-0000-000052250000}"/>
    <cellStyle name="20% - Accent6 2 4 3 7" xfId="25213" xr:uid="{00000000-0005-0000-0000-000053250000}"/>
    <cellStyle name="20% - Accent6 2 4 3 8" xfId="6743" xr:uid="{00000000-0005-0000-0000-000054250000}"/>
    <cellStyle name="20% - Accent6 2 4 4" xfId="769" xr:uid="{00000000-0005-0000-0000-000055250000}"/>
    <cellStyle name="20% - Accent6 2 4 4 2" xfId="2941" xr:uid="{00000000-0005-0000-0000-000056250000}"/>
    <cellStyle name="20% - Accent6 2 4 4 2 2" xfId="14891" xr:uid="{00000000-0005-0000-0000-000057250000}"/>
    <cellStyle name="20% - Accent6 2 4 4 2 3" xfId="20867" xr:uid="{00000000-0005-0000-0000-000058250000}"/>
    <cellStyle name="20% - Accent6 2 4 4 2 4" xfId="26843" xr:uid="{00000000-0005-0000-0000-000059250000}"/>
    <cellStyle name="20% - Accent6 2 4 4 2 5" xfId="11089" xr:uid="{00000000-0005-0000-0000-00005A250000}"/>
    <cellStyle name="20% - Accent6 2 4 4 3" xfId="4571" xr:uid="{00000000-0005-0000-0000-00005B250000}"/>
    <cellStyle name="20% - Accent6 2 4 4 3 2" xfId="16521" xr:uid="{00000000-0005-0000-0000-00005C250000}"/>
    <cellStyle name="20% - Accent6 2 4 4 3 3" xfId="22497" xr:uid="{00000000-0005-0000-0000-00005D250000}"/>
    <cellStyle name="20% - Accent6 2 4 4 3 4" xfId="28473" xr:uid="{00000000-0005-0000-0000-00005E250000}"/>
    <cellStyle name="20% - Accent6 2 4 4 3 5" xfId="8917" xr:uid="{00000000-0005-0000-0000-00005F250000}"/>
    <cellStyle name="20% - Accent6 2 4 4 4" xfId="12719" xr:uid="{00000000-0005-0000-0000-000060250000}"/>
    <cellStyle name="20% - Accent6 2 4 4 5" xfId="18695" xr:uid="{00000000-0005-0000-0000-000061250000}"/>
    <cellStyle name="20% - Accent6 2 4 4 6" xfId="24671" xr:uid="{00000000-0005-0000-0000-000062250000}"/>
    <cellStyle name="20% - Accent6 2 4 4 7" xfId="7287" xr:uid="{00000000-0005-0000-0000-000063250000}"/>
    <cellStyle name="20% - Accent6 2 4 5" xfId="1855" xr:uid="{00000000-0005-0000-0000-000064250000}"/>
    <cellStyle name="20% - Accent6 2 4 5 2" xfId="13805" xr:uid="{00000000-0005-0000-0000-000065250000}"/>
    <cellStyle name="20% - Accent6 2 4 5 3" xfId="19781" xr:uid="{00000000-0005-0000-0000-000066250000}"/>
    <cellStyle name="20% - Accent6 2 4 5 4" xfId="25757" xr:uid="{00000000-0005-0000-0000-000067250000}"/>
    <cellStyle name="20% - Accent6 2 4 5 5" xfId="10003" xr:uid="{00000000-0005-0000-0000-000068250000}"/>
    <cellStyle name="20% - Accent6 2 4 6" xfId="4027" xr:uid="{00000000-0005-0000-0000-000069250000}"/>
    <cellStyle name="20% - Accent6 2 4 6 2" xfId="15977" xr:uid="{00000000-0005-0000-0000-00006A250000}"/>
    <cellStyle name="20% - Accent6 2 4 6 3" xfId="21953" xr:uid="{00000000-0005-0000-0000-00006B250000}"/>
    <cellStyle name="20% - Accent6 2 4 6 4" xfId="27929" xr:uid="{00000000-0005-0000-0000-00006C250000}"/>
    <cellStyle name="20% - Accent6 2 4 6 5" xfId="8373" xr:uid="{00000000-0005-0000-0000-00006D250000}"/>
    <cellStyle name="20% - Accent6 2 4 7" xfId="12175" xr:uid="{00000000-0005-0000-0000-00006E250000}"/>
    <cellStyle name="20% - Accent6 2 4 8" xfId="18151" xr:uid="{00000000-0005-0000-0000-00006F250000}"/>
    <cellStyle name="20% - Accent6 2 4 9" xfId="24127" xr:uid="{00000000-0005-0000-0000-000070250000}"/>
    <cellStyle name="20% - Accent6 2 5" xfId="365" xr:uid="{00000000-0005-0000-0000-000071250000}"/>
    <cellStyle name="20% - Accent6 2 5 2" xfId="1451" xr:uid="{00000000-0005-0000-0000-000072250000}"/>
    <cellStyle name="20% - Accent6 2 5 2 2" xfId="3623" xr:uid="{00000000-0005-0000-0000-000073250000}"/>
    <cellStyle name="20% - Accent6 2 5 2 2 2" xfId="5797" xr:uid="{00000000-0005-0000-0000-000074250000}"/>
    <cellStyle name="20% - Accent6 2 5 2 2 2 2" xfId="17747" xr:uid="{00000000-0005-0000-0000-000075250000}"/>
    <cellStyle name="20% - Accent6 2 5 2 2 2 3" xfId="23723" xr:uid="{00000000-0005-0000-0000-000076250000}"/>
    <cellStyle name="20% - Accent6 2 5 2 2 2 4" xfId="29699" xr:uid="{00000000-0005-0000-0000-000077250000}"/>
    <cellStyle name="20% - Accent6 2 5 2 2 2 5" xfId="11771" xr:uid="{00000000-0005-0000-0000-000078250000}"/>
    <cellStyle name="20% - Accent6 2 5 2 2 3" xfId="15573" xr:uid="{00000000-0005-0000-0000-000079250000}"/>
    <cellStyle name="20% - Accent6 2 5 2 2 4" xfId="21549" xr:uid="{00000000-0005-0000-0000-00007A250000}"/>
    <cellStyle name="20% - Accent6 2 5 2 2 5" xfId="27525" xr:uid="{00000000-0005-0000-0000-00007B250000}"/>
    <cellStyle name="20% - Accent6 2 5 2 2 6" xfId="7969" xr:uid="{00000000-0005-0000-0000-00007C250000}"/>
    <cellStyle name="20% - Accent6 2 5 2 3" xfId="2537" xr:uid="{00000000-0005-0000-0000-00007D250000}"/>
    <cellStyle name="20% - Accent6 2 5 2 3 2" xfId="14487" xr:uid="{00000000-0005-0000-0000-00007E250000}"/>
    <cellStyle name="20% - Accent6 2 5 2 3 3" xfId="20463" xr:uid="{00000000-0005-0000-0000-00007F250000}"/>
    <cellStyle name="20% - Accent6 2 5 2 3 4" xfId="26439" xr:uid="{00000000-0005-0000-0000-000080250000}"/>
    <cellStyle name="20% - Accent6 2 5 2 3 5" xfId="10685" xr:uid="{00000000-0005-0000-0000-000081250000}"/>
    <cellStyle name="20% - Accent6 2 5 2 4" xfId="5253" xr:uid="{00000000-0005-0000-0000-000082250000}"/>
    <cellStyle name="20% - Accent6 2 5 2 4 2" xfId="17203" xr:uid="{00000000-0005-0000-0000-000083250000}"/>
    <cellStyle name="20% - Accent6 2 5 2 4 3" xfId="23179" xr:uid="{00000000-0005-0000-0000-000084250000}"/>
    <cellStyle name="20% - Accent6 2 5 2 4 4" xfId="29155" xr:uid="{00000000-0005-0000-0000-000085250000}"/>
    <cellStyle name="20% - Accent6 2 5 2 4 5" xfId="9599" xr:uid="{00000000-0005-0000-0000-000086250000}"/>
    <cellStyle name="20% - Accent6 2 5 2 5" xfId="13401" xr:uid="{00000000-0005-0000-0000-000087250000}"/>
    <cellStyle name="20% - Accent6 2 5 2 6" xfId="19377" xr:uid="{00000000-0005-0000-0000-000088250000}"/>
    <cellStyle name="20% - Accent6 2 5 2 7" xfId="25353" xr:uid="{00000000-0005-0000-0000-000089250000}"/>
    <cellStyle name="20% - Accent6 2 5 2 8" xfId="6883" xr:uid="{00000000-0005-0000-0000-00008A250000}"/>
    <cellStyle name="20% - Accent6 2 5 3" xfId="908" xr:uid="{00000000-0005-0000-0000-00008B250000}"/>
    <cellStyle name="20% - Accent6 2 5 3 2" xfId="3080" xr:uid="{00000000-0005-0000-0000-00008C250000}"/>
    <cellStyle name="20% - Accent6 2 5 3 2 2" xfId="15030" xr:uid="{00000000-0005-0000-0000-00008D250000}"/>
    <cellStyle name="20% - Accent6 2 5 3 2 3" xfId="21006" xr:uid="{00000000-0005-0000-0000-00008E250000}"/>
    <cellStyle name="20% - Accent6 2 5 3 2 4" xfId="26982" xr:uid="{00000000-0005-0000-0000-00008F250000}"/>
    <cellStyle name="20% - Accent6 2 5 3 2 5" xfId="11228" xr:uid="{00000000-0005-0000-0000-000090250000}"/>
    <cellStyle name="20% - Accent6 2 5 3 3" xfId="4710" xr:uid="{00000000-0005-0000-0000-000091250000}"/>
    <cellStyle name="20% - Accent6 2 5 3 3 2" xfId="16660" xr:uid="{00000000-0005-0000-0000-000092250000}"/>
    <cellStyle name="20% - Accent6 2 5 3 3 3" xfId="22636" xr:uid="{00000000-0005-0000-0000-000093250000}"/>
    <cellStyle name="20% - Accent6 2 5 3 3 4" xfId="28612" xr:uid="{00000000-0005-0000-0000-000094250000}"/>
    <cellStyle name="20% - Accent6 2 5 3 3 5" xfId="9056" xr:uid="{00000000-0005-0000-0000-000095250000}"/>
    <cellStyle name="20% - Accent6 2 5 3 4" xfId="12858" xr:uid="{00000000-0005-0000-0000-000096250000}"/>
    <cellStyle name="20% - Accent6 2 5 3 5" xfId="18834" xr:uid="{00000000-0005-0000-0000-000097250000}"/>
    <cellStyle name="20% - Accent6 2 5 3 6" xfId="24810" xr:uid="{00000000-0005-0000-0000-000098250000}"/>
    <cellStyle name="20% - Accent6 2 5 3 7" xfId="7426" xr:uid="{00000000-0005-0000-0000-000099250000}"/>
    <cellStyle name="20% - Accent6 2 5 4" xfId="1994" xr:uid="{00000000-0005-0000-0000-00009A250000}"/>
    <cellStyle name="20% - Accent6 2 5 4 2" xfId="13944" xr:uid="{00000000-0005-0000-0000-00009B250000}"/>
    <cellStyle name="20% - Accent6 2 5 4 3" xfId="19920" xr:uid="{00000000-0005-0000-0000-00009C250000}"/>
    <cellStyle name="20% - Accent6 2 5 4 4" xfId="25896" xr:uid="{00000000-0005-0000-0000-00009D250000}"/>
    <cellStyle name="20% - Accent6 2 5 4 5" xfId="10142" xr:uid="{00000000-0005-0000-0000-00009E250000}"/>
    <cellStyle name="20% - Accent6 2 5 5" xfId="4167" xr:uid="{00000000-0005-0000-0000-00009F250000}"/>
    <cellStyle name="20% - Accent6 2 5 5 2" xfId="16117" xr:uid="{00000000-0005-0000-0000-0000A0250000}"/>
    <cellStyle name="20% - Accent6 2 5 5 3" xfId="22093" xr:uid="{00000000-0005-0000-0000-0000A1250000}"/>
    <cellStyle name="20% - Accent6 2 5 5 4" xfId="28069" xr:uid="{00000000-0005-0000-0000-0000A2250000}"/>
    <cellStyle name="20% - Accent6 2 5 5 5" xfId="8513" xr:uid="{00000000-0005-0000-0000-0000A3250000}"/>
    <cellStyle name="20% - Accent6 2 5 6" xfId="12315" xr:uid="{00000000-0005-0000-0000-0000A4250000}"/>
    <cellStyle name="20% - Accent6 2 5 7" xfId="18291" xr:uid="{00000000-0005-0000-0000-0000A5250000}"/>
    <cellStyle name="20% - Accent6 2 5 8" xfId="24267" xr:uid="{00000000-0005-0000-0000-0000A6250000}"/>
    <cellStyle name="20% - Accent6 2 5 9" xfId="6340" xr:uid="{00000000-0005-0000-0000-0000A7250000}"/>
    <cellStyle name="20% - Accent6 2 6" xfId="1179" xr:uid="{00000000-0005-0000-0000-0000A8250000}"/>
    <cellStyle name="20% - Accent6 2 6 2" xfId="3351" xr:uid="{00000000-0005-0000-0000-0000A9250000}"/>
    <cellStyle name="20% - Accent6 2 6 2 2" xfId="5525" xr:uid="{00000000-0005-0000-0000-0000AA250000}"/>
    <cellStyle name="20% - Accent6 2 6 2 2 2" xfId="17475" xr:uid="{00000000-0005-0000-0000-0000AB250000}"/>
    <cellStyle name="20% - Accent6 2 6 2 2 3" xfId="23451" xr:uid="{00000000-0005-0000-0000-0000AC250000}"/>
    <cellStyle name="20% - Accent6 2 6 2 2 4" xfId="29427" xr:uid="{00000000-0005-0000-0000-0000AD250000}"/>
    <cellStyle name="20% - Accent6 2 6 2 2 5" xfId="11499" xr:uid="{00000000-0005-0000-0000-0000AE250000}"/>
    <cellStyle name="20% - Accent6 2 6 2 3" xfId="15301" xr:uid="{00000000-0005-0000-0000-0000AF250000}"/>
    <cellStyle name="20% - Accent6 2 6 2 4" xfId="21277" xr:uid="{00000000-0005-0000-0000-0000B0250000}"/>
    <cellStyle name="20% - Accent6 2 6 2 5" xfId="27253" xr:uid="{00000000-0005-0000-0000-0000B1250000}"/>
    <cellStyle name="20% - Accent6 2 6 2 6" xfId="7697" xr:uid="{00000000-0005-0000-0000-0000B2250000}"/>
    <cellStyle name="20% - Accent6 2 6 3" xfId="2265" xr:uid="{00000000-0005-0000-0000-0000B3250000}"/>
    <cellStyle name="20% - Accent6 2 6 3 2" xfId="14215" xr:uid="{00000000-0005-0000-0000-0000B4250000}"/>
    <cellStyle name="20% - Accent6 2 6 3 3" xfId="20191" xr:uid="{00000000-0005-0000-0000-0000B5250000}"/>
    <cellStyle name="20% - Accent6 2 6 3 4" xfId="26167" xr:uid="{00000000-0005-0000-0000-0000B6250000}"/>
    <cellStyle name="20% - Accent6 2 6 3 5" xfId="10413" xr:uid="{00000000-0005-0000-0000-0000B7250000}"/>
    <cellStyle name="20% - Accent6 2 6 4" xfId="4981" xr:uid="{00000000-0005-0000-0000-0000B8250000}"/>
    <cellStyle name="20% - Accent6 2 6 4 2" xfId="16931" xr:uid="{00000000-0005-0000-0000-0000B9250000}"/>
    <cellStyle name="20% - Accent6 2 6 4 3" xfId="22907" xr:uid="{00000000-0005-0000-0000-0000BA250000}"/>
    <cellStyle name="20% - Accent6 2 6 4 4" xfId="28883" xr:uid="{00000000-0005-0000-0000-0000BB250000}"/>
    <cellStyle name="20% - Accent6 2 6 4 5" xfId="9327" xr:uid="{00000000-0005-0000-0000-0000BC250000}"/>
    <cellStyle name="20% - Accent6 2 6 5" xfId="13129" xr:uid="{00000000-0005-0000-0000-0000BD250000}"/>
    <cellStyle name="20% - Accent6 2 6 6" xfId="19105" xr:uid="{00000000-0005-0000-0000-0000BE250000}"/>
    <cellStyle name="20% - Accent6 2 6 7" xfId="25081" xr:uid="{00000000-0005-0000-0000-0000BF250000}"/>
    <cellStyle name="20% - Accent6 2 6 8" xfId="6611" xr:uid="{00000000-0005-0000-0000-0000C0250000}"/>
    <cellStyle name="20% - Accent6 2 7" xfId="637" xr:uid="{00000000-0005-0000-0000-0000C1250000}"/>
    <cellStyle name="20% - Accent6 2 7 2" xfId="2809" xr:uid="{00000000-0005-0000-0000-0000C2250000}"/>
    <cellStyle name="20% - Accent6 2 7 2 2" xfId="14759" xr:uid="{00000000-0005-0000-0000-0000C3250000}"/>
    <cellStyle name="20% - Accent6 2 7 2 3" xfId="20735" xr:uid="{00000000-0005-0000-0000-0000C4250000}"/>
    <cellStyle name="20% - Accent6 2 7 2 4" xfId="26711" xr:uid="{00000000-0005-0000-0000-0000C5250000}"/>
    <cellStyle name="20% - Accent6 2 7 2 5" xfId="10957" xr:uid="{00000000-0005-0000-0000-0000C6250000}"/>
    <cellStyle name="20% - Accent6 2 7 3" xfId="4439" xr:uid="{00000000-0005-0000-0000-0000C7250000}"/>
    <cellStyle name="20% - Accent6 2 7 3 2" xfId="16389" xr:uid="{00000000-0005-0000-0000-0000C8250000}"/>
    <cellStyle name="20% - Accent6 2 7 3 3" xfId="22365" xr:uid="{00000000-0005-0000-0000-0000C9250000}"/>
    <cellStyle name="20% - Accent6 2 7 3 4" xfId="28341" xr:uid="{00000000-0005-0000-0000-0000CA250000}"/>
    <cellStyle name="20% - Accent6 2 7 3 5" xfId="8785" xr:uid="{00000000-0005-0000-0000-0000CB250000}"/>
    <cellStyle name="20% - Accent6 2 7 4" xfId="12587" xr:uid="{00000000-0005-0000-0000-0000CC250000}"/>
    <cellStyle name="20% - Accent6 2 7 5" xfId="18563" xr:uid="{00000000-0005-0000-0000-0000CD250000}"/>
    <cellStyle name="20% - Accent6 2 7 6" xfId="24539" xr:uid="{00000000-0005-0000-0000-0000CE250000}"/>
    <cellStyle name="20% - Accent6 2 7 7" xfId="7155" xr:uid="{00000000-0005-0000-0000-0000CF250000}"/>
    <cellStyle name="20% - Accent6 2 8" xfId="1723" xr:uid="{00000000-0005-0000-0000-0000D0250000}"/>
    <cellStyle name="20% - Accent6 2 8 2" xfId="13673" xr:uid="{00000000-0005-0000-0000-0000D1250000}"/>
    <cellStyle name="20% - Accent6 2 8 3" xfId="19649" xr:uid="{00000000-0005-0000-0000-0000D2250000}"/>
    <cellStyle name="20% - Accent6 2 8 4" xfId="25625" xr:uid="{00000000-0005-0000-0000-0000D3250000}"/>
    <cellStyle name="20% - Accent6 2 8 5" xfId="9871" xr:uid="{00000000-0005-0000-0000-0000D4250000}"/>
    <cellStyle name="20% - Accent6 2 9" xfId="3895" xr:uid="{00000000-0005-0000-0000-0000D5250000}"/>
    <cellStyle name="20% - Accent6 2 9 2" xfId="15845" xr:uid="{00000000-0005-0000-0000-0000D6250000}"/>
    <cellStyle name="20% - Accent6 2 9 3" xfId="21821" xr:uid="{00000000-0005-0000-0000-0000D7250000}"/>
    <cellStyle name="20% - Accent6 2 9 4" xfId="27797" xr:uid="{00000000-0005-0000-0000-0000D8250000}"/>
    <cellStyle name="20% - Accent6 2 9 5" xfId="8241" xr:uid="{00000000-0005-0000-0000-0000D9250000}"/>
    <cellStyle name="20% - Accent6 3" xfId="103" xr:uid="{00000000-0005-0000-0000-0000DA250000}"/>
    <cellStyle name="20% - Accent6 3 10" xfId="18033" xr:uid="{00000000-0005-0000-0000-0000DB250000}"/>
    <cellStyle name="20% - Accent6 3 11" xfId="24009" xr:uid="{00000000-0005-0000-0000-0000DC250000}"/>
    <cellStyle name="20% - Accent6 3 12" xfId="6083" xr:uid="{00000000-0005-0000-0000-0000DD250000}"/>
    <cellStyle name="20% - Accent6 3 2" xfId="173" xr:uid="{00000000-0005-0000-0000-0000DE250000}"/>
    <cellStyle name="20% - Accent6 3 2 10" xfId="24075" xr:uid="{00000000-0005-0000-0000-0000DF250000}"/>
    <cellStyle name="20% - Accent6 3 2 11" xfId="6149" xr:uid="{00000000-0005-0000-0000-0000E0250000}"/>
    <cellStyle name="20% - Accent6 3 2 2" xfId="305" xr:uid="{00000000-0005-0000-0000-0000E1250000}"/>
    <cellStyle name="20% - Accent6 3 2 2 10" xfId="6281" xr:uid="{00000000-0005-0000-0000-0000E2250000}"/>
    <cellStyle name="20% - Accent6 3 2 2 2" xfId="577" xr:uid="{00000000-0005-0000-0000-0000E3250000}"/>
    <cellStyle name="20% - Accent6 3 2 2 2 2" xfId="1663" xr:uid="{00000000-0005-0000-0000-0000E4250000}"/>
    <cellStyle name="20% - Accent6 3 2 2 2 2 2" xfId="3835" xr:uid="{00000000-0005-0000-0000-0000E5250000}"/>
    <cellStyle name="20% - Accent6 3 2 2 2 2 2 2" xfId="6009" xr:uid="{00000000-0005-0000-0000-0000E6250000}"/>
    <cellStyle name="20% - Accent6 3 2 2 2 2 2 2 2" xfId="17959" xr:uid="{00000000-0005-0000-0000-0000E7250000}"/>
    <cellStyle name="20% - Accent6 3 2 2 2 2 2 2 3" xfId="23935" xr:uid="{00000000-0005-0000-0000-0000E8250000}"/>
    <cellStyle name="20% - Accent6 3 2 2 2 2 2 2 4" xfId="29911" xr:uid="{00000000-0005-0000-0000-0000E9250000}"/>
    <cellStyle name="20% - Accent6 3 2 2 2 2 2 2 5" xfId="11983" xr:uid="{00000000-0005-0000-0000-0000EA250000}"/>
    <cellStyle name="20% - Accent6 3 2 2 2 2 2 3" xfId="15785" xr:uid="{00000000-0005-0000-0000-0000EB250000}"/>
    <cellStyle name="20% - Accent6 3 2 2 2 2 2 4" xfId="21761" xr:uid="{00000000-0005-0000-0000-0000EC250000}"/>
    <cellStyle name="20% - Accent6 3 2 2 2 2 2 5" xfId="27737" xr:uid="{00000000-0005-0000-0000-0000ED250000}"/>
    <cellStyle name="20% - Accent6 3 2 2 2 2 2 6" xfId="8181" xr:uid="{00000000-0005-0000-0000-0000EE250000}"/>
    <cellStyle name="20% - Accent6 3 2 2 2 2 3" xfId="2749" xr:uid="{00000000-0005-0000-0000-0000EF250000}"/>
    <cellStyle name="20% - Accent6 3 2 2 2 2 3 2" xfId="14699" xr:uid="{00000000-0005-0000-0000-0000F0250000}"/>
    <cellStyle name="20% - Accent6 3 2 2 2 2 3 3" xfId="20675" xr:uid="{00000000-0005-0000-0000-0000F1250000}"/>
    <cellStyle name="20% - Accent6 3 2 2 2 2 3 4" xfId="26651" xr:uid="{00000000-0005-0000-0000-0000F2250000}"/>
    <cellStyle name="20% - Accent6 3 2 2 2 2 3 5" xfId="10897" xr:uid="{00000000-0005-0000-0000-0000F3250000}"/>
    <cellStyle name="20% - Accent6 3 2 2 2 2 4" xfId="5465" xr:uid="{00000000-0005-0000-0000-0000F4250000}"/>
    <cellStyle name="20% - Accent6 3 2 2 2 2 4 2" xfId="17415" xr:uid="{00000000-0005-0000-0000-0000F5250000}"/>
    <cellStyle name="20% - Accent6 3 2 2 2 2 4 3" xfId="23391" xr:uid="{00000000-0005-0000-0000-0000F6250000}"/>
    <cellStyle name="20% - Accent6 3 2 2 2 2 4 4" xfId="29367" xr:uid="{00000000-0005-0000-0000-0000F7250000}"/>
    <cellStyle name="20% - Accent6 3 2 2 2 2 4 5" xfId="9811" xr:uid="{00000000-0005-0000-0000-0000F8250000}"/>
    <cellStyle name="20% - Accent6 3 2 2 2 2 5" xfId="13613" xr:uid="{00000000-0005-0000-0000-0000F9250000}"/>
    <cellStyle name="20% - Accent6 3 2 2 2 2 6" xfId="19589" xr:uid="{00000000-0005-0000-0000-0000FA250000}"/>
    <cellStyle name="20% - Accent6 3 2 2 2 2 7" xfId="25565" xr:uid="{00000000-0005-0000-0000-0000FB250000}"/>
    <cellStyle name="20% - Accent6 3 2 2 2 2 8" xfId="7095" xr:uid="{00000000-0005-0000-0000-0000FC250000}"/>
    <cellStyle name="20% - Accent6 3 2 2 2 3" xfId="1119" xr:uid="{00000000-0005-0000-0000-0000FD250000}"/>
    <cellStyle name="20% - Accent6 3 2 2 2 3 2" xfId="3291" xr:uid="{00000000-0005-0000-0000-0000FE250000}"/>
    <cellStyle name="20% - Accent6 3 2 2 2 3 2 2" xfId="15241" xr:uid="{00000000-0005-0000-0000-0000FF250000}"/>
    <cellStyle name="20% - Accent6 3 2 2 2 3 2 3" xfId="21217" xr:uid="{00000000-0005-0000-0000-000000260000}"/>
    <cellStyle name="20% - Accent6 3 2 2 2 3 2 4" xfId="27193" xr:uid="{00000000-0005-0000-0000-000001260000}"/>
    <cellStyle name="20% - Accent6 3 2 2 2 3 2 5" xfId="11439" xr:uid="{00000000-0005-0000-0000-000002260000}"/>
    <cellStyle name="20% - Accent6 3 2 2 2 3 3" xfId="4921" xr:uid="{00000000-0005-0000-0000-000003260000}"/>
    <cellStyle name="20% - Accent6 3 2 2 2 3 3 2" xfId="16871" xr:uid="{00000000-0005-0000-0000-000004260000}"/>
    <cellStyle name="20% - Accent6 3 2 2 2 3 3 3" xfId="22847" xr:uid="{00000000-0005-0000-0000-000005260000}"/>
    <cellStyle name="20% - Accent6 3 2 2 2 3 3 4" xfId="28823" xr:uid="{00000000-0005-0000-0000-000006260000}"/>
    <cellStyle name="20% - Accent6 3 2 2 2 3 3 5" xfId="9267" xr:uid="{00000000-0005-0000-0000-000007260000}"/>
    <cellStyle name="20% - Accent6 3 2 2 2 3 4" xfId="13069" xr:uid="{00000000-0005-0000-0000-000008260000}"/>
    <cellStyle name="20% - Accent6 3 2 2 2 3 5" xfId="19045" xr:uid="{00000000-0005-0000-0000-000009260000}"/>
    <cellStyle name="20% - Accent6 3 2 2 2 3 6" xfId="25021" xr:uid="{00000000-0005-0000-0000-00000A260000}"/>
    <cellStyle name="20% - Accent6 3 2 2 2 3 7" xfId="7637" xr:uid="{00000000-0005-0000-0000-00000B260000}"/>
    <cellStyle name="20% - Accent6 3 2 2 2 4" xfId="2205" xr:uid="{00000000-0005-0000-0000-00000C260000}"/>
    <cellStyle name="20% - Accent6 3 2 2 2 4 2" xfId="14155" xr:uid="{00000000-0005-0000-0000-00000D260000}"/>
    <cellStyle name="20% - Accent6 3 2 2 2 4 3" xfId="20131" xr:uid="{00000000-0005-0000-0000-00000E260000}"/>
    <cellStyle name="20% - Accent6 3 2 2 2 4 4" xfId="26107" xr:uid="{00000000-0005-0000-0000-00000F260000}"/>
    <cellStyle name="20% - Accent6 3 2 2 2 4 5" xfId="10353" xr:uid="{00000000-0005-0000-0000-000010260000}"/>
    <cellStyle name="20% - Accent6 3 2 2 2 5" xfId="4379" xr:uid="{00000000-0005-0000-0000-000011260000}"/>
    <cellStyle name="20% - Accent6 3 2 2 2 5 2" xfId="16329" xr:uid="{00000000-0005-0000-0000-000012260000}"/>
    <cellStyle name="20% - Accent6 3 2 2 2 5 3" xfId="22305" xr:uid="{00000000-0005-0000-0000-000013260000}"/>
    <cellStyle name="20% - Accent6 3 2 2 2 5 4" xfId="28281" xr:uid="{00000000-0005-0000-0000-000014260000}"/>
    <cellStyle name="20% - Accent6 3 2 2 2 5 5" xfId="8725" xr:uid="{00000000-0005-0000-0000-000015260000}"/>
    <cellStyle name="20% - Accent6 3 2 2 2 6" xfId="12527" xr:uid="{00000000-0005-0000-0000-000016260000}"/>
    <cellStyle name="20% - Accent6 3 2 2 2 7" xfId="18503" xr:uid="{00000000-0005-0000-0000-000017260000}"/>
    <cellStyle name="20% - Accent6 3 2 2 2 8" xfId="24479" xr:uid="{00000000-0005-0000-0000-000018260000}"/>
    <cellStyle name="20% - Accent6 3 2 2 2 9" xfId="6551" xr:uid="{00000000-0005-0000-0000-000019260000}"/>
    <cellStyle name="20% - Accent6 3 2 2 3" xfId="1391" xr:uid="{00000000-0005-0000-0000-00001A260000}"/>
    <cellStyle name="20% - Accent6 3 2 2 3 2" xfId="3563" xr:uid="{00000000-0005-0000-0000-00001B260000}"/>
    <cellStyle name="20% - Accent6 3 2 2 3 2 2" xfId="5737" xr:uid="{00000000-0005-0000-0000-00001C260000}"/>
    <cellStyle name="20% - Accent6 3 2 2 3 2 2 2" xfId="17687" xr:uid="{00000000-0005-0000-0000-00001D260000}"/>
    <cellStyle name="20% - Accent6 3 2 2 3 2 2 3" xfId="23663" xr:uid="{00000000-0005-0000-0000-00001E260000}"/>
    <cellStyle name="20% - Accent6 3 2 2 3 2 2 4" xfId="29639" xr:uid="{00000000-0005-0000-0000-00001F260000}"/>
    <cellStyle name="20% - Accent6 3 2 2 3 2 2 5" xfId="11711" xr:uid="{00000000-0005-0000-0000-000020260000}"/>
    <cellStyle name="20% - Accent6 3 2 2 3 2 3" xfId="15513" xr:uid="{00000000-0005-0000-0000-000021260000}"/>
    <cellStyle name="20% - Accent6 3 2 2 3 2 4" xfId="21489" xr:uid="{00000000-0005-0000-0000-000022260000}"/>
    <cellStyle name="20% - Accent6 3 2 2 3 2 5" xfId="27465" xr:uid="{00000000-0005-0000-0000-000023260000}"/>
    <cellStyle name="20% - Accent6 3 2 2 3 2 6" xfId="7909" xr:uid="{00000000-0005-0000-0000-000024260000}"/>
    <cellStyle name="20% - Accent6 3 2 2 3 3" xfId="2477" xr:uid="{00000000-0005-0000-0000-000025260000}"/>
    <cellStyle name="20% - Accent6 3 2 2 3 3 2" xfId="14427" xr:uid="{00000000-0005-0000-0000-000026260000}"/>
    <cellStyle name="20% - Accent6 3 2 2 3 3 3" xfId="20403" xr:uid="{00000000-0005-0000-0000-000027260000}"/>
    <cellStyle name="20% - Accent6 3 2 2 3 3 4" xfId="26379" xr:uid="{00000000-0005-0000-0000-000028260000}"/>
    <cellStyle name="20% - Accent6 3 2 2 3 3 5" xfId="10625" xr:uid="{00000000-0005-0000-0000-000029260000}"/>
    <cellStyle name="20% - Accent6 3 2 2 3 4" xfId="5193" xr:uid="{00000000-0005-0000-0000-00002A260000}"/>
    <cellStyle name="20% - Accent6 3 2 2 3 4 2" xfId="17143" xr:uid="{00000000-0005-0000-0000-00002B260000}"/>
    <cellStyle name="20% - Accent6 3 2 2 3 4 3" xfId="23119" xr:uid="{00000000-0005-0000-0000-00002C260000}"/>
    <cellStyle name="20% - Accent6 3 2 2 3 4 4" xfId="29095" xr:uid="{00000000-0005-0000-0000-00002D260000}"/>
    <cellStyle name="20% - Accent6 3 2 2 3 4 5" xfId="9539" xr:uid="{00000000-0005-0000-0000-00002E260000}"/>
    <cellStyle name="20% - Accent6 3 2 2 3 5" xfId="13341" xr:uid="{00000000-0005-0000-0000-00002F260000}"/>
    <cellStyle name="20% - Accent6 3 2 2 3 6" xfId="19317" xr:uid="{00000000-0005-0000-0000-000030260000}"/>
    <cellStyle name="20% - Accent6 3 2 2 3 7" xfId="25293" xr:uid="{00000000-0005-0000-0000-000031260000}"/>
    <cellStyle name="20% - Accent6 3 2 2 3 8" xfId="6823" xr:uid="{00000000-0005-0000-0000-000032260000}"/>
    <cellStyle name="20% - Accent6 3 2 2 4" xfId="849" xr:uid="{00000000-0005-0000-0000-000033260000}"/>
    <cellStyle name="20% - Accent6 3 2 2 4 2" xfId="3021" xr:uid="{00000000-0005-0000-0000-000034260000}"/>
    <cellStyle name="20% - Accent6 3 2 2 4 2 2" xfId="14971" xr:uid="{00000000-0005-0000-0000-000035260000}"/>
    <cellStyle name="20% - Accent6 3 2 2 4 2 3" xfId="20947" xr:uid="{00000000-0005-0000-0000-000036260000}"/>
    <cellStyle name="20% - Accent6 3 2 2 4 2 4" xfId="26923" xr:uid="{00000000-0005-0000-0000-000037260000}"/>
    <cellStyle name="20% - Accent6 3 2 2 4 2 5" xfId="11169" xr:uid="{00000000-0005-0000-0000-000038260000}"/>
    <cellStyle name="20% - Accent6 3 2 2 4 3" xfId="4651" xr:uid="{00000000-0005-0000-0000-000039260000}"/>
    <cellStyle name="20% - Accent6 3 2 2 4 3 2" xfId="16601" xr:uid="{00000000-0005-0000-0000-00003A260000}"/>
    <cellStyle name="20% - Accent6 3 2 2 4 3 3" xfId="22577" xr:uid="{00000000-0005-0000-0000-00003B260000}"/>
    <cellStyle name="20% - Accent6 3 2 2 4 3 4" xfId="28553" xr:uid="{00000000-0005-0000-0000-00003C260000}"/>
    <cellStyle name="20% - Accent6 3 2 2 4 3 5" xfId="8997" xr:uid="{00000000-0005-0000-0000-00003D260000}"/>
    <cellStyle name="20% - Accent6 3 2 2 4 4" xfId="12799" xr:uid="{00000000-0005-0000-0000-00003E260000}"/>
    <cellStyle name="20% - Accent6 3 2 2 4 5" xfId="18775" xr:uid="{00000000-0005-0000-0000-00003F260000}"/>
    <cellStyle name="20% - Accent6 3 2 2 4 6" xfId="24751" xr:uid="{00000000-0005-0000-0000-000040260000}"/>
    <cellStyle name="20% - Accent6 3 2 2 4 7" xfId="7367" xr:uid="{00000000-0005-0000-0000-000041260000}"/>
    <cellStyle name="20% - Accent6 3 2 2 5" xfId="1935" xr:uid="{00000000-0005-0000-0000-000042260000}"/>
    <cellStyle name="20% - Accent6 3 2 2 5 2" xfId="13885" xr:uid="{00000000-0005-0000-0000-000043260000}"/>
    <cellStyle name="20% - Accent6 3 2 2 5 3" xfId="19861" xr:uid="{00000000-0005-0000-0000-000044260000}"/>
    <cellStyle name="20% - Accent6 3 2 2 5 4" xfId="25837" xr:uid="{00000000-0005-0000-0000-000045260000}"/>
    <cellStyle name="20% - Accent6 3 2 2 5 5" xfId="10083" xr:uid="{00000000-0005-0000-0000-000046260000}"/>
    <cellStyle name="20% - Accent6 3 2 2 6" xfId="4107" xr:uid="{00000000-0005-0000-0000-000047260000}"/>
    <cellStyle name="20% - Accent6 3 2 2 6 2" xfId="16057" xr:uid="{00000000-0005-0000-0000-000048260000}"/>
    <cellStyle name="20% - Accent6 3 2 2 6 3" xfId="22033" xr:uid="{00000000-0005-0000-0000-000049260000}"/>
    <cellStyle name="20% - Accent6 3 2 2 6 4" xfId="28009" xr:uid="{00000000-0005-0000-0000-00004A260000}"/>
    <cellStyle name="20% - Accent6 3 2 2 6 5" xfId="8453" xr:uid="{00000000-0005-0000-0000-00004B260000}"/>
    <cellStyle name="20% - Accent6 3 2 2 7" xfId="12255" xr:uid="{00000000-0005-0000-0000-00004C260000}"/>
    <cellStyle name="20% - Accent6 3 2 2 8" xfId="18231" xr:uid="{00000000-0005-0000-0000-00004D260000}"/>
    <cellStyle name="20% - Accent6 3 2 2 9" xfId="24207" xr:uid="{00000000-0005-0000-0000-00004E260000}"/>
    <cellStyle name="20% - Accent6 3 2 3" xfId="445" xr:uid="{00000000-0005-0000-0000-00004F260000}"/>
    <cellStyle name="20% - Accent6 3 2 3 2" xfId="1531" xr:uid="{00000000-0005-0000-0000-000050260000}"/>
    <cellStyle name="20% - Accent6 3 2 3 2 2" xfId="3703" xr:uid="{00000000-0005-0000-0000-000051260000}"/>
    <cellStyle name="20% - Accent6 3 2 3 2 2 2" xfId="5877" xr:uid="{00000000-0005-0000-0000-000052260000}"/>
    <cellStyle name="20% - Accent6 3 2 3 2 2 2 2" xfId="17827" xr:uid="{00000000-0005-0000-0000-000053260000}"/>
    <cellStyle name="20% - Accent6 3 2 3 2 2 2 3" xfId="23803" xr:uid="{00000000-0005-0000-0000-000054260000}"/>
    <cellStyle name="20% - Accent6 3 2 3 2 2 2 4" xfId="29779" xr:uid="{00000000-0005-0000-0000-000055260000}"/>
    <cellStyle name="20% - Accent6 3 2 3 2 2 2 5" xfId="11851" xr:uid="{00000000-0005-0000-0000-000056260000}"/>
    <cellStyle name="20% - Accent6 3 2 3 2 2 3" xfId="15653" xr:uid="{00000000-0005-0000-0000-000057260000}"/>
    <cellStyle name="20% - Accent6 3 2 3 2 2 4" xfId="21629" xr:uid="{00000000-0005-0000-0000-000058260000}"/>
    <cellStyle name="20% - Accent6 3 2 3 2 2 5" xfId="27605" xr:uid="{00000000-0005-0000-0000-000059260000}"/>
    <cellStyle name="20% - Accent6 3 2 3 2 2 6" xfId="8049" xr:uid="{00000000-0005-0000-0000-00005A260000}"/>
    <cellStyle name="20% - Accent6 3 2 3 2 3" xfId="2617" xr:uid="{00000000-0005-0000-0000-00005B260000}"/>
    <cellStyle name="20% - Accent6 3 2 3 2 3 2" xfId="14567" xr:uid="{00000000-0005-0000-0000-00005C260000}"/>
    <cellStyle name="20% - Accent6 3 2 3 2 3 3" xfId="20543" xr:uid="{00000000-0005-0000-0000-00005D260000}"/>
    <cellStyle name="20% - Accent6 3 2 3 2 3 4" xfId="26519" xr:uid="{00000000-0005-0000-0000-00005E260000}"/>
    <cellStyle name="20% - Accent6 3 2 3 2 3 5" xfId="10765" xr:uid="{00000000-0005-0000-0000-00005F260000}"/>
    <cellStyle name="20% - Accent6 3 2 3 2 4" xfId="5333" xr:uid="{00000000-0005-0000-0000-000060260000}"/>
    <cellStyle name="20% - Accent6 3 2 3 2 4 2" xfId="17283" xr:uid="{00000000-0005-0000-0000-000061260000}"/>
    <cellStyle name="20% - Accent6 3 2 3 2 4 3" xfId="23259" xr:uid="{00000000-0005-0000-0000-000062260000}"/>
    <cellStyle name="20% - Accent6 3 2 3 2 4 4" xfId="29235" xr:uid="{00000000-0005-0000-0000-000063260000}"/>
    <cellStyle name="20% - Accent6 3 2 3 2 4 5" xfId="9679" xr:uid="{00000000-0005-0000-0000-000064260000}"/>
    <cellStyle name="20% - Accent6 3 2 3 2 5" xfId="13481" xr:uid="{00000000-0005-0000-0000-000065260000}"/>
    <cellStyle name="20% - Accent6 3 2 3 2 6" xfId="19457" xr:uid="{00000000-0005-0000-0000-000066260000}"/>
    <cellStyle name="20% - Accent6 3 2 3 2 7" xfId="25433" xr:uid="{00000000-0005-0000-0000-000067260000}"/>
    <cellStyle name="20% - Accent6 3 2 3 2 8" xfId="6963" xr:uid="{00000000-0005-0000-0000-000068260000}"/>
    <cellStyle name="20% - Accent6 3 2 3 3" xfId="987" xr:uid="{00000000-0005-0000-0000-000069260000}"/>
    <cellStyle name="20% - Accent6 3 2 3 3 2" xfId="3159" xr:uid="{00000000-0005-0000-0000-00006A260000}"/>
    <cellStyle name="20% - Accent6 3 2 3 3 2 2" xfId="15109" xr:uid="{00000000-0005-0000-0000-00006B260000}"/>
    <cellStyle name="20% - Accent6 3 2 3 3 2 3" xfId="21085" xr:uid="{00000000-0005-0000-0000-00006C260000}"/>
    <cellStyle name="20% - Accent6 3 2 3 3 2 4" xfId="27061" xr:uid="{00000000-0005-0000-0000-00006D260000}"/>
    <cellStyle name="20% - Accent6 3 2 3 3 2 5" xfId="11307" xr:uid="{00000000-0005-0000-0000-00006E260000}"/>
    <cellStyle name="20% - Accent6 3 2 3 3 3" xfId="4789" xr:uid="{00000000-0005-0000-0000-00006F260000}"/>
    <cellStyle name="20% - Accent6 3 2 3 3 3 2" xfId="16739" xr:uid="{00000000-0005-0000-0000-000070260000}"/>
    <cellStyle name="20% - Accent6 3 2 3 3 3 3" xfId="22715" xr:uid="{00000000-0005-0000-0000-000071260000}"/>
    <cellStyle name="20% - Accent6 3 2 3 3 3 4" xfId="28691" xr:uid="{00000000-0005-0000-0000-000072260000}"/>
    <cellStyle name="20% - Accent6 3 2 3 3 3 5" xfId="9135" xr:uid="{00000000-0005-0000-0000-000073260000}"/>
    <cellStyle name="20% - Accent6 3 2 3 3 4" xfId="12937" xr:uid="{00000000-0005-0000-0000-000074260000}"/>
    <cellStyle name="20% - Accent6 3 2 3 3 5" xfId="18913" xr:uid="{00000000-0005-0000-0000-000075260000}"/>
    <cellStyle name="20% - Accent6 3 2 3 3 6" xfId="24889" xr:uid="{00000000-0005-0000-0000-000076260000}"/>
    <cellStyle name="20% - Accent6 3 2 3 3 7" xfId="7505" xr:uid="{00000000-0005-0000-0000-000077260000}"/>
    <cellStyle name="20% - Accent6 3 2 3 4" xfId="2073" xr:uid="{00000000-0005-0000-0000-000078260000}"/>
    <cellStyle name="20% - Accent6 3 2 3 4 2" xfId="14023" xr:uid="{00000000-0005-0000-0000-000079260000}"/>
    <cellStyle name="20% - Accent6 3 2 3 4 3" xfId="19999" xr:uid="{00000000-0005-0000-0000-00007A260000}"/>
    <cellStyle name="20% - Accent6 3 2 3 4 4" xfId="25975" xr:uid="{00000000-0005-0000-0000-00007B260000}"/>
    <cellStyle name="20% - Accent6 3 2 3 4 5" xfId="10221" xr:uid="{00000000-0005-0000-0000-00007C260000}"/>
    <cellStyle name="20% - Accent6 3 2 3 5" xfId="4247" xr:uid="{00000000-0005-0000-0000-00007D260000}"/>
    <cellStyle name="20% - Accent6 3 2 3 5 2" xfId="16197" xr:uid="{00000000-0005-0000-0000-00007E260000}"/>
    <cellStyle name="20% - Accent6 3 2 3 5 3" xfId="22173" xr:uid="{00000000-0005-0000-0000-00007F260000}"/>
    <cellStyle name="20% - Accent6 3 2 3 5 4" xfId="28149" xr:uid="{00000000-0005-0000-0000-000080260000}"/>
    <cellStyle name="20% - Accent6 3 2 3 5 5" xfId="8593" xr:uid="{00000000-0005-0000-0000-000081260000}"/>
    <cellStyle name="20% - Accent6 3 2 3 6" xfId="12395" xr:uid="{00000000-0005-0000-0000-000082260000}"/>
    <cellStyle name="20% - Accent6 3 2 3 7" xfId="18371" xr:uid="{00000000-0005-0000-0000-000083260000}"/>
    <cellStyle name="20% - Accent6 3 2 3 8" xfId="24347" xr:uid="{00000000-0005-0000-0000-000084260000}"/>
    <cellStyle name="20% - Accent6 3 2 3 9" xfId="6419" xr:uid="{00000000-0005-0000-0000-000085260000}"/>
    <cellStyle name="20% - Accent6 3 2 4" xfId="1259" xr:uid="{00000000-0005-0000-0000-000086260000}"/>
    <cellStyle name="20% - Accent6 3 2 4 2" xfId="3431" xr:uid="{00000000-0005-0000-0000-000087260000}"/>
    <cellStyle name="20% - Accent6 3 2 4 2 2" xfId="5605" xr:uid="{00000000-0005-0000-0000-000088260000}"/>
    <cellStyle name="20% - Accent6 3 2 4 2 2 2" xfId="17555" xr:uid="{00000000-0005-0000-0000-000089260000}"/>
    <cellStyle name="20% - Accent6 3 2 4 2 2 3" xfId="23531" xr:uid="{00000000-0005-0000-0000-00008A260000}"/>
    <cellStyle name="20% - Accent6 3 2 4 2 2 4" xfId="29507" xr:uid="{00000000-0005-0000-0000-00008B260000}"/>
    <cellStyle name="20% - Accent6 3 2 4 2 2 5" xfId="11579" xr:uid="{00000000-0005-0000-0000-00008C260000}"/>
    <cellStyle name="20% - Accent6 3 2 4 2 3" xfId="15381" xr:uid="{00000000-0005-0000-0000-00008D260000}"/>
    <cellStyle name="20% - Accent6 3 2 4 2 4" xfId="21357" xr:uid="{00000000-0005-0000-0000-00008E260000}"/>
    <cellStyle name="20% - Accent6 3 2 4 2 5" xfId="27333" xr:uid="{00000000-0005-0000-0000-00008F260000}"/>
    <cellStyle name="20% - Accent6 3 2 4 2 6" xfId="7777" xr:uid="{00000000-0005-0000-0000-000090260000}"/>
    <cellStyle name="20% - Accent6 3 2 4 3" xfId="2345" xr:uid="{00000000-0005-0000-0000-000091260000}"/>
    <cellStyle name="20% - Accent6 3 2 4 3 2" xfId="14295" xr:uid="{00000000-0005-0000-0000-000092260000}"/>
    <cellStyle name="20% - Accent6 3 2 4 3 3" xfId="20271" xr:uid="{00000000-0005-0000-0000-000093260000}"/>
    <cellStyle name="20% - Accent6 3 2 4 3 4" xfId="26247" xr:uid="{00000000-0005-0000-0000-000094260000}"/>
    <cellStyle name="20% - Accent6 3 2 4 3 5" xfId="10493" xr:uid="{00000000-0005-0000-0000-000095260000}"/>
    <cellStyle name="20% - Accent6 3 2 4 4" xfId="5061" xr:uid="{00000000-0005-0000-0000-000096260000}"/>
    <cellStyle name="20% - Accent6 3 2 4 4 2" xfId="17011" xr:uid="{00000000-0005-0000-0000-000097260000}"/>
    <cellStyle name="20% - Accent6 3 2 4 4 3" xfId="22987" xr:uid="{00000000-0005-0000-0000-000098260000}"/>
    <cellStyle name="20% - Accent6 3 2 4 4 4" xfId="28963" xr:uid="{00000000-0005-0000-0000-000099260000}"/>
    <cellStyle name="20% - Accent6 3 2 4 4 5" xfId="9407" xr:uid="{00000000-0005-0000-0000-00009A260000}"/>
    <cellStyle name="20% - Accent6 3 2 4 5" xfId="13209" xr:uid="{00000000-0005-0000-0000-00009B260000}"/>
    <cellStyle name="20% - Accent6 3 2 4 6" xfId="19185" xr:uid="{00000000-0005-0000-0000-00009C260000}"/>
    <cellStyle name="20% - Accent6 3 2 4 7" xfId="25161" xr:uid="{00000000-0005-0000-0000-00009D260000}"/>
    <cellStyle name="20% - Accent6 3 2 4 8" xfId="6691" xr:uid="{00000000-0005-0000-0000-00009E260000}"/>
    <cellStyle name="20% - Accent6 3 2 5" xfId="717" xr:uid="{00000000-0005-0000-0000-00009F260000}"/>
    <cellStyle name="20% - Accent6 3 2 5 2" xfId="2889" xr:uid="{00000000-0005-0000-0000-0000A0260000}"/>
    <cellStyle name="20% - Accent6 3 2 5 2 2" xfId="14839" xr:uid="{00000000-0005-0000-0000-0000A1260000}"/>
    <cellStyle name="20% - Accent6 3 2 5 2 3" xfId="20815" xr:uid="{00000000-0005-0000-0000-0000A2260000}"/>
    <cellStyle name="20% - Accent6 3 2 5 2 4" xfId="26791" xr:uid="{00000000-0005-0000-0000-0000A3260000}"/>
    <cellStyle name="20% - Accent6 3 2 5 2 5" xfId="11037" xr:uid="{00000000-0005-0000-0000-0000A4260000}"/>
    <cellStyle name="20% - Accent6 3 2 5 3" xfId="4519" xr:uid="{00000000-0005-0000-0000-0000A5260000}"/>
    <cellStyle name="20% - Accent6 3 2 5 3 2" xfId="16469" xr:uid="{00000000-0005-0000-0000-0000A6260000}"/>
    <cellStyle name="20% - Accent6 3 2 5 3 3" xfId="22445" xr:uid="{00000000-0005-0000-0000-0000A7260000}"/>
    <cellStyle name="20% - Accent6 3 2 5 3 4" xfId="28421" xr:uid="{00000000-0005-0000-0000-0000A8260000}"/>
    <cellStyle name="20% - Accent6 3 2 5 3 5" xfId="8865" xr:uid="{00000000-0005-0000-0000-0000A9260000}"/>
    <cellStyle name="20% - Accent6 3 2 5 4" xfId="12667" xr:uid="{00000000-0005-0000-0000-0000AA260000}"/>
    <cellStyle name="20% - Accent6 3 2 5 5" xfId="18643" xr:uid="{00000000-0005-0000-0000-0000AB260000}"/>
    <cellStyle name="20% - Accent6 3 2 5 6" xfId="24619" xr:uid="{00000000-0005-0000-0000-0000AC260000}"/>
    <cellStyle name="20% - Accent6 3 2 5 7" xfId="7235" xr:uid="{00000000-0005-0000-0000-0000AD260000}"/>
    <cellStyle name="20% - Accent6 3 2 6" xfId="1803" xr:uid="{00000000-0005-0000-0000-0000AE260000}"/>
    <cellStyle name="20% - Accent6 3 2 6 2" xfId="13753" xr:uid="{00000000-0005-0000-0000-0000AF260000}"/>
    <cellStyle name="20% - Accent6 3 2 6 3" xfId="19729" xr:uid="{00000000-0005-0000-0000-0000B0260000}"/>
    <cellStyle name="20% - Accent6 3 2 6 4" xfId="25705" xr:uid="{00000000-0005-0000-0000-0000B1260000}"/>
    <cellStyle name="20% - Accent6 3 2 6 5" xfId="9951" xr:uid="{00000000-0005-0000-0000-0000B2260000}"/>
    <cellStyle name="20% - Accent6 3 2 7" xfId="3975" xr:uid="{00000000-0005-0000-0000-0000B3260000}"/>
    <cellStyle name="20% - Accent6 3 2 7 2" xfId="15925" xr:uid="{00000000-0005-0000-0000-0000B4260000}"/>
    <cellStyle name="20% - Accent6 3 2 7 3" xfId="21901" xr:uid="{00000000-0005-0000-0000-0000B5260000}"/>
    <cellStyle name="20% - Accent6 3 2 7 4" xfId="27877" xr:uid="{00000000-0005-0000-0000-0000B6260000}"/>
    <cellStyle name="20% - Accent6 3 2 7 5" xfId="8321" xr:uid="{00000000-0005-0000-0000-0000B7260000}"/>
    <cellStyle name="20% - Accent6 3 2 8" xfId="12123" xr:uid="{00000000-0005-0000-0000-0000B8260000}"/>
    <cellStyle name="20% - Accent6 3 2 9" xfId="18099" xr:uid="{00000000-0005-0000-0000-0000B9260000}"/>
    <cellStyle name="20% - Accent6 3 3" xfId="239" xr:uid="{00000000-0005-0000-0000-0000BA260000}"/>
    <cellStyle name="20% - Accent6 3 3 10" xfId="6215" xr:uid="{00000000-0005-0000-0000-0000BB260000}"/>
    <cellStyle name="20% - Accent6 3 3 2" xfId="511" xr:uid="{00000000-0005-0000-0000-0000BC260000}"/>
    <cellStyle name="20% - Accent6 3 3 2 2" xfId="1597" xr:uid="{00000000-0005-0000-0000-0000BD260000}"/>
    <cellStyle name="20% - Accent6 3 3 2 2 2" xfId="3769" xr:uid="{00000000-0005-0000-0000-0000BE260000}"/>
    <cellStyle name="20% - Accent6 3 3 2 2 2 2" xfId="5943" xr:uid="{00000000-0005-0000-0000-0000BF260000}"/>
    <cellStyle name="20% - Accent6 3 3 2 2 2 2 2" xfId="17893" xr:uid="{00000000-0005-0000-0000-0000C0260000}"/>
    <cellStyle name="20% - Accent6 3 3 2 2 2 2 3" xfId="23869" xr:uid="{00000000-0005-0000-0000-0000C1260000}"/>
    <cellStyle name="20% - Accent6 3 3 2 2 2 2 4" xfId="29845" xr:uid="{00000000-0005-0000-0000-0000C2260000}"/>
    <cellStyle name="20% - Accent6 3 3 2 2 2 2 5" xfId="11917" xr:uid="{00000000-0005-0000-0000-0000C3260000}"/>
    <cellStyle name="20% - Accent6 3 3 2 2 2 3" xfId="15719" xr:uid="{00000000-0005-0000-0000-0000C4260000}"/>
    <cellStyle name="20% - Accent6 3 3 2 2 2 4" xfId="21695" xr:uid="{00000000-0005-0000-0000-0000C5260000}"/>
    <cellStyle name="20% - Accent6 3 3 2 2 2 5" xfId="27671" xr:uid="{00000000-0005-0000-0000-0000C6260000}"/>
    <cellStyle name="20% - Accent6 3 3 2 2 2 6" xfId="8115" xr:uid="{00000000-0005-0000-0000-0000C7260000}"/>
    <cellStyle name="20% - Accent6 3 3 2 2 3" xfId="2683" xr:uid="{00000000-0005-0000-0000-0000C8260000}"/>
    <cellStyle name="20% - Accent6 3 3 2 2 3 2" xfId="14633" xr:uid="{00000000-0005-0000-0000-0000C9260000}"/>
    <cellStyle name="20% - Accent6 3 3 2 2 3 3" xfId="20609" xr:uid="{00000000-0005-0000-0000-0000CA260000}"/>
    <cellStyle name="20% - Accent6 3 3 2 2 3 4" xfId="26585" xr:uid="{00000000-0005-0000-0000-0000CB260000}"/>
    <cellStyle name="20% - Accent6 3 3 2 2 3 5" xfId="10831" xr:uid="{00000000-0005-0000-0000-0000CC260000}"/>
    <cellStyle name="20% - Accent6 3 3 2 2 4" xfId="5399" xr:uid="{00000000-0005-0000-0000-0000CD260000}"/>
    <cellStyle name="20% - Accent6 3 3 2 2 4 2" xfId="17349" xr:uid="{00000000-0005-0000-0000-0000CE260000}"/>
    <cellStyle name="20% - Accent6 3 3 2 2 4 3" xfId="23325" xr:uid="{00000000-0005-0000-0000-0000CF260000}"/>
    <cellStyle name="20% - Accent6 3 3 2 2 4 4" xfId="29301" xr:uid="{00000000-0005-0000-0000-0000D0260000}"/>
    <cellStyle name="20% - Accent6 3 3 2 2 4 5" xfId="9745" xr:uid="{00000000-0005-0000-0000-0000D1260000}"/>
    <cellStyle name="20% - Accent6 3 3 2 2 5" xfId="13547" xr:uid="{00000000-0005-0000-0000-0000D2260000}"/>
    <cellStyle name="20% - Accent6 3 3 2 2 6" xfId="19523" xr:uid="{00000000-0005-0000-0000-0000D3260000}"/>
    <cellStyle name="20% - Accent6 3 3 2 2 7" xfId="25499" xr:uid="{00000000-0005-0000-0000-0000D4260000}"/>
    <cellStyle name="20% - Accent6 3 3 2 2 8" xfId="7029" xr:uid="{00000000-0005-0000-0000-0000D5260000}"/>
    <cellStyle name="20% - Accent6 3 3 2 3" xfId="1053" xr:uid="{00000000-0005-0000-0000-0000D6260000}"/>
    <cellStyle name="20% - Accent6 3 3 2 3 2" xfId="3225" xr:uid="{00000000-0005-0000-0000-0000D7260000}"/>
    <cellStyle name="20% - Accent6 3 3 2 3 2 2" xfId="15175" xr:uid="{00000000-0005-0000-0000-0000D8260000}"/>
    <cellStyle name="20% - Accent6 3 3 2 3 2 3" xfId="21151" xr:uid="{00000000-0005-0000-0000-0000D9260000}"/>
    <cellStyle name="20% - Accent6 3 3 2 3 2 4" xfId="27127" xr:uid="{00000000-0005-0000-0000-0000DA260000}"/>
    <cellStyle name="20% - Accent6 3 3 2 3 2 5" xfId="11373" xr:uid="{00000000-0005-0000-0000-0000DB260000}"/>
    <cellStyle name="20% - Accent6 3 3 2 3 3" xfId="4855" xr:uid="{00000000-0005-0000-0000-0000DC260000}"/>
    <cellStyle name="20% - Accent6 3 3 2 3 3 2" xfId="16805" xr:uid="{00000000-0005-0000-0000-0000DD260000}"/>
    <cellStyle name="20% - Accent6 3 3 2 3 3 3" xfId="22781" xr:uid="{00000000-0005-0000-0000-0000DE260000}"/>
    <cellStyle name="20% - Accent6 3 3 2 3 3 4" xfId="28757" xr:uid="{00000000-0005-0000-0000-0000DF260000}"/>
    <cellStyle name="20% - Accent6 3 3 2 3 3 5" xfId="9201" xr:uid="{00000000-0005-0000-0000-0000E0260000}"/>
    <cellStyle name="20% - Accent6 3 3 2 3 4" xfId="13003" xr:uid="{00000000-0005-0000-0000-0000E1260000}"/>
    <cellStyle name="20% - Accent6 3 3 2 3 5" xfId="18979" xr:uid="{00000000-0005-0000-0000-0000E2260000}"/>
    <cellStyle name="20% - Accent6 3 3 2 3 6" xfId="24955" xr:uid="{00000000-0005-0000-0000-0000E3260000}"/>
    <cellStyle name="20% - Accent6 3 3 2 3 7" xfId="7571" xr:uid="{00000000-0005-0000-0000-0000E4260000}"/>
    <cellStyle name="20% - Accent6 3 3 2 4" xfId="2139" xr:uid="{00000000-0005-0000-0000-0000E5260000}"/>
    <cellStyle name="20% - Accent6 3 3 2 4 2" xfId="14089" xr:uid="{00000000-0005-0000-0000-0000E6260000}"/>
    <cellStyle name="20% - Accent6 3 3 2 4 3" xfId="20065" xr:uid="{00000000-0005-0000-0000-0000E7260000}"/>
    <cellStyle name="20% - Accent6 3 3 2 4 4" xfId="26041" xr:uid="{00000000-0005-0000-0000-0000E8260000}"/>
    <cellStyle name="20% - Accent6 3 3 2 4 5" xfId="10287" xr:uid="{00000000-0005-0000-0000-0000E9260000}"/>
    <cellStyle name="20% - Accent6 3 3 2 5" xfId="4313" xr:uid="{00000000-0005-0000-0000-0000EA260000}"/>
    <cellStyle name="20% - Accent6 3 3 2 5 2" xfId="16263" xr:uid="{00000000-0005-0000-0000-0000EB260000}"/>
    <cellStyle name="20% - Accent6 3 3 2 5 3" xfId="22239" xr:uid="{00000000-0005-0000-0000-0000EC260000}"/>
    <cellStyle name="20% - Accent6 3 3 2 5 4" xfId="28215" xr:uid="{00000000-0005-0000-0000-0000ED260000}"/>
    <cellStyle name="20% - Accent6 3 3 2 5 5" xfId="8659" xr:uid="{00000000-0005-0000-0000-0000EE260000}"/>
    <cellStyle name="20% - Accent6 3 3 2 6" xfId="12461" xr:uid="{00000000-0005-0000-0000-0000EF260000}"/>
    <cellStyle name="20% - Accent6 3 3 2 7" xfId="18437" xr:uid="{00000000-0005-0000-0000-0000F0260000}"/>
    <cellStyle name="20% - Accent6 3 3 2 8" xfId="24413" xr:uid="{00000000-0005-0000-0000-0000F1260000}"/>
    <cellStyle name="20% - Accent6 3 3 2 9" xfId="6485" xr:uid="{00000000-0005-0000-0000-0000F2260000}"/>
    <cellStyle name="20% - Accent6 3 3 3" xfId="1325" xr:uid="{00000000-0005-0000-0000-0000F3260000}"/>
    <cellStyle name="20% - Accent6 3 3 3 2" xfId="3497" xr:uid="{00000000-0005-0000-0000-0000F4260000}"/>
    <cellStyle name="20% - Accent6 3 3 3 2 2" xfId="5671" xr:uid="{00000000-0005-0000-0000-0000F5260000}"/>
    <cellStyle name="20% - Accent6 3 3 3 2 2 2" xfId="17621" xr:uid="{00000000-0005-0000-0000-0000F6260000}"/>
    <cellStyle name="20% - Accent6 3 3 3 2 2 3" xfId="23597" xr:uid="{00000000-0005-0000-0000-0000F7260000}"/>
    <cellStyle name="20% - Accent6 3 3 3 2 2 4" xfId="29573" xr:uid="{00000000-0005-0000-0000-0000F8260000}"/>
    <cellStyle name="20% - Accent6 3 3 3 2 2 5" xfId="11645" xr:uid="{00000000-0005-0000-0000-0000F9260000}"/>
    <cellStyle name="20% - Accent6 3 3 3 2 3" xfId="15447" xr:uid="{00000000-0005-0000-0000-0000FA260000}"/>
    <cellStyle name="20% - Accent6 3 3 3 2 4" xfId="21423" xr:uid="{00000000-0005-0000-0000-0000FB260000}"/>
    <cellStyle name="20% - Accent6 3 3 3 2 5" xfId="27399" xr:uid="{00000000-0005-0000-0000-0000FC260000}"/>
    <cellStyle name="20% - Accent6 3 3 3 2 6" xfId="7843" xr:uid="{00000000-0005-0000-0000-0000FD260000}"/>
    <cellStyle name="20% - Accent6 3 3 3 3" xfId="2411" xr:uid="{00000000-0005-0000-0000-0000FE260000}"/>
    <cellStyle name="20% - Accent6 3 3 3 3 2" xfId="14361" xr:uid="{00000000-0005-0000-0000-0000FF260000}"/>
    <cellStyle name="20% - Accent6 3 3 3 3 3" xfId="20337" xr:uid="{00000000-0005-0000-0000-000000270000}"/>
    <cellStyle name="20% - Accent6 3 3 3 3 4" xfId="26313" xr:uid="{00000000-0005-0000-0000-000001270000}"/>
    <cellStyle name="20% - Accent6 3 3 3 3 5" xfId="10559" xr:uid="{00000000-0005-0000-0000-000002270000}"/>
    <cellStyle name="20% - Accent6 3 3 3 4" xfId="5127" xr:uid="{00000000-0005-0000-0000-000003270000}"/>
    <cellStyle name="20% - Accent6 3 3 3 4 2" xfId="17077" xr:uid="{00000000-0005-0000-0000-000004270000}"/>
    <cellStyle name="20% - Accent6 3 3 3 4 3" xfId="23053" xr:uid="{00000000-0005-0000-0000-000005270000}"/>
    <cellStyle name="20% - Accent6 3 3 3 4 4" xfId="29029" xr:uid="{00000000-0005-0000-0000-000006270000}"/>
    <cellStyle name="20% - Accent6 3 3 3 4 5" xfId="9473" xr:uid="{00000000-0005-0000-0000-000007270000}"/>
    <cellStyle name="20% - Accent6 3 3 3 5" xfId="13275" xr:uid="{00000000-0005-0000-0000-000008270000}"/>
    <cellStyle name="20% - Accent6 3 3 3 6" xfId="19251" xr:uid="{00000000-0005-0000-0000-000009270000}"/>
    <cellStyle name="20% - Accent6 3 3 3 7" xfId="25227" xr:uid="{00000000-0005-0000-0000-00000A270000}"/>
    <cellStyle name="20% - Accent6 3 3 3 8" xfId="6757" xr:uid="{00000000-0005-0000-0000-00000B270000}"/>
    <cellStyle name="20% - Accent6 3 3 4" xfId="783" xr:uid="{00000000-0005-0000-0000-00000C270000}"/>
    <cellStyle name="20% - Accent6 3 3 4 2" xfId="2955" xr:uid="{00000000-0005-0000-0000-00000D270000}"/>
    <cellStyle name="20% - Accent6 3 3 4 2 2" xfId="14905" xr:uid="{00000000-0005-0000-0000-00000E270000}"/>
    <cellStyle name="20% - Accent6 3 3 4 2 3" xfId="20881" xr:uid="{00000000-0005-0000-0000-00000F270000}"/>
    <cellStyle name="20% - Accent6 3 3 4 2 4" xfId="26857" xr:uid="{00000000-0005-0000-0000-000010270000}"/>
    <cellStyle name="20% - Accent6 3 3 4 2 5" xfId="11103" xr:uid="{00000000-0005-0000-0000-000011270000}"/>
    <cellStyle name="20% - Accent6 3 3 4 3" xfId="4585" xr:uid="{00000000-0005-0000-0000-000012270000}"/>
    <cellStyle name="20% - Accent6 3 3 4 3 2" xfId="16535" xr:uid="{00000000-0005-0000-0000-000013270000}"/>
    <cellStyle name="20% - Accent6 3 3 4 3 3" xfId="22511" xr:uid="{00000000-0005-0000-0000-000014270000}"/>
    <cellStyle name="20% - Accent6 3 3 4 3 4" xfId="28487" xr:uid="{00000000-0005-0000-0000-000015270000}"/>
    <cellStyle name="20% - Accent6 3 3 4 3 5" xfId="8931" xr:uid="{00000000-0005-0000-0000-000016270000}"/>
    <cellStyle name="20% - Accent6 3 3 4 4" xfId="12733" xr:uid="{00000000-0005-0000-0000-000017270000}"/>
    <cellStyle name="20% - Accent6 3 3 4 5" xfId="18709" xr:uid="{00000000-0005-0000-0000-000018270000}"/>
    <cellStyle name="20% - Accent6 3 3 4 6" xfId="24685" xr:uid="{00000000-0005-0000-0000-000019270000}"/>
    <cellStyle name="20% - Accent6 3 3 4 7" xfId="7301" xr:uid="{00000000-0005-0000-0000-00001A270000}"/>
    <cellStyle name="20% - Accent6 3 3 5" xfId="1869" xr:uid="{00000000-0005-0000-0000-00001B270000}"/>
    <cellStyle name="20% - Accent6 3 3 5 2" xfId="13819" xr:uid="{00000000-0005-0000-0000-00001C270000}"/>
    <cellStyle name="20% - Accent6 3 3 5 3" xfId="19795" xr:uid="{00000000-0005-0000-0000-00001D270000}"/>
    <cellStyle name="20% - Accent6 3 3 5 4" xfId="25771" xr:uid="{00000000-0005-0000-0000-00001E270000}"/>
    <cellStyle name="20% - Accent6 3 3 5 5" xfId="10017" xr:uid="{00000000-0005-0000-0000-00001F270000}"/>
    <cellStyle name="20% - Accent6 3 3 6" xfId="4041" xr:uid="{00000000-0005-0000-0000-000020270000}"/>
    <cellStyle name="20% - Accent6 3 3 6 2" xfId="15991" xr:uid="{00000000-0005-0000-0000-000021270000}"/>
    <cellStyle name="20% - Accent6 3 3 6 3" xfId="21967" xr:uid="{00000000-0005-0000-0000-000022270000}"/>
    <cellStyle name="20% - Accent6 3 3 6 4" xfId="27943" xr:uid="{00000000-0005-0000-0000-000023270000}"/>
    <cellStyle name="20% - Accent6 3 3 6 5" xfId="8387" xr:uid="{00000000-0005-0000-0000-000024270000}"/>
    <cellStyle name="20% - Accent6 3 3 7" xfId="12189" xr:uid="{00000000-0005-0000-0000-000025270000}"/>
    <cellStyle name="20% - Accent6 3 3 8" xfId="18165" xr:uid="{00000000-0005-0000-0000-000026270000}"/>
    <cellStyle name="20% - Accent6 3 3 9" xfId="24141" xr:uid="{00000000-0005-0000-0000-000027270000}"/>
    <cellStyle name="20% - Accent6 3 4" xfId="379" xr:uid="{00000000-0005-0000-0000-000028270000}"/>
    <cellStyle name="20% - Accent6 3 4 2" xfId="1465" xr:uid="{00000000-0005-0000-0000-000029270000}"/>
    <cellStyle name="20% - Accent6 3 4 2 2" xfId="3637" xr:uid="{00000000-0005-0000-0000-00002A270000}"/>
    <cellStyle name="20% - Accent6 3 4 2 2 2" xfId="5811" xr:uid="{00000000-0005-0000-0000-00002B270000}"/>
    <cellStyle name="20% - Accent6 3 4 2 2 2 2" xfId="17761" xr:uid="{00000000-0005-0000-0000-00002C270000}"/>
    <cellStyle name="20% - Accent6 3 4 2 2 2 3" xfId="23737" xr:uid="{00000000-0005-0000-0000-00002D270000}"/>
    <cellStyle name="20% - Accent6 3 4 2 2 2 4" xfId="29713" xr:uid="{00000000-0005-0000-0000-00002E270000}"/>
    <cellStyle name="20% - Accent6 3 4 2 2 2 5" xfId="11785" xr:uid="{00000000-0005-0000-0000-00002F270000}"/>
    <cellStyle name="20% - Accent6 3 4 2 2 3" xfId="15587" xr:uid="{00000000-0005-0000-0000-000030270000}"/>
    <cellStyle name="20% - Accent6 3 4 2 2 4" xfId="21563" xr:uid="{00000000-0005-0000-0000-000031270000}"/>
    <cellStyle name="20% - Accent6 3 4 2 2 5" xfId="27539" xr:uid="{00000000-0005-0000-0000-000032270000}"/>
    <cellStyle name="20% - Accent6 3 4 2 2 6" xfId="7983" xr:uid="{00000000-0005-0000-0000-000033270000}"/>
    <cellStyle name="20% - Accent6 3 4 2 3" xfId="2551" xr:uid="{00000000-0005-0000-0000-000034270000}"/>
    <cellStyle name="20% - Accent6 3 4 2 3 2" xfId="14501" xr:uid="{00000000-0005-0000-0000-000035270000}"/>
    <cellStyle name="20% - Accent6 3 4 2 3 3" xfId="20477" xr:uid="{00000000-0005-0000-0000-000036270000}"/>
    <cellStyle name="20% - Accent6 3 4 2 3 4" xfId="26453" xr:uid="{00000000-0005-0000-0000-000037270000}"/>
    <cellStyle name="20% - Accent6 3 4 2 3 5" xfId="10699" xr:uid="{00000000-0005-0000-0000-000038270000}"/>
    <cellStyle name="20% - Accent6 3 4 2 4" xfId="5267" xr:uid="{00000000-0005-0000-0000-000039270000}"/>
    <cellStyle name="20% - Accent6 3 4 2 4 2" xfId="17217" xr:uid="{00000000-0005-0000-0000-00003A270000}"/>
    <cellStyle name="20% - Accent6 3 4 2 4 3" xfId="23193" xr:uid="{00000000-0005-0000-0000-00003B270000}"/>
    <cellStyle name="20% - Accent6 3 4 2 4 4" xfId="29169" xr:uid="{00000000-0005-0000-0000-00003C270000}"/>
    <cellStyle name="20% - Accent6 3 4 2 4 5" xfId="9613" xr:uid="{00000000-0005-0000-0000-00003D270000}"/>
    <cellStyle name="20% - Accent6 3 4 2 5" xfId="13415" xr:uid="{00000000-0005-0000-0000-00003E270000}"/>
    <cellStyle name="20% - Accent6 3 4 2 6" xfId="19391" xr:uid="{00000000-0005-0000-0000-00003F270000}"/>
    <cellStyle name="20% - Accent6 3 4 2 7" xfId="25367" xr:uid="{00000000-0005-0000-0000-000040270000}"/>
    <cellStyle name="20% - Accent6 3 4 2 8" xfId="6897" xr:uid="{00000000-0005-0000-0000-000041270000}"/>
    <cellStyle name="20% - Accent6 3 4 3" xfId="922" xr:uid="{00000000-0005-0000-0000-000042270000}"/>
    <cellStyle name="20% - Accent6 3 4 3 2" xfId="3094" xr:uid="{00000000-0005-0000-0000-000043270000}"/>
    <cellStyle name="20% - Accent6 3 4 3 2 2" xfId="15044" xr:uid="{00000000-0005-0000-0000-000044270000}"/>
    <cellStyle name="20% - Accent6 3 4 3 2 3" xfId="21020" xr:uid="{00000000-0005-0000-0000-000045270000}"/>
    <cellStyle name="20% - Accent6 3 4 3 2 4" xfId="26996" xr:uid="{00000000-0005-0000-0000-000046270000}"/>
    <cellStyle name="20% - Accent6 3 4 3 2 5" xfId="11242" xr:uid="{00000000-0005-0000-0000-000047270000}"/>
    <cellStyle name="20% - Accent6 3 4 3 3" xfId="4724" xr:uid="{00000000-0005-0000-0000-000048270000}"/>
    <cellStyle name="20% - Accent6 3 4 3 3 2" xfId="16674" xr:uid="{00000000-0005-0000-0000-000049270000}"/>
    <cellStyle name="20% - Accent6 3 4 3 3 3" xfId="22650" xr:uid="{00000000-0005-0000-0000-00004A270000}"/>
    <cellStyle name="20% - Accent6 3 4 3 3 4" xfId="28626" xr:uid="{00000000-0005-0000-0000-00004B270000}"/>
    <cellStyle name="20% - Accent6 3 4 3 3 5" xfId="9070" xr:uid="{00000000-0005-0000-0000-00004C270000}"/>
    <cellStyle name="20% - Accent6 3 4 3 4" xfId="12872" xr:uid="{00000000-0005-0000-0000-00004D270000}"/>
    <cellStyle name="20% - Accent6 3 4 3 5" xfId="18848" xr:uid="{00000000-0005-0000-0000-00004E270000}"/>
    <cellStyle name="20% - Accent6 3 4 3 6" xfId="24824" xr:uid="{00000000-0005-0000-0000-00004F270000}"/>
    <cellStyle name="20% - Accent6 3 4 3 7" xfId="7440" xr:uid="{00000000-0005-0000-0000-000050270000}"/>
    <cellStyle name="20% - Accent6 3 4 4" xfId="2008" xr:uid="{00000000-0005-0000-0000-000051270000}"/>
    <cellStyle name="20% - Accent6 3 4 4 2" xfId="13958" xr:uid="{00000000-0005-0000-0000-000052270000}"/>
    <cellStyle name="20% - Accent6 3 4 4 3" xfId="19934" xr:uid="{00000000-0005-0000-0000-000053270000}"/>
    <cellStyle name="20% - Accent6 3 4 4 4" xfId="25910" xr:uid="{00000000-0005-0000-0000-000054270000}"/>
    <cellStyle name="20% - Accent6 3 4 4 5" xfId="10156" xr:uid="{00000000-0005-0000-0000-000055270000}"/>
    <cellStyle name="20% - Accent6 3 4 5" xfId="4181" xr:uid="{00000000-0005-0000-0000-000056270000}"/>
    <cellStyle name="20% - Accent6 3 4 5 2" xfId="16131" xr:uid="{00000000-0005-0000-0000-000057270000}"/>
    <cellStyle name="20% - Accent6 3 4 5 3" xfId="22107" xr:uid="{00000000-0005-0000-0000-000058270000}"/>
    <cellStyle name="20% - Accent6 3 4 5 4" xfId="28083" xr:uid="{00000000-0005-0000-0000-000059270000}"/>
    <cellStyle name="20% - Accent6 3 4 5 5" xfId="8527" xr:uid="{00000000-0005-0000-0000-00005A270000}"/>
    <cellStyle name="20% - Accent6 3 4 6" xfId="12329" xr:uid="{00000000-0005-0000-0000-00005B270000}"/>
    <cellStyle name="20% - Accent6 3 4 7" xfId="18305" xr:uid="{00000000-0005-0000-0000-00005C270000}"/>
    <cellStyle name="20% - Accent6 3 4 8" xfId="24281" xr:uid="{00000000-0005-0000-0000-00005D270000}"/>
    <cellStyle name="20% - Accent6 3 4 9" xfId="6354" xr:uid="{00000000-0005-0000-0000-00005E270000}"/>
    <cellStyle name="20% - Accent6 3 5" xfId="1193" xr:uid="{00000000-0005-0000-0000-00005F270000}"/>
    <cellStyle name="20% - Accent6 3 5 2" xfId="3365" xr:uid="{00000000-0005-0000-0000-000060270000}"/>
    <cellStyle name="20% - Accent6 3 5 2 2" xfId="5539" xr:uid="{00000000-0005-0000-0000-000061270000}"/>
    <cellStyle name="20% - Accent6 3 5 2 2 2" xfId="17489" xr:uid="{00000000-0005-0000-0000-000062270000}"/>
    <cellStyle name="20% - Accent6 3 5 2 2 3" xfId="23465" xr:uid="{00000000-0005-0000-0000-000063270000}"/>
    <cellStyle name="20% - Accent6 3 5 2 2 4" xfId="29441" xr:uid="{00000000-0005-0000-0000-000064270000}"/>
    <cellStyle name="20% - Accent6 3 5 2 2 5" xfId="11513" xr:uid="{00000000-0005-0000-0000-000065270000}"/>
    <cellStyle name="20% - Accent6 3 5 2 3" xfId="15315" xr:uid="{00000000-0005-0000-0000-000066270000}"/>
    <cellStyle name="20% - Accent6 3 5 2 4" xfId="21291" xr:uid="{00000000-0005-0000-0000-000067270000}"/>
    <cellStyle name="20% - Accent6 3 5 2 5" xfId="27267" xr:uid="{00000000-0005-0000-0000-000068270000}"/>
    <cellStyle name="20% - Accent6 3 5 2 6" xfId="7711" xr:uid="{00000000-0005-0000-0000-000069270000}"/>
    <cellStyle name="20% - Accent6 3 5 3" xfId="2279" xr:uid="{00000000-0005-0000-0000-00006A270000}"/>
    <cellStyle name="20% - Accent6 3 5 3 2" xfId="14229" xr:uid="{00000000-0005-0000-0000-00006B270000}"/>
    <cellStyle name="20% - Accent6 3 5 3 3" xfId="20205" xr:uid="{00000000-0005-0000-0000-00006C270000}"/>
    <cellStyle name="20% - Accent6 3 5 3 4" xfId="26181" xr:uid="{00000000-0005-0000-0000-00006D270000}"/>
    <cellStyle name="20% - Accent6 3 5 3 5" xfId="10427" xr:uid="{00000000-0005-0000-0000-00006E270000}"/>
    <cellStyle name="20% - Accent6 3 5 4" xfId="4995" xr:uid="{00000000-0005-0000-0000-00006F270000}"/>
    <cellStyle name="20% - Accent6 3 5 4 2" xfId="16945" xr:uid="{00000000-0005-0000-0000-000070270000}"/>
    <cellStyle name="20% - Accent6 3 5 4 3" xfId="22921" xr:uid="{00000000-0005-0000-0000-000071270000}"/>
    <cellStyle name="20% - Accent6 3 5 4 4" xfId="28897" xr:uid="{00000000-0005-0000-0000-000072270000}"/>
    <cellStyle name="20% - Accent6 3 5 4 5" xfId="9341" xr:uid="{00000000-0005-0000-0000-000073270000}"/>
    <cellStyle name="20% - Accent6 3 5 5" xfId="13143" xr:uid="{00000000-0005-0000-0000-000074270000}"/>
    <cellStyle name="20% - Accent6 3 5 6" xfId="19119" xr:uid="{00000000-0005-0000-0000-000075270000}"/>
    <cellStyle name="20% - Accent6 3 5 7" xfId="25095" xr:uid="{00000000-0005-0000-0000-000076270000}"/>
    <cellStyle name="20% - Accent6 3 5 8" xfId="6625" xr:uid="{00000000-0005-0000-0000-000077270000}"/>
    <cellStyle name="20% - Accent6 3 6" xfId="651" xr:uid="{00000000-0005-0000-0000-000078270000}"/>
    <cellStyle name="20% - Accent6 3 6 2" xfId="2823" xr:uid="{00000000-0005-0000-0000-000079270000}"/>
    <cellStyle name="20% - Accent6 3 6 2 2" xfId="14773" xr:uid="{00000000-0005-0000-0000-00007A270000}"/>
    <cellStyle name="20% - Accent6 3 6 2 3" xfId="20749" xr:uid="{00000000-0005-0000-0000-00007B270000}"/>
    <cellStyle name="20% - Accent6 3 6 2 4" xfId="26725" xr:uid="{00000000-0005-0000-0000-00007C270000}"/>
    <cellStyle name="20% - Accent6 3 6 2 5" xfId="10971" xr:uid="{00000000-0005-0000-0000-00007D270000}"/>
    <cellStyle name="20% - Accent6 3 6 3" xfId="4453" xr:uid="{00000000-0005-0000-0000-00007E270000}"/>
    <cellStyle name="20% - Accent6 3 6 3 2" xfId="16403" xr:uid="{00000000-0005-0000-0000-00007F270000}"/>
    <cellStyle name="20% - Accent6 3 6 3 3" xfId="22379" xr:uid="{00000000-0005-0000-0000-000080270000}"/>
    <cellStyle name="20% - Accent6 3 6 3 4" xfId="28355" xr:uid="{00000000-0005-0000-0000-000081270000}"/>
    <cellStyle name="20% - Accent6 3 6 3 5" xfId="8799" xr:uid="{00000000-0005-0000-0000-000082270000}"/>
    <cellStyle name="20% - Accent6 3 6 4" xfId="12601" xr:uid="{00000000-0005-0000-0000-000083270000}"/>
    <cellStyle name="20% - Accent6 3 6 5" xfId="18577" xr:uid="{00000000-0005-0000-0000-000084270000}"/>
    <cellStyle name="20% - Accent6 3 6 6" xfId="24553" xr:uid="{00000000-0005-0000-0000-000085270000}"/>
    <cellStyle name="20% - Accent6 3 6 7" xfId="7169" xr:uid="{00000000-0005-0000-0000-000086270000}"/>
    <cellStyle name="20% - Accent6 3 7" xfId="1737" xr:uid="{00000000-0005-0000-0000-000087270000}"/>
    <cellStyle name="20% - Accent6 3 7 2" xfId="13687" xr:uid="{00000000-0005-0000-0000-000088270000}"/>
    <cellStyle name="20% - Accent6 3 7 3" xfId="19663" xr:uid="{00000000-0005-0000-0000-000089270000}"/>
    <cellStyle name="20% - Accent6 3 7 4" xfId="25639" xr:uid="{00000000-0005-0000-0000-00008A270000}"/>
    <cellStyle name="20% - Accent6 3 7 5" xfId="9885" xr:uid="{00000000-0005-0000-0000-00008B270000}"/>
    <cellStyle name="20% - Accent6 3 8" xfId="3909" xr:uid="{00000000-0005-0000-0000-00008C270000}"/>
    <cellStyle name="20% - Accent6 3 8 2" xfId="15859" xr:uid="{00000000-0005-0000-0000-00008D270000}"/>
    <cellStyle name="20% - Accent6 3 8 3" xfId="21835" xr:uid="{00000000-0005-0000-0000-00008E270000}"/>
    <cellStyle name="20% - Accent6 3 8 4" xfId="27811" xr:uid="{00000000-0005-0000-0000-00008F270000}"/>
    <cellStyle name="20% - Accent6 3 8 5" xfId="8255" xr:uid="{00000000-0005-0000-0000-000090270000}"/>
    <cellStyle name="20% - Accent6 3 9" xfId="12057" xr:uid="{00000000-0005-0000-0000-000091270000}"/>
    <cellStyle name="20% - Accent6 4" xfId="141" xr:uid="{00000000-0005-0000-0000-000092270000}"/>
    <cellStyle name="20% - Accent6 4 10" xfId="24043" xr:uid="{00000000-0005-0000-0000-000093270000}"/>
    <cellStyle name="20% - Accent6 4 11" xfId="6117" xr:uid="{00000000-0005-0000-0000-000094270000}"/>
    <cellStyle name="20% - Accent6 4 2" xfId="273" xr:uid="{00000000-0005-0000-0000-000095270000}"/>
    <cellStyle name="20% - Accent6 4 2 10" xfId="6249" xr:uid="{00000000-0005-0000-0000-000096270000}"/>
    <cellStyle name="20% - Accent6 4 2 2" xfId="545" xr:uid="{00000000-0005-0000-0000-000097270000}"/>
    <cellStyle name="20% - Accent6 4 2 2 2" xfId="1631" xr:uid="{00000000-0005-0000-0000-000098270000}"/>
    <cellStyle name="20% - Accent6 4 2 2 2 2" xfId="3803" xr:uid="{00000000-0005-0000-0000-000099270000}"/>
    <cellStyle name="20% - Accent6 4 2 2 2 2 2" xfId="5977" xr:uid="{00000000-0005-0000-0000-00009A270000}"/>
    <cellStyle name="20% - Accent6 4 2 2 2 2 2 2" xfId="17927" xr:uid="{00000000-0005-0000-0000-00009B270000}"/>
    <cellStyle name="20% - Accent6 4 2 2 2 2 2 3" xfId="23903" xr:uid="{00000000-0005-0000-0000-00009C270000}"/>
    <cellStyle name="20% - Accent6 4 2 2 2 2 2 4" xfId="29879" xr:uid="{00000000-0005-0000-0000-00009D270000}"/>
    <cellStyle name="20% - Accent6 4 2 2 2 2 2 5" xfId="11951" xr:uid="{00000000-0005-0000-0000-00009E270000}"/>
    <cellStyle name="20% - Accent6 4 2 2 2 2 3" xfId="15753" xr:uid="{00000000-0005-0000-0000-00009F270000}"/>
    <cellStyle name="20% - Accent6 4 2 2 2 2 4" xfId="21729" xr:uid="{00000000-0005-0000-0000-0000A0270000}"/>
    <cellStyle name="20% - Accent6 4 2 2 2 2 5" xfId="27705" xr:uid="{00000000-0005-0000-0000-0000A1270000}"/>
    <cellStyle name="20% - Accent6 4 2 2 2 2 6" xfId="8149" xr:uid="{00000000-0005-0000-0000-0000A2270000}"/>
    <cellStyle name="20% - Accent6 4 2 2 2 3" xfId="2717" xr:uid="{00000000-0005-0000-0000-0000A3270000}"/>
    <cellStyle name="20% - Accent6 4 2 2 2 3 2" xfId="14667" xr:uid="{00000000-0005-0000-0000-0000A4270000}"/>
    <cellStyle name="20% - Accent6 4 2 2 2 3 3" xfId="20643" xr:uid="{00000000-0005-0000-0000-0000A5270000}"/>
    <cellStyle name="20% - Accent6 4 2 2 2 3 4" xfId="26619" xr:uid="{00000000-0005-0000-0000-0000A6270000}"/>
    <cellStyle name="20% - Accent6 4 2 2 2 3 5" xfId="10865" xr:uid="{00000000-0005-0000-0000-0000A7270000}"/>
    <cellStyle name="20% - Accent6 4 2 2 2 4" xfId="5433" xr:uid="{00000000-0005-0000-0000-0000A8270000}"/>
    <cellStyle name="20% - Accent6 4 2 2 2 4 2" xfId="17383" xr:uid="{00000000-0005-0000-0000-0000A9270000}"/>
    <cellStyle name="20% - Accent6 4 2 2 2 4 3" xfId="23359" xr:uid="{00000000-0005-0000-0000-0000AA270000}"/>
    <cellStyle name="20% - Accent6 4 2 2 2 4 4" xfId="29335" xr:uid="{00000000-0005-0000-0000-0000AB270000}"/>
    <cellStyle name="20% - Accent6 4 2 2 2 4 5" xfId="9779" xr:uid="{00000000-0005-0000-0000-0000AC270000}"/>
    <cellStyle name="20% - Accent6 4 2 2 2 5" xfId="13581" xr:uid="{00000000-0005-0000-0000-0000AD270000}"/>
    <cellStyle name="20% - Accent6 4 2 2 2 6" xfId="19557" xr:uid="{00000000-0005-0000-0000-0000AE270000}"/>
    <cellStyle name="20% - Accent6 4 2 2 2 7" xfId="25533" xr:uid="{00000000-0005-0000-0000-0000AF270000}"/>
    <cellStyle name="20% - Accent6 4 2 2 2 8" xfId="7063" xr:uid="{00000000-0005-0000-0000-0000B0270000}"/>
    <cellStyle name="20% - Accent6 4 2 2 3" xfId="1087" xr:uid="{00000000-0005-0000-0000-0000B1270000}"/>
    <cellStyle name="20% - Accent6 4 2 2 3 2" xfId="3259" xr:uid="{00000000-0005-0000-0000-0000B2270000}"/>
    <cellStyle name="20% - Accent6 4 2 2 3 2 2" xfId="15209" xr:uid="{00000000-0005-0000-0000-0000B3270000}"/>
    <cellStyle name="20% - Accent6 4 2 2 3 2 3" xfId="21185" xr:uid="{00000000-0005-0000-0000-0000B4270000}"/>
    <cellStyle name="20% - Accent6 4 2 2 3 2 4" xfId="27161" xr:uid="{00000000-0005-0000-0000-0000B5270000}"/>
    <cellStyle name="20% - Accent6 4 2 2 3 2 5" xfId="11407" xr:uid="{00000000-0005-0000-0000-0000B6270000}"/>
    <cellStyle name="20% - Accent6 4 2 2 3 3" xfId="4889" xr:uid="{00000000-0005-0000-0000-0000B7270000}"/>
    <cellStyle name="20% - Accent6 4 2 2 3 3 2" xfId="16839" xr:uid="{00000000-0005-0000-0000-0000B8270000}"/>
    <cellStyle name="20% - Accent6 4 2 2 3 3 3" xfId="22815" xr:uid="{00000000-0005-0000-0000-0000B9270000}"/>
    <cellStyle name="20% - Accent6 4 2 2 3 3 4" xfId="28791" xr:uid="{00000000-0005-0000-0000-0000BA270000}"/>
    <cellStyle name="20% - Accent6 4 2 2 3 3 5" xfId="9235" xr:uid="{00000000-0005-0000-0000-0000BB270000}"/>
    <cellStyle name="20% - Accent6 4 2 2 3 4" xfId="13037" xr:uid="{00000000-0005-0000-0000-0000BC270000}"/>
    <cellStyle name="20% - Accent6 4 2 2 3 5" xfId="19013" xr:uid="{00000000-0005-0000-0000-0000BD270000}"/>
    <cellStyle name="20% - Accent6 4 2 2 3 6" xfId="24989" xr:uid="{00000000-0005-0000-0000-0000BE270000}"/>
    <cellStyle name="20% - Accent6 4 2 2 3 7" xfId="7605" xr:uid="{00000000-0005-0000-0000-0000BF270000}"/>
    <cellStyle name="20% - Accent6 4 2 2 4" xfId="2173" xr:uid="{00000000-0005-0000-0000-0000C0270000}"/>
    <cellStyle name="20% - Accent6 4 2 2 4 2" xfId="14123" xr:uid="{00000000-0005-0000-0000-0000C1270000}"/>
    <cellStyle name="20% - Accent6 4 2 2 4 3" xfId="20099" xr:uid="{00000000-0005-0000-0000-0000C2270000}"/>
    <cellStyle name="20% - Accent6 4 2 2 4 4" xfId="26075" xr:uid="{00000000-0005-0000-0000-0000C3270000}"/>
    <cellStyle name="20% - Accent6 4 2 2 4 5" xfId="10321" xr:uid="{00000000-0005-0000-0000-0000C4270000}"/>
    <cellStyle name="20% - Accent6 4 2 2 5" xfId="4347" xr:uid="{00000000-0005-0000-0000-0000C5270000}"/>
    <cellStyle name="20% - Accent6 4 2 2 5 2" xfId="16297" xr:uid="{00000000-0005-0000-0000-0000C6270000}"/>
    <cellStyle name="20% - Accent6 4 2 2 5 3" xfId="22273" xr:uid="{00000000-0005-0000-0000-0000C7270000}"/>
    <cellStyle name="20% - Accent6 4 2 2 5 4" xfId="28249" xr:uid="{00000000-0005-0000-0000-0000C8270000}"/>
    <cellStyle name="20% - Accent6 4 2 2 5 5" xfId="8693" xr:uid="{00000000-0005-0000-0000-0000C9270000}"/>
    <cellStyle name="20% - Accent6 4 2 2 6" xfId="12495" xr:uid="{00000000-0005-0000-0000-0000CA270000}"/>
    <cellStyle name="20% - Accent6 4 2 2 7" xfId="18471" xr:uid="{00000000-0005-0000-0000-0000CB270000}"/>
    <cellStyle name="20% - Accent6 4 2 2 8" xfId="24447" xr:uid="{00000000-0005-0000-0000-0000CC270000}"/>
    <cellStyle name="20% - Accent6 4 2 2 9" xfId="6519" xr:uid="{00000000-0005-0000-0000-0000CD270000}"/>
    <cellStyle name="20% - Accent6 4 2 3" xfId="1359" xr:uid="{00000000-0005-0000-0000-0000CE270000}"/>
    <cellStyle name="20% - Accent6 4 2 3 2" xfId="3531" xr:uid="{00000000-0005-0000-0000-0000CF270000}"/>
    <cellStyle name="20% - Accent6 4 2 3 2 2" xfId="5705" xr:uid="{00000000-0005-0000-0000-0000D0270000}"/>
    <cellStyle name="20% - Accent6 4 2 3 2 2 2" xfId="17655" xr:uid="{00000000-0005-0000-0000-0000D1270000}"/>
    <cellStyle name="20% - Accent6 4 2 3 2 2 3" xfId="23631" xr:uid="{00000000-0005-0000-0000-0000D2270000}"/>
    <cellStyle name="20% - Accent6 4 2 3 2 2 4" xfId="29607" xr:uid="{00000000-0005-0000-0000-0000D3270000}"/>
    <cellStyle name="20% - Accent6 4 2 3 2 2 5" xfId="11679" xr:uid="{00000000-0005-0000-0000-0000D4270000}"/>
    <cellStyle name="20% - Accent6 4 2 3 2 3" xfId="15481" xr:uid="{00000000-0005-0000-0000-0000D5270000}"/>
    <cellStyle name="20% - Accent6 4 2 3 2 4" xfId="21457" xr:uid="{00000000-0005-0000-0000-0000D6270000}"/>
    <cellStyle name="20% - Accent6 4 2 3 2 5" xfId="27433" xr:uid="{00000000-0005-0000-0000-0000D7270000}"/>
    <cellStyle name="20% - Accent6 4 2 3 2 6" xfId="7877" xr:uid="{00000000-0005-0000-0000-0000D8270000}"/>
    <cellStyle name="20% - Accent6 4 2 3 3" xfId="2445" xr:uid="{00000000-0005-0000-0000-0000D9270000}"/>
    <cellStyle name="20% - Accent6 4 2 3 3 2" xfId="14395" xr:uid="{00000000-0005-0000-0000-0000DA270000}"/>
    <cellStyle name="20% - Accent6 4 2 3 3 3" xfId="20371" xr:uid="{00000000-0005-0000-0000-0000DB270000}"/>
    <cellStyle name="20% - Accent6 4 2 3 3 4" xfId="26347" xr:uid="{00000000-0005-0000-0000-0000DC270000}"/>
    <cellStyle name="20% - Accent6 4 2 3 3 5" xfId="10593" xr:uid="{00000000-0005-0000-0000-0000DD270000}"/>
    <cellStyle name="20% - Accent6 4 2 3 4" xfId="5161" xr:uid="{00000000-0005-0000-0000-0000DE270000}"/>
    <cellStyle name="20% - Accent6 4 2 3 4 2" xfId="17111" xr:uid="{00000000-0005-0000-0000-0000DF270000}"/>
    <cellStyle name="20% - Accent6 4 2 3 4 3" xfId="23087" xr:uid="{00000000-0005-0000-0000-0000E0270000}"/>
    <cellStyle name="20% - Accent6 4 2 3 4 4" xfId="29063" xr:uid="{00000000-0005-0000-0000-0000E1270000}"/>
    <cellStyle name="20% - Accent6 4 2 3 4 5" xfId="9507" xr:uid="{00000000-0005-0000-0000-0000E2270000}"/>
    <cellStyle name="20% - Accent6 4 2 3 5" xfId="13309" xr:uid="{00000000-0005-0000-0000-0000E3270000}"/>
    <cellStyle name="20% - Accent6 4 2 3 6" xfId="19285" xr:uid="{00000000-0005-0000-0000-0000E4270000}"/>
    <cellStyle name="20% - Accent6 4 2 3 7" xfId="25261" xr:uid="{00000000-0005-0000-0000-0000E5270000}"/>
    <cellStyle name="20% - Accent6 4 2 3 8" xfId="6791" xr:uid="{00000000-0005-0000-0000-0000E6270000}"/>
    <cellStyle name="20% - Accent6 4 2 4" xfId="817" xr:uid="{00000000-0005-0000-0000-0000E7270000}"/>
    <cellStyle name="20% - Accent6 4 2 4 2" xfId="2989" xr:uid="{00000000-0005-0000-0000-0000E8270000}"/>
    <cellStyle name="20% - Accent6 4 2 4 2 2" xfId="14939" xr:uid="{00000000-0005-0000-0000-0000E9270000}"/>
    <cellStyle name="20% - Accent6 4 2 4 2 3" xfId="20915" xr:uid="{00000000-0005-0000-0000-0000EA270000}"/>
    <cellStyle name="20% - Accent6 4 2 4 2 4" xfId="26891" xr:uid="{00000000-0005-0000-0000-0000EB270000}"/>
    <cellStyle name="20% - Accent6 4 2 4 2 5" xfId="11137" xr:uid="{00000000-0005-0000-0000-0000EC270000}"/>
    <cellStyle name="20% - Accent6 4 2 4 3" xfId="4619" xr:uid="{00000000-0005-0000-0000-0000ED270000}"/>
    <cellStyle name="20% - Accent6 4 2 4 3 2" xfId="16569" xr:uid="{00000000-0005-0000-0000-0000EE270000}"/>
    <cellStyle name="20% - Accent6 4 2 4 3 3" xfId="22545" xr:uid="{00000000-0005-0000-0000-0000EF270000}"/>
    <cellStyle name="20% - Accent6 4 2 4 3 4" xfId="28521" xr:uid="{00000000-0005-0000-0000-0000F0270000}"/>
    <cellStyle name="20% - Accent6 4 2 4 3 5" xfId="8965" xr:uid="{00000000-0005-0000-0000-0000F1270000}"/>
    <cellStyle name="20% - Accent6 4 2 4 4" xfId="12767" xr:uid="{00000000-0005-0000-0000-0000F2270000}"/>
    <cellStyle name="20% - Accent6 4 2 4 5" xfId="18743" xr:uid="{00000000-0005-0000-0000-0000F3270000}"/>
    <cellStyle name="20% - Accent6 4 2 4 6" xfId="24719" xr:uid="{00000000-0005-0000-0000-0000F4270000}"/>
    <cellStyle name="20% - Accent6 4 2 4 7" xfId="7335" xr:uid="{00000000-0005-0000-0000-0000F5270000}"/>
    <cellStyle name="20% - Accent6 4 2 5" xfId="1903" xr:uid="{00000000-0005-0000-0000-0000F6270000}"/>
    <cellStyle name="20% - Accent6 4 2 5 2" xfId="13853" xr:uid="{00000000-0005-0000-0000-0000F7270000}"/>
    <cellStyle name="20% - Accent6 4 2 5 3" xfId="19829" xr:uid="{00000000-0005-0000-0000-0000F8270000}"/>
    <cellStyle name="20% - Accent6 4 2 5 4" xfId="25805" xr:uid="{00000000-0005-0000-0000-0000F9270000}"/>
    <cellStyle name="20% - Accent6 4 2 5 5" xfId="10051" xr:uid="{00000000-0005-0000-0000-0000FA270000}"/>
    <cellStyle name="20% - Accent6 4 2 6" xfId="4075" xr:uid="{00000000-0005-0000-0000-0000FB270000}"/>
    <cellStyle name="20% - Accent6 4 2 6 2" xfId="16025" xr:uid="{00000000-0005-0000-0000-0000FC270000}"/>
    <cellStyle name="20% - Accent6 4 2 6 3" xfId="22001" xr:uid="{00000000-0005-0000-0000-0000FD270000}"/>
    <cellStyle name="20% - Accent6 4 2 6 4" xfId="27977" xr:uid="{00000000-0005-0000-0000-0000FE270000}"/>
    <cellStyle name="20% - Accent6 4 2 6 5" xfId="8421" xr:uid="{00000000-0005-0000-0000-0000FF270000}"/>
    <cellStyle name="20% - Accent6 4 2 7" xfId="12223" xr:uid="{00000000-0005-0000-0000-000000280000}"/>
    <cellStyle name="20% - Accent6 4 2 8" xfId="18199" xr:uid="{00000000-0005-0000-0000-000001280000}"/>
    <cellStyle name="20% - Accent6 4 2 9" xfId="24175" xr:uid="{00000000-0005-0000-0000-000002280000}"/>
    <cellStyle name="20% - Accent6 4 3" xfId="413" xr:uid="{00000000-0005-0000-0000-000003280000}"/>
    <cellStyle name="20% - Accent6 4 3 2" xfId="1499" xr:uid="{00000000-0005-0000-0000-000004280000}"/>
    <cellStyle name="20% - Accent6 4 3 2 2" xfId="3671" xr:uid="{00000000-0005-0000-0000-000005280000}"/>
    <cellStyle name="20% - Accent6 4 3 2 2 2" xfId="5845" xr:uid="{00000000-0005-0000-0000-000006280000}"/>
    <cellStyle name="20% - Accent6 4 3 2 2 2 2" xfId="17795" xr:uid="{00000000-0005-0000-0000-000007280000}"/>
    <cellStyle name="20% - Accent6 4 3 2 2 2 3" xfId="23771" xr:uid="{00000000-0005-0000-0000-000008280000}"/>
    <cellStyle name="20% - Accent6 4 3 2 2 2 4" xfId="29747" xr:uid="{00000000-0005-0000-0000-000009280000}"/>
    <cellStyle name="20% - Accent6 4 3 2 2 2 5" xfId="11819" xr:uid="{00000000-0005-0000-0000-00000A280000}"/>
    <cellStyle name="20% - Accent6 4 3 2 2 3" xfId="15621" xr:uid="{00000000-0005-0000-0000-00000B280000}"/>
    <cellStyle name="20% - Accent6 4 3 2 2 4" xfId="21597" xr:uid="{00000000-0005-0000-0000-00000C280000}"/>
    <cellStyle name="20% - Accent6 4 3 2 2 5" xfId="27573" xr:uid="{00000000-0005-0000-0000-00000D280000}"/>
    <cellStyle name="20% - Accent6 4 3 2 2 6" xfId="8017" xr:uid="{00000000-0005-0000-0000-00000E280000}"/>
    <cellStyle name="20% - Accent6 4 3 2 3" xfId="2585" xr:uid="{00000000-0005-0000-0000-00000F280000}"/>
    <cellStyle name="20% - Accent6 4 3 2 3 2" xfId="14535" xr:uid="{00000000-0005-0000-0000-000010280000}"/>
    <cellStyle name="20% - Accent6 4 3 2 3 3" xfId="20511" xr:uid="{00000000-0005-0000-0000-000011280000}"/>
    <cellStyle name="20% - Accent6 4 3 2 3 4" xfId="26487" xr:uid="{00000000-0005-0000-0000-000012280000}"/>
    <cellStyle name="20% - Accent6 4 3 2 3 5" xfId="10733" xr:uid="{00000000-0005-0000-0000-000013280000}"/>
    <cellStyle name="20% - Accent6 4 3 2 4" xfId="5301" xr:uid="{00000000-0005-0000-0000-000014280000}"/>
    <cellStyle name="20% - Accent6 4 3 2 4 2" xfId="17251" xr:uid="{00000000-0005-0000-0000-000015280000}"/>
    <cellStyle name="20% - Accent6 4 3 2 4 3" xfId="23227" xr:uid="{00000000-0005-0000-0000-000016280000}"/>
    <cellStyle name="20% - Accent6 4 3 2 4 4" xfId="29203" xr:uid="{00000000-0005-0000-0000-000017280000}"/>
    <cellStyle name="20% - Accent6 4 3 2 4 5" xfId="9647" xr:uid="{00000000-0005-0000-0000-000018280000}"/>
    <cellStyle name="20% - Accent6 4 3 2 5" xfId="13449" xr:uid="{00000000-0005-0000-0000-000019280000}"/>
    <cellStyle name="20% - Accent6 4 3 2 6" xfId="19425" xr:uid="{00000000-0005-0000-0000-00001A280000}"/>
    <cellStyle name="20% - Accent6 4 3 2 7" xfId="25401" xr:uid="{00000000-0005-0000-0000-00001B280000}"/>
    <cellStyle name="20% - Accent6 4 3 2 8" xfId="6931" xr:uid="{00000000-0005-0000-0000-00001C280000}"/>
    <cellStyle name="20% - Accent6 4 3 3" xfId="955" xr:uid="{00000000-0005-0000-0000-00001D280000}"/>
    <cellStyle name="20% - Accent6 4 3 3 2" xfId="3127" xr:uid="{00000000-0005-0000-0000-00001E280000}"/>
    <cellStyle name="20% - Accent6 4 3 3 2 2" xfId="15077" xr:uid="{00000000-0005-0000-0000-00001F280000}"/>
    <cellStyle name="20% - Accent6 4 3 3 2 3" xfId="21053" xr:uid="{00000000-0005-0000-0000-000020280000}"/>
    <cellStyle name="20% - Accent6 4 3 3 2 4" xfId="27029" xr:uid="{00000000-0005-0000-0000-000021280000}"/>
    <cellStyle name="20% - Accent6 4 3 3 2 5" xfId="11275" xr:uid="{00000000-0005-0000-0000-000022280000}"/>
    <cellStyle name="20% - Accent6 4 3 3 3" xfId="4757" xr:uid="{00000000-0005-0000-0000-000023280000}"/>
    <cellStyle name="20% - Accent6 4 3 3 3 2" xfId="16707" xr:uid="{00000000-0005-0000-0000-000024280000}"/>
    <cellStyle name="20% - Accent6 4 3 3 3 3" xfId="22683" xr:uid="{00000000-0005-0000-0000-000025280000}"/>
    <cellStyle name="20% - Accent6 4 3 3 3 4" xfId="28659" xr:uid="{00000000-0005-0000-0000-000026280000}"/>
    <cellStyle name="20% - Accent6 4 3 3 3 5" xfId="9103" xr:uid="{00000000-0005-0000-0000-000027280000}"/>
    <cellStyle name="20% - Accent6 4 3 3 4" xfId="12905" xr:uid="{00000000-0005-0000-0000-000028280000}"/>
    <cellStyle name="20% - Accent6 4 3 3 5" xfId="18881" xr:uid="{00000000-0005-0000-0000-000029280000}"/>
    <cellStyle name="20% - Accent6 4 3 3 6" xfId="24857" xr:uid="{00000000-0005-0000-0000-00002A280000}"/>
    <cellStyle name="20% - Accent6 4 3 3 7" xfId="7473" xr:uid="{00000000-0005-0000-0000-00002B280000}"/>
    <cellStyle name="20% - Accent6 4 3 4" xfId="2041" xr:uid="{00000000-0005-0000-0000-00002C280000}"/>
    <cellStyle name="20% - Accent6 4 3 4 2" xfId="13991" xr:uid="{00000000-0005-0000-0000-00002D280000}"/>
    <cellStyle name="20% - Accent6 4 3 4 3" xfId="19967" xr:uid="{00000000-0005-0000-0000-00002E280000}"/>
    <cellStyle name="20% - Accent6 4 3 4 4" xfId="25943" xr:uid="{00000000-0005-0000-0000-00002F280000}"/>
    <cellStyle name="20% - Accent6 4 3 4 5" xfId="10189" xr:uid="{00000000-0005-0000-0000-000030280000}"/>
    <cellStyle name="20% - Accent6 4 3 5" xfId="4215" xr:uid="{00000000-0005-0000-0000-000031280000}"/>
    <cellStyle name="20% - Accent6 4 3 5 2" xfId="16165" xr:uid="{00000000-0005-0000-0000-000032280000}"/>
    <cellStyle name="20% - Accent6 4 3 5 3" xfId="22141" xr:uid="{00000000-0005-0000-0000-000033280000}"/>
    <cellStyle name="20% - Accent6 4 3 5 4" xfId="28117" xr:uid="{00000000-0005-0000-0000-000034280000}"/>
    <cellStyle name="20% - Accent6 4 3 5 5" xfId="8561" xr:uid="{00000000-0005-0000-0000-000035280000}"/>
    <cellStyle name="20% - Accent6 4 3 6" xfId="12363" xr:uid="{00000000-0005-0000-0000-000036280000}"/>
    <cellStyle name="20% - Accent6 4 3 7" xfId="18339" xr:uid="{00000000-0005-0000-0000-000037280000}"/>
    <cellStyle name="20% - Accent6 4 3 8" xfId="24315" xr:uid="{00000000-0005-0000-0000-000038280000}"/>
    <cellStyle name="20% - Accent6 4 3 9" xfId="6387" xr:uid="{00000000-0005-0000-0000-000039280000}"/>
    <cellStyle name="20% - Accent6 4 4" xfId="1227" xr:uid="{00000000-0005-0000-0000-00003A280000}"/>
    <cellStyle name="20% - Accent6 4 4 2" xfId="3399" xr:uid="{00000000-0005-0000-0000-00003B280000}"/>
    <cellStyle name="20% - Accent6 4 4 2 2" xfId="5573" xr:uid="{00000000-0005-0000-0000-00003C280000}"/>
    <cellStyle name="20% - Accent6 4 4 2 2 2" xfId="17523" xr:uid="{00000000-0005-0000-0000-00003D280000}"/>
    <cellStyle name="20% - Accent6 4 4 2 2 3" xfId="23499" xr:uid="{00000000-0005-0000-0000-00003E280000}"/>
    <cellStyle name="20% - Accent6 4 4 2 2 4" xfId="29475" xr:uid="{00000000-0005-0000-0000-00003F280000}"/>
    <cellStyle name="20% - Accent6 4 4 2 2 5" xfId="11547" xr:uid="{00000000-0005-0000-0000-000040280000}"/>
    <cellStyle name="20% - Accent6 4 4 2 3" xfId="15349" xr:uid="{00000000-0005-0000-0000-000041280000}"/>
    <cellStyle name="20% - Accent6 4 4 2 4" xfId="21325" xr:uid="{00000000-0005-0000-0000-000042280000}"/>
    <cellStyle name="20% - Accent6 4 4 2 5" xfId="27301" xr:uid="{00000000-0005-0000-0000-000043280000}"/>
    <cellStyle name="20% - Accent6 4 4 2 6" xfId="7745" xr:uid="{00000000-0005-0000-0000-000044280000}"/>
    <cellStyle name="20% - Accent6 4 4 3" xfId="2313" xr:uid="{00000000-0005-0000-0000-000045280000}"/>
    <cellStyle name="20% - Accent6 4 4 3 2" xfId="14263" xr:uid="{00000000-0005-0000-0000-000046280000}"/>
    <cellStyle name="20% - Accent6 4 4 3 3" xfId="20239" xr:uid="{00000000-0005-0000-0000-000047280000}"/>
    <cellStyle name="20% - Accent6 4 4 3 4" xfId="26215" xr:uid="{00000000-0005-0000-0000-000048280000}"/>
    <cellStyle name="20% - Accent6 4 4 3 5" xfId="10461" xr:uid="{00000000-0005-0000-0000-000049280000}"/>
    <cellStyle name="20% - Accent6 4 4 4" xfId="5029" xr:uid="{00000000-0005-0000-0000-00004A280000}"/>
    <cellStyle name="20% - Accent6 4 4 4 2" xfId="16979" xr:uid="{00000000-0005-0000-0000-00004B280000}"/>
    <cellStyle name="20% - Accent6 4 4 4 3" xfId="22955" xr:uid="{00000000-0005-0000-0000-00004C280000}"/>
    <cellStyle name="20% - Accent6 4 4 4 4" xfId="28931" xr:uid="{00000000-0005-0000-0000-00004D280000}"/>
    <cellStyle name="20% - Accent6 4 4 4 5" xfId="9375" xr:uid="{00000000-0005-0000-0000-00004E280000}"/>
    <cellStyle name="20% - Accent6 4 4 5" xfId="13177" xr:uid="{00000000-0005-0000-0000-00004F280000}"/>
    <cellStyle name="20% - Accent6 4 4 6" xfId="19153" xr:uid="{00000000-0005-0000-0000-000050280000}"/>
    <cellStyle name="20% - Accent6 4 4 7" xfId="25129" xr:uid="{00000000-0005-0000-0000-000051280000}"/>
    <cellStyle name="20% - Accent6 4 4 8" xfId="6659" xr:uid="{00000000-0005-0000-0000-000052280000}"/>
    <cellStyle name="20% - Accent6 4 5" xfId="685" xr:uid="{00000000-0005-0000-0000-000053280000}"/>
    <cellStyle name="20% - Accent6 4 5 2" xfId="2857" xr:uid="{00000000-0005-0000-0000-000054280000}"/>
    <cellStyle name="20% - Accent6 4 5 2 2" xfId="14807" xr:uid="{00000000-0005-0000-0000-000055280000}"/>
    <cellStyle name="20% - Accent6 4 5 2 3" xfId="20783" xr:uid="{00000000-0005-0000-0000-000056280000}"/>
    <cellStyle name="20% - Accent6 4 5 2 4" xfId="26759" xr:uid="{00000000-0005-0000-0000-000057280000}"/>
    <cellStyle name="20% - Accent6 4 5 2 5" xfId="11005" xr:uid="{00000000-0005-0000-0000-000058280000}"/>
    <cellStyle name="20% - Accent6 4 5 3" xfId="4487" xr:uid="{00000000-0005-0000-0000-000059280000}"/>
    <cellStyle name="20% - Accent6 4 5 3 2" xfId="16437" xr:uid="{00000000-0005-0000-0000-00005A280000}"/>
    <cellStyle name="20% - Accent6 4 5 3 3" xfId="22413" xr:uid="{00000000-0005-0000-0000-00005B280000}"/>
    <cellStyle name="20% - Accent6 4 5 3 4" xfId="28389" xr:uid="{00000000-0005-0000-0000-00005C280000}"/>
    <cellStyle name="20% - Accent6 4 5 3 5" xfId="8833" xr:uid="{00000000-0005-0000-0000-00005D280000}"/>
    <cellStyle name="20% - Accent6 4 5 4" xfId="12635" xr:uid="{00000000-0005-0000-0000-00005E280000}"/>
    <cellStyle name="20% - Accent6 4 5 5" xfId="18611" xr:uid="{00000000-0005-0000-0000-00005F280000}"/>
    <cellStyle name="20% - Accent6 4 5 6" xfId="24587" xr:uid="{00000000-0005-0000-0000-000060280000}"/>
    <cellStyle name="20% - Accent6 4 5 7" xfId="7203" xr:uid="{00000000-0005-0000-0000-000061280000}"/>
    <cellStyle name="20% - Accent6 4 6" xfId="1771" xr:uid="{00000000-0005-0000-0000-000062280000}"/>
    <cellStyle name="20% - Accent6 4 6 2" xfId="13721" xr:uid="{00000000-0005-0000-0000-000063280000}"/>
    <cellStyle name="20% - Accent6 4 6 3" xfId="19697" xr:uid="{00000000-0005-0000-0000-000064280000}"/>
    <cellStyle name="20% - Accent6 4 6 4" xfId="25673" xr:uid="{00000000-0005-0000-0000-000065280000}"/>
    <cellStyle name="20% - Accent6 4 6 5" xfId="9919" xr:uid="{00000000-0005-0000-0000-000066280000}"/>
    <cellStyle name="20% - Accent6 4 7" xfId="3943" xr:uid="{00000000-0005-0000-0000-000067280000}"/>
    <cellStyle name="20% - Accent6 4 7 2" xfId="15893" xr:uid="{00000000-0005-0000-0000-000068280000}"/>
    <cellStyle name="20% - Accent6 4 7 3" xfId="21869" xr:uid="{00000000-0005-0000-0000-000069280000}"/>
    <cellStyle name="20% - Accent6 4 7 4" xfId="27845" xr:uid="{00000000-0005-0000-0000-00006A280000}"/>
    <cellStyle name="20% - Accent6 4 7 5" xfId="8289" xr:uid="{00000000-0005-0000-0000-00006B280000}"/>
    <cellStyle name="20% - Accent6 4 8" xfId="12091" xr:uid="{00000000-0005-0000-0000-00006C280000}"/>
    <cellStyle name="20% - Accent6 4 9" xfId="18067" xr:uid="{00000000-0005-0000-0000-00006D280000}"/>
    <cellStyle name="20% - Accent6 5" xfId="207" xr:uid="{00000000-0005-0000-0000-00006E280000}"/>
    <cellStyle name="20% - Accent6 5 10" xfId="6183" xr:uid="{00000000-0005-0000-0000-00006F280000}"/>
    <cellStyle name="20% - Accent6 5 2" xfId="479" xr:uid="{00000000-0005-0000-0000-000070280000}"/>
    <cellStyle name="20% - Accent6 5 2 2" xfId="1565" xr:uid="{00000000-0005-0000-0000-000071280000}"/>
    <cellStyle name="20% - Accent6 5 2 2 2" xfId="3737" xr:uid="{00000000-0005-0000-0000-000072280000}"/>
    <cellStyle name="20% - Accent6 5 2 2 2 2" xfId="5911" xr:uid="{00000000-0005-0000-0000-000073280000}"/>
    <cellStyle name="20% - Accent6 5 2 2 2 2 2" xfId="17861" xr:uid="{00000000-0005-0000-0000-000074280000}"/>
    <cellStyle name="20% - Accent6 5 2 2 2 2 3" xfId="23837" xr:uid="{00000000-0005-0000-0000-000075280000}"/>
    <cellStyle name="20% - Accent6 5 2 2 2 2 4" xfId="29813" xr:uid="{00000000-0005-0000-0000-000076280000}"/>
    <cellStyle name="20% - Accent6 5 2 2 2 2 5" xfId="11885" xr:uid="{00000000-0005-0000-0000-000077280000}"/>
    <cellStyle name="20% - Accent6 5 2 2 2 3" xfId="15687" xr:uid="{00000000-0005-0000-0000-000078280000}"/>
    <cellStyle name="20% - Accent6 5 2 2 2 4" xfId="21663" xr:uid="{00000000-0005-0000-0000-000079280000}"/>
    <cellStyle name="20% - Accent6 5 2 2 2 5" xfId="27639" xr:uid="{00000000-0005-0000-0000-00007A280000}"/>
    <cellStyle name="20% - Accent6 5 2 2 2 6" xfId="8083" xr:uid="{00000000-0005-0000-0000-00007B280000}"/>
    <cellStyle name="20% - Accent6 5 2 2 3" xfId="2651" xr:uid="{00000000-0005-0000-0000-00007C280000}"/>
    <cellStyle name="20% - Accent6 5 2 2 3 2" xfId="14601" xr:uid="{00000000-0005-0000-0000-00007D280000}"/>
    <cellStyle name="20% - Accent6 5 2 2 3 3" xfId="20577" xr:uid="{00000000-0005-0000-0000-00007E280000}"/>
    <cellStyle name="20% - Accent6 5 2 2 3 4" xfId="26553" xr:uid="{00000000-0005-0000-0000-00007F280000}"/>
    <cellStyle name="20% - Accent6 5 2 2 3 5" xfId="10799" xr:uid="{00000000-0005-0000-0000-000080280000}"/>
    <cellStyle name="20% - Accent6 5 2 2 4" xfId="5367" xr:uid="{00000000-0005-0000-0000-000081280000}"/>
    <cellStyle name="20% - Accent6 5 2 2 4 2" xfId="17317" xr:uid="{00000000-0005-0000-0000-000082280000}"/>
    <cellStyle name="20% - Accent6 5 2 2 4 3" xfId="23293" xr:uid="{00000000-0005-0000-0000-000083280000}"/>
    <cellStyle name="20% - Accent6 5 2 2 4 4" xfId="29269" xr:uid="{00000000-0005-0000-0000-000084280000}"/>
    <cellStyle name="20% - Accent6 5 2 2 4 5" xfId="9713" xr:uid="{00000000-0005-0000-0000-000085280000}"/>
    <cellStyle name="20% - Accent6 5 2 2 5" xfId="13515" xr:uid="{00000000-0005-0000-0000-000086280000}"/>
    <cellStyle name="20% - Accent6 5 2 2 6" xfId="19491" xr:uid="{00000000-0005-0000-0000-000087280000}"/>
    <cellStyle name="20% - Accent6 5 2 2 7" xfId="25467" xr:uid="{00000000-0005-0000-0000-000088280000}"/>
    <cellStyle name="20% - Accent6 5 2 2 8" xfId="6997" xr:uid="{00000000-0005-0000-0000-000089280000}"/>
    <cellStyle name="20% - Accent6 5 2 3" xfId="1021" xr:uid="{00000000-0005-0000-0000-00008A280000}"/>
    <cellStyle name="20% - Accent6 5 2 3 2" xfId="3193" xr:uid="{00000000-0005-0000-0000-00008B280000}"/>
    <cellStyle name="20% - Accent6 5 2 3 2 2" xfId="15143" xr:uid="{00000000-0005-0000-0000-00008C280000}"/>
    <cellStyle name="20% - Accent6 5 2 3 2 3" xfId="21119" xr:uid="{00000000-0005-0000-0000-00008D280000}"/>
    <cellStyle name="20% - Accent6 5 2 3 2 4" xfId="27095" xr:uid="{00000000-0005-0000-0000-00008E280000}"/>
    <cellStyle name="20% - Accent6 5 2 3 2 5" xfId="11341" xr:uid="{00000000-0005-0000-0000-00008F280000}"/>
    <cellStyle name="20% - Accent6 5 2 3 3" xfId="4823" xr:uid="{00000000-0005-0000-0000-000090280000}"/>
    <cellStyle name="20% - Accent6 5 2 3 3 2" xfId="16773" xr:uid="{00000000-0005-0000-0000-000091280000}"/>
    <cellStyle name="20% - Accent6 5 2 3 3 3" xfId="22749" xr:uid="{00000000-0005-0000-0000-000092280000}"/>
    <cellStyle name="20% - Accent6 5 2 3 3 4" xfId="28725" xr:uid="{00000000-0005-0000-0000-000093280000}"/>
    <cellStyle name="20% - Accent6 5 2 3 3 5" xfId="9169" xr:uid="{00000000-0005-0000-0000-000094280000}"/>
    <cellStyle name="20% - Accent6 5 2 3 4" xfId="12971" xr:uid="{00000000-0005-0000-0000-000095280000}"/>
    <cellStyle name="20% - Accent6 5 2 3 5" xfId="18947" xr:uid="{00000000-0005-0000-0000-000096280000}"/>
    <cellStyle name="20% - Accent6 5 2 3 6" xfId="24923" xr:uid="{00000000-0005-0000-0000-000097280000}"/>
    <cellStyle name="20% - Accent6 5 2 3 7" xfId="7539" xr:uid="{00000000-0005-0000-0000-000098280000}"/>
    <cellStyle name="20% - Accent6 5 2 4" xfId="2107" xr:uid="{00000000-0005-0000-0000-000099280000}"/>
    <cellStyle name="20% - Accent6 5 2 4 2" xfId="14057" xr:uid="{00000000-0005-0000-0000-00009A280000}"/>
    <cellStyle name="20% - Accent6 5 2 4 3" xfId="20033" xr:uid="{00000000-0005-0000-0000-00009B280000}"/>
    <cellStyle name="20% - Accent6 5 2 4 4" xfId="26009" xr:uid="{00000000-0005-0000-0000-00009C280000}"/>
    <cellStyle name="20% - Accent6 5 2 4 5" xfId="10255" xr:uid="{00000000-0005-0000-0000-00009D280000}"/>
    <cellStyle name="20% - Accent6 5 2 5" xfId="4281" xr:uid="{00000000-0005-0000-0000-00009E280000}"/>
    <cellStyle name="20% - Accent6 5 2 5 2" xfId="16231" xr:uid="{00000000-0005-0000-0000-00009F280000}"/>
    <cellStyle name="20% - Accent6 5 2 5 3" xfId="22207" xr:uid="{00000000-0005-0000-0000-0000A0280000}"/>
    <cellStyle name="20% - Accent6 5 2 5 4" xfId="28183" xr:uid="{00000000-0005-0000-0000-0000A1280000}"/>
    <cellStyle name="20% - Accent6 5 2 5 5" xfId="8627" xr:uid="{00000000-0005-0000-0000-0000A2280000}"/>
    <cellStyle name="20% - Accent6 5 2 6" xfId="12429" xr:uid="{00000000-0005-0000-0000-0000A3280000}"/>
    <cellStyle name="20% - Accent6 5 2 7" xfId="18405" xr:uid="{00000000-0005-0000-0000-0000A4280000}"/>
    <cellStyle name="20% - Accent6 5 2 8" xfId="24381" xr:uid="{00000000-0005-0000-0000-0000A5280000}"/>
    <cellStyle name="20% - Accent6 5 2 9" xfId="6453" xr:uid="{00000000-0005-0000-0000-0000A6280000}"/>
    <cellStyle name="20% - Accent6 5 3" xfId="1293" xr:uid="{00000000-0005-0000-0000-0000A7280000}"/>
    <cellStyle name="20% - Accent6 5 3 2" xfId="3465" xr:uid="{00000000-0005-0000-0000-0000A8280000}"/>
    <cellStyle name="20% - Accent6 5 3 2 2" xfId="5639" xr:uid="{00000000-0005-0000-0000-0000A9280000}"/>
    <cellStyle name="20% - Accent6 5 3 2 2 2" xfId="17589" xr:uid="{00000000-0005-0000-0000-0000AA280000}"/>
    <cellStyle name="20% - Accent6 5 3 2 2 3" xfId="23565" xr:uid="{00000000-0005-0000-0000-0000AB280000}"/>
    <cellStyle name="20% - Accent6 5 3 2 2 4" xfId="29541" xr:uid="{00000000-0005-0000-0000-0000AC280000}"/>
    <cellStyle name="20% - Accent6 5 3 2 2 5" xfId="11613" xr:uid="{00000000-0005-0000-0000-0000AD280000}"/>
    <cellStyle name="20% - Accent6 5 3 2 3" xfId="15415" xr:uid="{00000000-0005-0000-0000-0000AE280000}"/>
    <cellStyle name="20% - Accent6 5 3 2 4" xfId="21391" xr:uid="{00000000-0005-0000-0000-0000AF280000}"/>
    <cellStyle name="20% - Accent6 5 3 2 5" xfId="27367" xr:uid="{00000000-0005-0000-0000-0000B0280000}"/>
    <cellStyle name="20% - Accent6 5 3 2 6" xfId="7811" xr:uid="{00000000-0005-0000-0000-0000B1280000}"/>
    <cellStyle name="20% - Accent6 5 3 3" xfId="2379" xr:uid="{00000000-0005-0000-0000-0000B2280000}"/>
    <cellStyle name="20% - Accent6 5 3 3 2" xfId="14329" xr:uid="{00000000-0005-0000-0000-0000B3280000}"/>
    <cellStyle name="20% - Accent6 5 3 3 3" xfId="20305" xr:uid="{00000000-0005-0000-0000-0000B4280000}"/>
    <cellStyle name="20% - Accent6 5 3 3 4" xfId="26281" xr:uid="{00000000-0005-0000-0000-0000B5280000}"/>
    <cellStyle name="20% - Accent6 5 3 3 5" xfId="10527" xr:uid="{00000000-0005-0000-0000-0000B6280000}"/>
    <cellStyle name="20% - Accent6 5 3 4" xfId="5095" xr:uid="{00000000-0005-0000-0000-0000B7280000}"/>
    <cellStyle name="20% - Accent6 5 3 4 2" xfId="17045" xr:uid="{00000000-0005-0000-0000-0000B8280000}"/>
    <cellStyle name="20% - Accent6 5 3 4 3" xfId="23021" xr:uid="{00000000-0005-0000-0000-0000B9280000}"/>
    <cellStyle name="20% - Accent6 5 3 4 4" xfId="28997" xr:uid="{00000000-0005-0000-0000-0000BA280000}"/>
    <cellStyle name="20% - Accent6 5 3 4 5" xfId="9441" xr:uid="{00000000-0005-0000-0000-0000BB280000}"/>
    <cellStyle name="20% - Accent6 5 3 5" xfId="13243" xr:uid="{00000000-0005-0000-0000-0000BC280000}"/>
    <cellStyle name="20% - Accent6 5 3 6" xfId="19219" xr:uid="{00000000-0005-0000-0000-0000BD280000}"/>
    <cellStyle name="20% - Accent6 5 3 7" xfId="25195" xr:uid="{00000000-0005-0000-0000-0000BE280000}"/>
    <cellStyle name="20% - Accent6 5 3 8" xfId="6725" xr:uid="{00000000-0005-0000-0000-0000BF280000}"/>
    <cellStyle name="20% - Accent6 5 4" xfId="751" xr:uid="{00000000-0005-0000-0000-0000C0280000}"/>
    <cellStyle name="20% - Accent6 5 4 2" xfId="2923" xr:uid="{00000000-0005-0000-0000-0000C1280000}"/>
    <cellStyle name="20% - Accent6 5 4 2 2" xfId="14873" xr:uid="{00000000-0005-0000-0000-0000C2280000}"/>
    <cellStyle name="20% - Accent6 5 4 2 3" xfId="20849" xr:uid="{00000000-0005-0000-0000-0000C3280000}"/>
    <cellStyle name="20% - Accent6 5 4 2 4" xfId="26825" xr:uid="{00000000-0005-0000-0000-0000C4280000}"/>
    <cellStyle name="20% - Accent6 5 4 2 5" xfId="11071" xr:uid="{00000000-0005-0000-0000-0000C5280000}"/>
    <cellStyle name="20% - Accent6 5 4 3" xfId="4553" xr:uid="{00000000-0005-0000-0000-0000C6280000}"/>
    <cellStyle name="20% - Accent6 5 4 3 2" xfId="16503" xr:uid="{00000000-0005-0000-0000-0000C7280000}"/>
    <cellStyle name="20% - Accent6 5 4 3 3" xfId="22479" xr:uid="{00000000-0005-0000-0000-0000C8280000}"/>
    <cellStyle name="20% - Accent6 5 4 3 4" xfId="28455" xr:uid="{00000000-0005-0000-0000-0000C9280000}"/>
    <cellStyle name="20% - Accent6 5 4 3 5" xfId="8899" xr:uid="{00000000-0005-0000-0000-0000CA280000}"/>
    <cellStyle name="20% - Accent6 5 4 4" xfId="12701" xr:uid="{00000000-0005-0000-0000-0000CB280000}"/>
    <cellStyle name="20% - Accent6 5 4 5" xfId="18677" xr:uid="{00000000-0005-0000-0000-0000CC280000}"/>
    <cellStyle name="20% - Accent6 5 4 6" xfId="24653" xr:uid="{00000000-0005-0000-0000-0000CD280000}"/>
    <cellStyle name="20% - Accent6 5 4 7" xfId="7269" xr:uid="{00000000-0005-0000-0000-0000CE280000}"/>
    <cellStyle name="20% - Accent6 5 5" xfId="1837" xr:uid="{00000000-0005-0000-0000-0000CF280000}"/>
    <cellStyle name="20% - Accent6 5 5 2" xfId="13787" xr:uid="{00000000-0005-0000-0000-0000D0280000}"/>
    <cellStyle name="20% - Accent6 5 5 3" xfId="19763" xr:uid="{00000000-0005-0000-0000-0000D1280000}"/>
    <cellStyle name="20% - Accent6 5 5 4" xfId="25739" xr:uid="{00000000-0005-0000-0000-0000D2280000}"/>
    <cellStyle name="20% - Accent6 5 5 5" xfId="9985" xr:uid="{00000000-0005-0000-0000-0000D3280000}"/>
    <cellStyle name="20% - Accent6 5 6" xfId="4009" xr:uid="{00000000-0005-0000-0000-0000D4280000}"/>
    <cellStyle name="20% - Accent6 5 6 2" xfId="15959" xr:uid="{00000000-0005-0000-0000-0000D5280000}"/>
    <cellStyle name="20% - Accent6 5 6 3" xfId="21935" xr:uid="{00000000-0005-0000-0000-0000D6280000}"/>
    <cellStyle name="20% - Accent6 5 6 4" xfId="27911" xr:uid="{00000000-0005-0000-0000-0000D7280000}"/>
    <cellStyle name="20% - Accent6 5 6 5" xfId="8355" xr:uid="{00000000-0005-0000-0000-0000D8280000}"/>
    <cellStyle name="20% - Accent6 5 7" xfId="12157" xr:uid="{00000000-0005-0000-0000-0000D9280000}"/>
    <cellStyle name="20% - Accent6 5 8" xfId="18133" xr:uid="{00000000-0005-0000-0000-0000DA280000}"/>
    <cellStyle name="20% - Accent6 5 9" xfId="24109" xr:uid="{00000000-0005-0000-0000-0000DB280000}"/>
    <cellStyle name="20% - Accent6 6" xfId="343" xr:uid="{00000000-0005-0000-0000-0000DC280000}"/>
    <cellStyle name="20% - Accent6 6 2" xfId="1429" xr:uid="{00000000-0005-0000-0000-0000DD280000}"/>
    <cellStyle name="20% - Accent6 6 2 2" xfId="3601" xr:uid="{00000000-0005-0000-0000-0000DE280000}"/>
    <cellStyle name="20% - Accent6 6 2 2 2" xfId="5775" xr:uid="{00000000-0005-0000-0000-0000DF280000}"/>
    <cellStyle name="20% - Accent6 6 2 2 2 2" xfId="17725" xr:uid="{00000000-0005-0000-0000-0000E0280000}"/>
    <cellStyle name="20% - Accent6 6 2 2 2 3" xfId="23701" xr:uid="{00000000-0005-0000-0000-0000E1280000}"/>
    <cellStyle name="20% - Accent6 6 2 2 2 4" xfId="29677" xr:uid="{00000000-0005-0000-0000-0000E2280000}"/>
    <cellStyle name="20% - Accent6 6 2 2 2 5" xfId="11749" xr:uid="{00000000-0005-0000-0000-0000E3280000}"/>
    <cellStyle name="20% - Accent6 6 2 2 3" xfId="15551" xr:uid="{00000000-0005-0000-0000-0000E4280000}"/>
    <cellStyle name="20% - Accent6 6 2 2 4" xfId="21527" xr:uid="{00000000-0005-0000-0000-0000E5280000}"/>
    <cellStyle name="20% - Accent6 6 2 2 5" xfId="27503" xr:uid="{00000000-0005-0000-0000-0000E6280000}"/>
    <cellStyle name="20% - Accent6 6 2 2 6" xfId="7947" xr:uid="{00000000-0005-0000-0000-0000E7280000}"/>
    <cellStyle name="20% - Accent6 6 2 3" xfId="2515" xr:uid="{00000000-0005-0000-0000-0000E8280000}"/>
    <cellStyle name="20% - Accent6 6 2 3 2" xfId="14465" xr:uid="{00000000-0005-0000-0000-0000E9280000}"/>
    <cellStyle name="20% - Accent6 6 2 3 3" xfId="20441" xr:uid="{00000000-0005-0000-0000-0000EA280000}"/>
    <cellStyle name="20% - Accent6 6 2 3 4" xfId="26417" xr:uid="{00000000-0005-0000-0000-0000EB280000}"/>
    <cellStyle name="20% - Accent6 6 2 3 5" xfId="10663" xr:uid="{00000000-0005-0000-0000-0000EC280000}"/>
    <cellStyle name="20% - Accent6 6 2 4" xfId="5231" xr:uid="{00000000-0005-0000-0000-0000ED280000}"/>
    <cellStyle name="20% - Accent6 6 2 4 2" xfId="17181" xr:uid="{00000000-0005-0000-0000-0000EE280000}"/>
    <cellStyle name="20% - Accent6 6 2 4 3" xfId="23157" xr:uid="{00000000-0005-0000-0000-0000EF280000}"/>
    <cellStyle name="20% - Accent6 6 2 4 4" xfId="29133" xr:uid="{00000000-0005-0000-0000-0000F0280000}"/>
    <cellStyle name="20% - Accent6 6 2 4 5" xfId="9577" xr:uid="{00000000-0005-0000-0000-0000F1280000}"/>
    <cellStyle name="20% - Accent6 6 2 5" xfId="13379" xr:uid="{00000000-0005-0000-0000-0000F2280000}"/>
    <cellStyle name="20% - Accent6 6 2 6" xfId="19355" xr:uid="{00000000-0005-0000-0000-0000F3280000}"/>
    <cellStyle name="20% - Accent6 6 2 7" xfId="25331" xr:uid="{00000000-0005-0000-0000-0000F4280000}"/>
    <cellStyle name="20% - Accent6 6 2 8" xfId="6861" xr:uid="{00000000-0005-0000-0000-0000F5280000}"/>
    <cellStyle name="20% - Accent6 6 3" xfId="887" xr:uid="{00000000-0005-0000-0000-0000F6280000}"/>
    <cellStyle name="20% - Accent6 6 3 2" xfId="3059" xr:uid="{00000000-0005-0000-0000-0000F7280000}"/>
    <cellStyle name="20% - Accent6 6 3 2 2" xfId="15009" xr:uid="{00000000-0005-0000-0000-0000F8280000}"/>
    <cellStyle name="20% - Accent6 6 3 2 3" xfId="20985" xr:uid="{00000000-0005-0000-0000-0000F9280000}"/>
    <cellStyle name="20% - Accent6 6 3 2 4" xfId="26961" xr:uid="{00000000-0005-0000-0000-0000FA280000}"/>
    <cellStyle name="20% - Accent6 6 3 2 5" xfId="11207" xr:uid="{00000000-0005-0000-0000-0000FB280000}"/>
    <cellStyle name="20% - Accent6 6 3 3" xfId="4689" xr:uid="{00000000-0005-0000-0000-0000FC280000}"/>
    <cellStyle name="20% - Accent6 6 3 3 2" xfId="16639" xr:uid="{00000000-0005-0000-0000-0000FD280000}"/>
    <cellStyle name="20% - Accent6 6 3 3 3" xfId="22615" xr:uid="{00000000-0005-0000-0000-0000FE280000}"/>
    <cellStyle name="20% - Accent6 6 3 3 4" xfId="28591" xr:uid="{00000000-0005-0000-0000-0000FF280000}"/>
    <cellStyle name="20% - Accent6 6 3 3 5" xfId="9035" xr:uid="{00000000-0005-0000-0000-000000290000}"/>
    <cellStyle name="20% - Accent6 6 3 4" xfId="12837" xr:uid="{00000000-0005-0000-0000-000001290000}"/>
    <cellStyle name="20% - Accent6 6 3 5" xfId="18813" xr:uid="{00000000-0005-0000-0000-000002290000}"/>
    <cellStyle name="20% - Accent6 6 3 6" xfId="24789" xr:uid="{00000000-0005-0000-0000-000003290000}"/>
    <cellStyle name="20% - Accent6 6 3 7" xfId="7405" xr:uid="{00000000-0005-0000-0000-000004290000}"/>
    <cellStyle name="20% - Accent6 6 4" xfId="1973" xr:uid="{00000000-0005-0000-0000-000005290000}"/>
    <cellStyle name="20% - Accent6 6 4 2" xfId="13923" xr:uid="{00000000-0005-0000-0000-000006290000}"/>
    <cellStyle name="20% - Accent6 6 4 3" xfId="19899" xr:uid="{00000000-0005-0000-0000-000007290000}"/>
    <cellStyle name="20% - Accent6 6 4 4" xfId="25875" xr:uid="{00000000-0005-0000-0000-000008290000}"/>
    <cellStyle name="20% - Accent6 6 4 5" xfId="10121" xr:uid="{00000000-0005-0000-0000-000009290000}"/>
    <cellStyle name="20% - Accent6 6 5" xfId="4145" xr:uid="{00000000-0005-0000-0000-00000A290000}"/>
    <cellStyle name="20% - Accent6 6 5 2" xfId="16095" xr:uid="{00000000-0005-0000-0000-00000B290000}"/>
    <cellStyle name="20% - Accent6 6 5 3" xfId="22071" xr:uid="{00000000-0005-0000-0000-00000C290000}"/>
    <cellStyle name="20% - Accent6 6 5 4" xfId="28047" xr:uid="{00000000-0005-0000-0000-00000D290000}"/>
    <cellStyle name="20% - Accent6 6 5 5" xfId="8491" xr:uid="{00000000-0005-0000-0000-00000E290000}"/>
    <cellStyle name="20% - Accent6 6 6" xfId="12293" xr:uid="{00000000-0005-0000-0000-00000F290000}"/>
    <cellStyle name="20% - Accent6 6 7" xfId="18269" xr:uid="{00000000-0005-0000-0000-000010290000}"/>
    <cellStyle name="20% - Accent6 6 8" xfId="24245" xr:uid="{00000000-0005-0000-0000-000011290000}"/>
    <cellStyle name="20% - Accent6 6 9" xfId="6319" xr:uid="{00000000-0005-0000-0000-000012290000}"/>
    <cellStyle name="20% - Accent6 7" xfId="1161" xr:uid="{00000000-0005-0000-0000-000013290000}"/>
    <cellStyle name="20% - Accent6 7 2" xfId="3333" xr:uid="{00000000-0005-0000-0000-000014290000}"/>
    <cellStyle name="20% - Accent6 7 2 2" xfId="5507" xr:uid="{00000000-0005-0000-0000-000015290000}"/>
    <cellStyle name="20% - Accent6 7 2 2 2" xfId="17457" xr:uid="{00000000-0005-0000-0000-000016290000}"/>
    <cellStyle name="20% - Accent6 7 2 2 3" xfId="23433" xr:uid="{00000000-0005-0000-0000-000017290000}"/>
    <cellStyle name="20% - Accent6 7 2 2 4" xfId="29409" xr:uid="{00000000-0005-0000-0000-000018290000}"/>
    <cellStyle name="20% - Accent6 7 2 2 5" xfId="11481" xr:uid="{00000000-0005-0000-0000-000019290000}"/>
    <cellStyle name="20% - Accent6 7 2 3" xfId="15283" xr:uid="{00000000-0005-0000-0000-00001A290000}"/>
    <cellStyle name="20% - Accent6 7 2 4" xfId="21259" xr:uid="{00000000-0005-0000-0000-00001B290000}"/>
    <cellStyle name="20% - Accent6 7 2 5" xfId="27235" xr:uid="{00000000-0005-0000-0000-00001C290000}"/>
    <cellStyle name="20% - Accent6 7 2 6" xfId="7679" xr:uid="{00000000-0005-0000-0000-00001D290000}"/>
    <cellStyle name="20% - Accent6 7 3" xfId="2247" xr:uid="{00000000-0005-0000-0000-00001E290000}"/>
    <cellStyle name="20% - Accent6 7 3 2" xfId="14197" xr:uid="{00000000-0005-0000-0000-00001F290000}"/>
    <cellStyle name="20% - Accent6 7 3 3" xfId="20173" xr:uid="{00000000-0005-0000-0000-000020290000}"/>
    <cellStyle name="20% - Accent6 7 3 4" xfId="26149" xr:uid="{00000000-0005-0000-0000-000021290000}"/>
    <cellStyle name="20% - Accent6 7 3 5" xfId="10395" xr:uid="{00000000-0005-0000-0000-000022290000}"/>
    <cellStyle name="20% - Accent6 7 4" xfId="4963" xr:uid="{00000000-0005-0000-0000-000023290000}"/>
    <cellStyle name="20% - Accent6 7 4 2" xfId="16913" xr:uid="{00000000-0005-0000-0000-000024290000}"/>
    <cellStyle name="20% - Accent6 7 4 3" xfId="22889" xr:uid="{00000000-0005-0000-0000-000025290000}"/>
    <cellStyle name="20% - Accent6 7 4 4" xfId="28865" xr:uid="{00000000-0005-0000-0000-000026290000}"/>
    <cellStyle name="20% - Accent6 7 4 5" xfId="9309" xr:uid="{00000000-0005-0000-0000-000027290000}"/>
    <cellStyle name="20% - Accent6 7 5" xfId="13111" xr:uid="{00000000-0005-0000-0000-000028290000}"/>
    <cellStyle name="20% - Accent6 7 6" xfId="19087" xr:uid="{00000000-0005-0000-0000-000029290000}"/>
    <cellStyle name="20% - Accent6 7 7" xfId="25063" xr:uid="{00000000-0005-0000-0000-00002A290000}"/>
    <cellStyle name="20% - Accent6 7 8" xfId="6593" xr:uid="{00000000-0005-0000-0000-00002B290000}"/>
    <cellStyle name="20% - Accent6 8" xfId="615" xr:uid="{00000000-0005-0000-0000-00002C290000}"/>
    <cellStyle name="20% - Accent6 8 2" xfId="2787" xr:uid="{00000000-0005-0000-0000-00002D290000}"/>
    <cellStyle name="20% - Accent6 8 2 2" xfId="14737" xr:uid="{00000000-0005-0000-0000-00002E290000}"/>
    <cellStyle name="20% - Accent6 8 2 3" xfId="20713" xr:uid="{00000000-0005-0000-0000-00002F290000}"/>
    <cellStyle name="20% - Accent6 8 2 4" xfId="26689" xr:uid="{00000000-0005-0000-0000-000030290000}"/>
    <cellStyle name="20% - Accent6 8 2 5" xfId="10935" xr:uid="{00000000-0005-0000-0000-000031290000}"/>
    <cellStyle name="20% - Accent6 8 3" xfId="4417" xr:uid="{00000000-0005-0000-0000-000032290000}"/>
    <cellStyle name="20% - Accent6 8 3 2" xfId="16367" xr:uid="{00000000-0005-0000-0000-000033290000}"/>
    <cellStyle name="20% - Accent6 8 3 3" xfId="22343" xr:uid="{00000000-0005-0000-0000-000034290000}"/>
    <cellStyle name="20% - Accent6 8 3 4" xfId="28319" xr:uid="{00000000-0005-0000-0000-000035290000}"/>
    <cellStyle name="20% - Accent6 8 3 5" xfId="8763" xr:uid="{00000000-0005-0000-0000-000036290000}"/>
    <cellStyle name="20% - Accent6 8 4" xfId="12565" xr:uid="{00000000-0005-0000-0000-000037290000}"/>
    <cellStyle name="20% - Accent6 8 5" xfId="18541" xr:uid="{00000000-0005-0000-0000-000038290000}"/>
    <cellStyle name="20% - Accent6 8 6" xfId="24517" xr:uid="{00000000-0005-0000-0000-000039290000}"/>
    <cellStyle name="20% - Accent6 8 7" xfId="7133" xr:uid="{00000000-0005-0000-0000-00003A290000}"/>
    <cellStyle name="20% - Accent6 9" xfId="1701" xr:uid="{00000000-0005-0000-0000-00003B290000}"/>
    <cellStyle name="20% - Accent6 9 2" xfId="13651" xr:uid="{00000000-0005-0000-0000-00003C290000}"/>
    <cellStyle name="20% - Accent6 9 3" xfId="19627" xr:uid="{00000000-0005-0000-0000-00003D290000}"/>
    <cellStyle name="20% - Accent6 9 4" xfId="25603" xr:uid="{00000000-0005-0000-0000-00003E290000}"/>
    <cellStyle name="20% - Accent6 9 5" xfId="9849" xr:uid="{00000000-0005-0000-0000-00003F290000}"/>
    <cellStyle name="40% - Accent1" xfId="45" builtinId="31" customBuiltin="1"/>
    <cellStyle name="40% - Accent1 10" xfId="3868" xr:uid="{00000000-0005-0000-0000-000041290000}"/>
    <cellStyle name="40% - Accent1 10 2" xfId="15818" xr:uid="{00000000-0005-0000-0000-000042290000}"/>
    <cellStyle name="40% - Accent1 10 3" xfId="21794" xr:uid="{00000000-0005-0000-0000-000043290000}"/>
    <cellStyle name="40% - Accent1 10 4" xfId="27770" xr:uid="{00000000-0005-0000-0000-000044290000}"/>
    <cellStyle name="40% - Accent1 10 5" xfId="8214" xr:uid="{00000000-0005-0000-0000-000045290000}"/>
    <cellStyle name="40% - Accent1 11" xfId="12016" xr:uid="{00000000-0005-0000-0000-000046290000}"/>
    <cellStyle name="40% - Accent1 12" xfId="17992" xr:uid="{00000000-0005-0000-0000-000047290000}"/>
    <cellStyle name="40% - Accent1 13" xfId="23968" xr:uid="{00000000-0005-0000-0000-000048290000}"/>
    <cellStyle name="40% - Accent1 14" xfId="6038" xr:uid="{00000000-0005-0000-0000-000049290000}"/>
    <cellStyle name="40% - Accent1 2" xfId="79" xr:uid="{00000000-0005-0000-0000-00004A290000}"/>
    <cellStyle name="40% - Accent1 2 10" xfId="12034" xr:uid="{00000000-0005-0000-0000-00004B290000}"/>
    <cellStyle name="40% - Accent1 2 11" xfId="18010" xr:uid="{00000000-0005-0000-0000-00004C290000}"/>
    <cellStyle name="40% - Accent1 2 12" xfId="23986" xr:uid="{00000000-0005-0000-0000-00004D290000}"/>
    <cellStyle name="40% - Accent1 2 13" xfId="6060" xr:uid="{00000000-0005-0000-0000-00004E290000}"/>
    <cellStyle name="40% - Accent1 2 2" xfId="111" xr:uid="{00000000-0005-0000-0000-00004F290000}"/>
    <cellStyle name="40% - Accent1 2 2 10" xfId="18040" xr:uid="{00000000-0005-0000-0000-000050290000}"/>
    <cellStyle name="40% - Accent1 2 2 11" xfId="24016" xr:uid="{00000000-0005-0000-0000-000051290000}"/>
    <cellStyle name="40% - Accent1 2 2 12" xfId="6090" xr:uid="{00000000-0005-0000-0000-000052290000}"/>
    <cellStyle name="40% - Accent1 2 2 2" xfId="180" xr:uid="{00000000-0005-0000-0000-000053290000}"/>
    <cellStyle name="40% - Accent1 2 2 2 10" xfId="24082" xr:uid="{00000000-0005-0000-0000-000054290000}"/>
    <cellStyle name="40% - Accent1 2 2 2 11" xfId="6156" xr:uid="{00000000-0005-0000-0000-000055290000}"/>
    <cellStyle name="40% - Accent1 2 2 2 2" xfId="312" xr:uid="{00000000-0005-0000-0000-000056290000}"/>
    <cellStyle name="40% - Accent1 2 2 2 2 10" xfId="6288" xr:uid="{00000000-0005-0000-0000-000057290000}"/>
    <cellStyle name="40% - Accent1 2 2 2 2 2" xfId="584" xr:uid="{00000000-0005-0000-0000-000058290000}"/>
    <cellStyle name="40% - Accent1 2 2 2 2 2 2" xfId="1670" xr:uid="{00000000-0005-0000-0000-000059290000}"/>
    <cellStyle name="40% - Accent1 2 2 2 2 2 2 2" xfId="3842" xr:uid="{00000000-0005-0000-0000-00005A290000}"/>
    <cellStyle name="40% - Accent1 2 2 2 2 2 2 2 2" xfId="6016" xr:uid="{00000000-0005-0000-0000-00005B290000}"/>
    <cellStyle name="40% - Accent1 2 2 2 2 2 2 2 2 2" xfId="17966" xr:uid="{00000000-0005-0000-0000-00005C290000}"/>
    <cellStyle name="40% - Accent1 2 2 2 2 2 2 2 2 3" xfId="23942" xr:uid="{00000000-0005-0000-0000-00005D290000}"/>
    <cellStyle name="40% - Accent1 2 2 2 2 2 2 2 2 4" xfId="29918" xr:uid="{00000000-0005-0000-0000-00005E290000}"/>
    <cellStyle name="40% - Accent1 2 2 2 2 2 2 2 2 5" xfId="11990" xr:uid="{00000000-0005-0000-0000-00005F290000}"/>
    <cellStyle name="40% - Accent1 2 2 2 2 2 2 2 3" xfId="15792" xr:uid="{00000000-0005-0000-0000-000060290000}"/>
    <cellStyle name="40% - Accent1 2 2 2 2 2 2 2 4" xfId="21768" xr:uid="{00000000-0005-0000-0000-000061290000}"/>
    <cellStyle name="40% - Accent1 2 2 2 2 2 2 2 5" xfId="27744" xr:uid="{00000000-0005-0000-0000-000062290000}"/>
    <cellStyle name="40% - Accent1 2 2 2 2 2 2 2 6" xfId="8188" xr:uid="{00000000-0005-0000-0000-000063290000}"/>
    <cellStyle name="40% - Accent1 2 2 2 2 2 2 3" xfId="2756" xr:uid="{00000000-0005-0000-0000-000064290000}"/>
    <cellStyle name="40% - Accent1 2 2 2 2 2 2 3 2" xfId="14706" xr:uid="{00000000-0005-0000-0000-000065290000}"/>
    <cellStyle name="40% - Accent1 2 2 2 2 2 2 3 3" xfId="20682" xr:uid="{00000000-0005-0000-0000-000066290000}"/>
    <cellStyle name="40% - Accent1 2 2 2 2 2 2 3 4" xfId="26658" xr:uid="{00000000-0005-0000-0000-000067290000}"/>
    <cellStyle name="40% - Accent1 2 2 2 2 2 2 3 5" xfId="10904" xr:uid="{00000000-0005-0000-0000-000068290000}"/>
    <cellStyle name="40% - Accent1 2 2 2 2 2 2 4" xfId="5472" xr:uid="{00000000-0005-0000-0000-000069290000}"/>
    <cellStyle name="40% - Accent1 2 2 2 2 2 2 4 2" xfId="17422" xr:uid="{00000000-0005-0000-0000-00006A290000}"/>
    <cellStyle name="40% - Accent1 2 2 2 2 2 2 4 3" xfId="23398" xr:uid="{00000000-0005-0000-0000-00006B290000}"/>
    <cellStyle name="40% - Accent1 2 2 2 2 2 2 4 4" xfId="29374" xr:uid="{00000000-0005-0000-0000-00006C290000}"/>
    <cellStyle name="40% - Accent1 2 2 2 2 2 2 4 5" xfId="9818" xr:uid="{00000000-0005-0000-0000-00006D290000}"/>
    <cellStyle name="40% - Accent1 2 2 2 2 2 2 5" xfId="13620" xr:uid="{00000000-0005-0000-0000-00006E290000}"/>
    <cellStyle name="40% - Accent1 2 2 2 2 2 2 6" xfId="19596" xr:uid="{00000000-0005-0000-0000-00006F290000}"/>
    <cellStyle name="40% - Accent1 2 2 2 2 2 2 7" xfId="25572" xr:uid="{00000000-0005-0000-0000-000070290000}"/>
    <cellStyle name="40% - Accent1 2 2 2 2 2 2 8" xfId="7102" xr:uid="{00000000-0005-0000-0000-000071290000}"/>
    <cellStyle name="40% - Accent1 2 2 2 2 2 3" xfId="1126" xr:uid="{00000000-0005-0000-0000-000072290000}"/>
    <cellStyle name="40% - Accent1 2 2 2 2 2 3 2" xfId="3298" xr:uid="{00000000-0005-0000-0000-000073290000}"/>
    <cellStyle name="40% - Accent1 2 2 2 2 2 3 2 2" xfId="15248" xr:uid="{00000000-0005-0000-0000-000074290000}"/>
    <cellStyle name="40% - Accent1 2 2 2 2 2 3 2 3" xfId="21224" xr:uid="{00000000-0005-0000-0000-000075290000}"/>
    <cellStyle name="40% - Accent1 2 2 2 2 2 3 2 4" xfId="27200" xr:uid="{00000000-0005-0000-0000-000076290000}"/>
    <cellStyle name="40% - Accent1 2 2 2 2 2 3 2 5" xfId="11446" xr:uid="{00000000-0005-0000-0000-000077290000}"/>
    <cellStyle name="40% - Accent1 2 2 2 2 2 3 3" xfId="4928" xr:uid="{00000000-0005-0000-0000-000078290000}"/>
    <cellStyle name="40% - Accent1 2 2 2 2 2 3 3 2" xfId="16878" xr:uid="{00000000-0005-0000-0000-000079290000}"/>
    <cellStyle name="40% - Accent1 2 2 2 2 2 3 3 3" xfId="22854" xr:uid="{00000000-0005-0000-0000-00007A290000}"/>
    <cellStyle name="40% - Accent1 2 2 2 2 2 3 3 4" xfId="28830" xr:uid="{00000000-0005-0000-0000-00007B290000}"/>
    <cellStyle name="40% - Accent1 2 2 2 2 2 3 3 5" xfId="9274" xr:uid="{00000000-0005-0000-0000-00007C290000}"/>
    <cellStyle name="40% - Accent1 2 2 2 2 2 3 4" xfId="13076" xr:uid="{00000000-0005-0000-0000-00007D290000}"/>
    <cellStyle name="40% - Accent1 2 2 2 2 2 3 5" xfId="19052" xr:uid="{00000000-0005-0000-0000-00007E290000}"/>
    <cellStyle name="40% - Accent1 2 2 2 2 2 3 6" xfId="25028" xr:uid="{00000000-0005-0000-0000-00007F290000}"/>
    <cellStyle name="40% - Accent1 2 2 2 2 2 3 7" xfId="7644" xr:uid="{00000000-0005-0000-0000-000080290000}"/>
    <cellStyle name="40% - Accent1 2 2 2 2 2 4" xfId="2212" xr:uid="{00000000-0005-0000-0000-000081290000}"/>
    <cellStyle name="40% - Accent1 2 2 2 2 2 4 2" xfId="14162" xr:uid="{00000000-0005-0000-0000-000082290000}"/>
    <cellStyle name="40% - Accent1 2 2 2 2 2 4 3" xfId="20138" xr:uid="{00000000-0005-0000-0000-000083290000}"/>
    <cellStyle name="40% - Accent1 2 2 2 2 2 4 4" xfId="26114" xr:uid="{00000000-0005-0000-0000-000084290000}"/>
    <cellStyle name="40% - Accent1 2 2 2 2 2 4 5" xfId="10360" xr:uid="{00000000-0005-0000-0000-000085290000}"/>
    <cellStyle name="40% - Accent1 2 2 2 2 2 5" xfId="4386" xr:uid="{00000000-0005-0000-0000-000086290000}"/>
    <cellStyle name="40% - Accent1 2 2 2 2 2 5 2" xfId="16336" xr:uid="{00000000-0005-0000-0000-000087290000}"/>
    <cellStyle name="40% - Accent1 2 2 2 2 2 5 3" xfId="22312" xr:uid="{00000000-0005-0000-0000-000088290000}"/>
    <cellStyle name="40% - Accent1 2 2 2 2 2 5 4" xfId="28288" xr:uid="{00000000-0005-0000-0000-000089290000}"/>
    <cellStyle name="40% - Accent1 2 2 2 2 2 5 5" xfId="8732" xr:uid="{00000000-0005-0000-0000-00008A290000}"/>
    <cellStyle name="40% - Accent1 2 2 2 2 2 6" xfId="12534" xr:uid="{00000000-0005-0000-0000-00008B290000}"/>
    <cellStyle name="40% - Accent1 2 2 2 2 2 7" xfId="18510" xr:uid="{00000000-0005-0000-0000-00008C290000}"/>
    <cellStyle name="40% - Accent1 2 2 2 2 2 8" xfId="24486" xr:uid="{00000000-0005-0000-0000-00008D290000}"/>
    <cellStyle name="40% - Accent1 2 2 2 2 2 9" xfId="6558" xr:uid="{00000000-0005-0000-0000-00008E290000}"/>
    <cellStyle name="40% - Accent1 2 2 2 2 3" xfId="1398" xr:uid="{00000000-0005-0000-0000-00008F290000}"/>
    <cellStyle name="40% - Accent1 2 2 2 2 3 2" xfId="3570" xr:uid="{00000000-0005-0000-0000-000090290000}"/>
    <cellStyle name="40% - Accent1 2 2 2 2 3 2 2" xfId="5744" xr:uid="{00000000-0005-0000-0000-000091290000}"/>
    <cellStyle name="40% - Accent1 2 2 2 2 3 2 2 2" xfId="17694" xr:uid="{00000000-0005-0000-0000-000092290000}"/>
    <cellStyle name="40% - Accent1 2 2 2 2 3 2 2 3" xfId="23670" xr:uid="{00000000-0005-0000-0000-000093290000}"/>
    <cellStyle name="40% - Accent1 2 2 2 2 3 2 2 4" xfId="29646" xr:uid="{00000000-0005-0000-0000-000094290000}"/>
    <cellStyle name="40% - Accent1 2 2 2 2 3 2 2 5" xfId="11718" xr:uid="{00000000-0005-0000-0000-000095290000}"/>
    <cellStyle name="40% - Accent1 2 2 2 2 3 2 3" xfId="15520" xr:uid="{00000000-0005-0000-0000-000096290000}"/>
    <cellStyle name="40% - Accent1 2 2 2 2 3 2 4" xfId="21496" xr:uid="{00000000-0005-0000-0000-000097290000}"/>
    <cellStyle name="40% - Accent1 2 2 2 2 3 2 5" xfId="27472" xr:uid="{00000000-0005-0000-0000-000098290000}"/>
    <cellStyle name="40% - Accent1 2 2 2 2 3 2 6" xfId="7916" xr:uid="{00000000-0005-0000-0000-000099290000}"/>
    <cellStyle name="40% - Accent1 2 2 2 2 3 3" xfId="2484" xr:uid="{00000000-0005-0000-0000-00009A290000}"/>
    <cellStyle name="40% - Accent1 2 2 2 2 3 3 2" xfId="14434" xr:uid="{00000000-0005-0000-0000-00009B290000}"/>
    <cellStyle name="40% - Accent1 2 2 2 2 3 3 3" xfId="20410" xr:uid="{00000000-0005-0000-0000-00009C290000}"/>
    <cellStyle name="40% - Accent1 2 2 2 2 3 3 4" xfId="26386" xr:uid="{00000000-0005-0000-0000-00009D290000}"/>
    <cellStyle name="40% - Accent1 2 2 2 2 3 3 5" xfId="10632" xr:uid="{00000000-0005-0000-0000-00009E290000}"/>
    <cellStyle name="40% - Accent1 2 2 2 2 3 4" xfId="5200" xr:uid="{00000000-0005-0000-0000-00009F290000}"/>
    <cellStyle name="40% - Accent1 2 2 2 2 3 4 2" xfId="17150" xr:uid="{00000000-0005-0000-0000-0000A0290000}"/>
    <cellStyle name="40% - Accent1 2 2 2 2 3 4 3" xfId="23126" xr:uid="{00000000-0005-0000-0000-0000A1290000}"/>
    <cellStyle name="40% - Accent1 2 2 2 2 3 4 4" xfId="29102" xr:uid="{00000000-0005-0000-0000-0000A2290000}"/>
    <cellStyle name="40% - Accent1 2 2 2 2 3 4 5" xfId="9546" xr:uid="{00000000-0005-0000-0000-0000A3290000}"/>
    <cellStyle name="40% - Accent1 2 2 2 2 3 5" xfId="13348" xr:uid="{00000000-0005-0000-0000-0000A4290000}"/>
    <cellStyle name="40% - Accent1 2 2 2 2 3 6" xfId="19324" xr:uid="{00000000-0005-0000-0000-0000A5290000}"/>
    <cellStyle name="40% - Accent1 2 2 2 2 3 7" xfId="25300" xr:uid="{00000000-0005-0000-0000-0000A6290000}"/>
    <cellStyle name="40% - Accent1 2 2 2 2 3 8" xfId="6830" xr:uid="{00000000-0005-0000-0000-0000A7290000}"/>
    <cellStyle name="40% - Accent1 2 2 2 2 4" xfId="856" xr:uid="{00000000-0005-0000-0000-0000A8290000}"/>
    <cellStyle name="40% - Accent1 2 2 2 2 4 2" xfId="3028" xr:uid="{00000000-0005-0000-0000-0000A9290000}"/>
    <cellStyle name="40% - Accent1 2 2 2 2 4 2 2" xfId="14978" xr:uid="{00000000-0005-0000-0000-0000AA290000}"/>
    <cellStyle name="40% - Accent1 2 2 2 2 4 2 3" xfId="20954" xr:uid="{00000000-0005-0000-0000-0000AB290000}"/>
    <cellStyle name="40% - Accent1 2 2 2 2 4 2 4" xfId="26930" xr:uid="{00000000-0005-0000-0000-0000AC290000}"/>
    <cellStyle name="40% - Accent1 2 2 2 2 4 2 5" xfId="11176" xr:uid="{00000000-0005-0000-0000-0000AD290000}"/>
    <cellStyle name="40% - Accent1 2 2 2 2 4 3" xfId="4658" xr:uid="{00000000-0005-0000-0000-0000AE290000}"/>
    <cellStyle name="40% - Accent1 2 2 2 2 4 3 2" xfId="16608" xr:uid="{00000000-0005-0000-0000-0000AF290000}"/>
    <cellStyle name="40% - Accent1 2 2 2 2 4 3 3" xfId="22584" xr:uid="{00000000-0005-0000-0000-0000B0290000}"/>
    <cellStyle name="40% - Accent1 2 2 2 2 4 3 4" xfId="28560" xr:uid="{00000000-0005-0000-0000-0000B1290000}"/>
    <cellStyle name="40% - Accent1 2 2 2 2 4 3 5" xfId="9004" xr:uid="{00000000-0005-0000-0000-0000B2290000}"/>
    <cellStyle name="40% - Accent1 2 2 2 2 4 4" xfId="12806" xr:uid="{00000000-0005-0000-0000-0000B3290000}"/>
    <cellStyle name="40% - Accent1 2 2 2 2 4 5" xfId="18782" xr:uid="{00000000-0005-0000-0000-0000B4290000}"/>
    <cellStyle name="40% - Accent1 2 2 2 2 4 6" xfId="24758" xr:uid="{00000000-0005-0000-0000-0000B5290000}"/>
    <cellStyle name="40% - Accent1 2 2 2 2 4 7" xfId="7374" xr:uid="{00000000-0005-0000-0000-0000B6290000}"/>
    <cellStyle name="40% - Accent1 2 2 2 2 5" xfId="1942" xr:uid="{00000000-0005-0000-0000-0000B7290000}"/>
    <cellStyle name="40% - Accent1 2 2 2 2 5 2" xfId="13892" xr:uid="{00000000-0005-0000-0000-0000B8290000}"/>
    <cellStyle name="40% - Accent1 2 2 2 2 5 3" xfId="19868" xr:uid="{00000000-0005-0000-0000-0000B9290000}"/>
    <cellStyle name="40% - Accent1 2 2 2 2 5 4" xfId="25844" xr:uid="{00000000-0005-0000-0000-0000BA290000}"/>
    <cellStyle name="40% - Accent1 2 2 2 2 5 5" xfId="10090" xr:uid="{00000000-0005-0000-0000-0000BB290000}"/>
    <cellStyle name="40% - Accent1 2 2 2 2 6" xfId="4114" xr:uid="{00000000-0005-0000-0000-0000BC290000}"/>
    <cellStyle name="40% - Accent1 2 2 2 2 6 2" xfId="16064" xr:uid="{00000000-0005-0000-0000-0000BD290000}"/>
    <cellStyle name="40% - Accent1 2 2 2 2 6 3" xfId="22040" xr:uid="{00000000-0005-0000-0000-0000BE290000}"/>
    <cellStyle name="40% - Accent1 2 2 2 2 6 4" xfId="28016" xr:uid="{00000000-0005-0000-0000-0000BF290000}"/>
    <cellStyle name="40% - Accent1 2 2 2 2 6 5" xfId="8460" xr:uid="{00000000-0005-0000-0000-0000C0290000}"/>
    <cellStyle name="40% - Accent1 2 2 2 2 7" xfId="12262" xr:uid="{00000000-0005-0000-0000-0000C1290000}"/>
    <cellStyle name="40% - Accent1 2 2 2 2 8" xfId="18238" xr:uid="{00000000-0005-0000-0000-0000C2290000}"/>
    <cellStyle name="40% - Accent1 2 2 2 2 9" xfId="24214" xr:uid="{00000000-0005-0000-0000-0000C3290000}"/>
    <cellStyle name="40% - Accent1 2 2 2 3" xfId="452" xr:uid="{00000000-0005-0000-0000-0000C4290000}"/>
    <cellStyle name="40% - Accent1 2 2 2 3 2" xfId="1538" xr:uid="{00000000-0005-0000-0000-0000C5290000}"/>
    <cellStyle name="40% - Accent1 2 2 2 3 2 2" xfId="3710" xr:uid="{00000000-0005-0000-0000-0000C6290000}"/>
    <cellStyle name="40% - Accent1 2 2 2 3 2 2 2" xfId="5884" xr:uid="{00000000-0005-0000-0000-0000C7290000}"/>
    <cellStyle name="40% - Accent1 2 2 2 3 2 2 2 2" xfId="17834" xr:uid="{00000000-0005-0000-0000-0000C8290000}"/>
    <cellStyle name="40% - Accent1 2 2 2 3 2 2 2 3" xfId="23810" xr:uid="{00000000-0005-0000-0000-0000C9290000}"/>
    <cellStyle name="40% - Accent1 2 2 2 3 2 2 2 4" xfId="29786" xr:uid="{00000000-0005-0000-0000-0000CA290000}"/>
    <cellStyle name="40% - Accent1 2 2 2 3 2 2 2 5" xfId="11858" xr:uid="{00000000-0005-0000-0000-0000CB290000}"/>
    <cellStyle name="40% - Accent1 2 2 2 3 2 2 3" xfId="15660" xr:uid="{00000000-0005-0000-0000-0000CC290000}"/>
    <cellStyle name="40% - Accent1 2 2 2 3 2 2 4" xfId="21636" xr:uid="{00000000-0005-0000-0000-0000CD290000}"/>
    <cellStyle name="40% - Accent1 2 2 2 3 2 2 5" xfId="27612" xr:uid="{00000000-0005-0000-0000-0000CE290000}"/>
    <cellStyle name="40% - Accent1 2 2 2 3 2 2 6" xfId="8056" xr:uid="{00000000-0005-0000-0000-0000CF290000}"/>
    <cellStyle name="40% - Accent1 2 2 2 3 2 3" xfId="2624" xr:uid="{00000000-0005-0000-0000-0000D0290000}"/>
    <cellStyle name="40% - Accent1 2 2 2 3 2 3 2" xfId="14574" xr:uid="{00000000-0005-0000-0000-0000D1290000}"/>
    <cellStyle name="40% - Accent1 2 2 2 3 2 3 3" xfId="20550" xr:uid="{00000000-0005-0000-0000-0000D2290000}"/>
    <cellStyle name="40% - Accent1 2 2 2 3 2 3 4" xfId="26526" xr:uid="{00000000-0005-0000-0000-0000D3290000}"/>
    <cellStyle name="40% - Accent1 2 2 2 3 2 3 5" xfId="10772" xr:uid="{00000000-0005-0000-0000-0000D4290000}"/>
    <cellStyle name="40% - Accent1 2 2 2 3 2 4" xfId="5340" xr:uid="{00000000-0005-0000-0000-0000D5290000}"/>
    <cellStyle name="40% - Accent1 2 2 2 3 2 4 2" xfId="17290" xr:uid="{00000000-0005-0000-0000-0000D6290000}"/>
    <cellStyle name="40% - Accent1 2 2 2 3 2 4 3" xfId="23266" xr:uid="{00000000-0005-0000-0000-0000D7290000}"/>
    <cellStyle name="40% - Accent1 2 2 2 3 2 4 4" xfId="29242" xr:uid="{00000000-0005-0000-0000-0000D8290000}"/>
    <cellStyle name="40% - Accent1 2 2 2 3 2 4 5" xfId="9686" xr:uid="{00000000-0005-0000-0000-0000D9290000}"/>
    <cellStyle name="40% - Accent1 2 2 2 3 2 5" xfId="13488" xr:uid="{00000000-0005-0000-0000-0000DA290000}"/>
    <cellStyle name="40% - Accent1 2 2 2 3 2 6" xfId="19464" xr:uid="{00000000-0005-0000-0000-0000DB290000}"/>
    <cellStyle name="40% - Accent1 2 2 2 3 2 7" xfId="25440" xr:uid="{00000000-0005-0000-0000-0000DC290000}"/>
    <cellStyle name="40% - Accent1 2 2 2 3 2 8" xfId="6970" xr:uid="{00000000-0005-0000-0000-0000DD290000}"/>
    <cellStyle name="40% - Accent1 2 2 2 3 3" xfId="994" xr:uid="{00000000-0005-0000-0000-0000DE290000}"/>
    <cellStyle name="40% - Accent1 2 2 2 3 3 2" xfId="3166" xr:uid="{00000000-0005-0000-0000-0000DF290000}"/>
    <cellStyle name="40% - Accent1 2 2 2 3 3 2 2" xfId="15116" xr:uid="{00000000-0005-0000-0000-0000E0290000}"/>
    <cellStyle name="40% - Accent1 2 2 2 3 3 2 3" xfId="21092" xr:uid="{00000000-0005-0000-0000-0000E1290000}"/>
    <cellStyle name="40% - Accent1 2 2 2 3 3 2 4" xfId="27068" xr:uid="{00000000-0005-0000-0000-0000E2290000}"/>
    <cellStyle name="40% - Accent1 2 2 2 3 3 2 5" xfId="11314" xr:uid="{00000000-0005-0000-0000-0000E3290000}"/>
    <cellStyle name="40% - Accent1 2 2 2 3 3 3" xfId="4796" xr:uid="{00000000-0005-0000-0000-0000E4290000}"/>
    <cellStyle name="40% - Accent1 2 2 2 3 3 3 2" xfId="16746" xr:uid="{00000000-0005-0000-0000-0000E5290000}"/>
    <cellStyle name="40% - Accent1 2 2 2 3 3 3 3" xfId="22722" xr:uid="{00000000-0005-0000-0000-0000E6290000}"/>
    <cellStyle name="40% - Accent1 2 2 2 3 3 3 4" xfId="28698" xr:uid="{00000000-0005-0000-0000-0000E7290000}"/>
    <cellStyle name="40% - Accent1 2 2 2 3 3 3 5" xfId="9142" xr:uid="{00000000-0005-0000-0000-0000E8290000}"/>
    <cellStyle name="40% - Accent1 2 2 2 3 3 4" xfId="12944" xr:uid="{00000000-0005-0000-0000-0000E9290000}"/>
    <cellStyle name="40% - Accent1 2 2 2 3 3 5" xfId="18920" xr:uid="{00000000-0005-0000-0000-0000EA290000}"/>
    <cellStyle name="40% - Accent1 2 2 2 3 3 6" xfId="24896" xr:uid="{00000000-0005-0000-0000-0000EB290000}"/>
    <cellStyle name="40% - Accent1 2 2 2 3 3 7" xfId="7512" xr:uid="{00000000-0005-0000-0000-0000EC290000}"/>
    <cellStyle name="40% - Accent1 2 2 2 3 4" xfId="2080" xr:uid="{00000000-0005-0000-0000-0000ED290000}"/>
    <cellStyle name="40% - Accent1 2 2 2 3 4 2" xfId="14030" xr:uid="{00000000-0005-0000-0000-0000EE290000}"/>
    <cellStyle name="40% - Accent1 2 2 2 3 4 3" xfId="20006" xr:uid="{00000000-0005-0000-0000-0000EF290000}"/>
    <cellStyle name="40% - Accent1 2 2 2 3 4 4" xfId="25982" xr:uid="{00000000-0005-0000-0000-0000F0290000}"/>
    <cellStyle name="40% - Accent1 2 2 2 3 4 5" xfId="10228" xr:uid="{00000000-0005-0000-0000-0000F1290000}"/>
    <cellStyle name="40% - Accent1 2 2 2 3 5" xfId="4254" xr:uid="{00000000-0005-0000-0000-0000F2290000}"/>
    <cellStyle name="40% - Accent1 2 2 2 3 5 2" xfId="16204" xr:uid="{00000000-0005-0000-0000-0000F3290000}"/>
    <cellStyle name="40% - Accent1 2 2 2 3 5 3" xfId="22180" xr:uid="{00000000-0005-0000-0000-0000F4290000}"/>
    <cellStyle name="40% - Accent1 2 2 2 3 5 4" xfId="28156" xr:uid="{00000000-0005-0000-0000-0000F5290000}"/>
    <cellStyle name="40% - Accent1 2 2 2 3 5 5" xfId="8600" xr:uid="{00000000-0005-0000-0000-0000F6290000}"/>
    <cellStyle name="40% - Accent1 2 2 2 3 6" xfId="12402" xr:uid="{00000000-0005-0000-0000-0000F7290000}"/>
    <cellStyle name="40% - Accent1 2 2 2 3 7" xfId="18378" xr:uid="{00000000-0005-0000-0000-0000F8290000}"/>
    <cellStyle name="40% - Accent1 2 2 2 3 8" xfId="24354" xr:uid="{00000000-0005-0000-0000-0000F9290000}"/>
    <cellStyle name="40% - Accent1 2 2 2 3 9" xfId="6426" xr:uid="{00000000-0005-0000-0000-0000FA290000}"/>
    <cellStyle name="40% - Accent1 2 2 2 4" xfId="1266" xr:uid="{00000000-0005-0000-0000-0000FB290000}"/>
    <cellStyle name="40% - Accent1 2 2 2 4 2" xfId="3438" xr:uid="{00000000-0005-0000-0000-0000FC290000}"/>
    <cellStyle name="40% - Accent1 2 2 2 4 2 2" xfId="5612" xr:uid="{00000000-0005-0000-0000-0000FD290000}"/>
    <cellStyle name="40% - Accent1 2 2 2 4 2 2 2" xfId="17562" xr:uid="{00000000-0005-0000-0000-0000FE290000}"/>
    <cellStyle name="40% - Accent1 2 2 2 4 2 2 3" xfId="23538" xr:uid="{00000000-0005-0000-0000-0000FF290000}"/>
    <cellStyle name="40% - Accent1 2 2 2 4 2 2 4" xfId="29514" xr:uid="{00000000-0005-0000-0000-0000002A0000}"/>
    <cellStyle name="40% - Accent1 2 2 2 4 2 2 5" xfId="11586" xr:uid="{00000000-0005-0000-0000-0000012A0000}"/>
    <cellStyle name="40% - Accent1 2 2 2 4 2 3" xfId="15388" xr:uid="{00000000-0005-0000-0000-0000022A0000}"/>
    <cellStyle name="40% - Accent1 2 2 2 4 2 4" xfId="21364" xr:uid="{00000000-0005-0000-0000-0000032A0000}"/>
    <cellStyle name="40% - Accent1 2 2 2 4 2 5" xfId="27340" xr:uid="{00000000-0005-0000-0000-0000042A0000}"/>
    <cellStyle name="40% - Accent1 2 2 2 4 2 6" xfId="7784" xr:uid="{00000000-0005-0000-0000-0000052A0000}"/>
    <cellStyle name="40% - Accent1 2 2 2 4 3" xfId="2352" xr:uid="{00000000-0005-0000-0000-0000062A0000}"/>
    <cellStyle name="40% - Accent1 2 2 2 4 3 2" xfId="14302" xr:uid="{00000000-0005-0000-0000-0000072A0000}"/>
    <cellStyle name="40% - Accent1 2 2 2 4 3 3" xfId="20278" xr:uid="{00000000-0005-0000-0000-0000082A0000}"/>
    <cellStyle name="40% - Accent1 2 2 2 4 3 4" xfId="26254" xr:uid="{00000000-0005-0000-0000-0000092A0000}"/>
    <cellStyle name="40% - Accent1 2 2 2 4 3 5" xfId="10500" xr:uid="{00000000-0005-0000-0000-00000A2A0000}"/>
    <cellStyle name="40% - Accent1 2 2 2 4 4" xfId="5068" xr:uid="{00000000-0005-0000-0000-00000B2A0000}"/>
    <cellStyle name="40% - Accent1 2 2 2 4 4 2" xfId="17018" xr:uid="{00000000-0005-0000-0000-00000C2A0000}"/>
    <cellStyle name="40% - Accent1 2 2 2 4 4 3" xfId="22994" xr:uid="{00000000-0005-0000-0000-00000D2A0000}"/>
    <cellStyle name="40% - Accent1 2 2 2 4 4 4" xfId="28970" xr:uid="{00000000-0005-0000-0000-00000E2A0000}"/>
    <cellStyle name="40% - Accent1 2 2 2 4 4 5" xfId="9414" xr:uid="{00000000-0005-0000-0000-00000F2A0000}"/>
    <cellStyle name="40% - Accent1 2 2 2 4 5" xfId="13216" xr:uid="{00000000-0005-0000-0000-0000102A0000}"/>
    <cellStyle name="40% - Accent1 2 2 2 4 6" xfId="19192" xr:uid="{00000000-0005-0000-0000-0000112A0000}"/>
    <cellStyle name="40% - Accent1 2 2 2 4 7" xfId="25168" xr:uid="{00000000-0005-0000-0000-0000122A0000}"/>
    <cellStyle name="40% - Accent1 2 2 2 4 8" xfId="6698" xr:uid="{00000000-0005-0000-0000-0000132A0000}"/>
    <cellStyle name="40% - Accent1 2 2 2 5" xfId="724" xr:uid="{00000000-0005-0000-0000-0000142A0000}"/>
    <cellStyle name="40% - Accent1 2 2 2 5 2" xfId="2896" xr:uid="{00000000-0005-0000-0000-0000152A0000}"/>
    <cellStyle name="40% - Accent1 2 2 2 5 2 2" xfId="14846" xr:uid="{00000000-0005-0000-0000-0000162A0000}"/>
    <cellStyle name="40% - Accent1 2 2 2 5 2 3" xfId="20822" xr:uid="{00000000-0005-0000-0000-0000172A0000}"/>
    <cellStyle name="40% - Accent1 2 2 2 5 2 4" xfId="26798" xr:uid="{00000000-0005-0000-0000-0000182A0000}"/>
    <cellStyle name="40% - Accent1 2 2 2 5 2 5" xfId="11044" xr:uid="{00000000-0005-0000-0000-0000192A0000}"/>
    <cellStyle name="40% - Accent1 2 2 2 5 3" xfId="4526" xr:uid="{00000000-0005-0000-0000-00001A2A0000}"/>
    <cellStyle name="40% - Accent1 2 2 2 5 3 2" xfId="16476" xr:uid="{00000000-0005-0000-0000-00001B2A0000}"/>
    <cellStyle name="40% - Accent1 2 2 2 5 3 3" xfId="22452" xr:uid="{00000000-0005-0000-0000-00001C2A0000}"/>
    <cellStyle name="40% - Accent1 2 2 2 5 3 4" xfId="28428" xr:uid="{00000000-0005-0000-0000-00001D2A0000}"/>
    <cellStyle name="40% - Accent1 2 2 2 5 3 5" xfId="8872" xr:uid="{00000000-0005-0000-0000-00001E2A0000}"/>
    <cellStyle name="40% - Accent1 2 2 2 5 4" xfId="12674" xr:uid="{00000000-0005-0000-0000-00001F2A0000}"/>
    <cellStyle name="40% - Accent1 2 2 2 5 5" xfId="18650" xr:uid="{00000000-0005-0000-0000-0000202A0000}"/>
    <cellStyle name="40% - Accent1 2 2 2 5 6" xfId="24626" xr:uid="{00000000-0005-0000-0000-0000212A0000}"/>
    <cellStyle name="40% - Accent1 2 2 2 5 7" xfId="7242" xr:uid="{00000000-0005-0000-0000-0000222A0000}"/>
    <cellStyle name="40% - Accent1 2 2 2 6" xfId="1810" xr:uid="{00000000-0005-0000-0000-0000232A0000}"/>
    <cellStyle name="40% - Accent1 2 2 2 6 2" xfId="13760" xr:uid="{00000000-0005-0000-0000-0000242A0000}"/>
    <cellStyle name="40% - Accent1 2 2 2 6 3" xfId="19736" xr:uid="{00000000-0005-0000-0000-0000252A0000}"/>
    <cellStyle name="40% - Accent1 2 2 2 6 4" xfId="25712" xr:uid="{00000000-0005-0000-0000-0000262A0000}"/>
    <cellStyle name="40% - Accent1 2 2 2 6 5" xfId="9958" xr:uid="{00000000-0005-0000-0000-0000272A0000}"/>
    <cellStyle name="40% - Accent1 2 2 2 7" xfId="3982" xr:uid="{00000000-0005-0000-0000-0000282A0000}"/>
    <cellStyle name="40% - Accent1 2 2 2 7 2" xfId="15932" xr:uid="{00000000-0005-0000-0000-0000292A0000}"/>
    <cellStyle name="40% - Accent1 2 2 2 7 3" xfId="21908" xr:uid="{00000000-0005-0000-0000-00002A2A0000}"/>
    <cellStyle name="40% - Accent1 2 2 2 7 4" xfId="27884" xr:uid="{00000000-0005-0000-0000-00002B2A0000}"/>
    <cellStyle name="40% - Accent1 2 2 2 7 5" xfId="8328" xr:uid="{00000000-0005-0000-0000-00002C2A0000}"/>
    <cellStyle name="40% - Accent1 2 2 2 8" xfId="12130" xr:uid="{00000000-0005-0000-0000-00002D2A0000}"/>
    <cellStyle name="40% - Accent1 2 2 2 9" xfId="18106" xr:uid="{00000000-0005-0000-0000-00002E2A0000}"/>
    <cellStyle name="40% - Accent1 2 2 3" xfId="246" xr:uid="{00000000-0005-0000-0000-00002F2A0000}"/>
    <cellStyle name="40% - Accent1 2 2 3 10" xfId="6222" xr:uid="{00000000-0005-0000-0000-0000302A0000}"/>
    <cellStyle name="40% - Accent1 2 2 3 2" xfId="518" xr:uid="{00000000-0005-0000-0000-0000312A0000}"/>
    <cellStyle name="40% - Accent1 2 2 3 2 2" xfId="1604" xr:uid="{00000000-0005-0000-0000-0000322A0000}"/>
    <cellStyle name="40% - Accent1 2 2 3 2 2 2" xfId="3776" xr:uid="{00000000-0005-0000-0000-0000332A0000}"/>
    <cellStyle name="40% - Accent1 2 2 3 2 2 2 2" xfId="5950" xr:uid="{00000000-0005-0000-0000-0000342A0000}"/>
    <cellStyle name="40% - Accent1 2 2 3 2 2 2 2 2" xfId="17900" xr:uid="{00000000-0005-0000-0000-0000352A0000}"/>
    <cellStyle name="40% - Accent1 2 2 3 2 2 2 2 3" xfId="23876" xr:uid="{00000000-0005-0000-0000-0000362A0000}"/>
    <cellStyle name="40% - Accent1 2 2 3 2 2 2 2 4" xfId="29852" xr:uid="{00000000-0005-0000-0000-0000372A0000}"/>
    <cellStyle name="40% - Accent1 2 2 3 2 2 2 2 5" xfId="11924" xr:uid="{00000000-0005-0000-0000-0000382A0000}"/>
    <cellStyle name="40% - Accent1 2 2 3 2 2 2 3" xfId="15726" xr:uid="{00000000-0005-0000-0000-0000392A0000}"/>
    <cellStyle name="40% - Accent1 2 2 3 2 2 2 4" xfId="21702" xr:uid="{00000000-0005-0000-0000-00003A2A0000}"/>
    <cellStyle name="40% - Accent1 2 2 3 2 2 2 5" xfId="27678" xr:uid="{00000000-0005-0000-0000-00003B2A0000}"/>
    <cellStyle name="40% - Accent1 2 2 3 2 2 2 6" xfId="8122" xr:uid="{00000000-0005-0000-0000-00003C2A0000}"/>
    <cellStyle name="40% - Accent1 2 2 3 2 2 3" xfId="2690" xr:uid="{00000000-0005-0000-0000-00003D2A0000}"/>
    <cellStyle name="40% - Accent1 2 2 3 2 2 3 2" xfId="14640" xr:uid="{00000000-0005-0000-0000-00003E2A0000}"/>
    <cellStyle name="40% - Accent1 2 2 3 2 2 3 3" xfId="20616" xr:uid="{00000000-0005-0000-0000-00003F2A0000}"/>
    <cellStyle name="40% - Accent1 2 2 3 2 2 3 4" xfId="26592" xr:uid="{00000000-0005-0000-0000-0000402A0000}"/>
    <cellStyle name="40% - Accent1 2 2 3 2 2 3 5" xfId="10838" xr:uid="{00000000-0005-0000-0000-0000412A0000}"/>
    <cellStyle name="40% - Accent1 2 2 3 2 2 4" xfId="5406" xr:uid="{00000000-0005-0000-0000-0000422A0000}"/>
    <cellStyle name="40% - Accent1 2 2 3 2 2 4 2" xfId="17356" xr:uid="{00000000-0005-0000-0000-0000432A0000}"/>
    <cellStyle name="40% - Accent1 2 2 3 2 2 4 3" xfId="23332" xr:uid="{00000000-0005-0000-0000-0000442A0000}"/>
    <cellStyle name="40% - Accent1 2 2 3 2 2 4 4" xfId="29308" xr:uid="{00000000-0005-0000-0000-0000452A0000}"/>
    <cellStyle name="40% - Accent1 2 2 3 2 2 4 5" xfId="9752" xr:uid="{00000000-0005-0000-0000-0000462A0000}"/>
    <cellStyle name="40% - Accent1 2 2 3 2 2 5" xfId="13554" xr:uid="{00000000-0005-0000-0000-0000472A0000}"/>
    <cellStyle name="40% - Accent1 2 2 3 2 2 6" xfId="19530" xr:uid="{00000000-0005-0000-0000-0000482A0000}"/>
    <cellStyle name="40% - Accent1 2 2 3 2 2 7" xfId="25506" xr:uid="{00000000-0005-0000-0000-0000492A0000}"/>
    <cellStyle name="40% - Accent1 2 2 3 2 2 8" xfId="7036" xr:uid="{00000000-0005-0000-0000-00004A2A0000}"/>
    <cellStyle name="40% - Accent1 2 2 3 2 3" xfId="1060" xr:uid="{00000000-0005-0000-0000-00004B2A0000}"/>
    <cellStyle name="40% - Accent1 2 2 3 2 3 2" xfId="3232" xr:uid="{00000000-0005-0000-0000-00004C2A0000}"/>
    <cellStyle name="40% - Accent1 2 2 3 2 3 2 2" xfId="15182" xr:uid="{00000000-0005-0000-0000-00004D2A0000}"/>
    <cellStyle name="40% - Accent1 2 2 3 2 3 2 3" xfId="21158" xr:uid="{00000000-0005-0000-0000-00004E2A0000}"/>
    <cellStyle name="40% - Accent1 2 2 3 2 3 2 4" xfId="27134" xr:uid="{00000000-0005-0000-0000-00004F2A0000}"/>
    <cellStyle name="40% - Accent1 2 2 3 2 3 2 5" xfId="11380" xr:uid="{00000000-0005-0000-0000-0000502A0000}"/>
    <cellStyle name="40% - Accent1 2 2 3 2 3 3" xfId="4862" xr:uid="{00000000-0005-0000-0000-0000512A0000}"/>
    <cellStyle name="40% - Accent1 2 2 3 2 3 3 2" xfId="16812" xr:uid="{00000000-0005-0000-0000-0000522A0000}"/>
    <cellStyle name="40% - Accent1 2 2 3 2 3 3 3" xfId="22788" xr:uid="{00000000-0005-0000-0000-0000532A0000}"/>
    <cellStyle name="40% - Accent1 2 2 3 2 3 3 4" xfId="28764" xr:uid="{00000000-0005-0000-0000-0000542A0000}"/>
    <cellStyle name="40% - Accent1 2 2 3 2 3 3 5" xfId="9208" xr:uid="{00000000-0005-0000-0000-0000552A0000}"/>
    <cellStyle name="40% - Accent1 2 2 3 2 3 4" xfId="13010" xr:uid="{00000000-0005-0000-0000-0000562A0000}"/>
    <cellStyle name="40% - Accent1 2 2 3 2 3 5" xfId="18986" xr:uid="{00000000-0005-0000-0000-0000572A0000}"/>
    <cellStyle name="40% - Accent1 2 2 3 2 3 6" xfId="24962" xr:uid="{00000000-0005-0000-0000-0000582A0000}"/>
    <cellStyle name="40% - Accent1 2 2 3 2 3 7" xfId="7578" xr:uid="{00000000-0005-0000-0000-0000592A0000}"/>
    <cellStyle name="40% - Accent1 2 2 3 2 4" xfId="2146" xr:uid="{00000000-0005-0000-0000-00005A2A0000}"/>
    <cellStyle name="40% - Accent1 2 2 3 2 4 2" xfId="14096" xr:uid="{00000000-0005-0000-0000-00005B2A0000}"/>
    <cellStyle name="40% - Accent1 2 2 3 2 4 3" xfId="20072" xr:uid="{00000000-0005-0000-0000-00005C2A0000}"/>
    <cellStyle name="40% - Accent1 2 2 3 2 4 4" xfId="26048" xr:uid="{00000000-0005-0000-0000-00005D2A0000}"/>
    <cellStyle name="40% - Accent1 2 2 3 2 4 5" xfId="10294" xr:uid="{00000000-0005-0000-0000-00005E2A0000}"/>
    <cellStyle name="40% - Accent1 2 2 3 2 5" xfId="4320" xr:uid="{00000000-0005-0000-0000-00005F2A0000}"/>
    <cellStyle name="40% - Accent1 2 2 3 2 5 2" xfId="16270" xr:uid="{00000000-0005-0000-0000-0000602A0000}"/>
    <cellStyle name="40% - Accent1 2 2 3 2 5 3" xfId="22246" xr:uid="{00000000-0005-0000-0000-0000612A0000}"/>
    <cellStyle name="40% - Accent1 2 2 3 2 5 4" xfId="28222" xr:uid="{00000000-0005-0000-0000-0000622A0000}"/>
    <cellStyle name="40% - Accent1 2 2 3 2 5 5" xfId="8666" xr:uid="{00000000-0005-0000-0000-0000632A0000}"/>
    <cellStyle name="40% - Accent1 2 2 3 2 6" xfId="12468" xr:uid="{00000000-0005-0000-0000-0000642A0000}"/>
    <cellStyle name="40% - Accent1 2 2 3 2 7" xfId="18444" xr:uid="{00000000-0005-0000-0000-0000652A0000}"/>
    <cellStyle name="40% - Accent1 2 2 3 2 8" xfId="24420" xr:uid="{00000000-0005-0000-0000-0000662A0000}"/>
    <cellStyle name="40% - Accent1 2 2 3 2 9" xfId="6492" xr:uid="{00000000-0005-0000-0000-0000672A0000}"/>
    <cellStyle name="40% - Accent1 2 2 3 3" xfId="1332" xr:uid="{00000000-0005-0000-0000-0000682A0000}"/>
    <cellStyle name="40% - Accent1 2 2 3 3 2" xfId="3504" xr:uid="{00000000-0005-0000-0000-0000692A0000}"/>
    <cellStyle name="40% - Accent1 2 2 3 3 2 2" xfId="5678" xr:uid="{00000000-0005-0000-0000-00006A2A0000}"/>
    <cellStyle name="40% - Accent1 2 2 3 3 2 2 2" xfId="17628" xr:uid="{00000000-0005-0000-0000-00006B2A0000}"/>
    <cellStyle name="40% - Accent1 2 2 3 3 2 2 3" xfId="23604" xr:uid="{00000000-0005-0000-0000-00006C2A0000}"/>
    <cellStyle name="40% - Accent1 2 2 3 3 2 2 4" xfId="29580" xr:uid="{00000000-0005-0000-0000-00006D2A0000}"/>
    <cellStyle name="40% - Accent1 2 2 3 3 2 2 5" xfId="11652" xr:uid="{00000000-0005-0000-0000-00006E2A0000}"/>
    <cellStyle name="40% - Accent1 2 2 3 3 2 3" xfId="15454" xr:uid="{00000000-0005-0000-0000-00006F2A0000}"/>
    <cellStyle name="40% - Accent1 2 2 3 3 2 4" xfId="21430" xr:uid="{00000000-0005-0000-0000-0000702A0000}"/>
    <cellStyle name="40% - Accent1 2 2 3 3 2 5" xfId="27406" xr:uid="{00000000-0005-0000-0000-0000712A0000}"/>
    <cellStyle name="40% - Accent1 2 2 3 3 2 6" xfId="7850" xr:uid="{00000000-0005-0000-0000-0000722A0000}"/>
    <cellStyle name="40% - Accent1 2 2 3 3 3" xfId="2418" xr:uid="{00000000-0005-0000-0000-0000732A0000}"/>
    <cellStyle name="40% - Accent1 2 2 3 3 3 2" xfId="14368" xr:uid="{00000000-0005-0000-0000-0000742A0000}"/>
    <cellStyle name="40% - Accent1 2 2 3 3 3 3" xfId="20344" xr:uid="{00000000-0005-0000-0000-0000752A0000}"/>
    <cellStyle name="40% - Accent1 2 2 3 3 3 4" xfId="26320" xr:uid="{00000000-0005-0000-0000-0000762A0000}"/>
    <cellStyle name="40% - Accent1 2 2 3 3 3 5" xfId="10566" xr:uid="{00000000-0005-0000-0000-0000772A0000}"/>
    <cellStyle name="40% - Accent1 2 2 3 3 4" xfId="5134" xr:uid="{00000000-0005-0000-0000-0000782A0000}"/>
    <cellStyle name="40% - Accent1 2 2 3 3 4 2" xfId="17084" xr:uid="{00000000-0005-0000-0000-0000792A0000}"/>
    <cellStyle name="40% - Accent1 2 2 3 3 4 3" xfId="23060" xr:uid="{00000000-0005-0000-0000-00007A2A0000}"/>
    <cellStyle name="40% - Accent1 2 2 3 3 4 4" xfId="29036" xr:uid="{00000000-0005-0000-0000-00007B2A0000}"/>
    <cellStyle name="40% - Accent1 2 2 3 3 4 5" xfId="9480" xr:uid="{00000000-0005-0000-0000-00007C2A0000}"/>
    <cellStyle name="40% - Accent1 2 2 3 3 5" xfId="13282" xr:uid="{00000000-0005-0000-0000-00007D2A0000}"/>
    <cellStyle name="40% - Accent1 2 2 3 3 6" xfId="19258" xr:uid="{00000000-0005-0000-0000-00007E2A0000}"/>
    <cellStyle name="40% - Accent1 2 2 3 3 7" xfId="25234" xr:uid="{00000000-0005-0000-0000-00007F2A0000}"/>
    <cellStyle name="40% - Accent1 2 2 3 3 8" xfId="6764" xr:uid="{00000000-0005-0000-0000-0000802A0000}"/>
    <cellStyle name="40% - Accent1 2 2 3 4" xfId="790" xr:uid="{00000000-0005-0000-0000-0000812A0000}"/>
    <cellStyle name="40% - Accent1 2 2 3 4 2" xfId="2962" xr:uid="{00000000-0005-0000-0000-0000822A0000}"/>
    <cellStyle name="40% - Accent1 2 2 3 4 2 2" xfId="14912" xr:uid="{00000000-0005-0000-0000-0000832A0000}"/>
    <cellStyle name="40% - Accent1 2 2 3 4 2 3" xfId="20888" xr:uid="{00000000-0005-0000-0000-0000842A0000}"/>
    <cellStyle name="40% - Accent1 2 2 3 4 2 4" xfId="26864" xr:uid="{00000000-0005-0000-0000-0000852A0000}"/>
    <cellStyle name="40% - Accent1 2 2 3 4 2 5" xfId="11110" xr:uid="{00000000-0005-0000-0000-0000862A0000}"/>
    <cellStyle name="40% - Accent1 2 2 3 4 3" xfId="4592" xr:uid="{00000000-0005-0000-0000-0000872A0000}"/>
    <cellStyle name="40% - Accent1 2 2 3 4 3 2" xfId="16542" xr:uid="{00000000-0005-0000-0000-0000882A0000}"/>
    <cellStyle name="40% - Accent1 2 2 3 4 3 3" xfId="22518" xr:uid="{00000000-0005-0000-0000-0000892A0000}"/>
    <cellStyle name="40% - Accent1 2 2 3 4 3 4" xfId="28494" xr:uid="{00000000-0005-0000-0000-00008A2A0000}"/>
    <cellStyle name="40% - Accent1 2 2 3 4 3 5" xfId="8938" xr:uid="{00000000-0005-0000-0000-00008B2A0000}"/>
    <cellStyle name="40% - Accent1 2 2 3 4 4" xfId="12740" xr:uid="{00000000-0005-0000-0000-00008C2A0000}"/>
    <cellStyle name="40% - Accent1 2 2 3 4 5" xfId="18716" xr:uid="{00000000-0005-0000-0000-00008D2A0000}"/>
    <cellStyle name="40% - Accent1 2 2 3 4 6" xfId="24692" xr:uid="{00000000-0005-0000-0000-00008E2A0000}"/>
    <cellStyle name="40% - Accent1 2 2 3 4 7" xfId="7308" xr:uid="{00000000-0005-0000-0000-00008F2A0000}"/>
    <cellStyle name="40% - Accent1 2 2 3 5" xfId="1876" xr:uid="{00000000-0005-0000-0000-0000902A0000}"/>
    <cellStyle name="40% - Accent1 2 2 3 5 2" xfId="13826" xr:uid="{00000000-0005-0000-0000-0000912A0000}"/>
    <cellStyle name="40% - Accent1 2 2 3 5 3" xfId="19802" xr:uid="{00000000-0005-0000-0000-0000922A0000}"/>
    <cellStyle name="40% - Accent1 2 2 3 5 4" xfId="25778" xr:uid="{00000000-0005-0000-0000-0000932A0000}"/>
    <cellStyle name="40% - Accent1 2 2 3 5 5" xfId="10024" xr:uid="{00000000-0005-0000-0000-0000942A0000}"/>
    <cellStyle name="40% - Accent1 2 2 3 6" xfId="4048" xr:uid="{00000000-0005-0000-0000-0000952A0000}"/>
    <cellStyle name="40% - Accent1 2 2 3 6 2" xfId="15998" xr:uid="{00000000-0005-0000-0000-0000962A0000}"/>
    <cellStyle name="40% - Accent1 2 2 3 6 3" xfId="21974" xr:uid="{00000000-0005-0000-0000-0000972A0000}"/>
    <cellStyle name="40% - Accent1 2 2 3 6 4" xfId="27950" xr:uid="{00000000-0005-0000-0000-0000982A0000}"/>
    <cellStyle name="40% - Accent1 2 2 3 6 5" xfId="8394" xr:uid="{00000000-0005-0000-0000-0000992A0000}"/>
    <cellStyle name="40% - Accent1 2 2 3 7" xfId="12196" xr:uid="{00000000-0005-0000-0000-00009A2A0000}"/>
    <cellStyle name="40% - Accent1 2 2 3 8" xfId="18172" xr:uid="{00000000-0005-0000-0000-00009B2A0000}"/>
    <cellStyle name="40% - Accent1 2 2 3 9" xfId="24148" xr:uid="{00000000-0005-0000-0000-00009C2A0000}"/>
    <cellStyle name="40% - Accent1 2 2 4" xfId="386" xr:uid="{00000000-0005-0000-0000-00009D2A0000}"/>
    <cellStyle name="40% - Accent1 2 2 4 2" xfId="1472" xr:uid="{00000000-0005-0000-0000-00009E2A0000}"/>
    <cellStyle name="40% - Accent1 2 2 4 2 2" xfId="3644" xr:uid="{00000000-0005-0000-0000-00009F2A0000}"/>
    <cellStyle name="40% - Accent1 2 2 4 2 2 2" xfId="5818" xr:uid="{00000000-0005-0000-0000-0000A02A0000}"/>
    <cellStyle name="40% - Accent1 2 2 4 2 2 2 2" xfId="17768" xr:uid="{00000000-0005-0000-0000-0000A12A0000}"/>
    <cellStyle name="40% - Accent1 2 2 4 2 2 2 3" xfId="23744" xr:uid="{00000000-0005-0000-0000-0000A22A0000}"/>
    <cellStyle name="40% - Accent1 2 2 4 2 2 2 4" xfId="29720" xr:uid="{00000000-0005-0000-0000-0000A32A0000}"/>
    <cellStyle name="40% - Accent1 2 2 4 2 2 2 5" xfId="11792" xr:uid="{00000000-0005-0000-0000-0000A42A0000}"/>
    <cellStyle name="40% - Accent1 2 2 4 2 2 3" xfId="15594" xr:uid="{00000000-0005-0000-0000-0000A52A0000}"/>
    <cellStyle name="40% - Accent1 2 2 4 2 2 4" xfId="21570" xr:uid="{00000000-0005-0000-0000-0000A62A0000}"/>
    <cellStyle name="40% - Accent1 2 2 4 2 2 5" xfId="27546" xr:uid="{00000000-0005-0000-0000-0000A72A0000}"/>
    <cellStyle name="40% - Accent1 2 2 4 2 2 6" xfId="7990" xr:uid="{00000000-0005-0000-0000-0000A82A0000}"/>
    <cellStyle name="40% - Accent1 2 2 4 2 3" xfId="2558" xr:uid="{00000000-0005-0000-0000-0000A92A0000}"/>
    <cellStyle name="40% - Accent1 2 2 4 2 3 2" xfId="14508" xr:uid="{00000000-0005-0000-0000-0000AA2A0000}"/>
    <cellStyle name="40% - Accent1 2 2 4 2 3 3" xfId="20484" xr:uid="{00000000-0005-0000-0000-0000AB2A0000}"/>
    <cellStyle name="40% - Accent1 2 2 4 2 3 4" xfId="26460" xr:uid="{00000000-0005-0000-0000-0000AC2A0000}"/>
    <cellStyle name="40% - Accent1 2 2 4 2 3 5" xfId="10706" xr:uid="{00000000-0005-0000-0000-0000AD2A0000}"/>
    <cellStyle name="40% - Accent1 2 2 4 2 4" xfId="5274" xr:uid="{00000000-0005-0000-0000-0000AE2A0000}"/>
    <cellStyle name="40% - Accent1 2 2 4 2 4 2" xfId="17224" xr:uid="{00000000-0005-0000-0000-0000AF2A0000}"/>
    <cellStyle name="40% - Accent1 2 2 4 2 4 3" xfId="23200" xr:uid="{00000000-0005-0000-0000-0000B02A0000}"/>
    <cellStyle name="40% - Accent1 2 2 4 2 4 4" xfId="29176" xr:uid="{00000000-0005-0000-0000-0000B12A0000}"/>
    <cellStyle name="40% - Accent1 2 2 4 2 4 5" xfId="9620" xr:uid="{00000000-0005-0000-0000-0000B22A0000}"/>
    <cellStyle name="40% - Accent1 2 2 4 2 5" xfId="13422" xr:uid="{00000000-0005-0000-0000-0000B32A0000}"/>
    <cellStyle name="40% - Accent1 2 2 4 2 6" xfId="19398" xr:uid="{00000000-0005-0000-0000-0000B42A0000}"/>
    <cellStyle name="40% - Accent1 2 2 4 2 7" xfId="25374" xr:uid="{00000000-0005-0000-0000-0000B52A0000}"/>
    <cellStyle name="40% - Accent1 2 2 4 2 8" xfId="6904" xr:uid="{00000000-0005-0000-0000-0000B62A0000}"/>
    <cellStyle name="40% - Accent1 2 2 4 3" xfId="929" xr:uid="{00000000-0005-0000-0000-0000B72A0000}"/>
    <cellStyle name="40% - Accent1 2 2 4 3 2" xfId="3101" xr:uid="{00000000-0005-0000-0000-0000B82A0000}"/>
    <cellStyle name="40% - Accent1 2 2 4 3 2 2" xfId="15051" xr:uid="{00000000-0005-0000-0000-0000B92A0000}"/>
    <cellStyle name="40% - Accent1 2 2 4 3 2 3" xfId="21027" xr:uid="{00000000-0005-0000-0000-0000BA2A0000}"/>
    <cellStyle name="40% - Accent1 2 2 4 3 2 4" xfId="27003" xr:uid="{00000000-0005-0000-0000-0000BB2A0000}"/>
    <cellStyle name="40% - Accent1 2 2 4 3 2 5" xfId="11249" xr:uid="{00000000-0005-0000-0000-0000BC2A0000}"/>
    <cellStyle name="40% - Accent1 2 2 4 3 3" xfId="4731" xr:uid="{00000000-0005-0000-0000-0000BD2A0000}"/>
    <cellStyle name="40% - Accent1 2 2 4 3 3 2" xfId="16681" xr:uid="{00000000-0005-0000-0000-0000BE2A0000}"/>
    <cellStyle name="40% - Accent1 2 2 4 3 3 3" xfId="22657" xr:uid="{00000000-0005-0000-0000-0000BF2A0000}"/>
    <cellStyle name="40% - Accent1 2 2 4 3 3 4" xfId="28633" xr:uid="{00000000-0005-0000-0000-0000C02A0000}"/>
    <cellStyle name="40% - Accent1 2 2 4 3 3 5" xfId="9077" xr:uid="{00000000-0005-0000-0000-0000C12A0000}"/>
    <cellStyle name="40% - Accent1 2 2 4 3 4" xfId="12879" xr:uid="{00000000-0005-0000-0000-0000C22A0000}"/>
    <cellStyle name="40% - Accent1 2 2 4 3 5" xfId="18855" xr:uid="{00000000-0005-0000-0000-0000C32A0000}"/>
    <cellStyle name="40% - Accent1 2 2 4 3 6" xfId="24831" xr:uid="{00000000-0005-0000-0000-0000C42A0000}"/>
    <cellStyle name="40% - Accent1 2 2 4 3 7" xfId="7447" xr:uid="{00000000-0005-0000-0000-0000C52A0000}"/>
    <cellStyle name="40% - Accent1 2 2 4 4" xfId="2015" xr:uid="{00000000-0005-0000-0000-0000C62A0000}"/>
    <cellStyle name="40% - Accent1 2 2 4 4 2" xfId="13965" xr:uid="{00000000-0005-0000-0000-0000C72A0000}"/>
    <cellStyle name="40% - Accent1 2 2 4 4 3" xfId="19941" xr:uid="{00000000-0005-0000-0000-0000C82A0000}"/>
    <cellStyle name="40% - Accent1 2 2 4 4 4" xfId="25917" xr:uid="{00000000-0005-0000-0000-0000C92A0000}"/>
    <cellStyle name="40% - Accent1 2 2 4 4 5" xfId="10163" xr:uid="{00000000-0005-0000-0000-0000CA2A0000}"/>
    <cellStyle name="40% - Accent1 2 2 4 5" xfId="4188" xr:uid="{00000000-0005-0000-0000-0000CB2A0000}"/>
    <cellStyle name="40% - Accent1 2 2 4 5 2" xfId="16138" xr:uid="{00000000-0005-0000-0000-0000CC2A0000}"/>
    <cellStyle name="40% - Accent1 2 2 4 5 3" xfId="22114" xr:uid="{00000000-0005-0000-0000-0000CD2A0000}"/>
    <cellStyle name="40% - Accent1 2 2 4 5 4" xfId="28090" xr:uid="{00000000-0005-0000-0000-0000CE2A0000}"/>
    <cellStyle name="40% - Accent1 2 2 4 5 5" xfId="8534" xr:uid="{00000000-0005-0000-0000-0000CF2A0000}"/>
    <cellStyle name="40% - Accent1 2 2 4 6" xfId="12336" xr:uid="{00000000-0005-0000-0000-0000D02A0000}"/>
    <cellStyle name="40% - Accent1 2 2 4 7" xfId="18312" xr:uid="{00000000-0005-0000-0000-0000D12A0000}"/>
    <cellStyle name="40% - Accent1 2 2 4 8" xfId="24288" xr:uid="{00000000-0005-0000-0000-0000D22A0000}"/>
    <cellStyle name="40% - Accent1 2 2 4 9" xfId="6361" xr:uid="{00000000-0005-0000-0000-0000D32A0000}"/>
    <cellStyle name="40% - Accent1 2 2 5" xfId="1200" xr:uid="{00000000-0005-0000-0000-0000D42A0000}"/>
    <cellStyle name="40% - Accent1 2 2 5 2" xfId="3372" xr:uid="{00000000-0005-0000-0000-0000D52A0000}"/>
    <cellStyle name="40% - Accent1 2 2 5 2 2" xfId="5546" xr:uid="{00000000-0005-0000-0000-0000D62A0000}"/>
    <cellStyle name="40% - Accent1 2 2 5 2 2 2" xfId="17496" xr:uid="{00000000-0005-0000-0000-0000D72A0000}"/>
    <cellStyle name="40% - Accent1 2 2 5 2 2 3" xfId="23472" xr:uid="{00000000-0005-0000-0000-0000D82A0000}"/>
    <cellStyle name="40% - Accent1 2 2 5 2 2 4" xfId="29448" xr:uid="{00000000-0005-0000-0000-0000D92A0000}"/>
    <cellStyle name="40% - Accent1 2 2 5 2 2 5" xfId="11520" xr:uid="{00000000-0005-0000-0000-0000DA2A0000}"/>
    <cellStyle name="40% - Accent1 2 2 5 2 3" xfId="15322" xr:uid="{00000000-0005-0000-0000-0000DB2A0000}"/>
    <cellStyle name="40% - Accent1 2 2 5 2 4" xfId="21298" xr:uid="{00000000-0005-0000-0000-0000DC2A0000}"/>
    <cellStyle name="40% - Accent1 2 2 5 2 5" xfId="27274" xr:uid="{00000000-0005-0000-0000-0000DD2A0000}"/>
    <cellStyle name="40% - Accent1 2 2 5 2 6" xfId="7718" xr:uid="{00000000-0005-0000-0000-0000DE2A0000}"/>
    <cellStyle name="40% - Accent1 2 2 5 3" xfId="2286" xr:uid="{00000000-0005-0000-0000-0000DF2A0000}"/>
    <cellStyle name="40% - Accent1 2 2 5 3 2" xfId="14236" xr:uid="{00000000-0005-0000-0000-0000E02A0000}"/>
    <cellStyle name="40% - Accent1 2 2 5 3 3" xfId="20212" xr:uid="{00000000-0005-0000-0000-0000E12A0000}"/>
    <cellStyle name="40% - Accent1 2 2 5 3 4" xfId="26188" xr:uid="{00000000-0005-0000-0000-0000E22A0000}"/>
    <cellStyle name="40% - Accent1 2 2 5 3 5" xfId="10434" xr:uid="{00000000-0005-0000-0000-0000E32A0000}"/>
    <cellStyle name="40% - Accent1 2 2 5 4" xfId="5002" xr:uid="{00000000-0005-0000-0000-0000E42A0000}"/>
    <cellStyle name="40% - Accent1 2 2 5 4 2" xfId="16952" xr:uid="{00000000-0005-0000-0000-0000E52A0000}"/>
    <cellStyle name="40% - Accent1 2 2 5 4 3" xfId="22928" xr:uid="{00000000-0005-0000-0000-0000E62A0000}"/>
    <cellStyle name="40% - Accent1 2 2 5 4 4" xfId="28904" xr:uid="{00000000-0005-0000-0000-0000E72A0000}"/>
    <cellStyle name="40% - Accent1 2 2 5 4 5" xfId="9348" xr:uid="{00000000-0005-0000-0000-0000E82A0000}"/>
    <cellStyle name="40% - Accent1 2 2 5 5" xfId="13150" xr:uid="{00000000-0005-0000-0000-0000E92A0000}"/>
    <cellStyle name="40% - Accent1 2 2 5 6" xfId="19126" xr:uid="{00000000-0005-0000-0000-0000EA2A0000}"/>
    <cellStyle name="40% - Accent1 2 2 5 7" xfId="25102" xr:uid="{00000000-0005-0000-0000-0000EB2A0000}"/>
    <cellStyle name="40% - Accent1 2 2 5 8" xfId="6632" xr:uid="{00000000-0005-0000-0000-0000EC2A0000}"/>
    <cellStyle name="40% - Accent1 2 2 6" xfId="658" xr:uid="{00000000-0005-0000-0000-0000ED2A0000}"/>
    <cellStyle name="40% - Accent1 2 2 6 2" xfId="2830" xr:uid="{00000000-0005-0000-0000-0000EE2A0000}"/>
    <cellStyle name="40% - Accent1 2 2 6 2 2" xfId="14780" xr:uid="{00000000-0005-0000-0000-0000EF2A0000}"/>
    <cellStyle name="40% - Accent1 2 2 6 2 3" xfId="20756" xr:uid="{00000000-0005-0000-0000-0000F02A0000}"/>
    <cellStyle name="40% - Accent1 2 2 6 2 4" xfId="26732" xr:uid="{00000000-0005-0000-0000-0000F12A0000}"/>
    <cellStyle name="40% - Accent1 2 2 6 2 5" xfId="10978" xr:uid="{00000000-0005-0000-0000-0000F22A0000}"/>
    <cellStyle name="40% - Accent1 2 2 6 3" xfId="4460" xr:uid="{00000000-0005-0000-0000-0000F32A0000}"/>
    <cellStyle name="40% - Accent1 2 2 6 3 2" xfId="16410" xr:uid="{00000000-0005-0000-0000-0000F42A0000}"/>
    <cellStyle name="40% - Accent1 2 2 6 3 3" xfId="22386" xr:uid="{00000000-0005-0000-0000-0000F52A0000}"/>
    <cellStyle name="40% - Accent1 2 2 6 3 4" xfId="28362" xr:uid="{00000000-0005-0000-0000-0000F62A0000}"/>
    <cellStyle name="40% - Accent1 2 2 6 3 5" xfId="8806" xr:uid="{00000000-0005-0000-0000-0000F72A0000}"/>
    <cellStyle name="40% - Accent1 2 2 6 4" xfId="12608" xr:uid="{00000000-0005-0000-0000-0000F82A0000}"/>
    <cellStyle name="40% - Accent1 2 2 6 5" xfId="18584" xr:uid="{00000000-0005-0000-0000-0000F92A0000}"/>
    <cellStyle name="40% - Accent1 2 2 6 6" xfId="24560" xr:uid="{00000000-0005-0000-0000-0000FA2A0000}"/>
    <cellStyle name="40% - Accent1 2 2 6 7" xfId="7176" xr:uid="{00000000-0005-0000-0000-0000FB2A0000}"/>
    <cellStyle name="40% - Accent1 2 2 7" xfId="1744" xr:uid="{00000000-0005-0000-0000-0000FC2A0000}"/>
    <cellStyle name="40% - Accent1 2 2 7 2" xfId="13694" xr:uid="{00000000-0005-0000-0000-0000FD2A0000}"/>
    <cellStyle name="40% - Accent1 2 2 7 3" xfId="19670" xr:uid="{00000000-0005-0000-0000-0000FE2A0000}"/>
    <cellStyle name="40% - Accent1 2 2 7 4" xfId="25646" xr:uid="{00000000-0005-0000-0000-0000FF2A0000}"/>
    <cellStyle name="40% - Accent1 2 2 7 5" xfId="9892" xr:uid="{00000000-0005-0000-0000-0000002B0000}"/>
    <cellStyle name="40% - Accent1 2 2 8" xfId="3916" xr:uid="{00000000-0005-0000-0000-0000012B0000}"/>
    <cellStyle name="40% - Accent1 2 2 8 2" xfId="15866" xr:uid="{00000000-0005-0000-0000-0000022B0000}"/>
    <cellStyle name="40% - Accent1 2 2 8 3" xfId="21842" xr:uid="{00000000-0005-0000-0000-0000032B0000}"/>
    <cellStyle name="40% - Accent1 2 2 8 4" xfId="27818" xr:uid="{00000000-0005-0000-0000-0000042B0000}"/>
    <cellStyle name="40% - Accent1 2 2 8 5" xfId="8262" xr:uid="{00000000-0005-0000-0000-0000052B0000}"/>
    <cellStyle name="40% - Accent1 2 2 9" xfId="12064" xr:uid="{00000000-0005-0000-0000-0000062B0000}"/>
    <cellStyle name="40% - Accent1 2 3" xfId="150" xr:uid="{00000000-0005-0000-0000-0000072B0000}"/>
    <cellStyle name="40% - Accent1 2 3 10" xfId="24052" xr:uid="{00000000-0005-0000-0000-0000082B0000}"/>
    <cellStyle name="40% - Accent1 2 3 11" xfId="6126" xr:uid="{00000000-0005-0000-0000-0000092B0000}"/>
    <cellStyle name="40% - Accent1 2 3 2" xfId="282" xr:uid="{00000000-0005-0000-0000-00000A2B0000}"/>
    <cellStyle name="40% - Accent1 2 3 2 10" xfId="6258" xr:uid="{00000000-0005-0000-0000-00000B2B0000}"/>
    <cellStyle name="40% - Accent1 2 3 2 2" xfId="554" xr:uid="{00000000-0005-0000-0000-00000C2B0000}"/>
    <cellStyle name="40% - Accent1 2 3 2 2 2" xfId="1640" xr:uid="{00000000-0005-0000-0000-00000D2B0000}"/>
    <cellStyle name="40% - Accent1 2 3 2 2 2 2" xfId="3812" xr:uid="{00000000-0005-0000-0000-00000E2B0000}"/>
    <cellStyle name="40% - Accent1 2 3 2 2 2 2 2" xfId="5986" xr:uid="{00000000-0005-0000-0000-00000F2B0000}"/>
    <cellStyle name="40% - Accent1 2 3 2 2 2 2 2 2" xfId="17936" xr:uid="{00000000-0005-0000-0000-0000102B0000}"/>
    <cellStyle name="40% - Accent1 2 3 2 2 2 2 2 3" xfId="23912" xr:uid="{00000000-0005-0000-0000-0000112B0000}"/>
    <cellStyle name="40% - Accent1 2 3 2 2 2 2 2 4" xfId="29888" xr:uid="{00000000-0005-0000-0000-0000122B0000}"/>
    <cellStyle name="40% - Accent1 2 3 2 2 2 2 2 5" xfId="11960" xr:uid="{00000000-0005-0000-0000-0000132B0000}"/>
    <cellStyle name="40% - Accent1 2 3 2 2 2 2 3" xfId="15762" xr:uid="{00000000-0005-0000-0000-0000142B0000}"/>
    <cellStyle name="40% - Accent1 2 3 2 2 2 2 4" xfId="21738" xr:uid="{00000000-0005-0000-0000-0000152B0000}"/>
    <cellStyle name="40% - Accent1 2 3 2 2 2 2 5" xfId="27714" xr:uid="{00000000-0005-0000-0000-0000162B0000}"/>
    <cellStyle name="40% - Accent1 2 3 2 2 2 2 6" xfId="8158" xr:uid="{00000000-0005-0000-0000-0000172B0000}"/>
    <cellStyle name="40% - Accent1 2 3 2 2 2 3" xfId="2726" xr:uid="{00000000-0005-0000-0000-0000182B0000}"/>
    <cellStyle name="40% - Accent1 2 3 2 2 2 3 2" xfId="14676" xr:uid="{00000000-0005-0000-0000-0000192B0000}"/>
    <cellStyle name="40% - Accent1 2 3 2 2 2 3 3" xfId="20652" xr:uid="{00000000-0005-0000-0000-00001A2B0000}"/>
    <cellStyle name="40% - Accent1 2 3 2 2 2 3 4" xfId="26628" xr:uid="{00000000-0005-0000-0000-00001B2B0000}"/>
    <cellStyle name="40% - Accent1 2 3 2 2 2 3 5" xfId="10874" xr:uid="{00000000-0005-0000-0000-00001C2B0000}"/>
    <cellStyle name="40% - Accent1 2 3 2 2 2 4" xfId="5442" xr:uid="{00000000-0005-0000-0000-00001D2B0000}"/>
    <cellStyle name="40% - Accent1 2 3 2 2 2 4 2" xfId="17392" xr:uid="{00000000-0005-0000-0000-00001E2B0000}"/>
    <cellStyle name="40% - Accent1 2 3 2 2 2 4 3" xfId="23368" xr:uid="{00000000-0005-0000-0000-00001F2B0000}"/>
    <cellStyle name="40% - Accent1 2 3 2 2 2 4 4" xfId="29344" xr:uid="{00000000-0005-0000-0000-0000202B0000}"/>
    <cellStyle name="40% - Accent1 2 3 2 2 2 4 5" xfId="9788" xr:uid="{00000000-0005-0000-0000-0000212B0000}"/>
    <cellStyle name="40% - Accent1 2 3 2 2 2 5" xfId="13590" xr:uid="{00000000-0005-0000-0000-0000222B0000}"/>
    <cellStyle name="40% - Accent1 2 3 2 2 2 6" xfId="19566" xr:uid="{00000000-0005-0000-0000-0000232B0000}"/>
    <cellStyle name="40% - Accent1 2 3 2 2 2 7" xfId="25542" xr:uid="{00000000-0005-0000-0000-0000242B0000}"/>
    <cellStyle name="40% - Accent1 2 3 2 2 2 8" xfId="7072" xr:uid="{00000000-0005-0000-0000-0000252B0000}"/>
    <cellStyle name="40% - Accent1 2 3 2 2 3" xfId="1096" xr:uid="{00000000-0005-0000-0000-0000262B0000}"/>
    <cellStyle name="40% - Accent1 2 3 2 2 3 2" xfId="3268" xr:uid="{00000000-0005-0000-0000-0000272B0000}"/>
    <cellStyle name="40% - Accent1 2 3 2 2 3 2 2" xfId="15218" xr:uid="{00000000-0005-0000-0000-0000282B0000}"/>
    <cellStyle name="40% - Accent1 2 3 2 2 3 2 3" xfId="21194" xr:uid="{00000000-0005-0000-0000-0000292B0000}"/>
    <cellStyle name="40% - Accent1 2 3 2 2 3 2 4" xfId="27170" xr:uid="{00000000-0005-0000-0000-00002A2B0000}"/>
    <cellStyle name="40% - Accent1 2 3 2 2 3 2 5" xfId="11416" xr:uid="{00000000-0005-0000-0000-00002B2B0000}"/>
    <cellStyle name="40% - Accent1 2 3 2 2 3 3" xfId="4898" xr:uid="{00000000-0005-0000-0000-00002C2B0000}"/>
    <cellStyle name="40% - Accent1 2 3 2 2 3 3 2" xfId="16848" xr:uid="{00000000-0005-0000-0000-00002D2B0000}"/>
    <cellStyle name="40% - Accent1 2 3 2 2 3 3 3" xfId="22824" xr:uid="{00000000-0005-0000-0000-00002E2B0000}"/>
    <cellStyle name="40% - Accent1 2 3 2 2 3 3 4" xfId="28800" xr:uid="{00000000-0005-0000-0000-00002F2B0000}"/>
    <cellStyle name="40% - Accent1 2 3 2 2 3 3 5" xfId="9244" xr:uid="{00000000-0005-0000-0000-0000302B0000}"/>
    <cellStyle name="40% - Accent1 2 3 2 2 3 4" xfId="13046" xr:uid="{00000000-0005-0000-0000-0000312B0000}"/>
    <cellStyle name="40% - Accent1 2 3 2 2 3 5" xfId="19022" xr:uid="{00000000-0005-0000-0000-0000322B0000}"/>
    <cellStyle name="40% - Accent1 2 3 2 2 3 6" xfId="24998" xr:uid="{00000000-0005-0000-0000-0000332B0000}"/>
    <cellStyle name="40% - Accent1 2 3 2 2 3 7" xfId="7614" xr:uid="{00000000-0005-0000-0000-0000342B0000}"/>
    <cellStyle name="40% - Accent1 2 3 2 2 4" xfId="2182" xr:uid="{00000000-0005-0000-0000-0000352B0000}"/>
    <cellStyle name="40% - Accent1 2 3 2 2 4 2" xfId="14132" xr:uid="{00000000-0005-0000-0000-0000362B0000}"/>
    <cellStyle name="40% - Accent1 2 3 2 2 4 3" xfId="20108" xr:uid="{00000000-0005-0000-0000-0000372B0000}"/>
    <cellStyle name="40% - Accent1 2 3 2 2 4 4" xfId="26084" xr:uid="{00000000-0005-0000-0000-0000382B0000}"/>
    <cellStyle name="40% - Accent1 2 3 2 2 4 5" xfId="10330" xr:uid="{00000000-0005-0000-0000-0000392B0000}"/>
    <cellStyle name="40% - Accent1 2 3 2 2 5" xfId="4356" xr:uid="{00000000-0005-0000-0000-00003A2B0000}"/>
    <cellStyle name="40% - Accent1 2 3 2 2 5 2" xfId="16306" xr:uid="{00000000-0005-0000-0000-00003B2B0000}"/>
    <cellStyle name="40% - Accent1 2 3 2 2 5 3" xfId="22282" xr:uid="{00000000-0005-0000-0000-00003C2B0000}"/>
    <cellStyle name="40% - Accent1 2 3 2 2 5 4" xfId="28258" xr:uid="{00000000-0005-0000-0000-00003D2B0000}"/>
    <cellStyle name="40% - Accent1 2 3 2 2 5 5" xfId="8702" xr:uid="{00000000-0005-0000-0000-00003E2B0000}"/>
    <cellStyle name="40% - Accent1 2 3 2 2 6" xfId="12504" xr:uid="{00000000-0005-0000-0000-00003F2B0000}"/>
    <cellStyle name="40% - Accent1 2 3 2 2 7" xfId="18480" xr:uid="{00000000-0005-0000-0000-0000402B0000}"/>
    <cellStyle name="40% - Accent1 2 3 2 2 8" xfId="24456" xr:uid="{00000000-0005-0000-0000-0000412B0000}"/>
    <cellStyle name="40% - Accent1 2 3 2 2 9" xfId="6528" xr:uid="{00000000-0005-0000-0000-0000422B0000}"/>
    <cellStyle name="40% - Accent1 2 3 2 3" xfId="1368" xr:uid="{00000000-0005-0000-0000-0000432B0000}"/>
    <cellStyle name="40% - Accent1 2 3 2 3 2" xfId="3540" xr:uid="{00000000-0005-0000-0000-0000442B0000}"/>
    <cellStyle name="40% - Accent1 2 3 2 3 2 2" xfId="5714" xr:uid="{00000000-0005-0000-0000-0000452B0000}"/>
    <cellStyle name="40% - Accent1 2 3 2 3 2 2 2" xfId="17664" xr:uid="{00000000-0005-0000-0000-0000462B0000}"/>
    <cellStyle name="40% - Accent1 2 3 2 3 2 2 3" xfId="23640" xr:uid="{00000000-0005-0000-0000-0000472B0000}"/>
    <cellStyle name="40% - Accent1 2 3 2 3 2 2 4" xfId="29616" xr:uid="{00000000-0005-0000-0000-0000482B0000}"/>
    <cellStyle name="40% - Accent1 2 3 2 3 2 2 5" xfId="11688" xr:uid="{00000000-0005-0000-0000-0000492B0000}"/>
    <cellStyle name="40% - Accent1 2 3 2 3 2 3" xfId="15490" xr:uid="{00000000-0005-0000-0000-00004A2B0000}"/>
    <cellStyle name="40% - Accent1 2 3 2 3 2 4" xfId="21466" xr:uid="{00000000-0005-0000-0000-00004B2B0000}"/>
    <cellStyle name="40% - Accent1 2 3 2 3 2 5" xfId="27442" xr:uid="{00000000-0005-0000-0000-00004C2B0000}"/>
    <cellStyle name="40% - Accent1 2 3 2 3 2 6" xfId="7886" xr:uid="{00000000-0005-0000-0000-00004D2B0000}"/>
    <cellStyle name="40% - Accent1 2 3 2 3 3" xfId="2454" xr:uid="{00000000-0005-0000-0000-00004E2B0000}"/>
    <cellStyle name="40% - Accent1 2 3 2 3 3 2" xfId="14404" xr:uid="{00000000-0005-0000-0000-00004F2B0000}"/>
    <cellStyle name="40% - Accent1 2 3 2 3 3 3" xfId="20380" xr:uid="{00000000-0005-0000-0000-0000502B0000}"/>
    <cellStyle name="40% - Accent1 2 3 2 3 3 4" xfId="26356" xr:uid="{00000000-0005-0000-0000-0000512B0000}"/>
    <cellStyle name="40% - Accent1 2 3 2 3 3 5" xfId="10602" xr:uid="{00000000-0005-0000-0000-0000522B0000}"/>
    <cellStyle name="40% - Accent1 2 3 2 3 4" xfId="5170" xr:uid="{00000000-0005-0000-0000-0000532B0000}"/>
    <cellStyle name="40% - Accent1 2 3 2 3 4 2" xfId="17120" xr:uid="{00000000-0005-0000-0000-0000542B0000}"/>
    <cellStyle name="40% - Accent1 2 3 2 3 4 3" xfId="23096" xr:uid="{00000000-0005-0000-0000-0000552B0000}"/>
    <cellStyle name="40% - Accent1 2 3 2 3 4 4" xfId="29072" xr:uid="{00000000-0005-0000-0000-0000562B0000}"/>
    <cellStyle name="40% - Accent1 2 3 2 3 4 5" xfId="9516" xr:uid="{00000000-0005-0000-0000-0000572B0000}"/>
    <cellStyle name="40% - Accent1 2 3 2 3 5" xfId="13318" xr:uid="{00000000-0005-0000-0000-0000582B0000}"/>
    <cellStyle name="40% - Accent1 2 3 2 3 6" xfId="19294" xr:uid="{00000000-0005-0000-0000-0000592B0000}"/>
    <cellStyle name="40% - Accent1 2 3 2 3 7" xfId="25270" xr:uid="{00000000-0005-0000-0000-00005A2B0000}"/>
    <cellStyle name="40% - Accent1 2 3 2 3 8" xfId="6800" xr:uid="{00000000-0005-0000-0000-00005B2B0000}"/>
    <cellStyle name="40% - Accent1 2 3 2 4" xfId="826" xr:uid="{00000000-0005-0000-0000-00005C2B0000}"/>
    <cellStyle name="40% - Accent1 2 3 2 4 2" xfId="2998" xr:uid="{00000000-0005-0000-0000-00005D2B0000}"/>
    <cellStyle name="40% - Accent1 2 3 2 4 2 2" xfId="14948" xr:uid="{00000000-0005-0000-0000-00005E2B0000}"/>
    <cellStyle name="40% - Accent1 2 3 2 4 2 3" xfId="20924" xr:uid="{00000000-0005-0000-0000-00005F2B0000}"/>
    <cellStyle name="40% - Accent1 2 3 2 4 2 4" xfId="26900" xr:uid="{00000000-0005-0000-0000-0000602B0000}"/>
    <cellStyle name="40% - Accent1 2 3 2 4 2 5" xfId="11146" xr:uid="{00000000-0005-0000-0000-0000612B0000}"/>
    <cellStyle name="40% - Accent1 2 3 2 4 3" xfId="4628" xr:uid="{00000000-0005-0000-0000-0000622B0000}"/>
    <cellStyle name="40% - Accent1 2 3 2 4 3 2" xfId="16578" xr:uid="{00000000-0005-0000-0000-0000632B0000}"/>
    <cellStyle name="40% - Accent1 2 3 2 4 3 3" xfId="22554" xr:uid="{00000000-0005-0000-0000-0000642B0000}"/>
    <cellStyle name="40% - Accent1 2 3 2 4 3 4" xfId="28530" xr:uid="{00000000-0005-0000-0000-0000652B0000}"/>
    <cellStyle name="40% - Accent1 2 3 2 4 3 5" xfId="8974" xr:uid="{00000000-0005-0000-0000-0000662B0000}"/>
    <cellStyle name="40% - Accent1 2 3 2 4 4" xfId="12776" xr:uid="{00000000-0005-0000-0000-0000672B0000}"/>
    <cellStyle name="40% - Accent1 2 3 2 4 5" xfId="18752" xr:uid="{00000000-0005-0000-0000-0000682B0000}"/>
    <cellStyle name="40% - Accent1 2 3 2 4 6" xfId="24728" xr:uid="{00000000-0005-0000-0000-0000692B0000}"/>
    <cellStyle name="40% - Accent1 2 3 2 4 7" xfId="7344" xr:uid="{00000000-0005-0000-0000-00006A2B0000}"/>
    <cellStyle name="40% - Accent1 2 3 2 5" xfId="1912" xr:uid="{00000000-0005-0000-0000-00006B2B0000}"/>
    <cellStyle name="40% - Accent1 2 3 2 5 2" xfId="13862" xr:uid="{00000000-0005-0000-0000-00006C2B0000}"/>
    <cellStyle name="40% - Accent1 2 3 2 5 3" xfId="19838" xr:uid="{00000000-0005-0000-0000-00006D2B0000}"/>
    <cellStyle name="40% - Accent1 2 3 2 5 4" xfId="25814" xr:uid="{00000000-0005-0000-0000-00006E2B0000}"/>
    <cellStyle name="40% - Accent1 2 3 2 5 5" xfId="10060" xr:uid="{00000000-0005-0000-0000-00006F2B0000}"/>
    <cellStyle name="40% - Accent1 2 3 2 6" xfId="4084" xr:uid="{00000000-0005-0000-0000-0000702B0000}"/>
    <cellStyle name="40% - Accent1 2 3 2 6 2" xfId="16034" xr:uid="{00000000-0005-0000-0000-0000712B0000}"/>
    <cellStyle name="40% - Accent1 2 3 2 6 3" xfId="22010" xr:uid="{00000000-0005-0000-0000-0000722B0000}"/>
    <cellStyle name="40% - Accent1 2 3 2 6 4" xfId="27986" xr:uid="{00000000-0005-0000-0000-0000732B0000}"/>
    <cellStyle name="40% - Accent1 2 3 2 6 5" xfId="8430" xr:uid="{00000000-0005-0000-0000-0000742B0000}"/>
    <cellStyle name="40% - Accent1 2 3 2 7" xfId="12232" xr:uid="{00000000-0005-0000-0000-0000752B0000}"/>
    <cellStyle name="40% - Accent1 2 3 2 8" xfId="18208" xr:uid="{00000000-0005-0000-0000-0000762B0000}"/>
    <cellStyle name="40% - Accent1 2 3 2 9" xfId="24184" xr:uid="{00000000-0005-0000-0000-0000772B0000}"/>
    <cellStyle name="40% - Accent1 2 3 3" xfId="422" xr:uid="{00000000-0005-0000-0000-0000782B0000}"/>
    <cellStyle name="40% - Accent1 2 3 3 2" xfId="1508" xr:uid="{00000000-0005-0000-0000-0000792B0000}"/>
    <cellStyle name="40% - Accent1 2 3 3 2 2" xfId="3680" xr:uid="{00000000-0005-0000-0000-00007A2B0000}"/>
    <cellStyle name="40% - Accent1 2 3 3 2 2 2" xfId="5854" xr:uid="{00000000-0005-0000-0000-00007B2B0000}"/>
    <cellStyle name="40% - Accent1 2 3 3 2 2 2 2" xfId="17804" xr:uid="{00000000-0005-0000-0000-00007C2B0000}"/>
    <cellStyle name="40% - Accent1 2 3 3 2 2 2 3" xfId="23780" xr:uid="{00000000-0005-0000-0000-00007D2B0000}"/>
    <cellStyle name="40% - Accent1 2 3 3 2 2 2 4" xfId="29756" xr:uid="{00000000-0005-0000-0000-00007E2B0000}"/>
    <cellStyle name="40% - Accent1 2 3 3 2 2 2 5" xfId="11828" xr:uid="{00000000-0005-0000-0000-00007F2B0000}"/>
    <cellStyle name="40% - Accent1 2 3 3 2 2 3" xfId="15630" xr:uid="{00000000-0005-0000-0000-0000802B0000}"/>
    <cellStyle name="40% - Accent1 2 3 3 2 2 4" xfId="21606" xr:uid="{00000000-0005-0000-0000-0000812B0000}"/>
    <cellStyle name="40% - Accent1 2 3 3 2 2 5" xfId="27582" xr:uid="{00000000-0005-0000-0000-0000822B0000}"/>
    <cellStyle name="40% - Accent1 2 3 3 2 2 6" xfId="8026" xr:uid="{00000000-0005-0000-0000-0000832B0000}"/>
    <cellStyle name="40% - Accent1 2 3 3 2 3" xfId="2594" xr:uid="{00000000-0005-0000-0000-0000842B0000}"/>
    <cellStyle name="40% - Accent1 2 3 3 2 3 2" xfId="14544" xr:uid="{00000000-0005-0000-0000-0000852B0000}"/>
    <cellStyle name="40% - Accent1 2 3 3 2 3 3" xfId="20520" xr:uid="{00000000-0005-0000-0000-0000862B0000}"/>
    <cellStyle name="40% - Accent1 2 3 3 2 3 4" xfId="26496" xr:uid="{00000000-0005-0000-0000-0000872B0000}"/>
    <cellStyle name="40% - Accent1 2 3 3 2 3 5" xfId="10742" xr:uid="{00000000-0005-0000-0000-0000882B0000}"/>
    <cellStyle name="40% - Accent1 2 3 3 2 4" xfId="5310" xr:uid="{00000000-0005-0000-0000-0000892B0000}"/>
    <cellStyle name="40% - Accent1 2 3 3 2 4 2" xfId="17260" xr:uid="{00000000-0005-0000-0000-00008A2B0000}"/>
    <cellStyle name="40% - Accent1 2 3 3 2 4 3" xfId="23236" xr:uid="{00000000-0005-0000-0000-00008B2B0000}"/>
    <cellStyle name="40% - Accent1 2 3 3 2 4 4" xfId="29212" xr:uid="{00000000-0005-0000-0000-00008C2B0000}"/>
    <cellStyle name="40% - Accent1 2 3 3 2 4 5" xfId="9656" xr:uid="{00000000-0005-0000-0000-00008D2B0000}"/>
    <cellStyle name="40% - Accent1 2 3 3 2 5" xfId="13458" xr:uid="{00000000-0005-0000-0000-00008E2B0000}"/>
    <cellStyle name="40% - Accent1 2 3 3 2 6" xfId="19434" xr:uid="{00000000-0005-0000-0000-00008F2B0000}"/>
    <cellStyle name="40% - Accent1 2 3 3 2 7" xfId="25410" xr:uid="{00000000-0005-0000-0000-0000902B0000}"/>
    <cellStyle name="40% - Accent1 2 3 3 2 8" xfId="6940" xr:uid="{00000000-0005-0000-0000-0000912B0000}"/>
    <cellStyle name="40% - Accent1 2 3 3 3" xfId="964" xr:uid="{00000000-0005-0000-0000-0000922B0000}"/>
    <cellStyle name="40% - Accent1 2 3 3 3 2" xfId="3136" xr:uid="{00000000-0005-0000-0000-0000932B0000}"/>
    <cellStyle name="40% - Accent1 2 3 3 3 2 2" xfId="15086" xr:uid="{00000000-0005-0000-0000-0000942B0000}"/>
    <cellStyle name="40% - Accent1 2 3 3 3 2 3" xfId="21062" xr:uid="{00000000-0005-0000-0000-0000952B0000}"/>
    <cellStyle name="40% - Accent1 2 3 3 3 2 4" xfId="27038" xr:uid="{00000000-0005-0000-0000-0000962B0000}"/>
    <cellStyle name="40% - Accent1 2 3 3 3 2 5" xfId="11284" xr:uid="{00000000-0005-0000-0000-0000972B0000}"/>
    <cellStyle name="40% - Accent1 2 3 3 3 3" xfId="4766" xr:uid="{00000000-0005-0000-0000-0000982B0000}"/>
    <cellStyle name="40% - Accent1 2 3 3 3 3 2" xfId="16716" xr:uid="{00000000-0005-0000-0000-0000992B0000}"/>
    <cellStyle name="40% - Accent1 2 3 3 3 3 3" xfId="22692" xr:uid="{00000000-0005-0000-0000-00009A2B0000}"/>
    <cellStyle name="40% - Accent1 2 3 3 3 3 4" xfId="28668" xr:uid="{00000000-0005-0000-0000-00009B2B0000}"/>
    <cellStyle name="40% - Accent1 2 3 3 3 3 5" xfId="9112" xr:uid="{00000000-0005-0000-0000-00009C2B0000}"/>
    <cellStyle name="40% - Accent1 2 3 3 3 4" xfId="12914" xr:uid="{00000000-0005-0000-0000-00009D2B0000}"/>
    <cellStyle name="40% - Accent1 2 3 3 3 5" xfId="18890" xr:uid="{00000000-0005-0000-0000-00009E2B0000}"/>
    <cellStyle name="40% - Accent1 2 3 3 3 6" xfId="24866" xr:uid="{00000000-0005-0000-0000-00009F2B0000}"/>
    <cellStyle name="40% - Accent1 2 3 3 3 7" xfId="7482" xr:uid="{00000000-0005-0000-0000-0000A02B0000}"/>
    <cellStyle name="40% - Accent1 2 3 3 4" xfId="2050" xr:uid="{00000000-0005-0000-0000-0000A12B0000}"/>
    <cellStyle name="40% - Accent1 2 3 3 4 2" xfId="14000" xr:uid="{00000000-0005-0000-0000-0000A22B0000}"/>
    <cellStyle name="40% - Accent1 2 3 3 4 3" xfId="19976" xr:uid="{00000000-0005-0000-0000-0000A32B0000}"/>
    <cellStyle name="40% - Accent1 2 3 3 4 4" xfId="25952" xr:uid="{00000000-0005-0000-0000-0000A42B0000}"/>
    <cellStyle name="40% - Accent1 2 3 3 4 5" xfId="10198" xr:uid="{00000000-0005-0000-0000-0000A52B0000}"/>
    <cellStyle name="40% - Accent1 2 3 3 5" xfId="4224" xr:uid="{00000000-0005-0000-0000-0000A62B0000}"/>
    <cellStyle name="40% - Accent1 2 3 3 5 2" xfId="16174" xr:uid="{00000000-0005-0000-0000-0000A72B0000}"/>
    <cellStyle name="40% - Accent1 2 3 3 5 3" xfId="22150" xr:uid="{00000000-0005-0000-0000-0000A82B0000}"/>
    <cellStyle name="40% - Accent1 2 3 3 5 4" xfId="28126" xr:uid="{00000000-0005-0000-0000-0000A92B0000}"/>
    <cellStyle name="40% - Accent1 2 3 3 5 5" xfId="8570" xr:uid="{00000000-0005-0000-0000-0000AA2B0000}"/>
    <cellStyle name="40% - Accent1 2 3 3 6" xfId="12372" xr:uid="{00000000-0005-0000-0000-0000AB2B0000}"/>
    <cellStyle name="40% - Accent1 2 3 3 7" xfId="18348" xr:uid="{00000000-0005-0000-0000-0000AC2B0000}"/>
    <cellStyle name="40% - Accent1 2 3 3 8" xfId="24324" xr:uid="{00000000-0005-0000-0000-0000AD2B0000}"/>
    <cellStyle name="40% - Accent1 2 3 3 9" xfId="6396" xr:uid="{00000000-0005-0000-0000-0000AE2B0000}"/>
    <cellStyle name="40% - Accent1 2 3 4" xfId="1236" xr:uid="{00000000-0005-0000-0000-0000AF2B0000}"/>
    <cellStyle name="40% - Accent1 2 3 4 2" xfId="3408" xr:uid="{00000000-0005-0000-0000-0000B02B0000}"/>
    <cellStyle name="40% - Accent1 2 3 4 2 2" xfId="5582" xr:uid="{00000000-0005-0000-0000-0000B12B0000}"/>
    <cellStyle name="40% - Accent1 2 3 4 2 2 2" xfId="17532" xr:uid="{00000000-0005-0000-0000-0000B22B0000}"/>
    <cellStyle name="40% - Accent1 2 3 4 2 2 3" xfId="23508" xr:uid="{00000000-0005-0000-0000-0000B32B0000}"/>
    <cellStyle name="40% - Accent1 2 3 4 2 2 4" xfId="29484" xr:uid="{00000000-0005-0000-0000-0000B42B0000}"/>
    <cellStyle name="40% - Accent1 2 3 4 2 2 5" xfId="11556" xr:uid="{00000000-0005-0000-0000-0000B52B0000}"/>
    <cellStyle name="40% - Accent1 2 3 4 2 3" xfId="15358" xr:uid="{00000000-0005-0000-0000-0000B62B0000}"/>
    <cellStyle name="40% - Accent1 2 3 4 2 4" xfId="21334" xr:uid="{00000000-0005-0000-0000-0000B72B0000}"/>
    <cellStyle name="40% - Accent1 2 3 4 2 5" xfId="27310" xr:uid="{00000000-0005-0000-0000-0000B82B0000}"/>
    <cellStyle name="40% - Accent1 2 3 4 2 6" xfId="7754" xr:uid="{00000000-0005-0000-0000-0000B92B0000}"/>
    <cellStyle name="40% - Accent1 2 3 4 3" xfId="2322" xr:uid="{00000000-0005-0000-0000-0000BA2B0000}"/>
    <cellStyle name="40% - Accent1 2 3 4 3 2" xfId="14272" xr:uid="{00000000-0005-0000-0000-0000BB2B0000}"/>
    <cellStyle name="40% - Accent1 2 3 4 3 3" xfId="20248" xr:uid="{00000000-0005-0000-0000-0000BC2B0000}"/>
    <cellStyle name="40% - Accent1 2 3 4 3 4" xfId="26224" xr:uid="{00000000-0005-0000-0000-0000BD2B0000}"/>
    <cellStyle name="40% - Accent1 2 3 4 3 5" xfId="10470" xr:uid="{00000000-0005-0000-0000-0000BE2B0000}"/>
    <cellStyle name="40% - Accent1 2 3 4 4" xfId="5038" xr:uid="{00000000-0005-0000-0000-0000BF2B0000}"/>
    <cellStyle name="40% - Accent1 2 3 4 4 2" xfId="16988" xr:uid="{00000000-0005-0000-0000-0000C02B0000}"/>
    <cellStyle name="40% - Accent1 2 3 4 4 3" xfId="22964" xr:uid="{00000000-0005-0000-0000-0000C12B0000}"/>
    <cellStyle name="40% - Accent1 2 3 4 4 4" xfId="28940" xr:uid="{00000000-0005-0000-0000-0000C22B0000}"/>
    <cellStyle name="40% - Accent1 2 3 4 4 5" xfId="9384" xr:uid="{00000000-0005-0000-0000-0000C32B0000}"/>
    <cellStyle name="40% - Accent1 2 3 4 5" xfId="13186" xr:uid="{00000000-0005-0000-0000-0000C42B0000}"/>
    <cellStyle name="40% - Accent1 2 3 4 6" xfId="19162" xr:uid="{00000000-0005-0000-0000-0000C52B0000}"/>
    <cellStyle name="40% - Accent1 2 3 4 7" xfId="25138" xr:uid="{00000000-0005-0000-0000-0000C62B0000}"/>
    <cellStyle name="40% - Accent1 2 3 4 8" xfId="6668" xr:uid="{00000000-0005-0000-0000-0000C72B0000}"/>
    <cellStyle name="40% - Accent1 2 3 5" xfId="694" xr:uid="{00000000-0005-0000-0000-0000C82B0000}"/>
    <cellStyle name="40% - Accent1 2 3 5 2" xfId="2866" xr:uid="{00000000-0005-0000-0000-0000C92B0000}"/>
    <cellStyle name="40% - Accent1 2 3 5 2 2" xfId="14816" xr:uid="{00000000-0005-0000-0000-0000CA2B0000}"/>
    <cellStyle name="40% - Accent1 2 3 5 2 3" xfId="20792" xr:uid="{00000000-0005-0000-0000-0000CB2B0000}"/>
    <cellStyle name="40% - Accent1 2 3 5 2 4" xfId="26768" xr:uid="{00000000-0005-0000-0000-0000CC2B0000}"/>
    <cellStyle name="40% - Accent1 2 3 5 2 5" xfId="11014" xr:uid="{00000000-0005-0000-0000-0000CD2B0000}"/>
    <cellStyle name="40% - Accent1 2 3 5 3" xfId="4496" xr:uid="{00000000-0005-0000-0000-0000CE2B0000}"/>
    <cellStyle name="40% - Accent1 2 3 5 3 2" xfId="16446" xr:uid="{00000000-0005-0000-0000-0000CF2B0000}"/>
    <cellStyle name="40% - Accent1 2 3 5 3 3" xfId="22422" xr:uid="{00000000-0005-0000-0000-0000D02B0000}"/>
    <cellStyle name="40% - Accent1 2 3 5 3 4" xfId="28398" xr:uid="{00000000-0005-0000-0000-0000D12B0000}"/>
    <cellStyle name="40% - Accent1 2 3 5 3 5" xfId="8842" xr:uid="{00000000-0005-0000-0000-0000D22B0000}"/>
    <cellStyle name="40% - Accent1 2 3 5 4" xfId="12644" xr:uid="{00000000-0005-0000-0000-0000D32B0000}"/>
    <cellStyle name="40% - Accent1 2 3 5 5" xfId="18620" xr:uid="{00000000-0005-0000-0000-0000D42B0000}"/>
    <cellStyle name="40% - Accent1 2 3 5 6" xfId="24596" xr:uid="{00000000-0005-0000-0000-0000D52B0000}"/>
    <cellStyle name="40% - Accent1 2 3 5 7" xfId="7212" xr:uid="{00000000-0005-0000-0000-0000D62B0000}"/>
    <cellStyle name="40% - Accent1 2 3 6" xfId="1780" xr:uid="{00000000-0005-0000-0000-0000D72B0000}"/>
    <cellStyle name="40% - Accent1 2 3 6 2" xfId="13730" xr:uid="{00000000-0005-0000-0000-0000D82B0000}"/>
    <cellStyle name="40% - Accent1 2 3 6 3" xfId="19706" xr:uid="{00000000-0005-0000-0000-0000D92B0000}"/>
    <cellStyle name="40% - Accent1 2 3 6 4" xfId="25682" xr:uid="{00000000-0005-0000-0000-0000DA2B0000}"/>
    <cellStyle name="40% - Accent1 2 3 6 5" xfId="9928" xr:uid="{00000000-0005-0000-0000-0000DB2B0000}"/>
    <cellStyle name="40% - Accent1 2 3 7" xfId="3952" xr:uid="{00000000-0005-0000-0000-0000DC2B0000}"/>
    <cellStyle name="40% - Accent1 2 3 7 2" xfId="15902" xr:uid="{00000000-0005-0000-0000-0000DD2B0000}"/>
    <cellStyle name="40% - Accent1 2 3 7 3" xfId="21878" xr:uid="{00000000-0005-0000-0000-0000DE2B0000}"/>
    <cellStyle name="40% - Accent1 2 3 7 4" xfId="27854" xr:uid="{00000000-0005-0000-0000-0000DF2B0000}"/>
    <cellStyle name="40% - Accent1 2 3 7 5" xfId="8298" xr:uid="{00000000-0005-0000-0000-0000E02B0000}"/>
    <cellStyle name="40% - Accent1 2 3 8" xfId="12100" xr:uid="{00000000-0005-0000-0000-0000E12B0000}"/>
    <cellStyle name="40% - Accent1 2 3 9" xfId="18076" xr:uid="{00000000-0005-0000-0000-0000E22B0000}"/>
    <cellStyle name="40% - Accent1 2 4" xfId="216" xr:uid="{00000000-0005-0000-0000-0000E32B0000}"/>
    <cellStyle name="40% - Accent1 2 4 10" xfId="6192" xr:uid="{00000000-0005-0000-0000-0000E42B0000}"/>
    <cellStyle name="40% - Accent1 2 4 2" xfId="488" xr:uid="{00000000-0005-0000-0000-0000E52B0000}"/>
    <cellStyle name="40% - Accent1 2 4 2 2" xfId="1574" xr:uid="{00000000-0005-0000-0000-0000E62B0000}"/>
    <cellStyle name="40% - Accent1 2 4 2 2 2" xfId="3746" xr:uid="{00000000-0005-0000-0000-0000E72B0000}"/>
    <cellStyle name="40% - Accent1 2 4 2 2 2 2" xfId="5920" xr:uid="{00000000-0005-0000-0000-0000E82B0000}"/>
    <cellStyle name="40% - Accent1 2 4 2 2 2 2 2" xfId="17870" xr:uid="{00000000-0005-0000-0000-0000E92B0000}"/>
    <cellStyle name="40% - Accent1 2 4 2 2 2 2 3" xfId="23846" xr:uid="{00000000-0005-0000-0000-0000EA2B0000}"/>
    <cellStyle name="40% - Accent1 2 4 2 2 2 2 4" xfId="29822" xr:uid="{00000000-0005-0000-0000-0000EB2B0000}"/>
    <cellStyle name="40% - Accent1 2 4 2 2 2 2 5" xfId="11894" xr:uid="{00000000-0005-0000-0000-0000EC2B0000}"/>
    <cellStyle name="40% - Accent1 2 4 2 2 2 3" xfId="15696" xr:uid="{00000000-0005-0000-0000-0000ED2B0000}"/>
    <cellStyle name="40% - Accent1 2 4 2 2 2 4" xfId="21672" xr:uid="{00000000-0005-0000-0000-0000EE2B0000}"/>
    <cellStyle name="40% - Accent1 2 4 2 2 2 5" xfId="27648" xr:uid="{00000000-0005-0000-0000-0000EF2B0000}"/>
    <cellStyle name="40% - Accent1 2 4 2 2 2 6" xfId="8092" xr:uid="{00000000-0005-0000-0000-0000F02B0000}"/>
    <cellStyle name="40% - Accent1 2 4 2 2 3" xfId="2660" xr:uid="{00000000-0005-0000-0000-0000F12B0000}"/>
    <cellStyle name="40% - Accent1 2 4 2 2 3 2" xfId="14610" xr:uid="{00000000-0005-0000-0000-0000F22B0000}"/>
    <cellStyle name="40% - Accent1 2 4 2 2 3 3" xfId="20586" xr:uid="{00000000-0005-0000-0000-0000F32B0000}"/>
    <cellStyle name="40% - Accent1 2 4 2 2 3 4" xfId="26562" xr:uid="{00000000-0005-0000-0000-0000F42B0000}"/>
    <cellStyle name="40% - Accent1 2 4 2 2 3 5" xfId="10808" xr:uid="{00000000-0005-0000-0000-0000F52B0000}"/>
    <cellStyle name="40% - Accent1 2 4 2 2 4" xfId="5376" xr:uid="{00000000-0005-0000-0000-0000F62B0000}"/>
    <cellStyle name="40% - Accent1 2 4 2 2 4 2" xfId="17326" xr:uid="{00000000-0005-0000-0000-0000F72B0000}"/>
    <cellStyle name="40% - Accent1 2 4 2 2 4 3" xfId="23302" xr:uid="{00000000-0005-0000-0000-0000F82B0000}"/>
    <cellStyle name="40% - Accent1 2 4 2 2 4 4" xfId="29278" xr:uid="{00000000-0005-0000-0000-0000F92B0000}"/>
    <cellStyle name="40% - Accent1 2 4 2 2 4 5" xfId="9722" xr:uid="{00000000-0005-0000-0000-0000FA2B0000}"/>
    <cellStyle name="40% - Accent1 2 4 2 2 5" xfId="13524" xr:uid="{00000000-0005-0000-0000-0000FB2B0000}"/>
    <cellStyle name="40% - Accent1 2 4 2 2 6" xfId="19500" xr:uid="{00000000-0005-0000-0000-0000FC2B0000}"/>
    <cellStyle name="40% - Accent1 2 4 2 2 7" xfId="25476" xr:uid="{00000000-0005-0000-0000-0000FD2B0000}"/>
    <cellStyle name="40% - Accent1 2 4 2 2 8" xfId="7006" xr:uid="{00000000-0005-0000-0000-0000FE2B0000}"/>
    <cellStyle name="40% - Accent1 2 4 2 3" xfId="1030" xr:uid="{00000000-0005-0000-0000-0000FF2B0000}"/>
    <cellStyle name="40% - Accent1 2 4 2 3 2" xfId="3202" xr:uid="{00000000-0005-0000-0000-0000002C0000}"/>
    <cellStyle name="40% - Accent1 2 4 2 3 2 2" xfId="15152" xr:uid="{00000000-0005-0000-0000-0000012C0000}"/>
    <cellStyle name="40% - Accent1 2 4 2 3 2 3" xfId="21128" xr:uid="{00000000-0005-0000-0000-0000022C0000}"/>
    <cellStyle name="40% - Accent1 2 4 2 3 2 4" xfId="27104" xr:uid="{00000000-0005-0000-0000-0000032C0000}"/>
    <cellStyle name="40% - Accent1 2 4 2 3 2 5" xfId="11350" xr:uid="{00000000-0005-0000-0000-0000042C0000}"/>
    <cellStyle name="40% - Accent1 2 4 2 3 3" xfId="4832" xr:uid="{00000000-0005-0000-0000-0000052C0000}"/>
    <cellStyle name="40% - Accent1 2 4 2 3 3 2" xfId="16782" xr:uid="{00000000-0005-0000-0000-0000062C0000}"/>
    <cellStyle name="40% - Accent1 2 4 2 3 3 3" xfId="22758" xr:uid="{00000000-0005-0000-0000-0000072C0000}"/>
    <cellStyle name="40% - Accent1 2 4 2 3 3 4" xfId="28734" xr:uid="{00000000-0005-0000-0000-0000082C0000}"/>
    <cellStyle name="40% - Accent1 2 4 2 3 3 5" xfId="9178" xr:uid="{00000000-0005-0000-0000-0000092C0000}"/>
    <cellStyle name="40% - Accent1 2 4 2 3 4" xfId="12980" xr:uid="{00000000-0005-0000-0000-00000A2C0000}"/>
    <cellStyle name="40% - Accent1 2 4 2 3 5" xfId="18956" xr:uid="{00000000-0005-0000-0000-00000B2C0000}"/>
    <cellStyle name="40% - Accent1 2 4 2 3 6" xfId="24932" xr:uid="{00000000-0005-0000-0000-00000C2C0000}"/>
    <cellStyle name="40% - Accent1 2 4 2 3 7" xfId="7548" xr:uid="{00000000-0005-0000-0000-00000D2C0000}"/>
    <cellStyle name="40% - Accent1 2 4 2 4" xfId="2116" xr:uid="{00000000-0005-0000-0000-00000E2C0000}"/>
    <cellStyle name="40% - Accent1 2 4 2 4 2" xfId="14066" xr:uid="{00000000-0005-0000-0000-00000F2C0000}"/>
    <cellStyle name="40% - Accent1 2 4 2 4 3" xfId="20042" xr:uid="{00000000-0005-0000-0000-0000102C0000}"/>
    <cellStyle name="40% - Accent1 2 4 2 4 4" xfId="26018" xr:uid="{00000000-0005-0000-0000-0000112C0000}"/>
    <cellStyle name="40% - Accent1 2 4 2 4 5" xfId="10264" xr:uid="{00000000-0005-0000-0000-0000122C0000}"/>
    <cellStyle name="40% - Accent1 2 4 2 5" xfId="4290" xr:uid="{00000000-0005-0000-0000-0000132C0000}"/>
    <cellStyle name="40% - Accent1 2 4 2 5 2" xfId="16240" xr:uid="{00000000-0005-0000-0000-0000142C0000}"/>
    <cellStyle name="40% - Accent1 2 4 2 5 3" xfId="22216" xr:uid="{00000000-0005-0000-0000-0000152C0000}"/>
    <cellStyle name="40% - Accent1 2 4 2 5 4" xfId="28192" xr:uid="{00000000-0005-0000-0000-0000162C0000}"/>
    <cellStyle name="40% - Accent1 2 4 2 5 5" xfId="8636" xr:uid="{00000000-0005-0000-0000-0000172C0000}"/>
    <cellStyle name="40% - Accent1 2 4 2 6" xfId="12438" xr:uid="{00000000-0005-0000-0000-0000182C0000}"/>
    <cellStyle name="40% - Accent1 2 4 2 7" xfId="18414" xr:uid="{00000000-0005-0000-0000-0000192C0000}"/>
    <cellStyle name="40% - Accent1 2 4 2 8" xfId="24390" xr:uid="{00000000-0005-0000-0000-00001A2C0000}"/>
    <cellStyle name="40% - Accent1 2 4 2 9" xfId="6462" xr:uid="{00000000-0005-0000-0000-00001B2C0000}"/>
    <cellStyle name="40% - Accent1 2 4 3" xfId="1302" xr:uid="{00000000-0005-0000-0000-00001C2C0000}"/>
    <cellStyle name="40% - Accent1 2 4 3 2" xfId="3474" xr:uid="{00000000-0005-0000-0000-00001D2C0000}"/>
    <cellStyle name="40% - Accent1 2 4 3 2 2" xfId="5648" xr:uid="{00000000-0005-0000-0000-00001E2C0000}"/>
    <cellStyle name="40% - Accent1 2 4 3 2 2 2" xfId="17598" xr:uid="{00000000-0005-0000-0000-00001F2C0000}"/>
    <cellStyle name="40% - Accent1 2 4 3 2 2 3" xfId="23574" xr:uid="{00000000-0005-0000-0000-0000202C0000}"/>
    <cellStyle name="40% - Accent1 2 4 3 2 2 4" xfId="29550" xr:uid="{00000000-0005-0000-0000-0000212C0000}"/>
    <cellStyle name="40% - Accent1 2 4 3 2 2 5" xfId="11622" xr:uid="{00000000-0005-0000-0000-0000222C0000}"/>
    <cellStyle name="40% - Accent1 2 4 3 2 3" xfId="15424" xr:uid="{00000000-0005-0000-0000-0000232C0000}"/>
    <cellStyle name="40% - Accent1 2 4 3 2 4" xfId="21400" xr:uid="{00000000-0005-0000-0000-0000242C0000}"/>
    <cellStyle name="40% - Accent1 2 4 3 2 5" xfId="27376" xr:uid="{00000000-0005-0000-0000-0000252C0000}"/>
    <cellStyle name="40% - Accent1 2 4 3 2 6" xfId="7820" xr:uid="{00000000-0005-0000-0000-0000262C0000}"/>
    <cellStyle name="40% - Accent1 2 4 3 3" xfId="2388" xr:uid="{00000000-0005-0000-0000-0000272C0000}"/>
    <cellStyle name="40% - Accent1 2 4 3 3 2" xfId="14338" xr:uid="{00000000-0005-0000-0000-0000282C0000}"/>
    <cellStyle name="40% - Accent1 2 4 3 3 3" xfId="20314" xr:uid="{00000000-0005-0000-0000-0000292C0000}"/>
    <cellStyle name="40% - Accent1 2 4 3 3 4" xfId="26290" xr:uid="{00000000-0005-0000-0000-00002A2C0000}"/>
    <cellStyle name="40% - Accent1 2 4 3 3 5" xfId="10536" xr:uid="{00000000-0005-0000-0000-00002B2C0000}"/>
    <cellStyle name="40% - Accent1 2 4 3 4" xfId="5104" xr:uid="{00000000-0005-0000-0000-00002C2C0000}"/>
    <cellStyle name="40% - Accent1 2 4 3 4 2" xfId="17054" xr:uid="{00000000-0005-0000-0000-00002D2C0000}"/>
    <cellStyle name="40% - Accent1 2 4 3 4 3" xfId="23030" xr:uid="{00000000-0005-0000-0000-00002E2C0000}"/>
    <cellStyle name="40% - Accent1 2 4 3 4 4" xfId="29006" xr:uid="{00000000-0005-0000-0000-00002F2C0000}"/>
    <cellStyle name="40% - Accent1 2 4 3 4 5" xfId="9450" xr:uid="{00000000-0005-0000-0000-0000302C0000}"/>
    <cellStyle name="40% - Accent1 2 4 3 5" xfId="13252" xr:uid="{00000000-0005-0000-0000-0000312C0000}"/>
    <cellStyle name="40% - Accent1 2 4 3 6" xfId="19228" xr:uid="{00000000-0005-0000-0000-0000322C0000}"/>
    <cellStyle name="40% - Accent1 2 4 3 7" xfId="25204" xr:uid="{00000000-0005-0000-0000-0000332C0000}"/>
    <cellStyle name="40% - Accent1 2 4 3 8" xfId="6734" xr:uid="{00000000-0005-0000-0000-0000342C0000}"/>
    <cellStyle name="40% - Accent1 2 4 4" xfId="760" xr:uid="{00000000-0005-0000-0000-0000352C0000}"/>
    <cellStyle name="40% - Accent1 2 4 4 2" xfId="2932" xr:uid="{00000000-0005-0000-0000-0000362C0000}"/>
    <cellStyle name="40% - Accent1 2 4 4 2 2" xfId="14882" xr:uid="{00000000-0005-0000-0000-0000372C0000}"/>
    <cellStyle name="40% - Accent1 2 4 4 2 3" xfId="20858" xr:uid="{00000000-0005-0000-0000-0000382C0000}"/>
    <cellStyle name="40% - Accent1 2 4 4 2 4" xfId="26834" xr:uid="{00000000-0005-0000-0000-0000392C0000}"/>
    <cellStyle name="40% - Accent1 2 4 4 2 5" xfId="11080" xr:uid="{00000000-0005-0000-0000-00003A2C0000}"/>
    <cellStyle name="40% - Accent1 2 4 4 3" xfId="4562" xr:uid="{00000000-0005-0000-0000-00003B2C0000}"/>
    <cellStyle name="40% - Accent1 2 4 4 3 2" xfId="16512" xr:uid="{00000000-0005-0000-0000-00003C2C0000}"/>
    <cellStyle name="40% - Accent1 2 4 4 3 3" xfId="22488" xr:uid="{00000000-0005-0000-0000-00003D2C0000}"/>
    <cellStyle name="40% - Accent1 2 4 4 3 4" xfId="28464" xr:uid="{00000000-0005-0000-0000-00003E2C0000}"/>
    <cellStyle name="40% - Accent1 2 4 4 3 5" xfId="8908" xr:uid="{00000000-0005-0000-0000-00003F2C0000}"/>
    <cellStyle name="40% - Accent1 2 4 4 4" xfId="12710" xr:uid="{00000000-0005-0000-0000-0000402C0000}"/>
    <cellStyle name="40% - Accent1 2 4 4 5" xfId="18686" xr:uid="{00000000-0005-0000-0000-0000412C0000}"/>
    <cellStyle name="40% - Accent1 2 4 4 6" xfId="24662" xr:uid="{00000000-0005-0000-0000-0000422C0000}"/>
    <cellStyle name="40% - Accent1 2 4 4 7" xfId="7278" xr:uid="{00000000-0005-0000-0000-0000432C0000}"/>
    <cellStyle name="40% - Accent1 2 4 5" xfId="1846" xr:uid="{00000000-0005-0000-0000-0000442C0000}"/>
    <cellStyle name="40% - Accent1 2 4 5 2" xfId="13796" xr:uid="{00000000-0005-0000-0000-0000452C0000}"/>
    <cellStyle name="40% - Accent1 2 4 5 3" xfId="19772" xr:uid="{00000000-0005-0000-0000-0000462C0000}"/>
    <cellStyle name="40% - Accent1 2 4 5 4" xfId="25748" xr:uid="{00000000-0005-0000-0000-0000472C0000}"/>
    <cellStyle name="40% - Accent1 2 4 5 5" xfId="9994" xr:uid="{00000000-0005-0000-0000-0000482C0000}"/>
    <cellStyle name="40% - Accent1 2 4 6" xfId="4018" xr:uid="{00000000-0005-0000-0000-0000492C0000}"/>
    <cellStyle name="40% - Accent1 2 4 6 2" xfId="15968" xr:uid="{00000000-0005-0000-0000-00004A2C0000}"/>
    <cellStyle name="40% - Accent1 2 4 6 3" xfId="21944" xr:uid="{00000000-0005-0000-0000-00004B2C0000}"/>
    <cellStyle name="40% - Accent1 2 4 6 4" xfId="27920" xr:uid="{00000000-0005-0000-0000-00004C2C0000}"/>
    <cellStyle name="40% - Accent1 2 4 6 5" xfId="8364" xr:uid="{00000000-0005-0000-0000-00004D2C0000}"/>
    <cellStyle name="40% - Accent1 2 4 7" xfId="12166" xr:uid="{00000000-0005-0000-0000-00004E2C0000}"/>
    <cellStyle name="40% - Accent1 2 4 8" xfId="18142" xr:uid="{00000000-0005-0000-0000-00004F2C0000}"/>
    <cellStyle name="40% - Accent1 2 4 9" xfId="24118" xr:uid="{00000000-0005-0000-0000-0000502C0000}"/>
    <cellStyle name="40% - Accent1 2 5" xfId="356" xr:uid="{00000000-0005-0000-0000-0000512C0000}"/>
    <cellStyle name="40% - Accent1 2 5 2" xfId="1442" xr:uid="{00000000-0005-0000-0000-0000522C0000}"/>
    <cellStyle name="40% - Accent1 2 5 2 2" xfId="3614" xr:uid="{00000000-0005-0000-0000-0000532C0000}"/>
    <cellStyle name="40% - Accent1 2 5 2 2 2" xfId="5788" xr:uid="{00000000-0005-0000-0000-0000542C0000}"/>
    <cellStyle name="40% - Accent1 2 5 2 2 2 2" xfId="17738" xr:uid="{00000000-0005-0000-0000-0000552C0000}"/>
    <cellStyle name="40% - Accent1 2 5 2 2 2 3" xfId="23714" xr:uid="{00000000-0005-0000-0000-0000562C0000}"/>
    <cellStyle name="40% - Accent1 2 5 2 2 2 4" xfId="29690" xr:uid="{00000000-0005-0000-0000-0000572C0000}"/>
    <cellStyle name="40% - Accent1 2 5 2 2 2 5" xfId="11762" xr:uid="{00000000-0005-0000-0000-0000582C0000}"/>
    <cellStyle name="40% - Accent1 2 5 2 2 3" xfId="15564" xr:uid="{00000000-0005-0000-0000-0000592C0000}"/>
    <cellStyle name="40% - Accent1 2 5 2 2 4" xfId="21540" xr:uid="{00000000-0005-0000-0000-00005A2C0000}"/>
    <cellStyle name="40% - Accent1 2 5 2 2 5" xfId="27516" xr:uid="{00000000-0005-0000-0000-00005B2C0000}"/>
    <cellStyle name="40% - Accent1 2 5 2 2 6" xfId="7960" xr:uid="{00000000-0005-0000-0000-00005C2C0000}"/>
    <cellStyle name="40% - Accent1 2 5 2 3" xfId="2528" xr:uid="{00000000-0005-0000-0000-00005D2C0000}"/>
    <cellStyle name="40% - Accent1 2 5 2 3 2" xfId="14478" xr:uid="{00000000-0005-0000-0000-00005E2C0000}"/>
    <cellStyle name="40% - Accent1 2 5 2 3 3" xfId="20454" xr:uid="{00000000-0005-0000-0000-00005F2C0000}"/>
    <cellStyle name="40% - Accent1 2 5 2 3 4" xfId="26430" xr:uid="{00000000-0005-0000-0000-0000602C0000}"/>
    <cellStyle name="40% - Accent1 2 5 2 3 5" xfId="10676" xr:uid="{00000000-0005-0000-0000-0000612C0000}"/>
    <cellStyle name="40% - Accent1 2 5 2 4" xfId="5244" xr:uid="{00000000-0005-0000-0000-0000622C0000}"/>
    <cellStyle name="40% - Accent1 2 5 2 4 2" xfId="17194" xr:uid="{00000000-0005-0000-0000-0000632C0000}"/>
    <cellStyle name="40% - Accent1 2 5 2 4 3" xfId="23170" xr:uid="{00000000-0005-0000-0000-0000642C0000}"/>
    <cellStyle name="40% - Accent1 2 5 2 4 4" xfId="29146" xr:uid="{00000000-0005-0000-0000-0000652C0000}"/>
    <cellStyle name="40% - Accent1 2 5 2 4 5" xfId="9590" xr:uid="{00000000-0005-0000-0000-0000662C0000}"/>
    <cellStyle name="40% - Accent1 2 5 2 5" xfId="13392" xr:uid="{00000000-0005-0000-0000-0000672C0000}"/>
    <cellStyle name="40% - Accent1 2 5 2 6" xfId="19368" xr:uid="{00000000-0005-0000-0000-0000682C0000}"/>
    <cellStyle name="40% - Accent1 2 5 2 7" xfId="25344" xr:uid="{00000000-0005-0000-0000-0000692C0000}"/>
    <cellStyle name="40% - Accent1 2 5 2 8" xfId="6874" xr:uid="{00000000-0005-0000-0000-00006A2C0000}"/>
    <cellStyle name="40% - Accent1 2 5 3" xfId="899" xr:uid="{00000000-0005-0000-0000-00006B2C0000}"/>
    <cellStyle name="40% - Accent1 2 5 3 2" xfId="3071" xr:uid="{00000000-0005-0000-0000-00006C2C0000}"/>
    <cellStyle name="40% - Accent1 2 5 3 2 2" xfId="15021" xr:uid="{00000000-0005-0000-0000-00006D2C0000}"/>
    <cellStyle name="40% - Accent1 2 5 3 2 3" xfId="20997" xr:uid="{00000000-0005-0000-0000-00006E2C0000}"/>
    <cellStyle name="40% - Accent1 2 5 3 2 4" xfId="26973" xr:uid="{00000000-0005-0000-0000-00006F2C0000}"/>
    <cellStyle name="40% - Accent1 2 5 3 2 5" xfId="11219" xr:uid="{00000000-0005-0000-0000-0000702C0000}"/>
    <cellStyle name="40% - Accent1 2 5 3 3" xfId="4701" xr:uid="{00000000-0005-0000-0000-0000712C0000}"/>
    <cellStyle name="40% - Accent1 2 5 3 3 2" xfId="16651" xr:uid="{00000000-0005-0000-0000-0000722C0000}"/>
    <cellStyle name="40% - Accent1 2 5 3 3 3" xfId="22627" xr:uid="{00000000-0005-0000-0000-0000732C0000}"/>
    <cellStyle name="40% - Accent1 2 5 3 3 4" xfId="28603" xr:uid="{00000000-0005-0000-0000-0000742C0000}"/>
    <cellStyle name="40% - Accent1 2 5 3 3 5" xfId="9047" xr:uid="{00000000-0005-0000-0000-0000752C0000}"/>
    <cellStyle name="40% - Accent1 2 5 3 4" xfId="12849" xr:uid="{00000000-0005-0000-0000-0000762C0000}"/>
    <cellStyle name="40% - Accent1 2 5 3 5" xfId="18825" xr:uid="{00000000-0005-0000-0000-0000772C0000}"/>
    <cellStyle name="40% - Accent1 2 5 3 6" xfId="24801" xr:uid="{00000000-0005-0000-0000-0000782C0000}"/>
    <cellStyle name="40% - Accent1 2 5 3 7" xfId="7417" xr:uid="{00000000-0005-0000-0000-0000792C0000}"/>
    <cellStyle name="40% - Accent1 2 5 4" xfId="1985" xr:uid="{00000000-0005-0000-0000-00007A2C0000}"/>
    <cellStyle name="40% - Accent1 2 5 4 2" xfId="13935" xr:uid="{00000000-0005-0000-0000-00007B2C0000}"/>
    <cellStyle name="40% - Accent1 2 5 4 3" xfId="19911" xr:uid="{00000000-0005-0000-0000-00007C2C0000}"/>
    <cellStyle name="40% - Accent1 2 5 4 4" xfId="25887" xr:uid="{00000000-0005-0000-0000-00007D2C0000}"/>
    <cellStyle name="40% - Accent1 2 5 4 5" xfId="10133" xr:uid="{00000000-0005-0000-0000-00007E2C0000}"/>
    <cellStyle name="40% - Accent1 2 5 5" xfId="4158" xr:uid="{00000000-0005-0000-0000-00007F2C0000}"/>
    <cellStyle name="40% - Accent1 2 5 5 2" xfId="16108" xr:uid="{00000000-0005-0000-0000-0000802C0000}"/>
    <cellStyle name="40% - Accent1 2 5 5 3" xfId="22084" xr:uid="{00000000-0005-0000-0000-0000812C0000}"/>
    <cellStyle name="40% - Accent1 2 5 5 4" xfId="28060" xr:uid="{00000000-0005-0000-0000-0000822C0000}"/>
    <cellStyle name="40% - Accent1 2 5 5 5" xfId="8504" xr:uid="{00000000-0005-0000-0000-0000832C0000}"/>
    <cellStyle name="40% - Accent1 2 5 6" xfId="12306" xr:uid="{00000000-0005-0000-0000-0000842C0000}"/>
    <cellStyle name="40% - Accent1 2 5 7" xfId="18282" xr:uid="{00000000-0005-0000-0000-0000852C0000}"/>
    <cellStyle name="40% - Accent1 2 5 8" xfId="24258" xr:uid="{00000000-0005-0000-0000-0000862C0000}"/>
    <cellStyle name="40% - Accent1 2 5 9" xfId="6331" xr:uid="{00000000-0005-0000-0000-0000872C0000}"/>
    <cellStyle name="40% - Accent1 2 6" xfId="1170" xr:uid="{00000000-0005-0000-0000-0000882C0000}"/>
    <cellStyle name="40% - Accent1 2 6 2" xfId="3342" xr:uid="{00000000-0005-0000-0000-0000892C0000}"/>
    <cellStyle name="40% - Accent1 2 6 2 2" xfId="5516" xr:uid="{00000000-0005-0000-0000-00008A2C0000}"/>
    <cellStyle name="40% - Accent1 2 6 2 2 2" xfId="17466" xr:uid="{00000000-0005-0000-0000-00008B2C0000}"/>
    <cellStyle name="40% - Accent1 2 6 2 2 3" xfId="23442" xr:uid="{00000000-0005-0000-0000-00008C2C0000}"/>
    <cellStyle name="40% - Accent1 2 6 2 2 4" xfId="29418" xr:uid="{00000000-0005-0000-0000-00008D2C0000}"/>
    <cellStyle name="40% - Accent1 2 6 2 2 5" xfId="11490" xr:uid="{00000000-0005-0000-0000-00008E2C0000}"/>
    <cellStyle name="40% - Accent1 2 6 2 3" xfId="15292" xr:uid="{00000000-0005-0000-0000-00008F2C0000}"/>
    <cellStyle name="40% - Accent1 2 6 2 4" xfId="21268" xr:uid="{00000000-0005-0000-0000-0000902C0000}"/>
    <cellStyle name="40% - Accent1 2 6 2 5" xfId="27244" xr:uid="{00000000-0005-0000-0000-0000912C0000}"/>
    <cellStyle name="40% - Accent1 2 6 2 6" xfId="7688" xr:uid="{00000000-0005-0000-0000-0000922C0000}"/>
    <cellStyle name="40% - Accent1 2 6 3" xfId="2256" xr:uid="{00000000-0005-0000-0000-0000932C0000}"/>
    <cellStyle name="40% - Accent1 2 6 3 2" xfId="14206" xr:uid="{00000000-0005-0000-0000-0000942C0000}"/>
    <cellStyle name="40% - Accent1 2 6 3 3" xfId="20182" xr:uid="{00000000-0005-0000-0000-0000952C0000}"/>
    <cellStyle name="40% - Accent1 2 6 3 4" xfId="26158" xr:uid="{00000000-0005-0000-0000-0000962C0000}"/>
    <cellStyle name="40% - Accent1 2 6 3 5" xfId="10404" xr:uid="{00000000-0005-0000-0000-0000972C0000}"/>
    <cellStyle name="40% - Accent1 2 6 4" xfId="4972" xr:uid="{00000000-0005-0000-0000-0000982C0000}"/>
    <cellStyle name="40% - Accent1 2 6 4 2" xfId="16922" xr:uid="{00000000-0005-0000-0000-0000992C0000}"/>
    <cellStyle name="40% - Accent1 2 6 4 3" xfId="22898" xr:uid="{00000000-0005-0000-0000-00009A2C0000}"/>
    <cellStyle name="40% - Accent1 2 6 4 4" xfId="28874" xr:uid="{00000000-0005-0000-0000-00009B2C0000}"/>
    <cellStyle name="40% - Accent1 2 6 4 5" xfId="9318" xr:uid="{00000000-0005-0000-0000-00009C2C0000}"/>
    <cellStyle name="40% - Accent1 2 6 5" xfId="13120" xr:uid="{00000000-0005-0000-0000-00009D2C0000}"/>
    <cellStyle name="40% - Accent1 2 6 6" xfId="19096" xr:uid="{00000000-0005-0000-0000-00009E2C0000}"/>
    <cellStyle name="40% - Accent1 2 6 7" xfId="25072" xr:uid="{00000000-0005-0000-0000-00009F2C0000}"/>
    <cellStyle name="40% - Accent1 2 6 8" xfId="6602" xr:uid="{00000000-0005-0000-0000-0000A02C0000}"/>
    <cellStyle name="40% - Accent1 2 7" xfId="628" xr:uid="{00000000-0005-0000-0000-0000A12C0000}"/>
    <cellStyle name="40% - Accent1 2 7 2" xfId="2800" xr:uid="{00000000-0005-0000-0000-0000A22C0000}"/>
    <cellStyle name="40% - Accent1 2 7 2 2" xfId="14750" xr:uid="{00000000-0005-0000-0000-0000A32C0000}"/>
    <cellStyle name="40% - Accent1 2 7 2 3" xfId="20726" xr:uid="{00000000-0005-0000-0000-0000A42C0000}"/>
    <cellStyle name="40% - Accent1 2 7 2 4" xfId="26702" xr:uid="{00000000-0005-0000-0000-0000A52C0000}"/>
    <cellStyle name="40% - Accent1 2 7 2 5" xfId="10948" xr:uid="{00000000-0005-0000-0000-0000A62C0000}"/>
    <cellStyle name="40% - Accent1 2 7 3" xfId="4430" xr:uid="{00000000-0005-0000-0000-0000A72C0000}"/>
    <cellStyle name="40% - Accent1 2 7 3 2" xfId="16380" xr:uid="{00000000-0005-0000-0000-0000A82C0000}"/>
    <cellStyle name="40% - Accent1 2 7 3 3" xfId="22356" xr:uid="{00000000-0005-0000-0000-0000A92C0000}"/>
    <cellStyle name="40% - Accent1 2 7 3 4" xfId="28332" xr:uid="{00000000-0005-0000-0000-0000AA2C0000}"/>
    <cellStyle name="40% - Accent1 2 7 3 5" xfId="8776" xr:uid="{00000000-0005-0000-0000-0000AB2C0000}"/>
    <cellStyle name="40% - Accent1 2 7 4" xfId="12578" xr:uid="{00000000-0005-0000-0000-0000AC2C0000}"/>
    <cellStyle name="40% - Accent1 2 7 5" xfId="18554" xr:uid="{00000000-0005-0000-0000-0000AD2C0000}"/>
    <cellStyle name="40% - Accent1 2 7 6" xfId="24530" xr:uid="{00000000-0005-0000-0000-0000AE2C0000}"/>
    <cellStyle name="40% - Accent1 2 7 7" xfId="7146" xr:uid="{00000000-0005-0000-0000-0000AF2C0000}"/>
    <cellStyle name="40% - Accent1 2 8" xfId="1714" xr:uid="{00000000-0005-0000-0000-0000B02C0000}"/>
    <cellStyle name="40% - Accent1 2 8 2" xfId="13664" xr:uid="{00000000-0005-0000-0000-0000B12C0000}"/>
    <cellStyle name="40% - Accent1 2 8 3" xfId="19640" xr:uid="{00000000-0005-0000-0000-0000B22C0000}"/>
    <cellStyle name="40% - Accent1 2 8 4" xfId="25616" xr:uid="{00000000-0005-0000-0000-0000B32C0000}"/>
    <cellStyle name="40% - Accent1 2 8 5" xfId="9862" xr:uid="{00000000-0005-0000-0000-0000B42C0000}"/>
    <cellStyle name="40% - Accent1 2 9" xfId="3886" xr:uid="{00000000-0005-0000-0000-0000B52C0000}"/>
    <cellStyle name="40% - Accent1 2 9 2" xfId="15836" xr:uid="{00000000-0005-0000-0000-0000B62C0000}"/>
    <cellStyle name="40% - Accent1 2 9 3" xfId="21812" xr:uid="{00000000-0005-0000-0000-0000B72C0000}"/>
    <cellStyle name="40% - Accent1 2 9 4" xfId="27788" xr:uid="{00000000-0005-0000-0000-0000B82C0000}"/>
    <cellStyle name="40% - Accent1 2 9 5" xfId="8232" xr:uid="{00000000-0005-0000-0000-0000B92C0000}"/>
    <cellStyle name="40% - Accent1 3" xfId="94" xr:uid="{00000000-0005-0000-0000-0000BA2C0000}"/>
    <cellStyle name="40% - Accent1 3 10" xfId="18024" xr:uid="{00000000-0005-0000-0000-0000BB2C0000}"/>
    <cellStyle name="40% - Accent1 3 11" xfId="24000" xr:uid="{00000000-0005-0000-0000-0000BC2C0000}"/>
    <cellStyle name="40% - Accent1 3 12" xfId="6074" xr:uid="{00000000-0005-0000-0000-0000BD2C0000}"/>
    <cellStyle name="40% - Accent1 3 2" xfId="164" xr:uid="{00000000-0005-0000-0000-0000BE2C0000}"/>
    <cellStyle name="40% - Accent1 3 2 10" xfId="24066" xr:uid="{00000000-0005-0000-0000-0000BF2C0000}"/>
    <cellStyle name="40% - Accent1 3 2 11" xfId="6140" xr:uid="{00000000-0005-0000-0000-0000C02C0000}"/>
    <cellStyle name="40% - Accent1 3 2 2" xfId="296" xr:uid="{00000000-0005-0000-0000-0000C12C0000}"/>
    <cellStyle name="40% - Accent1 3 2 2 10" xfId="6272" xr:uid="{00000000-0005-0000-0000-0000C22C0000}"/>
    <cellStyle name="40% - Accent1 3 2 2 2" xfId="568" xr:uid="{00000000-0005-0000-0000-0000C32C0000}"/>
    <cellStyle name="40% - Accent1 3 2 2 2 2" xfId="1654" xr:uid="{00000000-0005-0000-0000-0000C42C0000}"/>
    <cellStyle name="40% - Accent1 3 2 2 2 2 2" xfId="3826" xr:uid="{00000000-0005-0000-0000-0000C52C0000}"/>
    <cellStyle name="40% - Accent1 3 2 2 2 2 2 2" xfId="6000" xr:uid="{00000000-0005-0000-0000-0000C62C0000}"/>
    <cellStyle name="40% - Accent1 3 2 2 2 2 2 2 2" xfId="17950" xr:uid="{00000000-0005-0000-0000-0000C72C0000}"/>
    <cellStyle name="40% - Accent1 3 2 2 2 2 2 2 3" xfId="23926" xr:uid="{00000000-0005-0000-0000-0000C82C0000}"/>
    <cellStyle name="40% - Accent1 3 2 2 2 2 2 2 4" xfId="29902" xr:uid="{00000000-0005-0000-0000-0000C92C0000}"/>
    <cellStyle name="40% - Accent1 3 2 2 2 2 2 2 5" xfId="11974" xr:uid="{00000000-0005-0000-0000-0000CA2C0000}"/>
    <cellStyle name="40% - Accent1 3 2 2 2 2 2 3" xfId="15776" xr:uid="{00000000-0005-0000-0000-0000CB2C0000}"/>
    <cellStyle name="40% - Accent1 3 2 2 2 2 2 4" xfId="21752" xr:uid="{00000000-0005-0000-0000-0000CC2C0000}"/>
    <cellStyle name="40% - Accent1 3 2 2 2 2 2 5" xfId="27728" xr:uid="{00000000-0005-0000-0000-0000CD2C0000}"/>
    <cellStyle name="40% - Accent1 3 2 2 2 2 2 6" xfId="8172" xr:uid="{00000000-0005-0000-0000-0000CE2C0000}"/>
    <cellStyle name="40% - Accent1 3 2 2 2 2 3" xfId="2740" xr:uid="{00000000-0005-0000-0000-0000CF2C0000}"/>
    <cellStyle name="40% - Accent1 3 2 2 2 2 3 2" xfId="14690" xr:uid="{00000000-0005-0000-0000-0000D02C0000}"/>
    <cellStyle name="40% - Accent1 3 2 2 2 2 3 3" xfId="20666" xr:uid="{00000000-0005-0000-0000-0000D12C0000}"/>
    <cellStyle name="40% - Accent1 3 2 2 2 2 3 4" xfId="26642" xr:uid="{00000000-0005-0000-0000-0000D22C0000}"/>
    <cellStyle name="40% - Accent1 3 2 2 2 2 3 5" xfId="10888" xr:uid="{00000000-0005-0000-0000-0000D32C0000}"/>
    <cellStyle name="40% - Accent1 3 2 2 2 2 4" xfId="5456" xr:uid="{00000000-0005-0000-0000-0000D42C0000}"/>
    <cellStyle name="40% - Accent1 3 2 2 2 2 4 2" xfId="17406" xr:uid="{00000000-0005-0000-0000-0000D52C0000}"/>
    <cellStyle name="40% - Accent1 3 2 2 2 2 4 3" xfId="23382" xr:uid="{00000000-0005-0000-0000-0000D62C0000}"/>
    <cellStyle name="40% - Accent1 3 2 2 2 2 4 4" xfId="29358" xr:uid="{00000000-0005-0000-0000-0000D72C0000}"/>
    <cellStyle name="40% - Accent1 3 2 2 2 2 4 5" xfId="9802" xr:uid="{00000000-0005-0000-0000-0000D82C0000}"/>
    <cellStyle name="40% - Accent1 3 2 2 2 2 5" xfId="13604" xr:uid="{00000000-0005-0000-0000-0000D92C0000}"/>
    <cellStyle name="40% - Accent1 3 2 2 2 2 6" xfId="19580" xr:uid="{00000000-0005-0000-0000-0000DA2C0000}"/>
    <cellStyle name="40% - Accent1 3 2 2 2 2 7" xfId="25556" xr:uid="{00000000-0005-0000-0000-0000DB2C0000}"/>
    <cellStyle name="40% - Accent1 3 2 2 2 2 8" xfId="7086" xr:uid="{00000000-0005-0000-0000-0000DC2C0000}"/>
    <cellStyle name="40% - Accent1 3 2 2 2 3" xfId="1110" xr:uid="{00000000-0005-0000-0000-0000DD2C0000}"/>
    <cellStyle name="40% - Accent1 3 2 2 2 3 2" xfId="3282" xr:uid="{00000000-0005-0000-0000-0000DE2C0000}"/>
    <cellStyle name="40% - Accent1 3 2 2 2 3 2 2" xfId="15232" xr:uid="{00000000-0005-0000-0000-0000DF2C0000}"/>
    <cellStyle name="40% - Accent1 3 2 2 2 3 2 3" xfId="21208" xr:uid="{00000000-0005-0000-0000-0000E02C0000}"/>
    <cellStyle name="40% - Accent1 3 2 2 2 3 2 4" xfId="27184" xr:uid="{00000000-0005-0000-0000-0000E12C0000}"/>
    <cellStyle name="40% - Accent1 3 2 2 2 3 2 5" xfId="11430" xr:uid="{00000000-0005-0000-0000-0000E22C0000}"/>
    <cellStyle name="40% - Accent1 3 2 2 2 3 3" xfId="4912" xr:uid="{00000000-0005-0000-0000-0000E32C0000}"/>
    <cellStyle name="40% - Accent1 3 2 2 2 3 3 2" xfId="16862" xr:uid="{00000000-0005-0000-0000-0000E42C0000}"/>
    <cellStyle name="40% - Accent1 3 2 2 2 3 3 3" xfId="22838" xr:uid="{00000000-0005-0000-0000-0000E52C0000}"/>
    <cellStyle name="40% - Accent1 3 2 2 2 3 3 4" xfId="28814" xr:uid="{00000000-0005-0000-0000-0000E62C0000}"/>
    <cellStyle name="40% - Accent1 3 2 2 2 3 3 5" xfId="9258" xr:uid="{00000000-0005-0000-0000-0000E72C0000}"/>
    <cellStyle name="40% - Accent1 3 2 2 2 3 4" xfId="13060" xr:uid="{00000000-0005-0000-0000-0000E82C0000}"/>
    <cellStyle name="40% - Accent1 3 2 2 2 3 5" xfId="19036" xr:uid="{00000000-0005-0000-0000-0000E92C0000}"/>
    <cellStyle name="40% - Accent1 3 2 2 2 3 6" xfId="25012" xr:uid="{00000000-0005-0000-0000-0000EA2C0000}"/>
    <cellStyle name="40% - Accent1 3 2 2 2 3 7" xfId="7628" xr:uid="{00000000-0005-0000-0000-0000EB2C0000}"/>
    <cellStyle name="40% - Accent1 3 2 2 2 4" xfId="2196" xr:uid="{00000000-0005-0000-0000-0000EC2C0000}"/>
    <cellStyle name="40% - Accent1 3 2 2 2 4 2" xfId="14146" xr:uid="{00000000-0005-0000-0000-0000ED2C0000}"/>
    <cellStyle name="40% - Accent1 3 2 2 2 4 3" xfId="20122" xr:uid="{00000000-0005-0000-0000-0000EE2C0000}"/>
    <cellStyle name="40% - Accent1 3 2 2 2 4 4" xfId="26098" xr:uid="{00000000-0005-0000-0000-0000EF2C0000}"/>
    <cellStyle name="40% - Accent1 3 2 2 2 4 5" xfId="10344" xr:uid="{00000000-0005-0000-0000-0000F02C0000}"/>
    <cellStyle name="40% - Accent1 3 2 2 2 5" xfId="4370" xr:uid="{00000000-0005-0000-0000-0000F12C0000}"/>
    <cellStyle name="40% - Accent1 3 2 2 2 5 2" xfId="16320" xr:uid="{00000000-0005-0000-0000-0000F22C0000}"/>
    <cellStyle name="40% - Accent1 3 2 2 2 5 3" xfId="22296" xr:uid="{00000000-0005-0000-0000-0000F32C0000}"/>
    <cellStyle name="40% - Accent1 3 2 2 2 5 4" xfId="28272" xr:uid="{00000000-0005-0000-0000-0000F42C0000}"/>
    <cellStyle name="40% - Accent1 3 2 2 2 5 5" xfId="8716" xr:uid="{00000000-0005-0000-0000-0000F52C0000}"/>
    <cellStyle name="40% - Accent1 3 2 2 2 6" xfId="12518" xr:uid="{00000000-0005-0000-0000-0000F62C0000}"/>
    <cellStyle name="40% - Accent1 3 2 2 2 7" xfId="18494" xr:uid="{00000000-0005-0000-0000-0000F72C0000}"/>
    <cellStyle name="40% - Accent1 3 2 2 2 8" xfId="24470" xr:uid="{00000000-0005-0000-0000-0000F82C0000}"/>
    <cellStyle name="40% - Accent1 3 2 2 2 9" xfId="6542" xr:uid="{00000000-0005-0000-0000-0000F92C0000}"/>
    <cellStyle name="40% - Accent1 3 2 2 3" xfId="1382" xr:uid="{00000000-0005-0000-0000-0000FA2C0000}"/>
    <cellStyle name="40% - Accent1 3 2 2 3 2" xfId="3554" xr:uid="{00000000-0005-0000-0000-0000FB2C0000}"/>
    <cellStyle name="40% - Accent1 3 2 2 3 2 2" xfId="5728" xr:uid="{00000000-0005-0000-0000-0000FC2C0000}"/>
    <cellStyle name="40% - Accent1 3 2 2 3 2 2 2" xfId="17678" xr:uid="{00000000-0005-0000-0000-0000FD2C0000}"/>
    <cellStyle name="40% - Accent1 3 2 2 3 2 2 3" xfId="23654" xr:uid="{00000000-0005-0000-0000-0000FE2C0000}"/>
    <cellStyle name="40% - Accent1 3 2 2 3 2 2 4" xfId="29630" xr:uid="{00000000-0005-0000-0000-0000FF2C0000}"/>
    <cellStyle name="40% - Accent1 3 2 2 3 2 2 5" xfId="11702" xr:uid="{00000000-0005-0000-0000-0000002D0000}"/>
    <cellStyle name="40% - Accent1 3 2 2 3 2 3" xfId="15504" xr:uid="{00000000-0005-0000-0000-0000012D0000}"/>
    <cellStyle name="40% - Accent1 3 2 2 3 2 4" xfId="21480" xr:uid="{00000000-0005-0000-0000-0000022D0000}"/>
    <cellStyle name="40% - Accent1 3 2 2 3 2 5" xfId="27456" xr:uid="{00000000-0005-0000-0000-0000032D0000}"/>
    <cellStyle name="40% - Accent1 3 2 2 3 2 6" xfId="7900" xr:uid="{00000000-0005-0000-0000-0000042D0000}"/>
    <cellStyle name="40% - Accent1 3 2 2 3 3" xfId="2468" xr:uid="{00000000-0005-0000-0000-0000052D0000}"/>
    <cellStyle name="40% - Accent1 3 2 2 3 3 2" xfId="14418" xr:uid="{00000000-0005-0000-0000-0000062D0000}"/>
    <cellStyle name="40% - Accent1 3 2 2 3 3 3" xfId="20394" xr:uid="{00000000-0005-0000-0000-0000072D0000}"/>
    <cellStyle name="40% - Accent1 3 2 2 3 3 4" xfId="26370" xr:uid="{00000000-0005-0000-0000-0000082D0000}"/>
    <cellStyle name="40% - Accent1 3 2 2 3 3 5" xfId="10616" xr:uid="{00000000-0005-0000-0000-0000092D0000}"/>
    <cellStyle name="40% - Accent1 3 2 2 3 4" xfId="5184" xr:uid="{00000000-0005-0000-0000-00000A2D0000}"/>
    <cellStyle name="40% - Accent1 3 2 2 3 4 2" xfId="17134" xr:uid="{00000000-0005-0000-0000-00000B2D0000}"/>
    <cellStyle name="40% - Accent1 3 2 2 3 4 3" xfId="23110" xr:uid="{00000000-0005-0000-0000-00000C2D0000}"/>
    <cellStyle name="40% - Accent1 3 2 2 3 4 4" xfId="29086" xr:uid="{00000000-0005-0000-0000-00000D2D0000}"/>
    <cellStyle name="40% - Accent1 3 2 2 3 4 5" xfId="9530" xr:uid="{00000000-0005-0000-0000-00000E2D0000}"/>
    <cellStyle name="40% - Accent1 3 2 2 3 5" xfId="13332" xr:uid="{00000000-0005-0000-0000-00000F2D0000}"/>
    <cellStyle name="40% - Accent1 3 2 2 3 6" xfId="19308" xr:uid="{00000000-0005-0000-0000-0000102D0000}"/>
    <cellStyle name="40% - Accent1 3 2 2 3 7" xfId="25284" xr:uid="{00000000-0005-0000-0000-0000112D0000}"/>
    <cellStyle name="40% - Accent1 3 2 2 3 8" xfId="6814" xr:uid="{00000000-0005-0000-0000-0000122D0000}"/>
    <cellStyle name="40% - Accent1 3 2 2 4" xfId="840" xr:uid="{00000000-0005-0000-0000-0000132D0000}"/>
    <cellStyle name="40% - Accent1 3 2 2 4 2" xfId="3012" xr:uid="{00000000-0005-0000-0000-0000142D0000}"/>
    <cellStyle name="40% - Accent1 3 2 2 4 2 2" xfId="14962" xr:uid="{00000000-0005-0000-0000-0000152D0000}"/>
    <cellStyle name="40% - Accent1 3 2 2 4 2 3" xfId="20938" xr:uid="{00000000-0005-0000-0000-0000162D0000}"/>
    <cellStyle name="40% - Accent1 3 2 2 4 2 4" xfId="26914" xr:uid="{00000000-0005-0000-0000-0000172D0000}"/>
    <cellStyle name="40% - Accent1 3 2 2 4 2 5" xfId="11160" xr:uid="{00000000-0005-0000-0000-0000182D0000}"/>
    <cellStyle name="40% - Accent1 3 2 2 4 3" xfId="4642" xr:uid="{00000000-0005-0000-0000-0000192D0000}"/>
    <cellStyle name="40% - Accent1 3 2 2 4 3 2" xfId="16592" xr:uid="{00000000-0005-0000-0000-00001A2D0000}"/>
    <cellStyle name="40% - Accent1 3 2 2 4 3 3" xfId="22568" xr:uid="{00000000-0005-0000-0000-00001B2D0000}"/>
    <cellStyle name="40% - Accent1 3 2 2 4 3 4" xfId="28544" xr:uid="{00000000-0005-0000-0000-00001C2D0000}"/>
    <cellStyle name="40% - Accent1 3 2 2 4 3 5" xfId="8988" xr:uid="{00000000-0005-0000-0000-00001D2D0000}"/>
    <cellStyle name="40% - Accent1 3 2 2 4 4" xfId="12790" xr:uid="{00000000-0005-0000-0000-00001E2D0000}"/>
    <cellStyle name="40% - Accent1 3 2 2 4 5" xfId="18766" xr:uid="{00000000-0005-0000-0000-00001F2D0000}"/>
    <cellStyle name="40% - Accent1 3 2 2 4 6" xfId="24742" xr:uid="{00000000-0005-0000-0000-0000202D0000}"/>
    <cellStyle name="40% - Accent1 3 2 2 4 7" xfId="7358" xr:uid="{00000000-0005-0000-0000-0000212D0000}"/>
    <cellStyle name="40% - Accent1 3 2 2 5" xfId="1926" xr:uid="{00000000-0005-0000-0000-0000222D0000}"/>
    <cellStyle name="40% - Accent1 3 2 2 5 2" xfId="13876" xr:uid="{00000000-0005-0000-0000-0000232D0000}"/>
    <cellStyle name="40% - Accent1 3 2 2 5 3" xfId="19852" xr:uid="{00000000-0005-0000-0000-0000242D0000}"/>
    <cellStyle name="40% - Accent1 3 2 2 5 4" xfId="25828" xr:uid="{00000000-0005-0000-0000-0000252D0000}"/>
    <cellStyle name="40% - Accent1 3 2 2 5 5" xfId="10074" xr:uid="{00000000-0005-0000-0000-0000262D0000}"/>
    <cellStyle name="40% - Accent1 3 2 2 6" xfId="4098" xr:uid="{00000000-0005-0000-0000-0000272D0000}"/>
    <cellStyle name="40% - Accent1 3 2 2 6 2" xfId="16048" xr:uid="{00000000-0005-0000-0000-0000282D0000}"/>
    <cellStyle name="40% - Accent1 3 2 2 6 3" xfId="22024" xr:uid="{00000000-0005-0000-0000-0000292D0000}"/>
    <cellStyle name="40% - Accent1 3 2 2 6 4" xfId="28000" xr:uid="{00000000-0005-0000-0000-00002A2D0000}"/>
    <cellStyle name="40% - Accent1 3 2 2 6 5" xfId="8444" xr:uid="{00000000-0005-0000-0000-00002B2D0000}"/>
    <cellStyle name="40% - Accent1 3 2 2 7" xfId="12246" xr:uid="{00000000-0005-0000-0000-00002C2D0000}"/>
    <cellStyle name="40% - Accent1 3 2 2 8" xfId="18222" xr:uid="{00000000-0005-0000-0000-00002D2D0000}"/>
    <cellStyle name="40% - Accent1 3 2 2 9" xfId="24198" xr:uid="{00000000-0005-0000-0000-00002E2D0000}"/>
    <cellStyle name="40% - Accent1 3 2 3" xfId="436" xr:uid="{00000000-0005-0000-0000-00002F2D0000}"/>
    <cellStyle name="40% - Accent1 3 2 3 2" xfId="1522" xr:uid="{00000000-0005-0000-0000-0000302D0000}"/>
    <cellStyle name="40% - Accent1 3 2 3 2 2" xfId="3694" xr:uid="{00000000-0005-0000-0000-0000312D0000}"/>
    <cellStyle name="40% - Accent1 3 2 3 2 2 2" xfId="5868" xr:uid="{00000000-0005-0000-0000-0000322D0000}"/>
    <cellStyle name="40% - Accent1 3 2 3 2 2 2 2" xfId="17818" xr:uid="{00000000-0005-0000-0000-0000332D0000}"/>
    <cellStyle name="40% - Accent1 3 2 3 2 2 2 3" xfId="23794" xr:uid="{00000000-0005-0000-0000-0000342D0000}"/>
    <cellStyle name="40% - Accent1 3 2 3 2 2 2 4" xfId="29770" xr:uid="{00000000-0005-0000-0000-0000352D0000}"/>
    <cellStyle name="40% - Accent1 3 2 3 2 2 2 5" xfId="11842" xr:uid="{00000000-0005-0000-0000-0000362D0000}"/>
    <cellStyle name="40% - Accent1 3 2 3 2 2 3" xfId="15644" xr:uid="{00000000-0005-0000-0000-0000372D0000}"/>
    <cellStyle name="40% - Accent1 3 2 3 2 2 4" xfId="21620" xr:uid="{00000000-0005-0000-0000-0000382D0000}"/>
    <cellStyle name="40% - Accent1 3 2 3 2 2 5" xfId="27596" xr:uid="{00000000-0005-0000-0000-0000392D0000}"/>
    <cellStyle name="40% - Accent1 3 2 3 2 2 6" xfId="8040" xr:uid="{00000000-0005-0000-0000-00003A2D0000}"/>
    <cellStyle name="40% - Accent1 3 2 3 2 3" xfId="2608" xr:uid="{00000000-0005-0000-0000-00003B2D0000}"/>
    <cellStyle name="40% - Accent1 3 2 3 2 3 2" xfId="14558" xr:uid="{00000000-0005-0000-0000-00003C2D0000}"/>
    <cellStyle name="40% - Accent1 3 2 3 2 3 3" xfId="20534" xr:uid="{00000000-0005-0000-0000-00003D2D0000}"/>
    <cellStyle name="40% - Accent1 3 2 3 2 3 4" xfId="26510" xr:uid="{00000000-0005-0000-0000-00003E2D0000}"/>
    <cellStyle name="40% - Accent1 3 2 3 2 3 5" xfId="10756" xr:uid="{00000000-0005-0000-0000-00003F2D0000}"/>
    <cellStyle name="40% - Accent1 3 2 3 2 4" xfId="5324" xr:uid="{00000000-0005-0000-0000-0000402D0000}"/>
    <cellStyle name="40% - Accent1 3 2 3 2 4 2" xfId="17274" xr:uid="{00000000-0005-0000-0000-0000412D0000}"/>
    <cellStyle name="40% - Accent1 3 2 3 2 4 3" xfId="23250" xr:uid="{00000000-0005-0000-0000-0000422D0000}"/>
    <cellStyle name="40% - Accent1 3 2 3 2 4 4" xfId="29226" xr:uid="{00000000-0005-0000-0000-0000432D0000}"/>
    <cellStyle name="40% - Accent1 3 2 3 2 4 5" xfId="9670" xr:uid="{00000000-0005-0000-0000-0000442D0000}"/>
    <cellStyle name="40% - Accent1 3 2 3 2 5" xfId="13472" xr:uid="{00000000-0005-0000-0000-0000452D0000}"/>
    <cellStyle name="40% - Accent1 3 2 3 2 6" xfId="19448" xr:uid="{00000000-0005-0000-0000-0000462D0000}"/>
    <cellStyle name="40% - Accent1 3 2 3 2 7" xfId="25424" xr:uid="{00000000-0005-0000-0000-0000472D0000}"/>
    <cellStyle name="40% - Accent1 3 2 3 2 8" xfId="6954" xr:uid="{00000000-0005-0000-0000-0000482D0000}"/>
    <cellStyle name="40% - Accent1 3 2 3 3" xfId="978" xr:uid="{00000000-0005-0000-0000-0000492D0000}"/>
    <cellStyle name="40% - Accent1 3 2 3 3 2" xfId="3150" xr:uid="{00000000-0005-0000-0000-00004A2D0000}"/>
    <cellStyle name="40% - Accent1 3 2 3 3 2 2" xfId="15100" xr:uid="{00000000-0005-0000-0000-00004B2D0000}"/>
    <cellStyle name="40% - Accent1 3 2 3 3 2 3" xfId="21076" xr:uid="{00000000-0005-0000-0000-00004C2D0000}"/>
    <cellStyle name="40% - Accent1 3 2 3 3 2 4" xfId="27052" xr:uid="{00000000-0005-0000-0000-00004D2D0000}"/>
    <cellStyle name="40% - Accent1 3 2 3 3 2 5" xfId="11298" xr:uid="{00000000-0005-0000-0000-00004E2D0000}"/>
    <cellStyle name="40% - Accent1 3 2 3 3 3" xfId="4780" xr:uid="{00000000-0005-0000-0000-00004F2D0000}"/>
    <cellStyle name="40% - Accent1 3 2 3 3 3 2" xfId="16730" xr:uid="{00000000-0005-0000-0000-0000502D0000}"/>
    <cellStyle name="40% - Accent1 3 2 3 3 3 3" xfId="22706" xr:uid="{00000000-0005-0000-0000-0000512D0000}"/>
    <cellStyle name="40% - Accent1 3 2 3 3 3 4" xfId="28682" xr:uid="{00000000-0005-0000-0000-0000522D0000}"/>
    <cellStyle name="40% - Accent1 3 2 3 3 3 5" xfId="9126" xr:uid="{00000000-0005-0000-0000-0000532D0000}"/>
    <cellStyle name="40% - Accent1 3 2 3 3 4" xfId="12928" xr:uid="{00000000-0005-0000-0000-0000542D0000}"/>
    <cellStyle name="40% - Accent1 3 2 3 3 5" xfId="18904" xr:uid="{00000000-0005-0000-0000-0000552D0000}"/>
    <cellStyle name="40% - Accent1 3 2 3 3 6" xfId="24880" xr:uid="{00000000-0005-0000-0000-0000562D0000}"/>
    <cellStyle name="40% - Accent1 3 2 3 3 7" xfId="7496" xr:uid="{00000000-0005-0000-0000-0000572D0000}"/>
    <cellStyle name="40% - Accent1 3 2 3 4" xfId="2064" xr:uid="{00000000-0005-0000-0000-0000582D0000}"/>
    <cellStyle name="40% - Accent1 3 2 3 4 2" xfId="14014" xr:uid="{00000000-0005-0000-0000-0000592D0000}"/>
    <cellStyle name="40% - Accent1 3 2 3 4 3" xfId="19990" xr:uid="{00000000-0005-0000-0000-00005A2D0000}"/>
    <cellStyle name="40% - Accent1 3 2 3 4 4" xfId="25966" xr:uid="{00000000-0005-0000-0000-00005B2D0000}"/>
    <cellStyle name="40% - Accent1 3 2 3 4 5" xfId="10212" xr:uid="{00000000-0005-0000-0000-00005C2D0000}"/>
    <cellStyle name="40% - Accent1 3 2 3 5" xfId="4238" xr:uid="{00000000-0005-0000-0000-00005D2D0000}"/>
    <cellStyle name="40% - Accent1 3 2 3 5 2" xfId="16188" xr:uid="{00000000-0005-0000-0000-00005E2D0000}"/>
    <cellStyle name="40% - Accent1 3 2 3 5 3" xfId="22164" xr:uid="{00000000-0005-0000-0000-00005F2D0000}"/>
    <cellStyle name="40% - Accent1 3 2 3 5 4" xfId="28140" xr:uid="{00000000-0005-0000-0000-0000602D0000}"/>
    <cellStyle name="40% - Accent1 3 2 3 5 5" xfId="8584" xr:uid="{00000000-0005-0000-0000-0000612D0000}"/>
    <cellStyle name="40% - Accent1 3 2 3 6" xfId="12386" xr:uid="{00000000-0005-0000-0000-0000622D0000}"/>
    <cellStyle name="40% - Accent1 3 2 3 7" xfId="18362" xr:uid="{00000000-0005-0000-0000-0000632D0000}"/>
    <cellStyle name="40% - Accent1 3 2 3 8" xfId="24338" xr:uid="{00000000-0005-0000-0000-0000642D0000}"/>
    <cellStyle name="40% - Accent1 3 2 3 9" xfId="6410" xr:uid="{00000000-0005-0000-0000-0000652D0000}"/>
    <cellStyle name="40% - Accent1 3 2 4" xfId="1250" xr:uid="{00000000-0005-0000-0000-0000662D0000}"/>
    <cellStyle name="40% - Accent1 3 2 4 2" xfId="3422" xr:uid="{00000000-0005-0000-0000-0000672D0000}"/>
    <cellStyle name="40% - Accent1 3 2 4 2 2" xfId="5596" xr:uid="{00000000-0005-0000-0000-0000682D0000}"/>
    <cellStyle name="40% - Accent1 3 2 4 2 2 2" xfId="17546" xr:uid="{00000000-0005-0000-0000-0000692D0000}"/>
    <cellStyle name="40% - Accent1 3 2 4 2 2 3" xfId="23522" xr:uid="{00000000-0005-0000-0000-00006A2D0000}"/>
    <cellStyle name="40% - Accent1 3 2 4 2 2 4" xfId="29498" xr:uid="{00000000-0005-0000-0000-00006B2D0000}"/>
    <cellStyle name="40% - Accent1 3 2 4 2 2 5" xfId="11570" xr:uid="{00000000-0005-0000-0000-00006C2D0000}"/>
    <cellStyle name="40% - Accent1 3 2 4 2 3" xfId="15372" xr:uid="{00000000-0005-0000-0000-00006D2D0000}"/>
    <cellStyle name="40% - Accent1 3 2 4 2 4" xfId="21348" xr:uid="{00000000-0005-0000-0000-00006E2D0000}"/>
    <cellStyle name="40% - Accent1 3 2 4 2 5" xfId="27324" xr:uid="{00000000-0005-0000-0000-00006F2D0000}"/>
    <cellStyle name="40% - Accent1 3 2 4 2 6" xfId="7768" xr:uid="{00000000-0005-0000-0000-0000702D0000}"/>
    <cellStyle name="40% - Accent1 3 2 4 3" xfId="2336" xr:uid="{00000000-0005-0000-0000-0000712D0000}"/>
    <cellStyle name="40% - Accent1 3 2 4 3 2" xfId="14286" xr:uid="{00000000-0005-0000-0000-0000722D0000}"/>
    <cellStyle name="40% - Accent1 3 2 4 3 3" xfId="20262" xr:uid="{00000000-0005-0000-0000-0000732D0000}"/>
    <cellStyle name="40% - Accent1 3 2 4 3 4" xfId="26238" xr:uid="{00000000-0005-0000-0000-0000742D0000}"/>
    <cellStyle name="40% - Accent1 3 2 4 3 5" xfId="10484" xr:uid="{00000000-0005-0000-0000-0000752D0000}"/>
    <cellStyle name="40% - Accent1 3 2 4 4" xfId="5052" xr:uid="{00000000-0005-0000-0000-0000762D0000}"/>
    <cellStyle name="40% - Accent1 3 2 4 4 2" xfId="17002" xr:uid="{00000000-0005-0000-0000-0000772D0000}"/>
    <cellStyle name="40% - Accent1 3 2 4 4 3" xfId="22978" xr:uid="{00000000-0005-0000-0000-0000782D0000}"/>
    <cellStyle name="40% - Accent1 3 2 4 4 4" xfId="28954" xr:uid="{00000000-0005-0000-0000-0000792D0000}"/>
    <cellStyle name="40% - Accent1 3 2 4 4 5" xfId="9398" xr:uid="{00000000-0005-0000-0000-00007A2D0000}"/>
    <cellStyle name="40% - Accent1 3 2 4 5" xfId="13200" xr:uid="{00000000-0005-0000-0000-00007B2D0000}"/>
    <cellStyle name="40% - Accent1 3 2 4 6" xfId="19176" xr:uid="{00000000-0005-0000-0000-00007C2D0000}"/>
    <cellStyle name="40% - Accent1 3 2 4 7" xfId="25152" xr:uid="{00000000-0005-0000-0000-00007D2D0000}"/>
    <cellStyle name="40% - Accent1 3 2 4 8" xfId="6682" xr:uid="{00000000-0005-0000-0000-00007E2D0000}"/>
    <cellStyle name="40% - Accent1 3 2 5" xfId="708" xr:uid="{00000000-0005-0000-0000-00007F2D0000}"/>
    <cellStyle name="40% - Accent1 3 2 5 2" xfId="2880" xr:uid="{00000000-0005-0000-0000-0000802D0000}"/>
    <cellStyle name="40% - Accent1 3 2 5 2 2" xfId="14830" xr:uid="{00000000-0005-0000-0000-0000812D0000}"/>
    <cellStyle name="40% - Accent1 3 2 5 2 3" xfId="20806" xr:uid="{00000000-0005-0000-0000-0000822D0000}"/>
    <cellStyle name="40% - Accent1 3 2 5 2 4" xfId="26782" xr:uid="{00000000-0005-0000-0000-0000832D0000}"/>
    <cellStyle name="40% - Accent1 3 2 5 2 5" xfId="11028" xr:uid="{00000000-0005-0000-0000-0000842D0000}"/>
    <cellStyle name="40% - Accent1 3 2 5 3" xfId="4510" xr:uid="{00000000-0005-0000-0000-0000852D0000}"/>
    <cellStyle name="40% - Accent1 3 2 5 3 2" xfId="16460" xr:uid="{00000000-0005-0000-0000-0000862D0000}"/>
    <cellStyle name="40% - Accent1 3 2 5 3 3" xfId="22436" xr:uid="{00000000-0005-0000-0000-0000872D0000}"/>
    <cellStyle name="40% - Accent1 3 2 5 3 4" xfId="28412" xr:uid="{00000000-0005-0000-0000-0000882D0000}"/>
    <cellStyle name="40% - Accent1 3 2 5 3 5" xfId="8856" xr:uid="{00000000-0005-0000-0000-0000892D0000}"/>
    <cellStyle name="40% - Accent1 3 2 5 4" xfId="12658" xr:uid="{00000000-0005-0000-0000-00008A2D0000}"/>
    <cellStyle name="40% - Accent1 3 2 5 5" xfId="18634" xr:uid="{00000000-0005-0000-0000-00008B2D0000}"/>
    <cellStyle name="40% - Accent1 3 2 5 6" xfId="24610" xr:uid="{00000000-0005-0000-0000-00008C2D0000}"/>
    <cellStyle name="40% - Accent1 3 2 5 7" xfId="7226" xr:uid="{00000000-0005-0000-0000-00008D2D0000}"/>
    <cellStyle name="40% - Accent1 3 2 6" xfId="1794" xr:uid="{00000000-0005-0000-0000-00008E2D0000}"/>
    <cellStyle name="40% - Accent1 3 2 6 2" xfId="13744" xr:uid="{00000000-0005-0000-0000-00008F2D0000}"/>
    <cellStyle name="40% - Accent1 3 2 6 3" xfId="19720" xr:uid="{00000000-0005-0000-0000-0000902D0000}"/>
    <cellStyle name="40% - Accent1 3 2 6 4" xfId="25696" xr:uid="{00000000-0005-0000-0000-0000912D0000}"/>
    <cellStyle name="40% - Accent1 3 2 6 5" xfId="9942" xr:uid="{00000000-0005-0000-0000-0000922D0000}"/>
    <cellStyle name="40% - Accent1 3 2 7" xfId="3966" xr:uid="{00000000-0005-0000-0000-0000932D0000}"/>
    <cellStyle name="40% - Accent1 3 2 7 2" xfId="15916" xr:uid="{00000000-0005-0000-0000-0000942D0000}"/>
    <cellStyle name="40% - Accent1 3 2 7 3" xfId="21892" xr:uid="{00000000-0005-0000-0000-0000952D0000}"/>
    <cellStyle name="40% - Accent1 3 2 7 4" xfId="27868" xr:uid="{00000000-0005-0000-0000-0000962D0000}"/>
    <cellStyle name="40% - Accent1 3 2 7 5" xfId="8312" xr:uid="{00000000-0005-0000-0000-0000972D0000}"/>
    <cellStyle name="40% - Accent1 3 2 8" xfId="12114" xr:uid="{00000000-0005-0000-0000-0000982D0000}"/>
    <cellStyle name="40% - Accent1 3 2 9" xfId="18090" xr:uid="{00000000-0005-0000-0000-0000992D0000}"/>
    <cellStyle name="40% - Accent1 3 3" xfId="230" xr:uid="{00000000-0005-0000-0000-00009A2D0000}"/>
    <cellStyle name="40% - Accent1 3 3 10" xfId="6206" xr:uid="{00000000-0005-0000-0000-00009B2D0000}"/>
    <cellStyle name="40% - Accent1 3 3 2" xfId="502" xr:uid="{00000000-0005-0000-0000-00009C2D0000}"/>
    <cellStyle name="40% - Accent1 3 3 2 2" xfId="1588" xr:uid="{00000000-0005-0000-0000-00009D2D0000}"/>
    <cellStyle name="40% - Accent1 3 3 2 2 2" xfId="3760" xr:uid="{00000000-0005-0000-0000-00009E2D0000}"/>
    <cellStyle name="40% - Accent1 3 3 2 2 2 2" xfId="5934" xr:uid="{00000000-0005-0000-0000-00009F2D0000}"/>
    <cellStyle name="40% - Accent1 3 3 2 2 2 2 2" xfId="17884" xr:uid="{00000000-0005-0000-0000-0000A02D0000}"/>
    <cellStyle name="40% - Accent1 3 3 2 2 2 2 3" xfId="23860" xr:uid="{00000000-0005-0000-0000-0000A12D0000}"/>
    <cellStyle name="40% - Accent1 3 3 2 2 2 2 4" xfId="29836" xr:uid="{00000000-0005-0000-0000-0000A22D0000}"/>
    <cellStyle name="40% - Accent1 3 3 2 2 2 2 5" xfId="11908" xr:uid="{00000000-0005-0000-0000-0000A32D0000}"/>
    <cellStyle name="40% - Accent1 3 3 2 2 2 3" xfId="15710" xr:uid="{00000000-0005-0000-0000-0000A42D0000}"/>
    <cellStyle name="40% - Accent1 3 3 2 2 2 4" xfId="21686" xr:uid="{00000000-0005-0000-0000-0000A52D0000}"/>
    <cellStyle name="40% - Accent1 3 3 2 2 2 5" xfId="27662" xr:uid="{00000000-0005-0000-0000-0000A62D0000}"/>
    <cellStyle name="40% - Accent1 3 3 2 2 2 6" xfId="8106" xr:uid="{00000000-0005-0000-0000-0000A72D0000}"/>
    <cellStyle name="40% - Accent1 3 3 2 2 3" xfId="2674" xr:uid="{00000000-0005-0000-0000-0000A82D0000}"/>
    <cellStyle name="40% - Accent1 3 3 2 2 3 2" xfId="14624" xr:uid="{00000000-0005-0000-0000-0000A92D0000}"/>
    <cellStyle name="40% - Accent1 3 3 2 2 3 3" xfId="20600" xr:uid="{00000000-0005-0000-0000-0000AA2D0000}"/>
    <cellStyle name="40% - Accent1 3 3 2 2 3 4" xfId="26576" xr:uid="{00000000-0005-0000-0000-0000AB2D0000}"/>
    <cellStyle name="40% - Accent1 3 3 2 2 3 5" xfId="10822" xr:uid="{00000000-0005-0000-0000-0000AC2D0000}"/>
    <cellStyle name="40% - Accent1 3 3 2 2 4" xfId="5390" xr:uid="{00000000-0005-0000-0000-0000AD2D0000}"/>
    <cellStyle name="40% - Accent1 3 3 2 2 4 2" xfId="17340" xr:uid="{00000000-0005-0000-0000-0000AE2D0000}"/>
    <cellStyle name="40% - Accent1 3 3 2 2 4 3" xfId="23316" xr:uid="{00000000-0005-0000-0000-0000AF2D0000}"/>
    <cellStyle name="40% - Accent1 3 3 2 2 4 4" xfId="29292" xr:uid="{00000000-0005-0000-0000-0000B02D0000}"/>
    <cellStyle name="40% - Accent1 3 3 2 2 4 5" xfId="9736" xr:uid="{00000000-0005-0000-0000-0000B12D0000}"/>
    <cellStyle name="40% - Accent1 3 3 2 2 5" xfId="13538" xr:uid="{00000000-0005-0000-0000-0000B22D0000}"/>
    <cellStyle name="40% - Accent1 3 3 2 2 6" xfId="19514" xr:uid="{00000000-0005-0000-0000-0000B32D0000}"/>
    <cellStyle name="40% - Accent1 3 3 2 2 7" xfId="25490" xr:uid="{00000000-0005-0000-0000-0000B42D0000}"/>
    <cellStyle name="40% - Accent1 3 3 2 2 8" xfId="7020" xr:uid="{00000000-0005-0000-0000-0000B52D0000}"/>
    <cellStyle name="40% - Accent1 3 3 2 3" xfId="1044" xr:uid="{00000000-0005-0000-0000-0000B62D0000}"/>
    <cellStyle name="40% - Accent1 3 3 2 3 2" xfId="3216" xr:uid="{00000000-0005-0000-0000-0000B72D0000}"/>
    <cellStyle name="40% - Accent1 3 3 2 3 2 2" xfId="15166" xr:uid="{00000000-0005-0000-0000-0000B82D0000}"/>
    <cellStyle name="40% - Accent1 3 3 2 3 2 3" xfId="21142" xr:uid="{00000000-0005-0000-0000-0000B92D0000}"/>
    <cellStyle name="40% - Accent1 3 3 2 3 2 4" xfId="27118" xr:uid="{00000000-0005-0000-0000-0000BA2D0000}"/>
    <cellStyle name="40% - Accent1 3 3 2 3 2 5" xfId="11364" xr:uid="{00000000-0005-0000-0000-0000BB2D0000}"/>
    <cellStyle name="40% - Accent1 3 3 2 3 3" xfId="4846" xr:uid="{00000000-0005-0000-0000-0000BC2D0000}"/>
    <cellStyle name="40% - Accent1 3 3 2 3 3 2" xfId="16796" xr:uid="{00000000-0005-0000-0000-0000BD2D0000}"/>
    <cellStyle name="40% - Accent1 3 3 2 3 3 3" xfId="22772" xr:uid="{00000000-0005-0000-0000-0000BE2D0000}"/>
    <cellStyle name="40% - Accent1 3 3 2 3 3 4" xfId="28748" xr:uid="{00000000-0005-0000-0000-0000BF2D0000}"/>
    <cellStyle name="40% - Accent1 3 3 2 3 3 5" xfId="9192" xr:uid="{00000000-0005-0000-0000-0000C02D0000}"/>
    <cellStyle name="40% - Accent1 3 3 2 3 4" xfId="12994" xr:uid="{00000000-0005-0000-0000-0000C12D0000}"/>
    <cellStyle name="40% - Accent1 3 3 2 3 5" xfId="18970" xr:uid="{00000000-0005-0000-0000-0000C22D0000}"/>
    <cellStyle name="40% - Accent1 3 3 2 3 6" xfId="24946" xr:uid="{00000000-0005-0000-0000-0000C32D0000}"/>
    <cellStyle name="40% - Accent1 3 3 2 3 7" xfId="7562" xr:uid="{00000000-0005-0000-0000-0000C42D0000}"/>
    <cellStyle name="40% - Accent1 3 3 2 4" xfId="2130" xr:uid="{00000000-0005-0000-0000-0000C52D0000}"/>
    <cellStyle name="40% - Accent1 3 3 2 4 2" xfId="14080" xr:uid="{00000000-0005-0000-0000-0000C62D0000}"/>
    <cellStyle name="40% - Accent1 3 3 2 4 3" xfId="20056" xr:uid="{00000000-0005-0000-0000-0000C72D0000}"/>
    <cellStyle name="40% - Accent1 3 3 2 4 4" xfId="26032" xr:uid="{00000000-0005-0000-0000-0000C82D0000}"/>
    <cellStyle name="40% - Accent1 3 3 2 4 5" xfId="10278" xr:uid="{00000000-0005-0000-0000-0000C92D0000}"/>
    <cellStyle name="40% - Accent1 3 3 2 5" xfId="4304" xr:uid="{00000000-0005-0000-0000-0000CA2D0000}"/>
    <cellStyle name="40% - Accent1 3 3 2 5 2" xfId="16254" xr:uid="{00000000-0005-0000-0000-0000CB2D0000}"/>
    <cellStyle name="40% - Accent1 3 3 2 5 3" xfId="22230" xr:uid="{00000000-0005-0000-0000-0000CC2D0000}"/>
    <cellStyle name="40% - Accent1 3 3 2 5 4" xfId="28206" xr:uid="{00000000-0005-0000-0000-0000CD2D0000}"/>
    <cellStyle name="40% - Accent1 3 3 2 5 5" xfId="8650" xr:uid="{00000000-0005-0000-0000-0000CE2D0000}"/>
    <cellStyle name="40% - Accent1 3 3 2 6" xfId="12452" xr:uid="{00000000-0005-0000-0000-0000CF2D0000}"/>
    <cellStyle name="40% - Accent1 3 3 2 7" xfId="18428" xr:uid="{00000000-0005-0000-0000-0000D02D0000}"/>
    <cellStyle name="40% - Accent1 3 3 2 8" xfId="24404" xr:uid="{00000000-0005-0000-0000-0000D12D0000}"/>
    <cellStyle name="40% - Accent1 3 3 2 9" xfId="6476" xr:uid="{00000000-0005-0000-0000-0000D22D0000}"/>
    <cellStyle name="40% - Accent1 3 3 3" xfId="1316" xr:uid="{00000000-0005-0000-0000-0000D32D0000}"/>
    <cellStyle name="40% - Accent1 3 3 3 2" xfId="3488" xr:uid="{00000000-0005-0000-0000-0000D42D0000}"/>
    <cellStyle name="40% - Accent1 3 3 3 2 2" xfId="5662" xr:uid="{00000000-0005-0000-0000-0000D52D0000}"/>
    <cellStyle name="40% - Accent1 3 3 3 2 2 2" xfId="17612" xr:uid="{00000000-0005-0000-0000-0000D62D0000}"/>
    <cellStyle name="40% - Accent1 3 3 3 2 2 3" xfId="23588" xr:uid="{00000000-0005-0000-0000-0000D72D0000}"/>
    <cellStyle name="40% - Accent1 3 3 3 2 2 4" xfId="29564" xr:uid="{00000000-0005-0000-0000-0000D82D0000}"/>
    <cellStyle name="40% - Accent1 3 3 3 2 2 5" xfId="11636" xr:uid="{00000000-0005-0000-0000-0000D92D0000}"/>
    <cellStyle name="40% - Accent1 3 3 3 2 3" xfId="15438" xr:uid="{00000000-0005-0000-0000-0000DA2D0000}"/>
    <cellStyle name="40% - Accent1 3 3 3 2 4" xfId="21414" xr:uid="{00000000-0005-0000-0000-0000DB2D0000}"/>
    <cellStyle name="40% - Accent1 3 3 3 2 5" xfId="27390" xr:uid="{00000000-0005-0000-0000-0000DC2D0000}"/>
    <cellStyle name="40% - Accent1 3 3 3 2 6" xfId="7834" xr:uid="{00000000-0005-0000-0000-0000DD2D0000}"/>
    <cellStyle name="40% - Accent1 3 3 3 3" xfId="2402" xr:uid="{00000000-0005-0000-0000-0000DE2D0000}"/>
    <cellStyle name="40% - Accent1 3 3 3 3 2" xfId="14352" xr:uid="{00000000-0005-0000-0000-0000DF2D0000}"/>
    <cellStyle name="40% - Accent1 3 3 3 3 3" xfId="20328" xr:uid="{00000000-0005-0000-0000-0000E02D0000}"/>
    <cellStyle name="40% - Accent1 3 3 3 3 4" xfId="26304" xr:uid="{00000000-0005-0000-0000-0000E12D0000}"/>
    <cellStyle name="40% - Accent1 3 3 3 3 5" xfId="10550" xr:uid="{00000000-0005-0000-0000-0000E22D0000}"/>
    <cellStyle name="40% - Accent1 3 3 3 4" xfId="5118" xr:uid="{00000000-0005-0000-0000-0000E32D0000}"/>
    <cellStyle name="40% - Accent1 3 3 3 4 2" xfId="17068" xr:uid="{00000000-0005-0000-0000-0000E42D0000}"/>
    <cellStyle name="40% - Accent1 3 3 3 4 3" xfId="23044" xr:uid="{00000000-0005-0000-0000-0000E52D0000}"/>
    <cellStyle name="40% - Accent1 3 3 3 4 4" xfId="29020" xr:uid="{00000000-0005-0000-0000-0000E62D0000}"/>
    <cellStyle name="40% - Accent1 3 3 3 4 5" xfId="9464" xr:uid="{00000000-0005-0000-0000-0000E72D0000}"/>
    <cellStyle name="40% - Accent1 3 3 3 5" xfId="13266" xr:uid="{00000000-0005-0000-0000-0000E82D0000}"/>
    <cellStyle name="40% - Accent1 3 3 3 6" xfId="19242" xr:uid="{00000000-0005-0000-0000-0000E92D0000}"/>
    <cellStyle name="40% - Accent1 3 3 3 7" xfId="25218" xr:uid="{00000000-0005-0000-0000-0000EA2D0000}"/>
    <cellStyle name="40% - Accent1 3 3 3 8" xfId="6748" xr:uid="{00000000-0005-0000-0000-0000EB2D0000}"/>
    <cellStyle name="40% - Accent1 3 3 4" xfId="774" xr:uid="{00000000-0005-0000-0000-0000EC2D0000}"/>
    <cellStyle name="40% - Accent1 3 3 4 2" xfId="2946" xr:uid="{00000000-0005-0000-0000-0000ED2D0000}"/>
    <cellStyle name="40% - Accent1 3 3 4 2 2" xfId="14896" xr:uid="{00000000-0005-0000-0000-0000EE2D0000}"/>
    <cellStyle name="40% - Accent1 3 3 4 2 3" xfId="20872" xr:uid="{00000000-0005-0000-0000-0000EF2D0000}"/>
    <cellStyle name="40% - Accent1 3 3 4 2 4" xfId="26848" xr:uid="{00000000-0005-0000-0000-0000F02D0000}"/>
    <cellStyle name="40% - Accent1 3 3 4 2 5" xfId="11094" xr:uid="{00000000-0005-0000-0000-0000F12D0000}"/>
    <cellStyle name="40% - Accent1 3 3 4 3" xfId="4576" xr:uid="{00000000-0005-0000-0000-0000F22D0000}"/>
    <cellStyle name="40% - Accent1 3 3 4 3 2" xfId="16526" xr:uid="{00000000-0005-0000-0000-0000F32D0000}"/>
    <cellStyle name="40% - Accent1 3 3 4 3 3" xfId="22502" xr:uid="{00000000-0005-0000-0000-0000F42D0000}"/>
    <cellStyle name="40% - Accent1 3 3 4 3 4" xfId="28478" xr:uid="{00000000-0005-0000-0000-0000F52D0000}"/>
    <cellStyle name="40% - Accent1 3 3 4 3 5" xfId="8922" xr:uid="{00000000-0005-0000-0000-0000F62D0000}"/>
    <cellStyle name="40% - Accent1 3 3 4 4" xfId="12724" xr:uid="{00000000-0005-0000-0000-0000F72D0000}"/>
    <cellStyle name="40% - Accent1 3 3 4 5" xfId="18700" xr:uid="{00000000-0005-0000-0000-0000F82D0000}"/>
    <cellStyle name="40% - Accent1 3 3 4 6" xfId="24676" xr:uid="{00000000-0005-0000-0000-0000F92D0000}"/>
    <cellStyle name="40% - Accent1 3 3 4 7" xfId="7292" xr:uid="{00000000-0005-0000-0000-0000FA2D0000}"/>
    <cellStyle name="40% - Accent1 3 3 5" xfId="1860" xr:uid="{00000000-0005-0000-0000-0000FB2D0000}"/>
    <cellStyle name="40% - Accent1 3 3 5 2" xfId="13810" xr:uid="{00000000-0005-0000-0000-0000FC2D0000}"/>
    <cellStyle name="40% - Accent1 3 3 5 3" xfId="19786" xr:uid="{00000000-0005-0000-0000-0000FD2D0000}"/>
    <cellStyle name="40% - Accent1 3 3 5 4" xfId="25762" xr:uid="{00000000-0005-0000-0000-0000FE2D0000}"/>
    <cellStyle name="40% - Accent1 3 3 5 5" xfId="10008" xr:uid="{00000000-0005-0000-0000-0000FF2D0000}"/>
    <cellStyle name="40% - Accent1 3 3 6" xfId="4032" xr:uid="{00000000-0005-0000-0000-0000002E0000}"/>
    <cellStyle name="40% - Accent1 3 3 6 2" xfId="15982" xr:uid="{00000000-0005-0000-0000-0000012E0000}"/>
    <cellStyle name="40% - Accent1 3 3 6 3" xfId="21958" xr:uid="{00000000-0005-0000-0000-0000022E0000}"/>
    <cellStyle name="40% - Accent1 3 3 6 4" xfId="27934" xr:uid="{00000000-0005-0000-0000-0000032E0000}"/>
    <cellStyle name="40% - Accent1 3 3 6 5" xfId="8378" xr:uid="{00000000-0005-0000-0000-0000042E0000}"/>
    <cellStyle name="40% - Accent1 3 3 7" xfId="12180" xr:uid="{00000000-0005-0000-0000-0000052E0000}"/>
    <cellStyle name="40% - Accent1 3 3 8" xfId="18156" xr:uid="{00000000-0005-0000-0000-0000062E0000}"/>
    <cellStyle name="40% - Accent1 3 3 9" xfId="24132" xr:uid="{00000000-0005-0000-0000-0000072E0000}"/>
    <cellStyle name="40% - Accent1 3 4" xfId="370" xr:uid="{00000000-0005-0000-0000-0000082E0000}"/>
    <cellStyle name="40% - Accent1 3 4 2" xfId="1456" xr:uid="{00000000-0005-0000-0000-0000092E0000}"/>
    <cellStyle name="40% - Accent1 3 4 2 2" xfId="3628" xr:uid="{00000000-0005-0000-0000-00000A2E0000}"/>
    <cellStyle name="40% - Accent1 3 4 2 2 2" xfId="5802" xr:uid="{00000000-0005-0000-0000-00000B2E0000}"/>
    <cellStyle name="40% - Accent1 3 4 2 2 2 2" xfId="17752" xr:uid="{00000000-0005-0000-0000-00000C2E0000}"/>
    <cellStyle name="40% - Accent1 3 4 2 2 2 3" xfId="23728" xr:uid="{00000000-0005-0000-0000-00000D2E0000}"/>
    <cellStyle name="40% - Accent1 3 4 2 2 2 4" xfId="29704" xr:uid="{00000000-0005-0000-0000-00000E2E0000}"/>
    <cellStyle name="40% - Accent1 3 4 2 2 2 5" xfId="11776" xr:uid="{00000000-0005-0000-0000-00000F2E0000}"/>
    <cellStyle name="40% - Accent1 3 4 2 2 3" xfId="15578" xr:uid="{00000000-0005-0000-0000-0000102E0000}"/>
    <cellStyle name="40% - Accent1 3 4 2 2 4" xfId="21554" xr:uid="{00000000-0005-0000-0000-0000112E0000}"/>
    <cellStyle name="40% - Accent1 3 4 2 2 5" xfId="27530" xr:uid="{00000000-0005-0000-0000-0000122E0000}"/>
    <cellStyle name="40% - Accent1 3 4 2 2 6" xfId="7974" xr:uid="{00000000-0005-0000-0000-0000132E0000}"/>
    <cellStyle name="40% - Accent1 3 4 2 3" xfId="2542" xr:uid="{00000000-0005-0000-0000-0000142E0000}"/>
    <cellStyle name="40% - Accent1 3 4 2 3 2" xfId="14492" xr:uid="{00000000-0005-0000-0000-0000152E0000}"/>
    <cellStyle name="40% - Accent1 3 4 2 3 3" xfId="20468" xr:uid="{00000000-0005-0000-0000-0000162E0000}"/>
    <cellStyle name="40% - Accent1 3 4 2 3 4" xfId="26444" xr:uid="{00000000-0005-0000-0000-0000172E0000}"/>
    <cellStyle name="40% - Accent1 3 4 2 3 5" xfId="10690" xr:uid="{00000000-0005-0000-0000-0000182E0000}"/>
    <cellStyle name="40% - Accent1 3 4 2 4" xfId="5258" xr:uid="{00000000-0005-0000-0000-0000192E0000}"/>
    <cellStyle name="40% - Accent1 3 4 2 4 2" xfId="17208" xr:uid="{00000000-0005-0000-0000-00001A2E0000}"/>
    <cellStyle name="40% - Accent1 3 4 2 4 3" xfId="23184" xr:uid="{00000000-0005-0000-0000-00001B2E0000}"/>
    <cellStyle name="40% - Accent1 3 4 2 4 4" xfId="29160" xr:uid="{00000000-0005-0000-0000-00001C2E0000}"/>
    <cellStyle name="40% - Accent1 3 4 2 4 5" xfId="9604" xr:uid="{00000000-0005-0000-0000-00001D2E0000}"/>
    <cellStyle name="40% - Accent1 3 4 2 5" xfId="13406" xr:uid="{00000000-0005-0000-0000-00001E2E0000}"/>
    <cellStyle name="40% - Accent1 3 4 2 6" xfId="19382" xr:uid="{00000000-0005-0000-0000-00001F2E0000}"/>
    <cellStyle name="40% - Accent1 3 4 2 7" xfId="25358" xr:uid="{00000000-0005-0000-0000-0000202E0000}"/>
    <cellStyle name="40% - Accent1 3 4 2 8" xfId="6888" xr:uid="{00000000-0005-0000-0000-0000212E0000}"/>
    <cellStyle name="40% - Accent1 3 4 3" xfId="913" xr:uid="{00000000-0005-0000-0000-0000222E0000}"/>
    <cellStyle name="40% - Accent1 3 4 3 2" xfId="3085" xr:uid="{00000000-0005-0000-0000-0000232E0000}"/>
    <cellStyle name="40% - Accent1 3 4 3 2 2" xfId="15035" xr:uid="{00000000-0005-0000-0000-0000242E0000}"/>
    <cellStyle name="40% - Accent1 3 4 3 2 3" xfId="21011" xr:uid="{00000000-0005-0000-0000-0000252E0000}"/>
    <cellStyle name="40% - Accent1 3 4 3 2 4" xfId="26987" xr:uid="{00000000-0005-0000-0000-0000262E0000}"/>
    <cellStyle name="40% - Accent1 3 4 3 2 5" xfId="11233" xr:uid="{00000000-0005-0000-0000-0000272E0000}"/>
    <cellStyle name="40% - Accent1 3 4 3 3" xfId="4715" xr:uid="{00000000-0005-0000-0000-0000282E0000}"/>
    <cellStyle name="40% - Accent1 3 4 3 3 2" xfId="16665" xr:uid="{00000000-0005-0000-0000-0000292E0000}"/>
    <cellStyle name="40% - Accent1 3 4 3 3 3" xfId="22641" xr:uid="{00000000-0005-0000-0000-00002A2E0000}"/>
    <cellStyle name="40% - Accent1 3 4 3 3 4" xfId="28617" xr:uid="{00000000-0005-0000-0000-00002B2E0000}"/>
    <cellStyle name="40% - Accent1 3 4 3 3 5" xfId="9061" xr:uid="{00000000-0005-0000-0000-00002C2E0000}"/>
    <cellStyle name="40% - Accent1 3 4 3 4" xfId="12863" xr:uid="{00000000-0005-0000-0000-00002D2E0000}"/>
    <cellStyle name="40% - Accent1 3 4 3 5" xfId="18839" xr:uid="{00000000-0005-0000-0000-00002E2E0000}"/>
    <cellStyle name="40% - Accent1 3 4 3 6" xfId="24815" xr:uid="{00000000-0005-0000-0000-00002F2E0000}"/>
    <cellStyle name="40% - Accent1 3 4 3 7" xfId="7431" xr:uid="{00000000-0005-0000-0000-0000302E0000}"/>
    <cellStyle name="40% - Accent1 3 4 4" xfId="1999" xr:uid="{00000000-0005-0000-0000-0000312E0000}"/>
    <cellStyle name="40% - Accent1 3 4 4 2" xfId="13949" xr:uid="{00000000-0005-0000-0000-0000322E0000}"/>
    <cellStyle name="40% - Accent1 3 4 4 3" xfId="19925" xr:uid="{00000000-0005-0000-0000-0000332E0000}"/>
    <cellStyle name="40% - Accent1 3 4 4 4" xfId="25901" xr:uid="{00000000-0005-0000-0000-0000342E0000}"/>
    <cellStyle name="40% - Accent1 3 4 4 5" xfId="10147" xr:uid="{00000000-0005-0000-0000-0000352E0000}"/>
    <cellStyle name="40% - Accent1 3 4 5" xfId="4172" xr:uid="{00000000-0005-0000-0000-0000362E0000}"/>
    <cellStyle name="40% - Accent1 3 4 5 2" xfId="16122" xr:uid="{00000000-0005-0000-0000-0000372E0000}"/>
    <cellStyle name="40% - Accent1 3 4 5 3" xfId="22098" xr:uid="{00000000-0005-0000-0000-0000382E0000}"/>
    <cellStyle name="40% - Accent1 3 4 5 4" xfId="28074" xr:uid="{00000000-0005-0000-0000-0000392E0000}"/>
    <cellStyle name="40% - Accent1 3 4 5 5" xfId="8518" xr:uid="{00000000-0005-0000-0000-00003A2E0000}"/>
    <cellStyle name="40% - Accent1 3 4 6" xfId="12320" xr:uid="{00000000-0005-0000-0000-00003B2E0000}"/>
    <cellStyle name="40% - Accent1 3 4 7" xfId="18296" xr:uid="{00000000-0005-0000-0000-00003C2E0000}"/>
    <cellStyle name="40% - Accent1 3 4 8" xfId="24272" xr:uid="{00000000-0005-0000-0000-00003D2E0000}"/>
    <cellStyle name="40% - Accent1 3 4 9" xfId="6345" xr:uid="{00000000-0005-0000-0000-00003E2E0000}"/>
    <cellStyle name="40% - Accent1 3 5" xfId="1184" xr:uid="{00000000-0005-0000-0000-00003F2E0000}"/>
    <cellStyle name="40% - Accent1 3 5 2" xfId="3356" xr:uid="{00000000-0005-0000-0000-0000402E0000}"/>
    <cellStyle name="40% - Accent1 3 5 2 2" xfId="5530" xr:uid="{00000000-0005-0000-0000-0000412E0000}"/>
    <cellStyle name="40% - Accent1 3 5 2 2 2" xfId="17480" xr:uid="{00000000-0005-0000-0000-0000422E0000}"/>
    <cellStyle name="40% - Accent1 3 5 2 2 3" xfId="23456" xr:uid="{00000000-0005-0000-0000-0000432E0000}"/>
    <cellStyle name="40% - Accent1 3 5 2 2 4" xfId="29432" xr:uid="{00000000-0005-0000-0000-0000442E0000}"/>
    <cellStyle name="40% - Accent1 3 5 2 2 5" xfId="11504" xr:uid="{00000000-0005-0000-0000-0000452E0000}"/>
    <cellStyle name="40% - Accent1 3 5 2 3" xfId="15306" xr:uid="{00000000-0005-0000-0000-0000462E0000}"/>
    <cellStyle name="40% - Accent1 3 5 2 4" xfId="21282" xr:uid="{00000000-0005-0000-0000-0000472E0000}"/>
    <cellStyle name="40% - Accent1 3 5 2 5" xfId="27258" xr:uid="{00000000-0005-0000-0000-0000482E0000}"/>
    <cellStyle name="40% - Accent1 3 5 2 6" xfId="7702" xr:uid="{00000000-0005-0000-0000-0000492E0000}"/>
    <cellStyle name="40% - Accent1 3 5 3" xfId="2270" xr:uid="{00000000-0005-0000-0000-00004A2E0000}"/>
    <cellStyle name="40% - Accent1 3 5 3 2" xfId="14220" xr:uid="{00000000-0005-0000-0000-00004B2E0000}"/>
    <cellStyle name="40% - Accent1 3 5 3 3" xfId="20196" xr:uid="{00000000-0005-0000-0000-00004C2E0000}"/>
    <cellStyle name="40% - Accent1 3 5 3 4" xfId="26172" xr:uid="{00000000-0005-0000-0000-00004D2E0000}"/>
    <cellStyle name="40% - Accent1 3 5 3 5" xfId="10418" xr:uid="{00000000-0005-0000-0000-00004E2E0000}"/>
    <cellStyle name="40% - Accent1 3 5 4" xfId="4986" xr:uid="{00000000-0005-0000-0000-00004F2E0000}"/>
    <cellStyle name="40% - Accent1 3 5 4 2" xfId="16936" xr:uid="{00000000-0005-0000-0000-0000502E0000}"/>
    <cellStyle name="40% - Accent1 3 5 4 3" xfId="22912" xr:uid="{00000000-0005-0000-0000-0000512E0000}"/>
    <cellStyle name="40% - Accent1 3 5 4 4" xfId="28888" xr:uid="{00000000-0005-0000-0000-0000522E0000}"/>
    <cellStyle name="40% - Accent1 3 5 4 5" xfId="9332" xr:uid="{00000000-0005-0000-0000-0000532E0000}"/>
    <cellStyle name="40% - Accent1 3 5 5" xfId="13134" xr:uid="{00000000-0005-0000-0000-0000542E0000}"/>
    <cellStyle name="40% - Accent1 3 5 6" xfId="19110" xr:uid="{00000000-0005-0000-0000-0000552E0000}"/>
    <cellStyle name="40% - Accent1 3 5 7" xfId="25086" xr:uid="{00000000-0005-0000-0000-0000562E0000}"/>
    <cellStyle name="40% - Accent1 3 5 8" xfId="6616" xr:uid="{00000000-0005-0000-0000-0000572E0000}"/>
    <cellStyle name="40% - Accent1 3 6" xfId="642" xr:uid="{00000000-0005-0000-0000-0000582E0000}"/>
    <cellStyle name="40% - Accent1 3 6 2" xfId="2814" xr:uid="{00000000-0005-0000-0000-0000592E0000}"/>
    <cellStyle name="40% - Accent1 3 6 2 2" xfId="14764" xr:uid="{00000000-0005-0000-0000-00005A2E0000}"/>
    <cellStyle name="40% - Accent1 3 6 2 3" xfId="20740" xr:uid="{00000000-0005-0000-0000-00005B2E0000}"/>
    <cellStyle name="40% - Accent1 3 6 2 4" xfId="26716" xr:uid="{00000000-0005-0000-0000-00005C2E0000}"/>
    <cellStyle name="40% - Accent1 3 6 2 5" xfId="10962" xr:uid="{00000000-0005-0000-0000-00005D2E0000}"/>
    <cellStyle name="40% - Accent1 3 6 3" xfId="4444" xr:uid="{00000000-0005-0000-0000-00005E2E0000}"/>
    <cellStyle name="40% - Accent1 3 6 3 2" xfId="16394" xr:uid="{00000000-0005-0000-0000-00005F2E0000}"/>
    <cellStyle name="40% - Accent1 3 6 3 3" xfId="22370" xr:uid="{00000000-0005-0000-0000-0000602E0000}"/>
    <cellStyle name="40% - Accent1 3 6 3 4" xfId="28346" xr:uid="{00000000-0005-0000-0000-0000612E0000}"/>
    <cellStyle name="40% - Accent1 3 6 3 5" xfId="8790" xr:uid="{00000000-0005-0000-0000-0000622E0000}"/>
    <cellStyle name="40% - Accent1 3 6 4" xfId="12592" xr:uid="{00000000-0005-0000-0000-0000632E0000}"/>
    <cellStyle name="40% - Accent1 3 6 5" xfId="18568" xr:uid="{00000000-0005-0000-0000-0000642E0000}"/>
    <cellStyle name="40% - Accent1 3 6 6" xfId="24544" xr:uid="{00000000-0005-0000-0000-0000652E0000}"/>
    <cellStyle name="40% - Accent1 3 6 7" xfId="7160" xr:uid="{00000000-0005-0000-0000-0000662E0000}"/>
    <cellStyle name="40% - Accent1 3 7" xfId="1728" xr:uid="{00000000-0005-0000-0000-0000672E0000}"/>
    <cellStyle name="40% - Accent1 3 7 2" xfId="13678" xr:uid="{00000000-0005-0000-0000-0000682E0000}"/>
    <cellStyle name="40% - Accent1 3 7 3" xfId="19654" xr:uid="{00000000-0005-0000-0000-0000692E0000}"/>
    <cellStyle name="40% - Accent1 3 7 4" xfId="25630" xr:uid="{00000000-0005-0000-0000-00006A2E0000}"/>
    <cellStyle name="40% - Accent1 3 7 5" xfId="9876" xr:uid="{00000000-0005-0000-0000-00006B2E0000}"/>
    <cellStyle name="40% - Accent1 3 8" xfId="3900" xr:uid="{00000000-0005-0000-0000-00006C2E0000}"/>
    <cellStyle name="40% - Accent1 3 8 2" xfId="15850" xr:uid="{00000000-0005-0000-0000-00006D2E0000}"/>
    <cellStyle name="40% - Accent1 3 8 3" xfId="21826" xr:uid="{00000000-0005-0000-0000-00006E2E0000}"/>
    <cellStyle name="40% - Accent1 3 8 4" xfId="27802" xr:uid="{00000000-0005-0000-0000-00006F2E0000}"/>
    <cellStyle name="40% - Accent1 3 8 5" xfId="8246" xr:uid="{00000000-0005-0000-0000-0000702E0000}"/>
    <cellStyle name="40% - Accent1 3 9" xfId="12048" xr:uid="{00000000-0005-0000-0000-0000712E0000}"/>
    <cellStyle name="40% - Accent1 4" xfId="132" xr:uid="{00000000-0005-0000-0000-0000722E0000}"/>
    <cellStyle name="40% - Accent1 4 10" xfId="24034" xr:uid="{00000000-0005-0000-0000-0000732E0000}"/>
    <cellStyle name="40% - Accent1 4 11" xfId="6108" xr:uid="{00000000-0005-0000-0000-0000742E0000}"/>
    <cellStyle name="40% - Accent1 4 2" xfId="264" xr:uid="{00000000-0005-0000-0000-0000752E0000}"/>
    <cellStyle name="40% - Accent1 4 2 10" xfId="6240" xr:uid="{00000000-0005-0000-0000-0000762E0000}"/>
    <cellStyle name="40% - Accent1 4 2 2" xfId="536" xr:uid="{00000000-0005-0000-0000-0000772E0000}"/>
    <cellStyle name="40% - Accent1 4 2 2 2" xfId="1622" xr:uid="{00000000-0005-0000-0000-0000782E0000}"/>
    <cellStyle name="40% - Accent1 4 2 2 2 2" xfId="3794" xr:uid="{00000000-0005-0000-0000-0000792E0000}"/>
    <cellStyle name="40% - Accent1 4 2 2 2 2 2" xfId="5968" xr:uid="{00000000-0005-0000-0000-00007A2E0000}"/>
    <cellStyle name="40% - Accent1 4 2 2 2 2 2 2" xfId="17918" xr:uid="{00000000-0005-0000-0000-00007B2E0000}"/>
    <cellStyle name="40% - Accent1 4 2 2 2 2 2 3" xfId="23894" xr:uid="{00000000-0005-0000-0000-00007C2E0000}"/>
    <cellStyle name="40% - Accent1 4 2 2 2 2 2 4" xfId="29870" xr:uid="{00000000-0005-0000-0000-00007D2E0000}"/>
    <cellStyle name="40% - Accent1 4 2 2 2 2 2 5" xfId="11942" xr:uid="{00000000-0005-0000-0000-00007E2E0000}"/>
    <cellStyle name="40% - Accent1 4 2 2 2 2 3" xfId="15744" xr:uid="{00000000-0005-0000-0000-00007F2E0000}"/>
    <cellStyle name="40% - Accent1 4 2 2 2 2 4" xfId="21720" xr:uid="{00000000-0005-0000-0000-0000802E0000}"/>
    <cellStyle name="40% - Accent1 4 2 2 2 2 5" xfId="27696" xr:uid="{00000000-0005-0000-0000-0000812E0000}"/>
    <cellStyle name="40% - Accent1 4 2 2 2 2 6" xfId="8140" xr:uid="{00000000-0005-0000-0000-0000822E0000}"/>
    <cellStyle name="40% - Accent1 4 2 2 2 3" xfId="2708" xr:uid="{00000000-0005-0000-0000-0000832E0000}"/>
    <cellStyle name="40% - Accent1 4 2 2 2 3 2" xfId="14658" xr:uid="{00000000-0005-0000-0000-0000842E0000}"/>
    <cellStyle name="40% - Accent1 4 2 2 2 3 3" xfId="20634" xr:uid="{00000000-0005-0000-0000-0000852E0000}"/>
    <cellStyle name="40% - Accent1 4 2 2 2 3 4" xfId="26610" xr:uid="{00000000-0005-0000-0000-0000862E0000}"/>
    <cellStyle name="40% - Accent1 4 2 2 2 3 5" xfId="10856" xr:uid="{00000000-0005-0000-0000-0000872E0000}"/>
    <cellStyle name="40% - Accent1 4 2 2 2 4" xfId="5424" xr:uid="{00000000-0005-0000-0000-0000882E0000}"/>
    <cellStyle name="40% - Accent1 4 2 2 2 4 2" xfId="17374" xr:uid="{00000000-0005-0000-0000-0000892E0000}"/>
    <cellStyle name="40% - Accent1 4 2 2 2 4 3" xfId="23350" xr:uid="{00000000-0005-0000-0000-00008A2E0000}"/>
    <cellStyle name="40% - Accent1 4 2 2 2 4 4" xfId="29326" xr:uid="{00000000-0005-0000-0000-00008B2E0000}"/>
    <cellStyle name="40% - Accent1 4 2 2 2 4 5" xfId="9770" xr:uid="{00000000-0005-0000-0000-00008C2E0000}"/>
    <cellStyle name="40% - Accent1 4 2 2 2 5" xfId="13572" xr:uid="{00000000-0005-0000-0000-00008D2E0000}"/>
    <cellStyle name="40% - Accent1 4 2 2 2 6" xfId="19548" xr:uid="{00000000-0005-0000-0000-00008E2E0000}"/>
    <cellStyle name="40% - Accent1 4 2 2 2 7" xfId="25524" xr:uid="{00000000-0005-0000-0000-00008F2E0000}"/>
    <cellStyle name="40% - Accent1 4 2 2 2 8" xfId="7054" xr:uid="{00000000-0005-0000-0000-0000902E0000}"/>
    <cellStyle name="40% - Accent1 4 2 2 3" xfId="1078" xr:uid="{00000000-0005-0000-0000-0000912E0000}"/>
    <cellStyle name="40% - Accent1 4 2 2 3 2" xfId="3250" xr:uid="{00000000-0005-0000-0000-0000922E0000}"/>
    <cellStyle name="40% - Accent1 4 2 2 3 2 2" xfId="15200" xr:uid="{00000000-0005-0000-0000-0000932E0000}"/>
    <cellStyle name="40% - Accent1 4 2 2 3 2 3" xfId="21176" xr:uid="{00000000-0005-0000-0000-0000942E0000}"/>
    <cellStyle name="40% - Accent1 4 2 2 3 2 4" xfId="27152" xr:uid="{00000000-0005-0000-0000-0000952E0000}"/>
    <cellStyle name="40% - Accent1 4 2 2 3 2 5" xfId="11398" xr:uid="{00000000-0005-0000-0000-0000962E0000}"/>
    <cellStyle name="40% - Accent1 4 2 2 3 3" xfId="4880" xr:uid="{00000000-0005-0000-0000-0000972E0000}"/>
    <cellStyle name="40% - Accent1 4 2 2 3 3 2" xfId="16830" xr:uid="{00000000-0005-0000-0000-0000982E0000}"/>
    <cellStyle name="40% - Accent1 4 2 2 3 3 3" xfId="22806" xr:uid="{00000000-0005-0000-0000-0000992E0000}"/>
    <cellStyle name="40% - Accent1 4 2 2 3 3 4" xfId="28782" xr:uid="{00000000-0005-0000-0000-00009A2E0000}"/>
    <cellStyle name="40% - Accent1 4 2 2 3 3 5" xfId="9226" xr:uid="{00000000-0005-0000-0000-00009B2E0000}"/>
    <cellStyle name="40% - Accent1 4 2 2 3 4" xfId="13028" xr:uid="{00000000-0005-0000-0000-00009C2E0000}"/>
    <cellStyle name="40% - Accent1 4 2 2 3 5" xfId="19004" xr:uid="{00000000-0005-0000-0000-00009D2E0000}"/>
    <cellStyle name="40% - Accent1 4 2 2 3 6" xfId="24980" xr:uid="{00000000-0005-0000-0000-00009E2E0000}"/>
    <cellStyle name="40% - Accent1 4 2 2 3 7" xfId="7596" xr:uid="{00000000-0005-0000-0000-00009F2E0000}"/>
    <cellStyle name="40% - Accent1 4 2 2 4" xfId="2164" xr:uid="{00000000-0005-0000-0000-0000A02E0000}"/>
    <cellStyle name="40% - Accent1 4 2 2 4 2" xfId="14114" xr:uid="{00000000-0005-0000-0000-0000A12E0000}"/>
    <cellStyle name="40% - Accent1 4 2 2 4 3" xfId="20090" xr:uid="{00000000-0005-0000-0000-0000A22E0000}"/>
    <cellStyle name="40% - Accent1 4 2 2 4 4" xfId="26066" xr:uid="{00000000-0005-0000-0000-0000A32E0000}"/>
    <cellStyle name="40% - Accent1 4 2 2 4 5" xfId="10312" xr:uid="{00000000-0005-0000-0000-0000A42E0000}"/>
    <cellStyle name="40% - Accent1 4 2 2 5" xfId="4338" xr:uid="{00000000-0005-0000-0000-0000A52E0000}"/>
    <cellStyle name="40% - Accent1 4 2 2 5 2" xfId="16288" xr:uid="{00000000-0005-0000-0000-0000A62E0000}"/>
    <cellStyle name="40% - Accent1 4 2 2 5 3" xfId="22264" xr:uid="{00000000-0005-0000-0000-0000A72E0000}"/>
    <cellStyle name="40% - Accent1 4 2 2 5 4" xfId="28240" xr:uid="{00000000-0005-0000-0000-0000A82E0000}"/>
    <cellStyle name="40% - Accent1 4 2 2 5 5" xfId="8684" xr:uid="{00000000-0005-0000-0000-0000A92E0000}"/>
    <cellStyle name="40% - Accent1 4 2 2 6" xfId="12486" xr:uid="{00000000-0005-0000-0000-0000AA2E0000}"/>
    <cellStyle name="40% - Accent1 4 2 2 7" xfId="18462" xr:uid="{00000000-0005-0000-0000-0000AB2E0000}"/>
    <cellStyle name="40% - Accent1 4 2 2 8" xfId="24438" xr:uid="{00000000-0005-0000-0000-0000AC2E0000}"/>
    <cellStyle name="40% - Accent1 4 2 2 9" xfId="6510" xr:uid="{00000000-0005-0000-0000-0000AD2E0000}"/>
    <cellStyle name="40% - Accent1 4 2 3" xfId="1350" xr:uid="{00000000-0005-0000-0000-0000AE2E0000}"/>
    <cellStyle name="40% - Accent1 4 2 3 2" xfId="3522" xr:uid="{00000000-0005-0000-0000-0000AF2E0000}"/>
    <cellStyle name="40% - Accent1 4 2 3 2 2" xfId="5696" xr:uid="{00000000-0005-0000-0000-0000B02E0000}"/>
    <cellStyle name="40% - Accent1 4 2 3 2 2 2" xfId="17646" xr:uid="{00000000-0005-0000-0000-0000B12E0000}"/>
    <cellStyle name="40% - Accent1 4 2 3 2 2 3" xfId="23622" xr:uid="{00000000-0005-0000-0000-0000B22E0000}"/>
    <cellStyle name="40% - Accent1 4 2 3 2 2 4" xfId="29598" xr:uid="{00000000-0005-0000-0000-0000B32E0000}"/>
    <cellStyle name="40% - Accent1 4 2 3 2 2 5" xfId="11670" xr:uid="{00000000-0005-0000-0000-0000B42E0000}"/>
    <cellStyle name="40% - Accent1 4 2 3 2 3" xfId="15472" xr:uid="{00000000-0005-0000-0000-0000B52E0000}"/>
    <cellStyle name="40% - Accent1 4 2 3 2 4" xfId="21448" xr:uid="{00000000-0005-0000-0000-0000B62E0000}"/>
    <cellStyle name="40% - Accent1 4 2 3 2 5" xfId="27424" xr:uid="{00000000-0005-0000-0000-0000B72E0000}"/>
    <cellStyle name="40% - Accent1 4 2 3 2 6" xfId="7868" xr:uid="{00000000-0005-0000-0000-0000B82E0000}"/>
    <cellStyle name="40% - Accent1 4 2 3 3" xfId="2436" xr:uid="{00000000-0005-0000-0000-0000B92E0000}"/>
    <cellStyle name="40% - Accent1 4 2 3 3 2" xfId="14386" xr:uid="{00000000-0005-0000-0000-0000BA2E0000}"/>
    <cellStyle name="40% - Accent1 4 2 3 3 3" xfId="20362" xr:uid="{00000000-0005-0000-0000-0000BB2E0000}"/>
    <cellStyle name="40% - Accent1 4 2 3 3 4" xfId="26338" xr:uid="{00000000-0005-0000-0000-0000BC2E0000}"/>
    <cellStyle name="40% - Accent1 4 2 3 3 5" xfId="10584" xr:uid="{00000000-0005-0000-0000-0000BD2E0000}"/>
    <cellStyle name="40% - Accent1 4 2 3 4" xfId="5152" xr:uid="{00000000-0005-0000-0000-0000BE2E0000}"/>
    <cellStyle name="40% - Accent1 4 2 3 4 2" xfId="17102" xr:uid="{00000000-0005-0000-0000-0000BF2E0000}"/>
    <cellStyle name="40% - Accent1 4 2 3 4 3" xfId="23078" xr:uid="{00000000-0005-0000-0000-0000C02E0000}"/>
    <cellStyle name="40% - Accent1 4 2 3 4 4" xfId="29054" xr:uid="{00000000-0005-0000-0000-0000C12E0000}"/>
    <cellStyle name="40% - Accent1 4 2 3 4 5" xfId="9498" xr:uid="{00000000-0005-0000-0000-0000C22E0000}"/>
    <cellStyle name="40% - Accent1 4 2 3 5" xfId="13300" xr:uid="{00000000-0005-0000-0000-0000C32E0000}"/>
    <cellStyle name="40% - Accent1 4 2 3 6" xfId="19276" xr:uid="{00000000-0005-0000-0000-0000C42E0000}"/>
    <cellStyle name="40% - Accent1 4 2 3 7" xfId="25252" xr:uid="{00000000-0005-0000-0000-0000C52E0000}"/>
    <cellStyle name="40% - Accent1 4 2 3 8" xfId="6782" xr:uid="{00000000-0005-0000-0000-0000C62E0000}"/>
    <cellStyle name="40% - Accent1 4 2 4" xfId="808" xr:uid="{00000000-0005-0000-0000-0000C72E0000}"/>
    <cellStyle name="40% - Accent1 4 2 4 2" xfId="2980" xr:uid="{00000000-0005-0000-0000-0000C82E0000}"/>
    <cellStyle name="40% - Accent1 4 2 4 2 2" xfId="14930" xr:uid="{00000000-0005-0000-0000-0000C92E0000}"/>
    <cellStyle name="40% - Accent1 4 2 4 2 3" xfId="20906" xr:uid="{00000000-0005-0000-0000-0000CA2E0000}"/>
    <cellStyle name="40% - Accent1 4 2 4 2 4" xfId="26882" xr:uid="{00000000-0005-0000-0000-0000CB2E0000}"/>
    <cellStyle name="40% - Accent1 4 2 4 2 5" xfId="11128" xr:uid="{00000000-0005-0000-0000-0000CC2E0000}"/>
    <cellStyle name="40% - Accent1 4 2 4 3" xfId="4610" xr:uid="{00000000-0005-0000-0000-0000CD2E0000}"/>
    <cellStyle name="40% - Accent1 4 2 4 3 2" xfId="16560" xr:uid="{00000000-0005-0000-0000-0000CE2E0000}"/>
    <cellStyle name="40% - Accent1 4 2 4 3 3" xfId="22536" xr:uid="{00000000-0005-0000-0000-0000CF2E0000}"/>
    <cellStyle name="40% - Accent1 4 2 4 3 4" xfId="28512" xr:uid="{00000000-0005-0000-0000-0000D02E0000}"/>
    <cellStyle name="40% - Accent1 4 2 4 3 5" xfId="8956" xr:uid="{00000000-0005-0000-0000-0000D12E0000}"/>
    <cellStyle name="40% - Accent1 4 2 4 4" xfId="12758" xr:uid="{00000000-0005-0000-0000-0000D22E0000}"/>
    <cellStyle name="40% - Accent1 4 2 4 5" xfId="18734" xr:uid="{00000000-0005-0000-0000-0000D32E0000}"/>
    <cellStyle name="40% - Accent1 4 2 4 6" xfId="24710" xr:uid="{00000000-0005-0000-0000-0000D42E0000}"/>
    <cellStyle name="40% - Accent1 4 2 4 7" xfId="7326" xr:uid="{00000000-0005-0000-0000-0000D52E0000}"/>
    <cellStyle name="40% - Accent1 4 2 5" xfId="1894" xr:uid="{00000000-0005-0000-0000-0000D62E0000}"/>
    <cellStyle name="40% - Accent1 4 2 5 2" xfId="13844" xr:uid="{00000000-0005-0000-0000-0000D72E0000}"/>
    <cellStyle name="40% - Accent1 4 2 5 3" xfId="19820" xr:uid="{00000000-0005-0000-0000-0000D82E0000}"/>
    <cellStyle name="40% - Accent1 4 2 5 4" xfId="25796" xr:uid="{00000000-0005-0000-0000-0000D92E0000}"/>
    <cellStyle name="40% - Accent1 4 2 5 5" xfId="10042" xr:uid="{00000000-0005-0000-0000-0000DA2E0000}"/>
    <cellStyle name="40% - Accent1 4 2 6" xfId="4066" xr:uid="{00000000-0005-0000-0000-0000DB2E0000}"/>
    <cellStyle name="40% - Accent1 4 2 6 2" xfId="16016" xr:uid="{00000000-0005-0000-0000-0000DC2E0000}"/>
    <cellStyle name="40% - Accent1 4 2 6 3" xfId="21992" xr:uid="{00000000-0005-0000-0000-0000DD2E0000}"/>
    <cellStyle name="40% - Accent1 4 2 6 4" xfId="27968" xr:uid="{00000000-0005-0000-0000-0000DE2E0000}"/>
    <cellStyle name="40% - Accent1 4 2 6 5" xfId="8412" xr:uid="{00000000-0005-0000-0000-0000DF2E0000}"/>
    <cellStyle name="40% - Accent1 4 2 7" xfId="12214" xr:uid="{00000000-0005-0000-0000-0000E02E0000}"/>
    <cellStyle name="40% - Accent1 4 2 8" xfId="18190" xr:uid="{00000000-0005-0000-0000-0000E12E0000}"/>
    <cellStyle name="40% - Accent1 4 2 9" xfId="24166" xr:uid="{00000000-0005-0000-0000-0000E22E0000}"/>
    <cellStyle name="40% - Accent1 4 3" xfId="404" xr:uid="{00000000-0005-0000-0000-0000E32E0000}"/>
    <cellStyle name="40% - Accent1 4 3 2" xfId="1490" xr:uid="{00000000-0005-0000-0000-0000E42E0000}"/>
    <cellStyle name="40% - Accent1 4 3 2 2" xfId="3662" xr:uid="{00000000-0005-0000-0000-0000E52E0000}"/>
    <cellStyle name="40% - Accent1 4 3 2 2 2" xfId="5836" xr:uid="{00000000-0005-0000-0000-0000E62E0000}"/>
    <cellStyle name="40% - Accent1 4 3 2 2 2 2" xfId="17786" xr:uid="{00000000-0005-0000-0000-0000E72E0000}"/>
    <cellStyle name="40% - Accent1 4 3 2 2 2 3" xfId="23762" xr:uid="{00000000-0005-0000-0000-0000E82E0000}"/>
    <cellStyle name="40% - Accent1 4 3 2 2 2 4" xfId="29738" xr:uid="{00000000-0005-0000-0000-0000E92E0000}"/>
    <cellStyle name="40% - Accent1 4 3 2 2 2 5" xfId="11810" xr:uid="{00000000-0005-0000-0000-0000EA2E0000}"/>
    <cellStyle name="40% - Accent1 4 3 2 2 3" xfId="15612" xr:uid="{00000000-0005-0000-0000-0000EB2E0000}"/>
    <cellStyle name="40% - Accent1 4 3 2 2 4" xfId="21588" xr:uid="{00000000-0005-0000-0000-0000EC2E0000}"/>
    <cellStyle name="40% - Accent1 4 3 2 2 5" xfId="27564" xr:uid="{00000000-0005-0000-0000-0000ED2E0000}"/>
    <cellStyle name="40% - Accent1 4 3 2 2 6" xfId="8008" xr:uid="{00000000-0005-0000-0000-0000EE2E0000}"/>
    <cellStyle name="40% - Accent1 4 3 2 3" xfId="2576" xr:uid="{00000000-0005-0000-0000-0000EF2E0000}"/>
    <cellStyle name="40% - Accent1 4 3 2 3 2" xfId="14526" xr:uid="{00000000-0005-0000-0000-0000F02E0000}"/>
    <cellStyle name="40% - Accent1 4 3 2 3 3" xfId="20502" xr:uid="{00000000-0005-0000-0000-0000F12E0000}"/>
    <cellStyle name="40% - Accent1 4 3 2 3 4" xfId="26478" xr:uid="{00000000-0005-0000-0000-0000F22E0000}"/>
    <cellStyle name="40% - Accent1 4 3 2 3 5" xfId="10724" xr:uid="{00000000-0005-0000-0000-0000F32E0000}"/>
    <cellStyle name="40% - Accent1 4 3 2 4" xfId="5292" xr:uid="{00000000-0005-0000-0000-0000F42E0000}"/>
    <cellStyle name="40% - Accent1 4 3 2 4 2" xfId="17242" xr:uid="{00000000-0005-0000-0000-0000F52E0000}"/>
    <cellStyle name="40% - Accent1 4 3 2 4 3" xfId="23218" xr:uid="{00000000-0005-0000-0000-0000F62E0000}"/>
    <cellStyle name="40% - Accent1 4 3 2 4 4" xfId="29194" xr:uid="{00000000-0005-0000-0000-0000F72E0000}"/>
    <cellStyle name="40% - Accent1 4 3 2 4 5" xfId="9638" xr:uid="{00000000-0005-0000-0000-0000F82E0000}"/>
    <cellStyle name="40% - Accent1 4 3 2 5" xfId="13440" xr:uid="{00000000-0005-0000-0000-0000F92E0000}"/>
    <cellStyle name="40% - Accent1 4 3 2 6" xfId="19416" xr:uid="{00000000-0005-0000-0000-0000FA2E0000}"/>
    <cellStyle name="40% - Accent1 4 3 2 7" xfId="25392" xr:uid="{00000000-0005-0000-0000-0000FB2E0000}"/>
    <cellStyle name="40% - Accent1 4 3 2 8" xfId="6922" xr:uid="{00000000-0005-0000-0000-0000FC2E0000}"/>
    <cellStyle name="40% - Accent1 4 3 3" xfId="946" xr:uid="{00000000-0005-0000-0000-0000FD2E0000}"/>
    <cellStyle name="40% - Accent1 4 3 3 2" xfId="3118" xr:uid="{00000000-0005-0000-0000-0000FE2E0000}"/>
    <cellStyle name="40% - Accent1 4 3 3 2 2" xfId="15068" xr:uid="{00000000-0005-0000-0000-0000FF2E0000}"/>
    <cellStyle name="40% - Accent1 4 3 3 2 3" xfId="21044" xr:uid="{00000000-0005-0000-0000-0000002F0000}"/>
    <cellStyle name="40% - Accent1 4 3 3 2 4" xfId="27020" xr:uid="{00000000-0005-0000-0000-0000012F0000}"/>
    <cellStyle name="40% - Accent1 4 3 3 2 5" xfId="11266" xr:uid="{00000000-0005-0000-0000-0000022F0000}"/>
    <cellStyle name="40% - Accent1 4 3 3 3" xfId="4748" xr:uid="{00000000-0005-0000-0000-0000032F0000}"/>
    <cellStyle name="40% - Accent1 4 3 3 3 2" xfId="16698" xr:uid="{00000000-0005-0000-0000-0000042F0000}"/>
    <cellStyle name="40% - Accent1 4 3 3 3 3" xfId="22674" xr:uid="{00000000-0005-0000-0000-0000052F0000}"/>
    <cellStyle name="40% - Accent1 4 3 3 3 4" xfId="28650" xr:uid="{00000000-0005-0000-0000-0000062F0000}"/>
    <cellStyle name="40% - Accent1 4 3 3 3 5" xfId="9094" xr:uid="{00000000-0005-0000-0000-0000072F0000}"/>
    <cellStyle name="40% - Accent1 4 3 3 4" xfId="12896" xr:uid="{00000000-0005-0000-0000-0000082F0000}"/>
    <cellStyle name="40% - Accent1 4 3 3 5" xfId="18872" xr:uid="{00000000-0005-0000-0000-0000092F0000}"/>
    <cellStyle name="40% - Accent1 4 3 3 6" xfId="24848" xr:uid="{00000000-0005-0000-0000-00000A2F0000}"/>
    <cellStyle name="40% - Accent1 4 3 3 7" xfId="7464" xr:uid="{00000000-0005-0000-0000-00000B2F0000}"/>
    <cellStyle name="40% - Accent1 4 3 4" xfId="2032" xr:uid="{00000000-0005-0000-0000-00000C2F0000}"/>
    <cellStyle name="40% - Accent1 4 3 4 2" xfId="13982" xr:uid="{00000000-0005-0000-0000-00000D2F0000}"/>
    <cellStyle name="40% - Accent1 4 3 4 3" xfId="19958" xr:uid="{00000000-0005-0000-0000-00000E2F0000}"/>
    <cellStyle name="40% - Accent1 4 3 4 4" xfId="25934" xr:uid="{00000000-0005-0000-0000-00000F2F0000}"/>
    <cellStyle name="40% - Accent1 4 3 4 5" xfId="10180" xr:uid="{00000000-0005-0000-0000-0000102F0000}"/>
    <cellStyle name="40% - Accent1 4 3 5" xfId="4206" xr:uid="{00000000-0005-0000-0000-0000112F0000}"/>
    <cellStyle name="40% - Accent1 4 3 5 2" xfId="16156" xr:uid="{00000000-0005-0000-0000-0000122F0000}"/>
    <cellStyle name="40% - Accent1 4 3 5 3" xfId="22132" xr:uid="{00000000-0005-0000-0000-0000132F0000}"/>
    <cellStyle name="40% - Accent1 4 3 5 4" xfId="28108" xr:uid="{00000000-0005-0000-0000-0000142F0000}"/>
    <cellStyle name="40% - Accent1 4 3 5 5" xfId="8552" xr:uid="{00000000-0005-0000-0000-0000152F0000}"/>
    <cellStyle name="40% - Accent1 4 3 6" xfId="12354" xr:uid="{00000000-0005-0000-0000-0000162F0000}"/>
    <cellStyle name="40% - Accent1 4 3 7" xfId="18330" xr:uid="{00000000-0005-0000-0000-0000172F0000}"/>
    <cellStyle name="40% - Accent1 4 3 8" xfId="24306" xr:uid="{00000000-0005-0000-0000-0000182F0000}"/>
    <cellStyle name="40% - Accent1 4 3 9" xfId="6378" xr:uid="{00000000-0005-0000-0000-0000192F0000}"/>
    <cellStyle name="40% - Accent1 4 4" xfId="1218" xr:uid="{00000000-0005-0000-0000-00001A2F0000}"/>
    <cellStyle name="40% - Accent1 4 4 2" xfId="3390" xr:uid="{00000000-0005-0000-0000-00001B2F0000}"/>
    <cellStyle name="40% - Accent1 4 4 2 2" xfId="5564" xr:uid="{00000000-0005-0000-0000-00001C2F0000}"/>
    <cellStyle name="40% - Accent1 4 4 2 2 2" xfId="17514" xr:uid="{00000000-0005-0000-0000-00001D2F0000}"/>
    <cellStyle name="40% - Accent1 4 4 2 2 3" xfId="23490" xr:uid="{00000000-0005-0000-0000-00001E2F0000}"/>
    <cellStyle name="40% - Accent1 4 4 2 2 4" xfId="29466" xr:uid="{00000000-0005-0000-0000-00001F2F0000}"/>
    <cellStyle name="40% - Accent1 4 4 2 2 5" xfId="11538" xr:uid="{00000000-0005-0000-0000-0000202F0000}"/>
    <cellStyle name="40% - Accent1 4 4 2 3" xfId="15340" xr:uid="{00000000-0005-0000-0000-0000212F0000}"/>
    <cellStyle name="40% - Accent1 4 4 2 4" xfId="21316" xr:uid="{00000000-0005-0000-0000-0000222F0000}"/>
    <cellStyle name="40% - Accent1 4 4 2 5" xfId="27292" xr:uid="{00000000-0005-0000-0000-0000232F0000}"/>
    <cellStyle name="40% - Accent1 4 4 2 6" xfId="7736" xr:uid="{00000000-0005-0000-0000-0000242F0000}"/>
    <cellStyle name="40% - Accent1 4 4 3" xfId="2304" xr:uid="{00000000-0005-0000-0000-0000252F0000}"/>
    <cellStyle name="40% - Accent1 4 4 3 2" xfId="14254" xr:uid="{00000000-0005-0000-0000-0000262F0000}"/>
    <cellStyle name="40% - Accent1 4 4 3 3" xfId="20230" xr:uid="{00000000-0005-0000-0000-0000272F0000}"/>
    <cellStyle name="40% - Accent1 4 4 3 4" xfId="26206" xr:uid="{00000000-0005-0000-0000-0000282F0000}"/>
    <cellStyle name="40% - Accent1 4 4 3 5" xfId="10452" xr:uid="{00000000-0005-0000-0000-0000292F0000}"/>
    <cellStyle name="40% - Accent1 4 4 4" xfId="5020" xr:uid="{00000000-0005-0000-0000-00002A2F0000}"/>
    <cellStyle name="40% - Accent1 4 4 4 2" xfId="16970" xr:uid="{00000000-0005-0000-0000-00002B2F0000}"/>
    <cellStyle name="40% - Accent1 4 4 4 3" xfId="22946" xr:uid="{00000000-0005-0000-0000-00002C2F0000}"/>
    <cellStyle name="40% - Accent1 4 4 4 4" xfId="28922" xr:uid="{00000000-0005-0000-0000-00002D2F0000}"/>
    <cellStyle name="40% - Accent1 4 4 4 5" xfId="9366" xr:uid="{00000000-0005-0000-0000-00002E2F0000}"/>
    <cellStyle name="40% - Accent1 4 4 5" xfId="13168" xr:uid="{00000000-0005-0000-0000-00002F2F0000}"/>
    <cellStyle name="40% - Accent1 4 4 6" xfId="19144" xr:uid="{00000000-0005-0000-0000-0000302F0000}"/>
    <cellStyle name="40% - Accent1 4 4 7" xfId="25120" xr:uid="{00000000-0005-0000-0000-0000312F0000}"/>
    <cellStyle name="40% - Accent1 4 4 8" xfId="6650" xr:uid="{00000000-0005-0000-0000-0000322F0000}"/>
    <cellStyle name="40% - Accent1 4 5" xfId="676" xr:uid="{00000000-0005-0000-0000-0000332F0000}"/>
    <cellStyle name="40% - Accent1 4 5 2" xfId="2848" xr:uid="{00000000-0005-0000-0000-0000342F0000}"/>
    <cellStyle name="40% - Accent1 4 5 2 2" xfId="14798" xr:uid="{00000000-0005-0000-0000-0000352F0000}"/>
    <cellStyle name="40% - Accent1 4 5 2 3" xfId="20774" xr:uid="{00000000-0005-0000-0000-0000362F0000}"/>
    <cellStyle name="40% - Accent1 4 5 2 4" xfId="26750" xr:uid="{00000000-0005-0000-0000-0000372F0000}"/>
    <cellStyle name="40% - Accent1 4 5 2 5" xfId="10996" xr:uid="{00000000-0005-0000-0000-0000382F0000}"/>
    <cellStyle name="40% - Accent1 4 5 3" xfId="4478" xr:uid="{00000000-0005-0000-0000-0000392F0000}"/>
    <cellStyle name="40% - Accent1 4 5 3 2" xfId="16428" xr:uid="{00000000-0005-0000-0000-00003A2F0000}"/>
    <cellStyle name="40% - Accent1 4 5 3 3" xfId="22404" xr:uid="{00000000-0005-0000-0000-00003B2F0000}"/>
    <cellStyle name="40% - Accent1 4 5 3 4" xfId="28380" xr:uid="{00000000-0005-0000-0000-00003C2F0000}"/>
    <cellStyle name="40% - Accent1 4 5 3 5" xfId="8824" xr:uid="{00000000-0005-0000-0000-00003D2F0000}"/>
    <cellStyle name="40% - Accent1 4 5 4" xfId="12626" xr:uid="{00000000-0005-0000-0000-00003E2F0000}"/>
    <cellStyle name="40% - Accent1 4 5 5" xfId="18602" xr:uid="{00000000-0005-0000-0000-00003F2F0000}"/>
    <cellStyle name="40% - Accent1 4 5 6" xfId="24578" xr:uid="{00000000-0005-0000-0000-0000402F0000}"/>
    <cellStyle name="40% - Accent1 4 5 7" xfId="7194" xr:uid="{00000000-0005-0000-0000-0000412F0000}"/>
    <cellStyle name="40% - Accent1 4 6" xfId="1762" xr:uid="{00000000-0005-0000-0000-0000422F0000}"/>
    <cellStyle name="40% - Accent1 4 6 2" xfId="13712" xr:uid="{00000000-0005-0000-0000-0000432F0000}"/>
    <cellStyle name="40% - Accent1 4 6 3" xfId="19688" xr:uid="{00000000-0005-0000-0000-0000442F0000}"/>
    <cellStyle name="40% - Accent1 4 6 4" xfId="25664" xr:uid="{00000000-0005-0000-0000-0000452F0000}"/>
    <cellStyle name="40% - Accent1 4 6 5" xfId="9910" xr:uid="{00000000-0005-0000-0000-0000462F0000}"/>
    <cellStyle name="40% - Accent1 4 7" xfId="3934" xr:uid="{00000000-0005-0000-0000-0000472F0000}"/>
    <cellStyle name="40% - Accent1 4 7 2" xfId="15884" xr:uid="{00000000-0005-0000-0000-0000482F0000}"/>
    <cellStyle name="40% - Accent1 4 7 3" xfId="21860" xr:uid="{00000000-0005-0000-0000-0000492F0000}"/>
    <cellStyle name="40% - Accent1 4 7 4" xfId="27836" xr:uid="{00000000-0005-0000-0000-00004A2F0000}"/>
    <cellStyle name="40% - Accent1 4 7 5" xfId="8280" xr:uid="{00000000-0005-0000-0000-00004B2F0000}"/>
    <cellStyle name="40% - Accent1 4 8" xfId="12082" xr:uid="{00000000-0005-0000-0000-00004C2F0000}"/>
    <cellStyle name="40% - Accent1 4 9" xfId="18058" xr:uid="{00000000-0005-0000-0000-00004D2F0000}"/>
    <cellStyle name="40% - Accent1 5" xfId="198" xr:uid="{00000000-0005-0000-0000-00004E2F0000}"/>
    <cellStyle name="40% - Accent1 5 10" xfId="6174" xr:uid="{00000000-0005-0000-0000-00004F2F0000}"/>
    <cellStyle name="40% - Accent1 5 2" xfId="470" xr:uid="{00000000-0005-0000-0000-0000502F0000}"/>
    <cellStyle name="40% - Accent1 5 2 2" xfId="1556" xr:uid="{00000000-0005-0000-0000-0000512F0000}"/>
    <cellStyle name="40% - Accent1 5 2 2 2" xfId="3728" xr:uid="{00000000-0005-0000-0000-0000522F0000}"/>
    <cellStyle name="40% - Accent1 5 2 2 2 2" xfId="5902" xr:uid="{00000000-0005-0000-0000-0000532F0000}"/>
    <cellStyle name="40% - Accent1 5 2 2 2 2 2" xfId="17852" xr:uid="{00000000-0005-0000-0000-0000542F0000}"/>
    <cellStyle name="40% - Accent1 5 2 2 2 2 3" xfId="23828" xr:uid="{00000000-0005-0000-0000-0000552F0000}"/>
    <cellStyle name="40% - Accent1 5 2 2 2 2 4" xfId="29804" xr:uid="{00000000-0005-0000-0000-0000562F0000}"/>
    <cellStyle name="40% - Accent1 5 2 2 2 2 5" xfId="11876" xr:uid="{00000000-0005-0000-0000-0000572F0000}"/>
    <cellStyle name="40% - Accent1 5 2 2 2 3" xfId="15678" xr:uid="{00000000-0005-0000-0000-0000582F0000}"/>
    <cellStyle name="40% - Accent1 5 2 2 2 4" xfId="21654" xr:uid="{00000000-0005-0000-0000-0000592F0000}"/>
    <cellStyle name="40% - Accent1 5 2 2 2 5" xfId="27630" xr:uid="{00000000-0005-0000-0000-00005A2F0000}"/>
    <cellStyle name="40% - Accent1 5 2 2 2 6" xfId="8074" xr:uid="{00000000-0005-0000-0000-00005B2F0000}"/>
    <cellStyle name="40% - Accent1 5 2 2 3" xfId="2642" xr:uid="{00000000-0005-0000-0000-00005C2F0000}"/>
    <cellStyle name="40% - Accent1 5 2 2 3 2" xfId="14592" xr:uid="{00000000-0005-0000-0000-00005D2F0000}"/>
    <cellStyle name="40% - Accent1 5 2 2 3 3" xfId="20568" xr:uid="{00000000-0005-0000-0000-00005E2F0000}"/>
    <cellStyle name="40% - Accent1 5 2 2 3 4" xfId="26544" xr:uid="{00000000-0005-0000-0000-00005F2F0000}"/>
    <cellStyle name="40% - Accent1 5 2 2 3 5" xfId="10790" xr:uid="{00000000-0005-0000-0000-0000602F0000}"/>
    <cellStyle name="40% - Accent1 5 2 2 4" xfId="5358" xr:uid="{00000000-0005-0000-0000-0000612F0000}"/>
    <cellStyle name="40% - Accent1 5 2 2 4 2" xfId="17308" xr:uid="{00000000-0005-0000-0000-0000622F0000}"/>
    <cellStyle name="40% - Accent1 5 2 2 4 3" xfId="23284" xr:uid="{00000000-0005-0000-0000-0000632F0000}"/>
    <cellStyle name="40% - Accent1 5 2 2 4 4" xfId="29260" xr:uid="{00000000-0005-0000-0000-0000642F0000}"/>
    <cellStyle name="40% - Accent1 5 2 2 4 5" xfId="9704" xr:uid="{00000000-0005-0000-0000-0000652F0000}"/>
    <cellStyle name="40% - Accent1 5 2 2 5" xfId="13506" xr:uid="{00000000-0005-0000-0000-0000662F0000}"/>
    <cellStyle name="40% - Accent1 5 2 2 6" xfId="19482" xr:uid="{00000000-0005-0000-0000-0000672F0000}"/>
    <cellStyle name="40% - Accent1 5 2 2 7" xfId="25458" xr:uid="{00000000-0005-0000-0000-0000682F0000}"/>
    <cellStyle name="40% - Accent1 5 2 2 8" xfId="6988" xr:uid="{00000000-0005-0000-0000-0000692F0000}"/>
    <cellStyle name="40% - Accent1 5 2 3" xfId="1012" xr:uid="{00000000-0005-0000-0000-00006A2F0000}"/>
    <cellStyle name="40% - Accent1 5 2 3 2" xfId="3184" xr:uid="{00000000-0005-0000-0000-00006B2F0000}"/>
    <cellStyle name="40% - Accent1 5 2 3 2 2" xfId="15134" xr:uid="{00000000-0005-0000-0000-00006C2F0000}"/>
    <cellStyle name="40% - Accent1 5 2 3 2 3" xfId="21110" xr:uid="{00000000-0005-0000-0000-00006D2F0000}"/>
    <cellStyle name="40% - Accent1 5 2 3 2 4" xfId="27086" xr:uid="{00000000-0005-0000-0000-00006E2F0000}"/>
    <cellStyle name="40% - Accent1 5 2 3 2 5" xfId="11332" xr:uid="{00000000-0005-0000-0000-00006F2F0000}"/>
    <cellStyle name="40% - Accent1 5 2 3 3" xfId="4814" xr:uid="{00000000-0005-0000-0000-0000702F0000}"/>
    <cellStyle name="40% - Accent1 5 2 3 3 2" xfId="16764" xr:uid="{00000000-0005-0000-0000-0000712F0000}"/>
    <cellStyle name="40% - Accent1 5 2 3 3 3" xfId="22740" xr:uid="{00000000-0005-0000-0000-0000722F0000}"/>
    <cellStyle name="40% - Accent1 5 2 3 3 4" xfId="28716" xr:uid="{00000000-0005-0000-0000-0000732F0000}"/>
    <cellStyle name="40% - Accent1 5 2 3 3 5" xfId="9160" xr:uid="{00000000-0005-0000-0000-0000742F0000}"/>
    <cellStyle name="40% - Accent1 5 2 3 4" xfId="12962" xr:uid="{00000000-0005-0000-0000-0000752F0000}"/>
    <cellStyle name="40% - Accent1 5 2 3 5" xfId="18938" xr:uid="{00000000-0005-0000-0000-0000762F0000}"/>
    <cellStyle name="40% - Accent1 5 2 3 6" xfId="24914" xr:uid="{00000000-0005-0000-0000-0000772F0000}"/>
    <cellStyle name="40% - Accent1 5 2 3 7" xfId="7530" xr:uid="{00000000-0005-0000-0000-0000782F0000}"/>
    <cellStyle name="40% - Accent1 5 2 4" xfId="2098" xr:uid="{00000000-0005-0000-0000-0000792F0000}"/>
    <cellStyle name="40% - Accent1 5 2 4 2" xfId="14048" xr:uid="{00000000-0005-0000-0000-00007A2F0000}"/>
    <cellStyle name="40% - Accent1 5 2 4 3" xfId="20024" xr:uid="{00000000-0005-0000-0000-00007B2F0000}"/>
    <cellStyle name="40% - Accent1 5 2 4 4" xfId="26000" xr:uid="{00000000-0005-0000-0000-00007C2F0000}"/>
    <cellStyle name="40% - Accent1 5 2 4 5" xfId="10246" xr:uid="{00000000-0005-0000-0000-00007D2F0000}"/>
    <cellStyle name="40% - Accent1 5 2 5" xfId="4272" xr:uid="{00000000-0005-0000-0000-00007E2F0000}"/>
    <cellStyle name="40% - Accent1 5 2 5 2" xfId="16222" xr:uid="{00000000-0005-0000-0000-00007F2F0000}"/>
    <cellStyle name="40% - Accent1 5 2 5 3" xfId="22198" xr:uid="{00000000-0005-0000-0000-0000802F0000}"/>
    <cellStyle name="40% - Accent1 5 2 5 4" xfId="28174" xr:uid="{00000000-0005-0000-0000-0000812F0000}"/>
    <cellStyle name="40% - Accent1 5 2 5 5" xfId="8618" xr:uid="{00000000-0005-0000-0000-0000822F0000}"/>
    <cellStyle name="40% - Accent1 5 2 6" xfId="12420" xr:uid="{00000000-0005-0000-0000-0000832F0000}"/>
    <cellStyle name="40% - Accent1 5 2 7" xfId="18396" xr:uid="{00000000-0005-0000-0000-0000842F0000}"/>
    <cellStyle name="40% - Accent1 5 2 8" xfId="24372" xr:uid="{00000000-0005-0000-0000-0000852F0000}"/>
    <cellStyle name="40% - Accent1 5 2 9" xfId="6444" xr:uid="{00000000-0005-0000-0000-0000862F0000}"/>
    <cellStyle name="40% - Accent1 5 3" xfId="1284" xr:uid="{00000000-0005-0000-0000-0000872F0000}"/>
    <cellStyle name="40% - Accent1 5 3 2" xfId="3456" xr:uid="{00000000-0005-0000-0000-0000882F0000}"/>
    <cellStyle name="40% - Accent1 5 3 2 2" xfId="5630" xr:uid="{00000000-0005-0000-0000-0000892F0000}"/>
    <cellStyle name="40% - Accent1 5 3 2 2 2" xfId="17580" xr:uid="{00000000-0005-0000-0000-00008A2F0000}"/>
    <cellStyle name="40% - Accent1 5 3 2 2 3" xfId="23556" xr:uid="{00000000-0005-0000-0000-00008B2F0000}"/>
    <cellStyle name="40% - Accent1 5 3 2 2 4" xfId="29532" xr:uid="{00000000-0005-0000-0000-00008C2F0000}"/>
    <cellStyle name="40% - Accent1 5 3 2 2 5" xfId="11604" xr:uid="{00000000-0005-0000-0000-00008D2F0000}"/>
    <cellStyle name="40% - Accent1 5 3 2 3" xfId="15406" xr:uid="{00000000-0005-0000-0000-00008E2F0000}"/>
    <cellStyle name="40% - Accent1 5 3 2 4" xfId="21382" xr:uid="{00000000-0005-0000-0000-00008F2F0000}"/>
    <cellStyle name="40% - Accent1 5 3 2 5" xfId="27358" xr:uid="{00000000-0005-0000-0000-0000902F0000}"/>
    <cellStyle name="40% - Accent1 5 3 2 6" xfId="7802" xr:uid="{00000000-0005-0000-0000-0000912F0000}"/>
    <cellStyle name="40% - Accent1 5 3 3" xfId="2370" xr:uid="{00000000-0005-0000-0000-0000922F0000}"/>
    <cellStyle name="40% - Accent1 5 3 3 2" xfId="14320" xr:uid="{00000000-0005-0000-0000-0000932F0000}"/>
    <cellStyle name="40% - Accent1 5 3 3 3" xfId="20296" xr:uid="{00000000-0005-0000-0000-0000942F0000}"/>
    <cellStyle name="40% - Accent1 5 3 3 4" xfId="26272" xr:uid="{00000000-0005-0000-0000-0000952F0000}"/>
    <cellStyle name="40% - Accent1 5 3 3 5" xfId="10518" xr:uid="{00000000-0005-0000-0000-0000962F0000}"/>
    <cellStyle name="40% - Accent1 5 3 4" xfId="5086" xr:uid="{00000000-0005-0000-0000-0000972F0000}"/>
    <cellStyle name="40% - Accent1 5 3 4 2" xfId="17036" xr:uid="{00000000-0005-0000-0000-0000982F0000}"/>
    <cellStyle name="40% - Accent1 5 3 4 3" xfId="23012" xr:uid="{00000000-0005-0000-0000-0000992F0000}"/>
    <cellStyle name="40% - Accent1 5 3 4 4" xfId="28988" xr:uid="{00000000-0005-0000-0000-00009A2F0000}"/>
    <cellStyle name="40% - Accent1 5 3 4 5" xfId="9432" xr:uid="{00000000-0005-0000-0000-00009B2F0000}"/>
    <cellStyle name="40% - Accent1 5 3 5" xfId="13234" xr:uid="{00000000-0005-0000-0000-00009C2F0000}"/>
    <cellStyle name="40% - Accent1 5 3 6" xfId="19210" xr:uid="{00000000-0005-0000-0000-00009D2F0000}"/>
    <cellStyle name="40% - Accent1 5 3 7" xfId="25186" xr:uid="{00000000-0005-0000-0000-00009E2F0000}"/>
    <cellStyle name="40% - Accent1 5 3 8" xfId="6716" xr:uid="{00000000-0005-0000-0000-00009F2F0000}"/>
    <cellStyle name="40% - Accent1 5 4" xfId="742" xr:uid="{00000000-0005-0000-0000-0000A02F0000}"/>
    <cellStyle name="40% - Accent1 5 4 2" xfId="2914" xr:uid="{00000000-0005-0000-0000-0000A12F0000}"/>
    <cellStyle name="40% - Accent1 5 4 2 2" xfId="14864" xr:uid="{00000000-0005-0000-0000-0000A22F0000}"/>
    <cellStyle name="40% - Accent1 5 4 2 3" xfId="20840" xr:uid="{00000000-0005-0000-0000-0000A32F0000}"/>
    <cellStyle name="40% - Accent1 5 4 2 4" xfId="26816" xr:uid="{00000000-0005-0000-0000-0000A42F0000}"/>
    <cellStyle name="40% - Accent1 5 4 2 5" xfId="11062" xr:uid="{00000000-0005-0000-0000-0000A52F0000}"/>
    <cellStyle name="40% - Accent1 5 4 3" xfId="4544" xr:uid="{00000000-0005-0000-0000-0000A62F0000}"/>
    <cellStyle name="40% - Accent1 5 4 3 2" xfId="16494" xr:uid="{00000000-0005-0000-0000-0000A72F0000}"/>
    <cellStyle name="40% - Accent1 5 4 3 3" xfId="22470" xr:uid="{00000000-0005-0000-0000-0000A82F0000}"/>
    <cellStyle name="40% - Accent1 5 4 3 4" xfId="28446" xr:uid="{00000000-0005-0000-0000-0000A92F0000}"/>
    <cellStyle name="40% - Accent1 5 4 3 5" xfId="8890" xr:uid="{00000000-0005-0000-0000-0000AA2F0000}"/>
    <cellStyle name="40% - Accent1 5 4 4" xfId="12692" xr:uid="{00000000-0005-0000-0000-0000AB2F0000}"/>
    <cellStyle name="40% - Accent1 5 4 5" xfId="18668" xr:uid="{00000000-0005-0000-0000-0000AC2F0000}"/>
    <cellStyle name="40% - Accent1 5 4 6" xfId="24644" xr:uid="{00000000-0005-0000-0000-0000AD2F0000}"/>
    <cellStyle name="40% - Accent1 5 4 7" xfId="7260" xr:uid="{00000000-0005-0000-0000-0000AE2F0000}"/>
    <cellStyle name="40% - Accent1 5 5" xfId="1828" xr:uid="{00000000-0005-0000-0000-0000AF2F0000}"/>
    <cellStyle name="40% - Accent1 5 5 2" xfId="13778" xr:uid="{00000000-0005-0000-0000-0000B02F0000}"/>
    <cellStyle name="40% - Accent1 5 5 3" xfId="19754" xr:uid="{00000000-0005-0000-0000-0000B12F0000}"/>
    <cellStyle name="40% - Accent1 5 5 4" xfId="25730" xr:uid="{00000000-0005-0000-0000-0000B22F0000}"/>
    <cellStyle name="40% - Accent1 5 5 5" xfId="9976" xr:uid="{00000000-0005-0000-0000-0000B32F0000}"/>
    <cellStyle name="40% - Accent1 5 6" xfId="4000" xr:uid="{00000000-0005-0000-0000-0000B42F0000}"/>
    <cellStyle name="40% - Accent1 5 6 2" xfId="15950" xr:uid="{00000000-0005-0000-0000-0000B52F0000}"/>
    <cellStyle name="40% - Accent1 5 6 3" xfId="21926" xr:uid="{00000000-0005-0000-0000-0000B62F0000}"/>
    <cellStyle name="40% - Accent1 5 6 4" xfId="27902" xr:uid="{00000000-0005-0000-0000-0000B72F0000}"/>
    <cellStyle name="40% - Accent1 5 6 5" xfId="8346" xr:uid="{00000000-0005-0000-0000-0000B82F0000}"/>
    <cellStyle name="40% - Accent1 5 7" xfId="12148" xr:uid="{00000000-0005-0000-0000-0000B92F0000}"/>
    <cellStyle name="40% - Accent1 5 8" xfId="18124" xr:uid="{00000000-0005-0000-0000-0000BA2F0000}"/>
    <cellStyle name="40% - Accent1 5 9" xfId="24100" xr:uid="{00000000-0005-0000-0000-0000BB2F0000}"/>
    <cellStyle name="40% - Accent1 6" xfId="334" xr:uid="{00000000-0005-0000-0000-0000BC2F0000}"/>
    <cellStyle name="40% - Accent1 6 2" xfId="1420" xr:uid="{00000000-0005-0000-0000-0000BD2F0000}"/>
    <cellStyle name="40% - Accent1 6 2 2" xfId="3592" xr:uid="{00000000-0005-0000-0000-0000BE2F0000}"/>
    <cellStyle name="40% - Accent1 6 2 2 2" xfId="5766" xr:uid="{00000000-0005-0000-0000-0000BF2F0000}"/>
    <cellStyle name="40% - Accent1 6 2 2 2 2" xfId="17716" xr:uid="{00000000-0005-0000-0000-0000C02F0000}"/>
    <cellStyle name="40% - Accent1 6 2 2 2 3" xfId="23692" xr:uid="{00000000-0005-0000-0000-0000C12F0000}"/>
    <cellStyle name="40% - Accent1 6 2 2 2 4" xfId="29668" xr:uid="{00000000-0005-0000-0000-0000C22F0000}"/>
    <cellStyle name="40% - Accent1 6 2 2 2 5" xfId="11740" xr:uid="{00000000-0005-0000-0000-0000C32F0000}"/>
    <cellStyle name="40% - Accent1 6 2 2 3" xfId="15542" xr:uid="{00000000-0005-0000-0000-0000C42F0000}"/>
    <cellStyle name="40% - Accent1 6 2 2 4" xfId="21518" xr:uid="{00000000-0005-0000-0000-0000C52F0000}"/>
    <cellStyle name="40% - Accent1 6 2 2 5" xfId="27494" xr:uid="{00000000-0005-0000-0000-0000C62F0000}"/>
    <cellStyle name="40% - Accent1 6 2 2 6" xfId="7938" xr:uid="{00000000-0005-0000-0000-0000C72F0000}"/>
    <cellStyle name="40% - Accent1 6 2 3" xfId="2506" xr:uid="{00000000-0005-0000-0000-0000C82F0000}"/>
    <cellStyle name="40% - Accent1 6 2 3 2" xfId="14456" xr:uid="{00000000-0005-0000-0000-0000C92F0000}"/>
    <cellStyle name="40% - Accent1 6 2 3 3" xfId="20432" xr:uid="{00000000-0005-0000-0000-0000CA2F0000}"/>
    <cellStyle name="40% - Accent1 6 2 3 4" xfId="26408" xr:uid="{00000000-0005-0000-0000-0000CB2F0000}"/>
    <cellStyle name="40% - Accent1 6 2 3 5" xfId="10654" xr:uid="{00000000-0005-0000-0000-0000CC2F0000}"/>
    <cellStyle name="40% - Accent1 6 2 4" xfId="5222" xr:uid="{00000000-0005-0000-0000-0000CD2F0000}"/>
    <cellStyle name="40% - Accent1 6 2 4 2" xfId="17172" xr:uid="{00000000-0005-0000-0000-0000CE2F0000}"/>
    <cellStyle name="40% - Accent1 6 2 4 3" xfId="23148" xr:uid="{00000000-0005-0000-0000-0000CF2F0000}"/>
    <cellStyle name="40% - Accent1 6 2 4 4" xfId="29124" xr:uid="{00000000-0005-0000-0000-0000D02F0000}"/>
    <cellStyle name="40% - Accent1 6 2 4 5" xfId="9568" xr:uid="{00000000-0005-0000-0000-0000D12F0000}"/>
    <cellStyle name="40% - Accent1 6 2 5" xfId="13370" xr:uid="{00000000-0005-0000-0000-0000D22F0000}"/>
    <cellStyle name="40% - Accent1 6 2 6" xfId="19346" xr:uid="{00000000-0005-0000-0000-0000D32F0000}"/>
    <cellStyle name="40% - Accent1 6 2 7" xfId="25322" xr:uid="{00000000-0005-0000-0000-0000D42F0000}"/>
    <cellStyle name="40% - Accent1 6 2 8" xfId="6852" xr:uid="{00000000-0005-0000-0000-0000D52F0000}"/>
    <cellStyle name="40% - Accent1 6 3" xfId="878" xr:uid="{00000000-0005-0000-0000-0000D62F0000}"/>
    <cellStyle name="40% - Accent1 6 3 2" xfId="3050" xr:uid="{00000000-0005-0000-0000-0000D72F0000}"/>
    <cellStyle name="40% - Accent1 6 3 2 2" xfId="15000" xr:uid="{00000000-0005-0000-0000-0000D82F0000}"/>
    <cellStyle name="40% - Accent1 6 3 2 3" xfId="20976" xr:uid="{00000000-0005-0000-0000-0000D92F0000}"/>
    <cellStyle name="40% - Accent1 6 3 2 4" xfId="26952" xr:uid="{00000000-0005-0000-0000-0000DA2F0000}"/>
    <cellStyle name="40% - Accent1 6 3 2 5" xfId="11198" xr:uid="{00000000-0005-0000-0000-0000DB2F0000}"/>
    <cellStyle name="40% - Accent1 6 3 3" xfId="4680" xr:uid="{00000000-0005-0000-0000-0000DC2F0000}"/>
    <cellStyle name="40% - Accent1 6 3 3 2" xfId="16630" xr:uid="{00000000-0005-0000-0000-0000DD2F0000}"/>
    <cellStyle name="40% - Accent1 6 3 3 3" xfId="22606" xr:uid="{00000000-0005-0000-0000-0000DE2F0000}"/>
    <cellStyle name="40% - Accent1 6 3 3 4" xfId="28582" xr:uid="{00000000-0005-0000-0000-0000DF2F0000}"/>
    <cellStyle name="40% - Accent1 6 3 3 5" xfId="9026" xr:uid="{00000000-0005-0000-0000-0000E02F0000}"/>
    <cellStyle name="40% - Accent1 6 3 4" xfId="12828" xr:uid="{00000000-0005-0000-0000-0000E12F0000}"/>
    <cellStyle name="40% - Accent1 6 3 5" xfId="18804" xr:uid="{00000000-0005-0000-0000-0000E22F0000}"/>
    <cellStyle name="40% - Accent1 6 3 6" xfId="24780" xr:uid="{00000000-0005-0000-0000-0000E32F0000}"/>
    <cellStyle name="40% - Accent1 6 3 7" xfId="7396" xr:uid="{00000000-0005-0000-0000-0000E42F0000}"/>
    <cellStyle name="40% - Accent1 6 4" xfId="1964" xr:uid="{00000000-0005-0000-0000-0000E52F0000}"/>
    <cellStyle name="40% - Accent1 6 4 2" xfId="13914" xr:uid="{00000000-0005-0000-0000-0000E62F0000}"/>
    <cellStyle name="40% - Accent1 6 4 3" xfId="19890" xr:uid="{00000000-0005-0000-0000-0000E72F0000}"/>
    <cellStyle name="40% - Accent1 6 4 4" xfId="25866" xr:uid="{00000000-0005-0000-0000-0000E82F0000}"/>
    <cellStyle name="40% - Accent1 6 4 5" xfId="10112" xr:uid="{00000000-0005-0000-0000-0000E92F0000}"/>
    <cellStyle name="40% - Accent1 6 5" xfId="4136" xr:uid="{00000000-0005-0000-0000-0000EA2F0000}"/>
    <cellStyle name="40% - Accent1 6 5 2" xfId="16086" xr:uid="{00000000-0005-0000-0000-0000EB2F0000}"/>
    <cellStyle name="40% - Accent1 6 5 3" xfId="22062" xr:uid="{00000000-0005-0000-0000-0000EC2F0000}"/>
    <cellStyle name="40% - Accent1 6 5 4" xfId="28038" xr:uid="{00000000-0005-0000-0000-0000ED2F0000}"/>
    <cellStyle name="40% - Accent1 6 5 5" xfId="8482" xr:uid="{00000000-0005-0000-0000-0000EE2F0000}"/>
    <cellStyle name="40% - Accent1 6 6" xfId="12284" xr:uid="{00000000-0005-0000-0000-0000EF2F0000}"/>
    <cellStyle name="40% - Accent1 6 7" xfId="18260" xr:uid="{00000000-0005-0000-0000-0000F02F0000}"/>
    <cellStyle name="40% - Accent1 6 8" xfId="24236" xr:uid="{00000000-0005-0000-0000-0000F12F0000}"/>
    <cellStyle name="40% - Accent1 6 9" xfId="6310" xr:uid="{00000000-0005-0000-0000-0000F22F0000}"/>
    <cellStyle name="40% - Accent1 7" xfId="1152" xr:uid="{00000000-0005-0000-0000-0000F32F0000}"/>
    <cellStyle name="40% - Accent1 7 2" xfId="3324" xr:uid="{00000000-0005-0000-0000-0000F42F0000}"/>
    <cellStyle name="40% - Accent1 7 2 2" xfId="5498" xr:uid="{00000000-0005-0000-0000-0000F52F0000}"/>
    <cellStyle name="40% - Accent1 7 2 2 2" xfId="17448" xr:uid="{00000000-0005-0000-0000-0000F62F0000}"/>
    <cellStyle name="40% - Accent1 7 2 2 3" xfId="23424" xr:uid="{00000000-0005-0000-0000-0000F72F0000}"/>
    <cellStyle name="40% - Accent1 7 2 2 4" xfId="29400" xr:uid="{00000000-0005-0000-0000-0000F82F0000}"/>
    <cellStyle name="40% - Accent1 7 2 2 5" xfId="11472" xr:uid="{00000000-0005-0000-0000-0000F92F0000}"/>
    <cellStyle name="40% - Accent1 7 2 3" xfId="15274" xr:uid="{00000000-0005-0000-0000-0000FA2F0000}"/>
    <cellStyle name="40% - Accent1 7 2 4" xfId="21250" xr:uid="{00000000-0005-0000-0000-0000FB2F0000}"/>
    <cellStyle name="40% - Accent1 7 2 5" xfId="27226" xr:uid="{00000000-0005-0000-0000-0000FC2F0000}"/>
    <cellStyle name="40% - Accent1 7 2 6" xfId="7670" xr:uid="{00000000-0005-0000-0000-0000FD2F0000}"/>
    <cellStyle name="40% - Accent1 7 3" xfId="2238" xr:uid="{00000000-0005-0000-0000-0000FE2F0000}"/>
    <cellStyle name="40% - Accent1 7 3 2" xfId="14188" xr:uid="{00000000-0005-0000-0000-0000FF2F0000}"/>
    <cellStyle name="40% - Accent1 7 3 3" xfId="20164" xr:uid="{00000000-0005-0000-0000-000000300000}"/>
    <cellStyle name="40% - Accent1 7 3 4" xfId="26140" xr:uid="{00000000-0005-0000-0000-000001300000}"/>
    <cellStyle name="40% - Accent1 7 3 5" xfId="10386" xr:uid="{00000000-0005-0000-0000-000002300000}"/>
    <cellStyle name="40% - Accent1 7 4" xfId="4954" xr:uid="{00000000-0005-0000-0000-000003300000}"/>
    <cellStyle name="40% - Accent1 7 4 2" xfId="16904" xr:uid="{00000000-0005-0000-0000-000004300000}"/>
    <cellStyle name="40% - Accent1 7 4 3" xfId="22880" xr:uid="{00000000-0005-0000-0000-000005300000}"/>
    <cellStyle name="40% - Accent1 7 4 4" xfId="28856" xr:uid="{00000000-0005-0000-0000-000006300000}"/>
    <cellStyle name="40% - Accent1 7 4 5" xfId="9300" xr:uid="{00000000-0005-0000-0000-000007300000}"/>
    <cellStyle name="40% - Accent1 7 5" xfId="13102" xr:uid="{00000000-0005-0000-0000-000008300000}"/>
    <cellStyle name="40% - Accent1 7 6" xfId="19078" xr:uid="{00000000-0005-0000-0000-000009300000}"/>
    <cellStyle name="40% - Accent1 7 7" xfId="25054" xr:uid="{00000000-0005-0000-0000-00000A300000}"/>
    <cellStyle name="40% - Accent1 7 8" xfId="6584" xr:uid="{00000000-0005-0000-0000-00000B300000}"/>
    <cellStyle name="40% - Accent1 8" xfId="606" xr:uid="{00000000-0005-0000-0000-00000C300000}"/>
    <cellStyle name="40% - Accent1 8 2" xfId="2778" xr:uid="{00000000-0005-0000-0000-00000D300000}"/>
    <cellStyle name="40% - Accent1 8 2 2" xfId="14728" xr:uid="{00000000-0005-0000-0000-00000E300000}"/>
    <cellStyle name="40% - Accent1 8 2 3" xfId="20704" xr:uid="{00000000-0005-0000-0000-00000F300000}"/>
    <cellStyle name="40% - Accent1 8 2 4" xfId="26680" xr:uid="{00000000-0005-0000-0000-000010300000}"/>
    <cellStyle name="40% - Accent1 8 2 5" xfId="10926" xr:uid="{00000000-0005-0000-0000-000011300000}"/>
    <cellStyle name="40% - Accent1 8 3" xfId="4408" xr:uid="{00000000-0005-0000-0000-000012300000}"/>
    <cellStyle name="40% - Accent1 8 3 2" xfId="16358" xr:uid="{00000000-0005-0000-0000-000013300000}"/>
    <cellStyle name="40% - Accent1 8 3 3" xfId="22334" xr:uid="{00000000-0005-0000-0000-000014300000}"/>
    <cellStyle name="40% - Accent1 8 3 4" xfId="28310" xr:uid="{00000000-0005-0000-0000-000015300000}"/>
    <cellStyle name="40% - Accent1 8 3 5" xfId="8754" xr:uid="{00000000-0005-0000-0000-000016300000}"/>
    <cellStyle name="40% - Accent1 8 4" xfId="12556" xr:uid="{00000000-0005-0000-0000-000017300000}"/>
    <cellStyle name="40% - Accent1 8 5" xfId="18532" xr:uid="{00000000-0005-0000-0000-000018300000}"/>
    <cellStyle name="40% - Accent1 8 6" xfId="24508" xr:uid="{00000000-0005-0000-0000-000019300000}"/>
    <cellStyle name="40% - Accent1 8 7" xfId="7124" xr:uid="{00000000-0005-0000-0000-00001A300000}"/>
    <cellStyle name="40% - Accent1 9" xfId="1692" xr:uid="{00000000-0005-0000-0000-00001B300000}"/>
    <cellStyle name="40% - Accent1 9 2" xfId="13642" xr:uid="{00000000-0005-0000-0000-00001C300000}"/>
    <cellStyle name="40% - Accent1 9 3" xfId="19618" xr:uid="{00000000-0005-0000-0000-00001D300000}"/>
    <cellStyle name="40% - Accent1 9 4" xfId="25594" xr:uid="{00000000-0005-0000-0000-00001E300000}"/>
    <cellStyle name="40% - Accent1 9 5" xfId="9840" xr:uid="{00000000-0005-0000-0000-00001F300000}"/>
    <cellStyle name="40% - Accent2" xfId="49" builtinId="35" customBuiltin="1"/>
    <cellStyle name="40% - Accent2 10" xfId="3870" xr:uid="{00000000-0005-0000-0000-000021300000}"/>
    <cellStyle name="40% - Accent2 10 2" xfId="15820" xr:uid="{00000000-0005-0000-0000-000022300000}"/>
    <cellStyle name="40% - Accent2 10 3" xfId="21796" xr:uid="{00000000-0005-0000-0000-000023300000}"/>
    <cellStyle name="40% - Accent2 10 4" xfId="27772" xr:uid="{00000000-0005-0000-0000-000024300000}"/>
    <cellStyle name="40% - Accent2 10 5" xfId="8216" xr:uid="{00000000-0005-0000-0000-000025300000}"/>
    <cellStyle name="40% - Accent2 11" xfId="12018" xr:uid="{00000000-0005-0000-0000-000026300000}"/>
    <cellStyle name="40% - Accent2 12" xfId="17994" xr:uid="{00000000-0005-0000-0000-000027300000}"/>
    <cellStyle name="40% - Accent2 13" xfId="23970" xr:uid="{00000000-0005-0000-0000-000028300000}"/>
    <cellStyle name="40% - Accent2 14" xfId="6040" xr:uid="{00000000-0005-0000-0000-000029300000}"/>
    <cellStyle name="40% - Accent2 2" xfId="81" xr:uid="{00000000-0005-0000-0000-00002A300000}"/>
    <cellStyle name="40% - Accent2 2 10" xfId="12036" xr:uid="{00000000-0005-0000-0000-00002B300000}"/>
    <cellStyle name="40% - Accent2 2 11" xfId="18012" xr:uid="{00000000-0005-0000-0000-00002C300000}"/>
    <cellStyle name="40% - Accent2 2 12" xfId="23988" xr:uid="{00000000-0005-0000-0000-00002D300000}"/>
    <cellStyle name="40% - Accent2 2 13" xfId="6062" xr:uid="{00000000-0005-0000-0000-00002E300000}"/>
    <cellStyle name="40% - Accent2 2 2" xfId="113" xr:uid="{00000000-0005-0000-0000-00002F300000}"/>
    <cellStyle name="40% - Accent2 2 2 10" xfId="18042" xr:uid="{00000000-0005-0000-0000-000030300000}"/>
    <cellStyle name="40% - Accent2 2 2 11" xfId="24018" xr:uid="{00000000-0005-0000-0000-000031300000}"/>
    <cellStyle name="40% - Accent2 2 2 12" xfId="6092" xr:uid="{00000000-0005-0000-0000-000032300000}"/>
    <cellStyle name="40% - Accent2 2 2 2" xfId="182" xr:uid="{00000000-0005-0000-0000-000033300000}"/>
    <cellStyle name="40% - Accent2 2 2 2 10" xfId="24084" xr:uid="{00000000-0005-0000-0000-000034300000}"/>
    <cellStyle name="40% - Accent2 2 2 2 11" xfId="6158" xr:uid="{00000000-0005-0000-0000-000035300000}"/>
    <cellStyle name="40% - Accent2 2 2 2 2" xfId="314" xr:uid="{00000000-0005-0000-0000-000036300000}"/>
    <cellStyle name="40% - Accent2 2 2 2 2 10" xfId="6290" xr:uid="{00000000-0005-0000-0000-000037300000}"/>
    <cellStyle name="40% - Accent2 2 2 2 2 2" xfId="586" xr:uid="{00000000-0005-0000-0000-000038300000}"/>
    <cellStyle name="40% - Accent2 2 2 2 2 2 2" xfId="1672" xr:uid="{00000000-0005-0000-0000-000039300000}"/>
    <cellStyle name="40% - Accent2 2 2 2 2 2 2 2" xfId="3844" xr:uid="{00000000-0005-0000-0000-00003A300000}"/>
    <cellStyle name="40% - Accent2 2 2 2 2 2 2 2 2" xfId="6018" xr:uid="{00000000-0005-0000-0000-00003B300000}"/>
    <cellStyle name="40% - Accent2 2 2 2 2 2 2 2 2 2" xfId="17968" xr:uid="{00000000-0005-0000-0000-00003C300000}"/>
    <cellStyle name="40% - Accent2 2 2 2 2 2 2 2 2 3" xfId="23944" xr:uid="{00000000-0005-0000-0000-00003D300000}"/>
    <cellStyle name="40% - Accent2 2 2 2 2 2 2 2 2 4" xfId="29920" xr:uid="{00000000-0005-0000-0000-00003E300000}"/>
    <cellStyle name="40% - Accent2 2 2 2 2 2 2 2 2 5" xfId="11992" xr:uid="{00000000-0005-0000-0000-00003F300000}"/>
    <cellStyle name="40% - Accent2 2 2 2 2 2 2 2 3" xfId="15794" xr:uid="{00000000-0005-0000-0000-000040300000}"/>
    <cellStyle name="40% - Accent2 2 2 2 2 2 2 2 4" xfId="21770" xr:uid="{00000000-0005-0000-0000-000041300000}"/>
    <cellStyle name="40% - Accent2 2 2 2 2 2 2 2 5" xfId="27746" xr:uid="{00000000-0005-0000-0000-000042300000}"/>
    <cellStyle name="40% - Accent2 2 2 2 2 2 2 2 6" xfId="8190" xr:uid="{00000000-0005-0000-0000-000043300000}"/>
    <cellStyle name="40% - Accent2 2 2 2 2 2 2 3" xfId="2758" xr:uid="{00000000-0005-0000-0000-000044300000}"/>
    <cellStyle name="40% - Accent2 2 2 2 2 2 2 3 2" xfId="14708" xr:uid="{00000000-0005-0000-0000-000045300000}"/>
    <cellStyle name="40% - Accent2 2 2 2 2 2 2 3 3" xfId="20684" xr:uid="{00000000-0005-0000-0000-000046300000}"/>
    <cellStyle name="40% - Accent2 2 2 2 2 2 2 3 4" xfId="26660" xr:uid="{00000000-0005-0000-0000-000047300000}"/>
    <cellStyle name="40% - Accent2 2 2 2 2 2 2 3 5" xfId="10906" xr:uid="{00000000-0005-0000-0000-000048300000}"/>
    <cellStyle name="40% - Accent2 2 2 2 2 2 2 4" xfId="5474" xr:uid="{00000000-0005-0000-0000-000049300000}"/>
    <cellStyle name="40% - Accent2 2 2 2 2 2 2 4 2" xfId="17424" xr:uid="{00000000-0005-0000-0000-00004A300000}"/>
    <cellStyle name="40% - Accent2 2 2 2 2 2 2 4 3" xfId="23400" xr:uid="{00000000-0005-0000-0000-00004B300000}"/>
    <cellStyle name="40% - Accent2 2 2 2 2 2 2 4 4" xfId="29376" xr:uid="{00000000-0005-0000-0000-00004C300000}"/>
    <cellStyle name="40% - Accent2 2 2 2 2 2 2 4 5" xfId="9820" xr:uid="{00000000-0005-0000-0000-00004D300000}"/>
    <cellStyle name="40% - Accent2 2 2 2 2 2 2 5" xfId="13622" xr:uid="{00000000-0005-0000-0000-00004E300000}"/>
    <cellStyle name="40% - Accent2 2 2 2 2 2 2 6" xfId="19598" xr:uid="{00000000-0005-0000-0000-00004F300000}"/>
    <cellStyle name="40% - Accent2 2 2 2 2 2 2 7" xfId="25574" xr:uid="{00000000-0005-0000-0000-000050300000}"/>
    <cellStyle name="40% - Accent2 2 2 2 2 2 2 8" xfId="7104" xr:uid="{00000000-0005-0000-0000-000051300000}"/>
    <cellStyle name="40% - Accent2 2 2 2 2 2 3" xfId="1128" xr:uid="{00000000-0005-0000-0000-000052300000}"/>
    <cellStyle name="40% - Accent2 2 2 2 2 2 3 2" xfId="3300" xr:uid="{00000000-0005-0000-0000-000053300000}"/>
    <cellStyle name="40% - Accent2 2 2 2 2 2 3 2 2" xfId="15250" xr:uid="{00000000-0005-0000-0000-000054300000}"/>
    <cellStyle name="40% - Accent2 2 2 2 2 2 3 2 3" xfId="21226" xr:uid="{00000000-0005-0000-0000-000055300000}"/>
    <cellStyle name="40% - Accent2 2 2 2 2 2 3 2 4" xfId="27202" xr:uid="{00000000-0005-0000-0000-000056300000}"/>
    <cellStyle name="40% - Accent2 2 2 2 2 2 3 2 5" xfId="11448" xr:uid="{00000000-0005-0000-0000-000057300000}"/>
    <cellStyle name="40% - Accent2 2 2 2 2 2 3 3" xfId="4930" xr:uid="{00000000-0005-0000-0000-000058300000}"/>
    <cellStyle name="40% - Accent2 2 2 2 2 2 3 3 2" xfId="16880" xr:uid="{00000000-0005-0000-0000-000059300000}"/>
    <cellStyle name="40% - Accent2 2 2 2 2 2 3 3 3" xfId="22856" xr:uid="{00000000-0005-0000-0000-00005A300000}"/>
    <cellStyle name="40% - Accent2 2 2 2 2 2 3 3 4" xfId="28832" xr:uid="{00000000-0005-0000-0000-00005B300000}"/>
    <cellStyle name="40% - Accent2 2 2 2 2 2 3 3 5" xfId="9276" xr:uid="{00000000-0005-0000-0000-00005C300000}"/>
    <cellStyle name="40% - Accent2 2 2 2 2 2 3 4" xfId="13078" xr:uid="{00000000-0005-0000-0000-00005D300000}"/>
    <cellStyle name="40% - Accent2 2 2 2 2 2 3 5" xfId="19054" xr:uid="{00000000-0005-0000-0000-00005E300000}"/>
    <cellStyle name="40% - Accent2 2 2 2 2 2 3 6" xfId="25030" xr:uid="{00000000-0005-0000-0000-00005F300000}"/>
    <cellStyle name="40% - Accent2 2 2 2 2 2 3 7" xfId="7646" xr:uid="{00000000-0005-0000-0000-000060300000}"/>
    <cellStyle name="40% - Accent2 2 2 2 2 2 4" xfId="2214" xr:uid="{00000000-0005-0000-0000-000061300000}"/>
    <cellStyle name="40% - Accent2 2 2 2 2 2 4 2" xfId="14164" xr:uid="{00000000-0005-0000-0000-000062300000}"/>
    <cellStyle name="40% - Accent2 2 2 2 2 2 4 3" xfId="20140" xr:uid="{00000000-0005-0000-0000-000063300000}"/>
    <cellStyle name="40% - Accent2 2 2 2 2 2 4 4" xfId="26116" xr:uid="{00000000-0005-0000-0000-000064300000}"/>
    <cellStyle name="40% - Accent2 2 2 2 2 2 4 5" xfId="10362" xr:uid="{00000000-0005-0000-0000-000065300000}"/>
    <cellStyle name="40% - Accent2 2 2 2 2 2 5" xfId="4388" xr:uid="{00000000-0005-0000-0000-000066300000}"/>
    <cellStyle name="40% - Accent2 2 2 2 2 2 5 2" xfId="16338" xr:uid="{00000000-0005-0000-0000-000067300000}"/>
    <cellStyle name="40% - Accent2 2 2 2 2 2 5 3" xfId="22314" xr:uid="{00000000-0005-0000-0000-000068300000}"/>
    <cellStyle name="40% - Accent2 2 2 2 2 2 5 4" xfId="28290" xr:uid="{00000000-0005-0000-0000-000069300000}"/>
    <cellStyle name="40% - Accent2 2 2 2 2 2 5 5" xfId="8734" xr:uid="{00000000-0005-0000-0000-00006A300000}"/>
    <cellStyle name="40% - Accent2 2 2 2 2 2 6" xfId="12536" xr:uid="{00000000-0005-0000-0000-00006B300000}"/>
    <cellStyle name="40% - Accent2 2 2 2 2 2 7" xfId="18512" xr:uid="{00000000-0005-0000-0000-00006C300000}"/>
    <cellStyle name="40% - Accent2 2 2 2 2 2 8" xfId="24488" xr:uid="{00000000-0005-0000-0000-00006D300000}"/>
    <cellStyle name="40% - Accent2 2 2 2 2 2 9" xfId="6560" xr:uid="{00000000-0005-0000-0000-00006E300000}"/>
    <cellStyle name="40% - Accent2 2 2 2 2 3" xfId="1400" xr:uid="{00000000-0005-0000-0000-00006F300000}"/>
    <cellStyle name="40% - Accent2 2 2 2 2 3 2" xfId="3572" xr:uid="{00000000-0005-0000-0000-000070300000}"/>
    <cellStyle name="40% - Accent2 2 2 2 2 3 2 2" xfId="5746" xr:uid="{00000000-0005-0000-0000-000071300000}"/>
    <cellStyle name="40% - Accent2 2 2 2 2 3 2 2 2" xfId="17696" xr:uid="{00000000-0005-0000-0000-000072300000}"/>
    <cellStyle name="40% - Accent2 2 2 2 2 3 2 2 3" xfId="23672" xr:uid="{00000000-0005-0000-0000-000073300000}"/>
    <cellStyle name="40% - Accent2 2 2 2 2 3 2 2 4" xfId="29648" xr:uid="{00000000-0005-0000-0000-000074300000}"/>
    <cellStyle name="40% - Accent2 2 2 2 2 3 2 2 5" xfId="11720" xr:uid="{00000000-0005-0000-0000-000075300000}"/>
    <cellStyle name="40% - Accent2 2 2 2 2 3 2 3" xfId="15522" xr:uid="{00000000-0005-0000-0000-000076300000}"/>
    <cellStyle name="40% - Accent2 2 2 2 2 3 2 4" xfId="21498" xr:uid="{00000000-0005-0000-0000-000077300000}"/>
    <cellStyle name="40% - Accent2 2 2 2 2 3 2 5" xfId="27474" xr:uid="{00000000-0005-0000-0000-000078300000}"/>
    <cellStyle name="40% - Accent2 2 2 2 2 3 2 6" xfId="7918" xr:uid="{00000000-0005-0000-0000-000079300000}"/>
    <cellStyle name="40% - Accent2 2 2 2 2 3 3" xfId="2486" xr:uid="{00000000-0005-0000-0000-00007A300000}"/>
    <cellStyle name="40% - Accent2 2 2 2 2 3 3 2" xfId="14436" xr:uid="{00000000-0005-0000-0000-00007B300000}"/>
    <cellStyle name="40% - Accent2 2 2 2 2 3 3 3" xfId="20412" xr:uid="{00000000-0005-0000-0000-00007C300000}"/>
    <cellStyle name="40% - Accent2 2 2 2 2 3 3 4" xfId="26388" xr:uid="{00000000-0005-0000-0000-00007D300000}"/>
    <cellStyle name="40% - Accent2 2 2 2 2 3 3 5" xfId="10634" xr:uid="{00000000-0005-0000-0000-00007E300000}"/>
    <cellStyle name="40% - Accent2 2 2 2 2 3 4" xfId="5202" xr:uid="{00000000-0005-0000-0000-00007F300000}"/>
    <cellStyle name="40% - Accent2 2 2 2 2 3 4 2" xfId="17152" xr:uid="{00000000-0005-0000-0000-000080300000}"/>
    <cellStyle name="40% - Accent2 2 2 2 2 3 4 3" xfId="23128" xr:uid="{00000000-0005-0000-0000-000081300000}"/>
    <cellStyle name="40% - Accent2 2 2 2 2 3 4 4" xfId="29104" xr:uid="{00000000-0005-0000-0000-000082300000}"/>
    <cellStyle name="40% - Accent2 2 2 2 2 3 4 5" xfId="9548" xr:uid="{00000000-0005-0000-0000-000083300000}"/>
    <cellStyle name="40% - Accent2 2 2 2 2 3 5" xfId="13350" xr:uid="{00000000-0005-0000-0000-000084300000}"/>
    <cellStyle name="40% - Accent2 2 2 2 2 3 6" xfId="19326" xr:uid="{00000000-0005-0000-0000-000085300000}"/>
    <cellStyle name="40% - Accent2 2 2 2 2 3 7" xfId="25302" xr:uid="{00000000-0005-0000-0000-000086300000}"/>
    <cellStyle name="40% - Accent2 2 2 2 2 3 8" xfId="6832" xr:uid="{00000000-0005-0000-0000-000087300000}"/>
    <cellStyle name="40% - Accent2 2 2 2 2 4" xfId="858" xr:uid="{00000000-0005-0000-0000-000088300000}"/>
    <cellStyle name="40% - Accent2 2 2 2 2 4 2" xfId="3030" xr:uid="{00000000-0005-0000-0000-000089300000}"/>
    <cellStyle name="40% - Accent2 2 2 2 2 4 2 2" xfId="14980" xr:uid="{00000000-0005-0000-0000-00008A300000}"/>
    <cellStyle name="40% - Accent2 2 2 2 2 4 2 3" xfId="20956" xr:uid="{00000000-0005-0000-0000-00008B300000}"/>
    <cellStyle name="40% - Accent2 2 2 2 2 4 2 4" xfId="26932" xr:uid="{00000000-0005-0000-0000-00008C300000}"/>
    <cellStyle name="40% - Accent2 2 2 2 2 4 2 5" xfId="11178" xr:uid="{00000000-0005-0000-0000-00008D300000}"/>
    <cellStyle name="40% - Accent2 2 2 2 2 4 3" xfId="4660" xr:uid="{00000000-0005-0000-0000-00008E300000}"/>
    <cellStyle name="40% - Accent2 2 2 2 2 4 3 2" xfId="16610" xr:uid="{00000000-0005-0000-0000-00008F300000}"/>
    <cellStyle name="40% - Accent2 2 2 2 2 4 3 3" xfId="22586" xr:uid="{00000000-0005-0000-0000-000090300000}"/>
    <cellStyle name="40% - Accent2 2 2 2 2 4 3 4" xfId="28562" xr:uid="{00000000-0005-0000-0000-000091300000}"/>
    <cellStyle name="40% - Accent2 2 2 2 2 4 3 5" xfId="9006" xr:uid="{00000000-0005-0000-0000-000092300000}"/>
    <cellStyle name="40% - Accent2 2 2 2 2 4 4" xfId="12808" xr:uid="{00000000-0005-0000-0000-000093300000}"/>
    <cellStyle name="40% - Accent2 2 2 2 2 4 5" xfId="18784" xr:uid="{00000000-0005-0000-0000-000094300000}"/>
    <cellStyle name="40% - Accent2 2 2 2 2 4 6" xfId="24760" xr:uid="{00000000-0005-0000-0000-000095300000}"/>
    <cellStyle name="40% - Accent2 2 2 2 2 4 7" xfId="7376" xr:uid="{00000000-0005-0000-0000-000096300000}"/>
    <cellStyle name="40% - Accent2 2 2 2 2 5" xfId="1944" xr:uid="{00000000-0005-0000-0000-000097300000}"/>
    <cellStyle name="40% - Accent2 2 2 2 2 5 2" xfId="13894" xr:uid="{00000000-0005-0000-0000-000098300000}"/>
    <cellStyle name="40% - Accent2 2 2 2 2 5 3" xfId="19870" xr:uid="{00000000-0005-0000-0000-000099300000}"/>
    <cellStyle name="40% - Accent2 2 2 2 2 5 4" xfId="25846" xr:uid="{00000000-0005-0000-0000-00009A300000}"/>
    <cellStyle name="40% - Accent2 2 2 2 2 5 5" xfId="10092" xr:uid="{00000000-0005-0000-0000-00009B300000}"/>
    <cellStyle name="40% - Accent2 2 2 2 2 6" xfId="4116" xr:uid="{00000000-0005-0000-0000-00009C300000}"/>
    <cellStyle name="40% - Accent2 2 2 2 2 6 2" xfId="16066" xr:uid="{00000000-0005-0000-0000-00009D300000}"/>
    <cellStyle name="40% - Accent2 2 2 2 2 6 3" xfId="22042" xr:uid="{00000000-0005-0000-0000-00009E300000}"/>
    <cellStyle name="40% - Accent2 2 2 2 2 6 4" xfId="28018" xr:uid="{00000000-0005-0000-0000-00009F300000}"/>
    <cellStyle name="40% - Accent2 2 2 2 2 6 5" xfId="8462" xr:uid="{00000000-0005-0000-0000-0000A0300000}"/>
    <cellStyle name="40% - Accent2 2 2 2 2 7" xfId="12264" xr:uid="{00000000-0005-0000-0000-0000A1300000}"/>
    <cellStyle name="40% - Accent2 2 2 2 2 8" xfId="18240" xr:uid="{00000000-0005-0000-0000-0000A2300000}"/>
    <cellStyle name="40% - Accent2 2 2 2 2 9" xfId="24216" xr:uid="{00000000-0005-0000-0000-0000A3300000}"/>
    <cellStyle name="40% - Accent2 2 2 2 3" xfId="454" xr:uid="{00000000-0005-0000-0000-0000A4300000}"/>
    <cellStyle name="40% - Accent2 2 2 2 3 2" xfId="1540" xr:uid="{00000000-0005-0000-0000-0000A5300000}"/>
    <cellStyle name="40% - Accent2 2 2 2 3 2 2" xfId="3712" xr:uid="{00000000-0005-0000-0000-0000A6300000}"/>
    <cellStyle name="40% - Accent2 2 2 2 3 2 2 2" xfId="5886" xr:uid="{00000000-0005-0000-0000-0000A7300000}"/>
    <cellStyle name="40% - Accent2 2 2 2 3 2 2 2 2" xfId="17836" xr:uid="{00000000-0005-0000-0000-0000A8300000}"/>
    <cellStyle name="40% - Accent2 2 2 2 3 2 2 2 3" xfId="23812" xr:uid="{00000000-0005-0000-0000-0000A9300000}"/>
    <cellStyle name="40% - Accent2 2 2 2 3 2 2 2 4" xfId="29788" xr:uid="{00000000-0005-0000-0000-0000AA300000}"/>
    <cellStyle name="40% - Accent2 2 2 2 3 2 2 2 5" xfId="11860" xr:uid="{00000000-0005-0000-0000-0000AB300000}"/>
    <cellStyle name="40% - Accent2 2 2 2 3 2 2 3" xfId="15662" xr:uid="{00000000-0005-0000-0000-0000AC300000}"/>
    <cellStyle name="40% - Accent2 2 2 2 3 2 2 4" xfId="21638" xr:uid="{00000000-0005-0000-0000-0000AD300000}"/>
    <cellStyle name="40% - Accent2 2 2 2 3 2 2 5" xfId="27614" xr:uid="{00000000-0005-0000-0000-0000AE300000}"/>
    <cellStyle name="40% - Accent2 2 2 2 3 2 2 6" xfId="8058" xr:uid="{00000000-0005-0000-0000-0000AF300000}"/>
    <cellStyle name="40% - Accent2 2 2 2 3 2 3" xfId="2626" xr:uid="{00000000-0005-0000-0000-0000B0300000}"/>
    <cellStyle name="40% - Accent2 2 2 2 3 2 3 2" xfId="14576" xr:uid="{00000000-0005-0000-0000-0000B1300000}"/>
    <cellStyle name="40% - Accent2 2 2 2 3 2 3 3" xfId="20552" xr:uid="{00000000-0005-0000-0000-0000B2300000}"/>
    <cellStyle name="40% - Accent2 2 2 2 3 2 3 4" xfId="26528" xr:uid="{00000000-0005-0000-0000-0000B3300000}"/>
    <cellStyle name="40% - Accent2 2 2 2 3 2 3 5" xfId="10774" xr:uid="{00000000-0005-0000-0000-0000B4300000}"/>
    <cellStyle name="40% - Accent2 2 2 2 3 2 4" xfId="5342" xr:uid="{00000000-0005-0000-0000-0000B5300000}"/>
    <cellStyle name="40% - Accent2 2 2 2 3 2 4 2" xfId="17292" xr:uid="{00000000-0005-0000-0000-0000B6300000}"/>
    <cellStyle name="40% - Accent2 2 2 2 3 2 4 3" xfId="23268" xr:uid="{00000000-0005-0000-0000-0000B7300000}"/>
    <cellStyle name="40% - Accent2 2 2 2 3 2 4 4" xfId="29244" xr:uid="{00000000-0005-0000-0000-0000B8300000}"/>
    <cellStyle name="40% - Accent2 2 2 2 3 2 4 5" xfId="9688" xr:uid="{00000000-0005-0000-0000-0000B9300000}"/>
    <cellStyle name="40% - Accent2 2 2 2 3 2 5" xfId="13490" xr:uid="{00000000-0005-0000-0000-0000BA300000}"/>
    <cellStyle name="40% - Accent2 2 2 2 3 2 6" xfId="19466" xr:uid="{00000000-0005-0000-0000-0000BB300000}"/>
    <cellStyle name="40% - Accent2 2 2 2 3 2 7" xfId="25442" xr:uid="{00000000-0005-0000-0000-0000BC300000}"/>
    <cellStyle name="40% - Accent2 2 2 2 3 2 8" xfId="6972" xr:uid="{00000000-0005-0000-0000-0000BD300000}"/>
    <cellStyle name="40% - Accent2 2 2 2 3 3" xfId="996" xr:uid="{00000000-0005-0000-0000-0000BE300000}"/>
    <cellStyle name="40% - Accent2 2 2 2 3 3 2" xfId="3168" xr:uid="{00000000-0005-0000-0000-0000BF300000}"/>
    <cellStyle name="40% - Accent2 2 2 2 3 3 2 2" xfId="15118" xr:uid="{00000000-0005-0000-0000-0000C0300000}"/>
    <cellStyle name="40% - Accent2 2 2 2 3 3 2 3" xfId="21094" xr:uid="{00000000-0005-0000-0000-0000C1300000}"/>
    <cellStyle name="40% - Accent2 2 2 2 3 3 2 4" xfId="27070" xr:uid="{00000000-0005-0000-0000-0000C2300000}"/>
    <cellStyle name="40% - Accent2 2 2 2 3 3 2 5" xfId="11316" xr:uid="{00000000-0005-0000-0000-0000C3300000}"/>
    <cellStyle name="40% - Accent2 2 2 2 3 3 3" xfId="4798" xr:uid="{00000000-0005-0000-0000-0000C4300000}"/>
    <cellStyle name="40% - Accent2 2 2 2 3 3 3 2" xfId="16748" xr:uid="{00000000-0005-0000-0000-0000C5300000}"/>
    <cellStyle name="40% - Accent2 2 2 2 3 3 3 3" xfId="22724" xr:uid="{00000000-0005-0000-0000-0000C6300000}"/>
    <cellStyle name="40% - Accent2 2 2 2 3 3 3 4" xfId="28700" xr:uid="{00000000-0005-0000-0000-0000C7300000}"/>
    <cellStyle name="40% - Accent2 2 2 2 3 3 3 5" xfId="9144" xr:uid="{00000000-0005-0000-0000-0000C8300000}"/>
    <cellStyle name="40% - Accent2 2 2 2 3 3 4" xfId="12946" xr:uid="{00000000-0005-0000-0000-0000C9300000}"/>
    <cellStyle name="40% - Accent2 2 2 2 3 3 5" xfId="18922" xr:uid="{00000000-0005-0000-0000-0000CA300000}"/>
    <cellStyle name="40% - Accent2 2 2 2 3 3 6" xfId="24898" xr:uid="{00000000-0005-0000-0000-0000CB300000}"/>
    <cellStyle name="40% - Accent2 2 2 2 3 3 7" xfId="7514" xr:uid="{00000000-0005-0000-0000-0000CC300000}"/>
    <cellStyle name="40% - Accent2 2 2 2 3 4" xfId="2082" xr:uid="{00000000-0005-0000-0000-0000CD300000}"/>
    <cellStyle name="40% - Accent2 2 2 2 3 4 2" xfId="14032" xr:uid="{00000000-0005-0000-0000-0000CE300000}"/>
    <cellStyle name="40% - Accent2 2 2 2 3 4 3" xfId="20008" xr:uid="{00000000-0005-0000-0000-0000CF300000}"/>
    <cellStyle name="40% - Accent2 2 2 2 3 4 4" xfId="25984" xr:uid="{00000000-0005-0000-0000-0000D0300000}"/>
    <cellStyle name="40% - Accent2 2 2 2 3 4 5" xfId="10230" xr:uid="{00000000-0005-0000-0000-0000D1300000}"/>
    <cellStyle name="40% - Accent2 2 2 2 3 5" xfId="4256" xr:uid="{00000000-0005-0000-0000-0000D2300000}"/>
    <cellStyle name="40% - Accent2 2 2 2 3 5 2" xfId="16206" xr:uid="{00000000-0005-0000-0000-0000D3300000}"/>
    <cellStyle name="40% - Accent2 2 2 2 3 5 3" xfId="22182" xr:uid="{00000000-0005-0000-0000-0000D4300000}"/>
    <cellStyle name="40% - Accent2 2 2 2 3 5 4" xfId="28158" xr:uid="{00000000-0005-0000-0000-0000D5300000}"/>
    <cellStyle name="40% - Accent2 2 2 2 3 5 5" xfId="8602" xr:uid="{00000000-0005-0000-0000-0000D6300000}"/>
    <cellStyle name="40% - Accent2 2 2 2 3 6" xfId="12404" xr:uid="{00000000-0005-0000-0000-0000D7300000}"/>
    <cellStyle name="40% - Accent2 2 2 2 3 7" xfId="18380" xr:uid="{00000000-0005-0000-0000-0000D8300000}"/>
    <cellStyle name="40% - Accent2 2 2 2 3 8" xfId="24356" xr:uid="{00000000-0005-0000-0000-0000D9300000}"/>
    <cellStyle name="40% - Accent2 2 2 2 3 9" xfId="6428" xr:uid="{00000000-0005-0000-0000-0000DA300000}"/>
    <cellStyle name="40% - Accent2 2 2 2 4" xfId="1268" xr:uid="{00000000-0005-0000-0000-0000DB300000}"/>
    <cellStyle name="40% - Accent2 2 2 2 4 2" xfId="3440" xr:uid="{00000000-0005-0000-0000-0000DC300000}"/>
    <cellStyle name="40% - Accent2 2 2 2 4 2 2" xfId="5614" xr:uid="{00000000-0005-0000-0000-0000DD300000}"/>
    <cellStyle name="40% - Accent2 2 2 2 4 2 2 2" xfId="17564" xr:uid="{00000000-0005-0000-0000-0000DE300000}"/>
    <cellStyle name="40% - Accent2 2 2 2 4 2 2 3" xfId="23540" xr:uid="{00000000-0005-0000-0000-0000DF300000}"/>
    <cellStyle name="40% - Accent2 2 2 2 4 2 2 4" xfId="29516" xr:uid="{00000000-0005-0000-0000-0000E0300000}"/>
    <cellStyle name="40% - Accent2 2 2 2 4 2 2 5" xfId="11588" xr:uid="{00000000-0005-0000-0000-0000E1300000}"/>
    <cellStyle name="40% - Accent2 2 2 2 4 2 3" xfId="15390" xr:uid="{00000000-0005-0000-0000-0000E2300000}"/>
    <cellStyle name="40% - Accent2 2 2 2 4 2 4" xfId="21366" xr:uid="{00000000-0005-0000-0000-0000E3300000}"/>
    <cellStyle name="40% - Accent2 2 2 2 4 2 5" xfId="27342" xr:uid="{00000000-0005-0000-0000-0000E4300000}"/>
    <cellStyle name="40% - Accent2 2 2 2 4 2 6" xfId="7786" xr:uid="{00000000-0005-0000-0000-0000E5300000}"/>
    <cellStyle name="40% - Accent2 2 2 2 4 3" xfId="2354" xr:uid="{00000000-0005-0000-0000-0000E6300000}"/>
    <cellStyle name="40% - Accent2 2 2 2 4 3 2" xfId="14304" xr:uid="{00000000-0005-0000-0000-0000E7300000}"/>
    <cellStyle name="40% - Accent2 2 2 2 4 3 3" xfId="20280" xr:uid="{00000000-0005-0000-0000-0000E8300000}"/>
    <cellStyle name="40% - Accent2 2 2 2 4 3 4" xfId="26256" xr:uid="{00000000-0005-0000-0000-0000E9300000}"/>
    <cellStyle name="40% - Accent2 2 2 2 4 3 5" xfId="10502" xr:uid="{00000000-0005-0000-0000-0000EA300000}"/>
    <cellStyle name="40% - Accent2 2 2 2 4 4" xfId="5070" xr:uid="{00000000-0005-0000-0000-0000EB300000}"/>
    <cellStyle name="40% - Accent2 2 2 2 4 4 2" xfId="17020" xr:uid="{00000000-0005-0000-0000-0000EC300000}"/>
    <cellStyle name="40% - Accent2 2 2 2 4 4 3" xfId="22996" xr:uid="{00000000-0005-0000-0000-0000ED300000}"/>
    <cellStyle name="40% - Accent2 2 2 2 4 4 4" xfId="28972" xr:uid="{00000000-0005-0000-0000-0000EE300000}"/>
    <cellStyle name="40% - Accent2 2 2 2 4 4 5" xfId="9416" xr:uid="{00000000-0005-0000-0000-0000EF300000}"/>
    <cellStyle name="40% - Accent2 2 2 2 4 5" xfId="13218" xr:uid="{00000000-0005-0000-0000-0000F0300000}"/>
    <cellStyle name="40% - Accent2 2 2 2 4 6" xfId="19194" xr:uid="{00000000-0005-0000-0000-0000F1300000}"/>
    <cellStyle name="40% - Accent2 2 2 2 4 7" xfId="25170" xr:uid="{00000000-0005-0000-0000-0000F2300000}"/>
    <cellStyle name="40% - Accent2 2 2 2 4 8" xfId="6700" xr:uid="{00000000-0005-0000-0000-0000F3300000}"/>
    <cellStyle name="40% - Accent2 2 2 2 5" xfId="726" xr:uid="{00000000-0005-0000-0000-0000F4300000}"/>
    <cellStyle name="40% - Accent2 2 2 2 5 2" xfId="2898" xr:uid="{00000000-0005-0000-0000-0000F5300000}"/>
    <cellStyle name="40% - Accent2 2 2 2 5 2 2" xfId="14848" xr:uid="{00000000-0005-0000-0000-0000F6300000}"/>
    <cellStyle name="40% - Accent2 2 2 2 5 2 3" xfId="20824" xr:uid="{00000000-0005-0000-0000-0000F7300000}"/>
    <cellStyle name="40% - Accent2 2 2 2 5 2 4" xfId="26800" xr:uid="{00000000-0005-0000-0000-0000F8300000}"/>
    <cellStyle name="40% - Accent2 2 2 2 5 2 5" xfId="11046" xr:uid="{00000000-0005-0000-0000-0000F9300000}"/>
    <cellStyle name="40% - Accent2 2 2 2 5 3" xfId="4528" xr:uid="{00000000-0005-0000-0000-0000FA300000}"/>
    <cellStyle name="40% - Accent2 2 2 2 5 3 2" xfId="16478" xr:uid="{00000000-0005-0000-0000-0000FB300000}"/>
    <cellStyle name="40% - Accent2 2 2 2 5 3 3" xfId="22454" xr:uid="{00000000-0005-0000-0000-0000FC300000}"/>
    <cellStyle name="40% - Accent2 2 2 2 5 3 4" xfId="28430" xr:uid="{00000000-0005-0000-0000-0000FD300000}"/>
    <cellStyle name="40% - Accent2 2 2 2 5 3 5" xfId="8874" xr:uid="{00000000-0005-0000-0000-0000FE300000}"/>
    <cellStyle name="40% - Accent2 2 2 2 5 4" xfId="12676" xr:uid="{00000000-0005-0000-0000-0000FF300000}"/>
    <cellStyle name="40% - Accent2 2 2 2 5 5" xfId="18652" xr:uid="{00000000-0005-0000-0000-000000310000}"/>
    <cellStyle name="40% - Accent2 2 2 2 5 6" xfId="24628" xr:uid="{00000000-0005-0000-0000-000001310000}"/>
    <cellStyle name="40% - Accent2 2 2 2 5 7" xfId="7244" xr:uid="{00000000-0005-0000-0000-000002310000}"/>
    <cellStyle name="40% - Accent2 2 2 2 6" xfId="1812" xr:uid="{00000000-0005-0000-0000-000003310000}"/>
    <cellStyle name="40% - Accent2 2 2 2 6 2" xfId="13762" xr:uid="{00000000-0005-0000-0000-000004310000}"/>
    <cellStyle name="40% - Accent2 2 2 2 6 3" xfId="19738" xr:uid="{00000000-0005-0000-0000-000005310000}"/>
    <cellStyle name="40% - Accent2 2 2 2 6 4" xfId="25714" xr:uid="{00000000-0005-0000-0000-000006310000}"/>
    <cellStyle name="40% - Accent2 2 2 2 6 5" xfId="9960" xr:uid="{00000000-0005-0000-0000-000007310000}"/>
    <cellStyle name="40% - Accent2 2 2 2 7" xfId="3984" xr:uid="{00000000-0005-0000-0000-000008310000}"/>
    <cellStyle name="40% - Accent2 2 2 2 7 2" xfId="15934" xr:uid="{00000000-0005-0000-0000-000009310000}"/>
    <cellStyle name="40% - Accent2 2 2 2 7 3" xfId="21910" xr:uid="{00000000-0005-0000-0000-00000A310000}"/>
    <cellStyle name="40% - Accent2 2 2 2 7 4" xfId="27886" xr:uid="{00000000-0005-0000-0000-00000B310000}"/>
    <cellStyle name="40% - Accent2 2 2 2 7 5" xfId="8330" xr:uid="{00000000-0005-0000-0000-00000C310000}"/>
    <cellStyle name="40% - Accent2 2 2 2 8" xfId="12132" xr:uid="{00000000-0005-0000-0000-00000D310000}"/>
    <cellStyle name="40% - Accent2 2 2 2 9" xfId="18108" xr:uid="{00000000-0005-0000-0000-00000E310000}"/>
    <cellStyle name="40% - Accent2 2 2 3" xfId="248" xr:uid="{00000000-0005-0000-0000-00000F310000}"/>
    <cellStyle name="40% - Accent2 2 2 3 10" xfId="6224" xr:uid="{00000000-0005-0000-0000-000010310000}"/>
    <cellStyle name="40% - Accent2 2 2 3 2" xfId="520" xr:uid="{00000000-0005-0000-0000-000011310000}"/>
    <cellStyle name="40% - Accent2 2 2 3 2 2" xfId="1606" xr:uid="{00000000-0005-0000-0000-000012310000}"/>
    <cellStyle name="40% - Accent2 2 2 3 2 2 2" xfId="3778" xr:uid="{00000000-0005-0000-0000-000013310000}"/>
    <cellStyle name="40% - Accent2 2 2 3 2 2 2 2" xfId="5952" xr:uid="{00000000-0005-0000-0000-000014310000}"/>
    <cellStyle name="40% - Accent2 2 2 3 2 2 2 2 2" xfId="17902" xr:uid="{00000000-0005-0000-0000-000015310000}"/>
    <cellStyle name="40% - Accent2 2 2 3 2 2 2 2 3" xfId="23878" xr:uid="{00000000-0005-0000-0000-000016310000}"/>
    <cellStyle name="40% - Accent2 2 2 3 2 2 2 2 4" xfId="29854" xr:uid="{00000000-0005-0000-0000-000017310000}"/>
    <cellStyle name="40% - Accent2 2 2 3 2 2 2 2 5" xfId="11926" xr:uid="{00000000-0005-0000-0000-000018310000}"/>
    <cellStyle name="40% - Accent2 2 2 3 2 2 2 3" xfId="15728" xr:uid="{00000000-0005-0000-0000-000019310000}"/>
    <cellStyle name="40% - Accent2 2 2 3 2 2 2 4" xfId="21704" xr:uid="{00000000-0005-0000-0000-00001A310000}"/>
    <cellStyle name="40% - Accent2 2 2 3 2 2 2 5" xfId="27680" xr:uid="{00000000-0005-0000-0000-00001B310000}"/>
    <cellStyle name="40% - Accent2 2 2 3 2 2 2 6" xfId="8124" xr:uid="{00000000-0005-0000-0000-00001C310000}"/>
    <cellStyle name="40% - Accent2 2 2 3 2 2 3" xfId="2692" xr:uid="{00000000-0005-0000-0000-00001D310000}"/>
    <cellStyle name="40% - Accent2 2 2 3 2 2 3 2" xfId="14642" xr:uid="{00000000-0005-0000-0000-00001E310000}"/>
    <cellStyle name="40% - Accent2 2 2 3 2 2 3 3" xfId="20618" xr:uid="{00000000-0005-0000-0000-00001F310000}"/>
    <cellStyle name="40% - Accent2 2 2 3 2 2 3 4" xfId="26594" xr:uid="{00000000-0005-0000-0000-000020310000}"/>
    <cellStyle name="40% - Accent2 2 2 3 2 2 3 5" xfId="10840" xr:uid="{00000000-0005-0000-0000-000021310000}"/>
    <cellStyle name="40% - Accent2 2 2 3 2 2 4" xfId="5408" xr:uid="{00000000-0005-0000-0000-000022310000}"/>
    <cellStyle name="40% - Accent2 2 2 3 2 2 4 2" xfId="17358" xr:uid="{00000000-0005-0000-0000-000023310000}"/>
    <cellStyle name="40% - Accent2 2 2 3 2 2 4 3" xfId="23334" xr:uid="{00000000-0005-0000-0000-000024310000}"/>
    <cellStyle name="40% - Accent2 2 2 3 2 2 4 4" xfId="29310" xr:uid="{00000000-0005-0000-0000-000025310000}"/>
    <cellStyle name="40% - Accent2 2 2 3 2 2 4 5" xfId="9754" xr:uid="{00000000-0005-0000-0000-000026310000}"/>
    <cellStyle name="40% - Accent2 2 2 3 2 2 5" xfId="13556" xr:uid="{00000000-0005-0000-0000-000027310000}"/>
    <cellStyle name="40% - Accent2 2 2 3 2 2 6" xfId="19532" xr:uid="{00000000-0005-0000-0000-000028310000}"/>
    <cellStyle name="40% - Accent2 2 2 3 2 2 7" xfId="25508" xr:uid="{00000000-0005-0000-0000-000029310000}"/>
    <cellStyle name="40% - Accent2 2 2 3 2 2 8" xfId="7038" xr:uid="{00000000-0005-0000-0000-00002A310000}"/>
    <cellStyle name="40% - Accent2 2 2 3 2 3" xfId="1062" xr:uid="{00000000-0005-0000-0000-00002B310000}"/>
    <cellStyle name="40% - Accent2 2 2 3 2 3 2" xfId="3234" xr:uid="{00000000-0005-0000-0000-00002C310000}"/>
    <cellStyle name="40% - Accent2 2 2 3 2 3 2 2" xfId="15184" xr:uid="{00000000-0005-0000-0000-00002D310000}"/>
    <cellStyle name="40% - Accent2 2 2 3 2 3 2 3" xfId="21160" xr:uid="{00000000-0005-0000-0000-00002E310000}"/>
    <cellStyle name="40% - Accent2 2 2 3 2 3 2 4" xfId="27136" xr:uid="{00000000-0005-0000-0000-00002F310000}"/>
    <cellStyle name="40% - Accent2 2 2 3 2 3 2 5" xfId="11382" xr:uid="{00000000-0005-0000-0000-000030310000}"/>
    <cellStyle name="40% - Accent2 2 2 3 2 3 3" xfId="4864" xr:uid="{00000000-0005-0000-0000-000031310000}"/>
    <cellStyle name="40% - Accent2 2 2 3 2 3 3 2" xfId="16814" xr:uid="{00000000-0005-0000-0000-000032310000}"/>
    <cellStyle name="40% - Accent2 2 2 3 2 3 3 3" xfId="22790" xr:uid="{00000000-0005-0000-0000-000033310000}"/>
    <cellStyle name="40% - Accent2 2 2 3 2 3 3 4" xfId="28766" xr:uid="{00000000-0005-0000-0000-000034310000}"/>
    <cellStyle name="40% - Accent2 2 2 3 2 3 3 5" xfId="9210" xr:uid="{00000000-0005-0000-0000-000035310000}"/>
    <cellStyle name="40% - Accent2 2 2 3 2 3 4" xfId="13012" xr:uid="{00000000-0005-0000-0000-000036310000}"/>
    <cellStyle name="40% - Accent2 2 2 3 2 3 5" xfId="18988" xr:uid="{00000000-0005-0000-0000-000037310000}"/>
    <cellStyle name="40% - Accent2 2 2 3 2 3 6" xfId="24964" xr:uid="{00000000-0005-0000-0000-000038310000}"/>
    <cellStyle name="40% - Accent2 2 2 3 2 3 7" xfId="7580" xr:uid="{00000000-0005-0000-0000-000039310000}"/>
    <cellStyle name="40% - Accent2 2 2 3 2 4" xfId="2148" xr:uid="{00000000-0005-0000-0000-00003A310000}"/>
    <cellStyle name="40% - Accent2 2 2 3 2 4 2" xfId="14098" xr:uid="{00000000-0005-0000-0000-00003B310000}"/>
    <cellStyle name="40% - Accent2 2 2 3 2 4 3" xfId="20074" xr:uid="{00000000-0005-0000-0000-00003C310000}"/>
    <cellStyle name="40% - Accent2 2 2 3 2 4 4" xfId="26050" xr:uid="{00000000-0005-0000-0000-00003D310000}"/>
    <cellStyle name="40% - Accent2 2 2 3 2 4 5" xfId="10296" xr:uid="{00000000-0005-0000-0000-00003E310000}"/>
    <cellStyle name="40% - Accent2 2 2 3 2 5" xfId="4322" xr:uid="{00000000-0005-0000-0000-00003F310000}"/>
    <cellStyle name="40% - Accent2 2 2 3 2 5 2" xfId="16272" xr:uid="{00000000-0005-0000-0000-000040310000}"/>
    <cellStyle name="40% - Accent2 2 2 3 2 5 3" xfId="22248" xr:uid="{00000000-0005-0000-0000-000041310000}"/>
    <cellStyle name="40% - Accent2 2 2 3 2 5 4" xfId="28224" xr:uid="{00000000-0005-0000-0000-000042310000}"/>
    <cellStyle name="40% - Accent2 2 2 3 2 5 5" xfId="8668" xr:uid="{00000000-0005-0000-0000-000043310000}"/>
    <cellStyle name="40% - Accent2 2 2 3 2 6" xfId="12470" xr:uid="{00000000-0005-0000-0000-000044310000}"/>
    <cellStyle name="40% - Accent2 2 2 3 2 7" xfId="18446" xr:uid="{00000000-0005-0000-0000-000045310000}"/>
    <cellStyle name="40% - Accent2 2 2 3 2 8" xfId="24422" xr:uid="{00000000-0005-0000-0000-000046310000}"/>
    <cellStyle name="40% - Accent2 2 2 3 2 9" xfId="6494" xr:uid="{00000000-0005-0000-0000-000047310000}"/>
    <cellStyle name="40% - Accent2 2 2 3 3" xfId="1334" xr:uid="{00000000-0005-0000-0000-000048310000}"/>
    <cellStyle name="40% - Accent2 2 2 3 3 2" xfId="3506" xr:uid="{00000000-0005-0000-0000-000049310000}"/>
    <cellStyle name="40% - Accent2 2 2 3 3 2 2" xfId="5680" xr:uid="{00000000-0005-0000-0000-00004A310000}"/>
    <cellStyle name="40% - Accent2 2 2 3 3 2 2 2" xfId="17630" xr:uid="{00000000-0005-0000-0000-00004B310000}"/>
    <cellStyle name="40% - Accent2 2 2 3 3 2 2 3" xfId="23606" xr:uid="{00000000-0005-0000-0000-00004C310000}"/>
    <cellStyle name="40% - Accent2 2 2 3 3 2 2 4" xfId="29582" xr:uid="{00000000-0005-0000-0000-00004D310000}"/>
    <cellStyle name="40% - Accent2 2 2 3 3 2 2 5" xfId="11654" xr:uid="{00000000-0005-0000-0000-00004E310000}"/>
    <cellStyle name="40% - Accent2 2 2 3 3 2 3" xfId="15456" xr:uid="{00000000-0005-0000-0000-00004F310000}"/>
    <cellStyle name="40% - Accent2 2 2 3 3 2 4" xfId="21432" xr:uid="{00000000-0005-0000-0000-000050310000}"/>
    <cellStyle name="40% - Accent2 2 2 3 3 2 5" xfId="27408" xr:uid="{00000000-0005-0000-0000-000051310000}"/>
    <cellStyle name="40% - Accent2 2 2 3 3 2 6" xfId="7852" xr:uid="{00000000-0005-0000-0000-000052310000}"/>
    <cellStyle name="40% - Accent2 2 2 3 3 3" xfId="2420" xr:uid="{00000000-0005-0000-0000-000053310000}"/>
    <cellStyle name="40% - Accent2 2 2 3 3 3 2" xfId="14370" xr:uid="{00000000-0005-0000-0000-000054310000}"/>
    <cellStyle name="40% - Accent2 2 2 3 3 3 3" xfId="20346" xr:uid="{00000000-0005-0000-0000-000055310000}"/>
    <cellStyle name="40% - Accent2 2 2 3 3 3 4" xfId="26322" xr:uid="{00000000-0005-0000-0000-000056310000}"/>
    <cellStyle name="40% - Accent2 2 2 3 3 3 5" xfId="10568" xr:uid="{00000000-0005-0000-0000-000057310000}"/>
    <cellStyle name="40% - Accent2 2 2 3 3 4" xfId="5136" xr:uid="{00000000-0005-0000-0000-000058310000}"/>
    <cellStyle name="40% - Accent2 2 2 3 3 4 2" xfId="17086" xr:uid="{00000000-0005-0000-0000-000059310000}"/>
    <cellStyle name="40% - Accent2 2 2 3 3 4 3" xfId="23062" xr:uid="{00000000-0005-0000-0000-00005A310000}"/>
    <cellStyle name="40% - Accent2 2 2 3 3 4 4" xfId="29038" xr:uid="{00000000-0005-0000-0000-00005B310000}"/>
    <cellStyle name="40% - Accent2 2 2 3 3 4 5" xfId="9482" xr:uid="{00000000-0005-0000-0000-00005C310000}"/>
    <cellStyle name="40% - Accent2 2 2 3 3 5" xfId="13284" xr:uid="{00000000-0005-0000-0000-00005D310000}"/>
    <cellStyle name="40% - Accent2 2 2 3 3 6" xfId="19260" xr:uid="{00000000-0005-0000-0000-00005E310000}"/>
    <cellStyle name="40% - Accent2 2 2 3 3 7" xfId="25236" xr:uid="{00000000-0005-0000-0000-00005F310000}"/>
    <cellStyle name="40% - Accent2 2 2 3 3 8" xfId="6766" xr:uid="{00000000-0005-0000-0000-000060310000}"/>
    <cellStyle name="40% - Accent2 2 2 3 4" xfId="792" xr:uid="{00000000-0005-0000-0000-000061310000}"/>
    <cellStyle name="40% - Accent2 2 2 3 4 2" xfId="2964" xr:uid="{00000000-0005-0000-0000-000062310000}"/>
    <cellStyle name="40% - Accent2 2 2 3 4 2 2" xfId="14914" xr:uid="{00000000-0005-0000-0000-000063310000}"/>
    <cellStyle name="40% - Accent2 2 2 3 4 2 3" xfId="20890" xr:uid="{00000000-0005-0000-0000-000064310000}"/>
    <cellStyle name="40% - Accent2 2 2 3 4 2 4" xfId="26866" xr:uid="{00000000-0005-0000-0000-000065310000}"/>
    <cellStyle name="40% - Accent2 2 2 3 4 2 5" xfId="11112" xr:uid="{00000000-0005-0000-0000-000066310000}"/>
    <cellStyle name="40% - Accent2 2 2 3 4 3" xfId="4594" xr:uid="{00000000-0005-0000-0000-000067310000}"/>
    <cellStyle name="40% - Accent2 2 2 3 4 3 2" xfId="16544" xr:uid="{00000000-0005-0000-0000-000068310000}"/>
    <cellStyle name="40% - Accent2 2 2 3 4 3 3" xfId="22520" xr:uid="{00000000-0005-0000-0000-000069310000}"/>
    <cellStyle name="40% - Accent2 2 2 3 4 3 4" xfId="28496" xr:uid="{00000000-0005-0000-0000-00006A310000}"/>
    <cellStyle name="40% - Accent2 2 2 3 4 3 5" xfId="8940" xr:uid="{00000000-0005-0000-0000-00006B310000}"/>
    <cellStyle name="40% - Accent2 2 2 3 4 4" xfId="12742" xr:uid="{00000000-0005-0000-0000-00006C310000}"/>
    <cellStyle name="40% - Accent2 2 2 3 4 5" xfId="18718" xr:uid="{00000000-0005-0000-0000-00006D310000}"/>
    <cellStyle name="40% - Accent2 2 2 3 4 6" xfId="24694" xr:uid="{00000000-0005-0000-0000-00006E310000}"/>
    <cellStyle name="40% - Accent2 2 2 3 4 7" xfId="7310" xr:uid="{00000000-0005-0000-0000-00006F310000}"/>
    <cellStyle name="40% - Accent2 2 2 3 5" xfId="1878" xr:uid="{00000000-0005-0000-0000-000070310000}"/>
    <cellStyle name="40% - Accent2 2 2 3 5 2" xfId="13828" xr:uid="{00000000-0005-0000-0000-000071310000}"/>
    <cellStyle name="40% - Accent2 2 2 3 5 3" xfId="19804" xr:uid="{00000000-0005-0000-0000-000072310000}"/>
    <cellStyle name="40% - Accent2 2 2 3 5 4" xfId="25780" xr:uid="{00000000-0005-0000-0000-000073310000}"/>
    <cellStyle name="40% - Accent2 2 2 3 5 5" xfId="10026" xr:uid="{00000000-0005-0000-0000-000074310000}"/>
    <cellStyle name="40% - Accent2 2 2 3 6" xfId="4050" xr:uid="{00000000-0005-0000-0000-000075310000}"/>
    <cellStyle name="40% - Accent2 2 2 3 6 2" xfId="16000" xr:uid="{00000000-0005-0000-0000-000076310000}"/>
    <cellStyle name="40% - Accent2 2 2 3 6 3" xfId="21976" xr:uid="{00000000-0005-0000-0000-000077310000}"/>
    <cellStyle name="40% - Accent2 2 2 3 6 4" xfId="27952" xr:uid="{00000000-0005-0000-0000-000078310000}"/>
    <cellStyle name="40% - Accent2 2 2 3 6 5" xfId="8396" xr:uid="{00000000-0005-0000-0000-000079310000}"/>
    <cellStyle name="40% - Accent2 2 2 3 7" xfId="12198" xr:uid="{00000000-0005-0000-0000-00007A310000}"/>
    <cellStyle name="40% - Accent2 2 2 3 8" xfId="18174" xr:uid="{00000000-0005-0000-0000-00007B310000}"/>
    <cellStyle name="40% - Accent2 2 2 3 9" xfId="24150" xr:uid="{00000000-0005-0000-0000-00007C310000}"/>
    <cellStyle name="40% - Accent2 2 2 4" xfId="388" xr:uid="{00000000-0005-0000-0000-00007D310000}"/>
    <cellStyle name="40% - Accent2 2 2 4 2" xfId="1474" xr:uid="{00000000-0005-0000-0000-00007E310000}"/>
    <cellStyle name="40% - Accent2 2 2 4 2 2" xfId="3646" xr:uid="{00000000-0005-0000-0000-00007F310000}"/>
    <cellStyle name="40% - Accent2 2 2 4 2 2 2" xfId="5820" xr:uid="{00000000-0005-0000-0000-000080310000}"/>
    <cellStyle name="40% - Accent2 2 2 4 2 2 2 2" xfId="17770" xr:uid="{00000000-0005-0000-0000-000081310000}"/>
    <cellStyle name="40% - Accent2 2 2 4 2 2 2 3" xfId="23746" xr:uid="{00000000-0005-0000-0000-000082310000}"/>
    <cellStyle name="40% - Accent2 2 2 4 2 2 2 4" xfId="29722" xr:uid="{00000000-0005-0000-0000-000083310000}"/>
    <cellStyle name="40% - Accent2 2 2 4 2 2 2 5" xfId="11794" xr:uid="{00000000-0005-0000-0000-000084310000}"/>
    <cellStyle name="40% - Accent2 2 2 4 2 2 3" xfId="15596" xr:uid="{00000000-0005-0000-0000-000085310000}"/>
    <cellStyle name="40% - Accent2 2 2 4 2 2 4" xfId="21572" xr:uid="{00000000-0005-0000-0000-000086310000}"/>
    <cellStyle name="40% - Accent2 2 2 4 2 2 5" xfId="27548" xr:uid="{00000000-0005-0000-0000-000087310000}"/>
    <cellStyle name="40% - Accent2 2 2 4 2 2 6" xfId="7992" xr:uid="{00000000-0005-0000-0000-000088310000}"/>
    <cellStyle name="40% - Accent2 2 2 4 2 3" xfId="2560" xr:uid="{00000000-0005-0000-0000-000089310000}"/>
    <cellStyle name="40% - Accent2 2 2 4 2 3 2" xfId="14510" xr:uid="{00000000-0005-0000-0000-00008A310000}"/>
    <cellStyle name="40% - Accent2 2 2 4 2 3 3" xfId="20486" xr:uid="{00000000-0005-0000-0000-00008B310000}"/>
    <cellStyle name="40% - Accent2 2 2 4 2 3 4" xfId="26462" xr:uid="{00000000-0005-0000-0000-00008C310000}"/>
    <cellStyle name="40% - Accent2 2 2 4 2 3 5" xfId="10708" xr:uid="{00000000-0005-0000-0000-00008D310000}"/>
    <cellStyle name="40% - Accent2 2 2 4 2 4" xfId="5276" xr:uid="{00000000-0005-0000-0000-00008E310000}"/>
    <cellStyle name="40% - Accent2 2 2 4 2 4 2" xfId="17226" xr:uid="{00000000-0005-0000-0000-00008F310000}"/>
    <cellStyle name="40% - Accent2 2 2 4 2 4 3" xfId="23202" xr:uid="{00000000-0005-0000-0000-000090310000}"/>
    <cellStyle name="40% - Accent2 2 2 4 2 4 4" xfId="29178" xr:uid="{00000000-0005-0000-0000-000091310000}"/>
    <cellStyle name="40% - Accent2 2 2 4 2 4 5" xfId="9622" xr:uid="{00000000-0005-0000-0000-000092310000}"/>
    <cellStyle name="40% - Accent2 2 2 4 2 5" xfId="13424" xr:uid="{00000000-0005-0000-0000-000093310000}"/>
    <cellStyle name="40% - Accent2 2 2 4 2 6" xfId="19400" xr:uid="{00000000-0005-0000-0000-000094310000}"/>
    <cellStyle name="40% - Accent2 2 2 4 2 7" xfId="25376" xr:uid="{00000000-0005-0000-0000-000095310000}"/>
    <cellStyle name="40% - Accent2 2 2 4 2 8" xfId="6906" xr:uid="{00000000-0005-0000-0000-000096310000}"/>
    <cellStyle name="40% - Accent2 2 2 4 3" xfId="931" xr:uid="{00000000-0005-0000-0000-000097310000}"/>
    <cellStyle name="40% - Accent2 2 2 4 3 2" xfId="3103" xr:uid="{00000000-0005-0000-0000-000098310000}"/>
    <cellStyle name="40% - Accent2 2 2 4 3 2 2" xfId="15053" xr:uid="{00000000-0005-0000-0000-000099310000}"/>
    <cellStyle name="40% - Accent2 2 2 4 3 2 3" xfId="21029" xr:uid="{00000000-0005-0000-0000-00009A310000}"/>
    <cellStyle name="40% - Accent2 2 2 4 3 2 4" xfId="27005" xr:uid="{00000000-0005-0000-0000-00009B310000}"/>
    <cellStyle name="40% - Accent2 2 2 4 3 2 5" xfId="11251" xr:uid="{00000000-0005-0000-0000-00009C310000}"/>
    <cellStyle name="40% - Accent2 2 2 4 3 3" xfId="4733" xr:uid="{00000000-0005-0000-0000-00009D310000}"/>
    <cellStyle name="40% - Accent2 2 2 4 3 3 2" xfId="16683" xr:uid="{00000000-0005-0000-0000-00009E310000}"/>
    <cellStyle name="40% - Accent2 2 2 4 3 3 3" xfId="22659" xr:uid="{00000000-0005-0000-0000-00009F310000}"/>
    <cellStyle name="40% - Accent2 2 2 4 3 3 4" xfId="28635" xr:uid="{00000000-0005-0000-0000-0000A0310000}"/>
    <cellStyle name="40% - Accent2 2 2 4 3 3 5" xfId="9079" xr:uid="{00000000-0005-0000-0000-0000A1310000}"/>
    <cellStyle name="40% - Accent2 2 2 4 3 4" xfId="12881" xr:uid="{00000000-0005-0000-0000-0000A2310000}"/>
    <cellStyle name="40% - Accent2 2 2 4 3 5" xfId="18857" xr:uid="{00000000-0005-0000-0000-0000A3310000}"/>
    <cellStyle name="40% - Accent2 2 2 4 3 6" xfId="24833" xr:uid="{00000000-0005-0000-0000-0000A4310000}"/>
    <cellStyle name="40% - Accent2 2 2 4 3 7" xfId="7449" xr:uid="{00000000-0005-0000-0000-0000A5310000}"/>
    <cellStyle name="40% - Accent2 2 2 4 4" xfId="2017" xr:uid="{00000000-0005-0000-0000-0000A6310000}"/>
    <cellStyle name="40% - Accent2 2 2 4 4 2" xfId="13967" xr:uid="{00000000-0005-0000-0000-0000A7310000}"/>
    <cellStyle name="40% - Accent2 2 2 4 4 3" xfId="19943" xr:uid="{00000000-0005-0000-0000-0000A8310000}"/>
    <cellStyle name="40% - Accent2 2 2 4 4 4" xfId="25919" xr:uid="{00000000-0005-0000-0000-0000A9310000}"/>
    <cellStyle name="40% - Accent2 2 2 4 4 5" xfId="10165" xr:uid="{00000000-0005-0000-0000-0000AA310000}"/>
    <cellStyle name="40% - Accent2 2 2 4 5" xfId="4190" xr:uid="{00000000-0005-0000-0000-0000AB310000}"/>
    <cellStyle name="40% - Accent2 2 2 4 5 2" xfId="16140" xr:uid="{00000000-0005-0000-0000-0000AC310000}"/>
    <cellStyle name="40% - Accent2 2 2 4 5 3" xfId="22116" xr:uid="{00000000-0005-0000-0000-0000AD310000}"/>
    <cellStyle name="40% - Accent2 2 2 4 5 4" xfId="28092" xr:uid="{00000000-0005-0000-0000-0000AE310000}"/>
    <cellStyle name="40% - Accent2 2 2 4 5 5" xfId="8536" xr:uid="{00000000-0005-0000-0000-0000AF310000}"/>
    <cellStyle name="40% - Accent2 2 2 4 6" xfId="12338" xr:uid="{00000000-0005-0000-0000-0000B0310000}"/>
    <cellStyle name="40% - Accent2 2 2 4 7" xfId="18314" xr:uid="{00000000-0005-0000-0000-0000B1310000}"/>
    <cellStyle name="40% - Accent2 2 2 4 8" xfId="24290" xr:uid="{00000000-0005-0000-0000-0000B2310000}"/>
    <cellStyle name="40% - Accent2 2 2 4 9" xfId="6363" xr:uid="{00000000-0005-0000-0000-0000B3310000}"/>
    <cellStyle name="40% - Accent2 2 2 5" xfId="1202" xr:uid="{00000000-0005-0000-0000-0000B4310000}"/>
    <cellStyle name="40% - Accent2 2 2 5 2" xfId="3374" xr:uid="{00000000-0005-0000-0000-0000B5310000}"/>
    <cellStyle name="40% - Accent2 2 2 5 2 2" xfId="5548" xr:uid="{00000000-0005-0000-0000-0000B6310000}"/>
    <cellStyle name="40% - Accent2 2 2 5 2 2 2" xfId="17498" xr:uid="{00000000-0005-0000-0000-0000B7310000}"/>
    <cellStyle name="40% - Accent2 2 2 5 2 2 3" xfId="23474" xr:uid="{00000000-0005-0000-0000-0000B8310000}"/>
    <cellStyle name="40% - Accent2 2 2 5 2 2 4" xfId="29450" xr:uid="{00000000-0005-0000-0000-0000B9310000}"/>
    <cellStyle name="40% - Accent2 2 2 5 2 2 5" xfId="11522" xr:uid="{00000000-0005-0000-0000-0000BA310000}"/>
    <cellStyle name="40% - Accent2 2 2 5 2 3" xfId="15324" xr:uid="{00000000-0005-0000-0000-0000BB310000}"/>
    <cellStyle name="40% - Accent2 2 2 5 2 4" xfId="21300" xr:uid="{00000000-0005-0000-0000-0000BC310000}"/>
    <cellStyle name="40% - Accent2 2 2 5 2 5" xfId="27276" xr:uid="{00000000-0005-0000-0000-0000BD310000}"/>
    <cellStyle name="40% - Accent2 2 2 5 2 6" xfId="7720" xr:uid="{00000000-0005-0000-0000-0000BE310000}"/>
    <cellStyle name="40% - Accent2 2 2 5 3" xfId="2288" xr:uid="{00000000-0005-0000-0000-0000BF310000}"/>
    <cellStyle name="40% - Accent2 2 2 5 3 2" xfId="14238" xr:uid="{00000000-0005-0000-0000-0000C0310000}"/>
    <cellStyle name="40% - Accent2 2 2 5 3 3" xfId="20214" xr:uid="{00000000-0005-0000-0000-0000C1310000}"/>
    <cellStyle name="40% - Accent2 2 2 5 3 4" xfId="26190" xr:uid="{00000000-0005-0000-0000-0000C2310000}"/>
    <cellStyle name="40% - Accent2 2 2 5 3 5" xfId="10436" xr:uid="{00000000-0005-0000-0000-0000C3310000}"/>
    <cellStyle name="40% - Accent2 2 2 5 4" xfId="5004" xr:uid="{00000000-0005-0000-0000-0000C4310000}"/>
    <cellStyle name="40% - Accent2 2 2 5 4 2" xfId="16954" xr:uid="{00000000-0005-0000-0000-0000C5310000}"/>
    <cellStyle name="40% - Accent2 2 2 5 4 3" xfId="22930" xr:uid="{00000000-0005-0000-0000-0000C6310000}"/>
    <cellStyle name="40% - Accent2 2 2 5 4 4" xfId="28906" xr:uid="{00000000-0005-0000-0000-0000C7310000}"/>
    <cellStyle name="40% - Accent2 2 2 5 4 5" xfId="9350" xr:uid="{00000000-0005-0000-0000-0000C8310000}"/>
    <cellStyle name="40% - Accent2 2 2 5 5" xfId="13152" xr:uid="{00000000-0005-0000-0000-0000C9310000}"/>
    <cellStyle name="40% - Accent2 2 2 5 6" xfId="19128" xr:uid="{00000000-0005-0000-0000-0000CA310000}"/>
    <cellStyle name="40% - Accent2 2 2 5 7" xfId="25104" xr:uid="{00000000-0005-0000-0000-0000CB310000}"/>
    <cellStyle name="40% - Accent2 2 2 5 8" xfId="6634" xr:uid="{00000000-0005-0000-0000-0000CC310000}"/>
    <cellStyle name="40% - Accent2 2 2 6" xfId="660" xr:uid="{00000000-0005-0000-0000-0000CD310000}"/>
    <cellStyle name="40% - Accent2 2 2 6 2" xfId="2832" xr:uid="{00000000-0005-0000-0000-0000CE310000}"/>
    <cellStyle name="40% - Accent2 2 2 6 2 2" xfId="14782" xr:uid="{00000000-0005-0000-0000-0000CF310000}"/>
    <cellStyle name="40% - Accent2 2 2 6 2 3" xfId="20758" xr:uid="{00000000-0005-0000-0000-0000D0310000}"/>
    <cellStyle name="40% - Accent2 2 2 6 2 4" xfId="26734" xr:uid="{00000000-0005-0000-0000-0000D1310000}"/>
    <cellStyle name="40% - Accent2 2 2 6 2 5" xfId="10980" xr:uid="{00000000-0005-0000-0000-0000D2310000}"/>
    <cellStyle name="40% - Accent2 2 2 6 3" xfId="4462" xr:uid="{00000000-0005-0000-0000-0000D3310000}"/>
    <cellStyle name="40% - Accent2 2 2 6 3 2" xfId="16412" xr:uid="{00000000-0005-0000-0000-0000D4310000}"/>
    <cellStyle name="40% - Accent2 2 2 6 3 3" xfId="22388" xr:uid="{00000000-0005-0000-0000-0000D5310000}"/>
    <cellStyle name="40% - Accent2 2 2 6 3 4" xfId="28364" xr:uid="{00000000-0005-0000-0000-0000D6310000}"/>
    <cellStyle name="40% - Accent2 2 2 6 3 5" xfId="8808" xr:uid="{00000000-0005-0000-0000-0000D7310000}"/>
    <cellStyle name="40% - Accent2 2 2 6 4" xfId="12610" xr:uid="{00000000-0005-0000-0000-0000D8310000}"/>
    <cellStyle name="40% - Accent2 2 2 6 5" xfId="18586" xr:uid="{00000000-0005-0000-0000-0000D9310000}"/>
    <cellStyle name="40% - Accent2 2 2 6 6" xfId="24562" xr:uid="{00000000-0005-0000-0000-0000DA310000}"/>
    <cellStyle name="40% - Accent2 2 2 6 7" xfId="7178" xr:uid="{00000000-0005-0000-0000-0000DB310000}"/>
    <cellStyle name="40% - Accent2 2 2 7" xfId="1746" xr:uid="{00000000-0005-0000-0000-0000DC310000}"/>
    <cellStyle name="40% - Accent2 2 2 7 2" xfId="13696" xr:uid="{00000000-0005-0000-0000-0000DD310000}"/>
    <cellStyle name="40% - Accent2 2 2 7 3" xfId="19672" xr:uid="{00000000-0005-0000-0000-0000DE310000}"/>
    <cellStyle name="40% - Accent2 2 2 7 4" xfId="25648" xr:uid="{00000000-0005-0000-0000-0000DF310000}"/>
    <cellStyle name="40% - Accent2 2 2 7 5" xfId="9894" xr:uid="{00000000-0005-0000-0000-0000E0310000}"/>
    <cellStyle name="40% - Accent2 2 2 8" xfId="3918" xr:uid="{00000000-0005-0000-0000-0000E1310000}"/>
    <cellStyle name="40% - Accent2 2 2 8 2" xfId="15868" xr:uid="{00000000-0005-0000-0000-0000E2310000}"/>
    <cellStyle name="40% - Accent2 2 2 8 3" xfId="21844" xr:uid="{00000000-0005-0000-0000-0000E3310000}"/>
    <cellStyle name="40% - Accent2 2 2 8 4" xfId="27820" xr:uid="{00000000-0005-0000-0000-0000E4310000}"/>
    <cellStyle name="40% - Accent2 2 2 8 5" xfId="8264" xr:uid="{00000000-0005-0000-0000-0000E5310000}"/>
    <cellStyle name="40% - Accent2 2 2 9" xfId="12066" xr:uid="{00000000-0005-0000-0000-0000E6310000}"/>
    <cellStyle name="40% - Accent2 2 3" xfId="152" xr:uid="{00000000-0005-0000-0000-0000E7310000}"/>
    <cellStyle name="40% - Accent2 2 3 10" xfId="24054" xr:uid="{00000000-0005-0000-0000-0000E8310000}"/>
    <cellStyle name="40% - Accent2 2 3 11" xfId="6128" xr:uid="{00000000-0005-0000-0000-0000E9310000}"/>
    <cellStyle name="40% - Accent2 2 3 2" xfId="284" xr:uid="{00000000-0005-0000-0000-0000EA310000}"/>
    <cellStyle name="40% - Accent2 2 3 2 10" xfId="6260" xr:uid="{00000000-0005-0000-0000-0000EB310000}"/>
    <cellStyle name="40% - Accent2 2 3 2 2" xfId="556" xr:uid="{00000000-0005-0000-0000-0000EC310000}"/>
    <cellStyle name="40% - Accent2 2 3 2 2 2" xfId="1642" xr:uid="{00000000-0005-0000-0000-0000ED310000}"/>
    <cellStyle name="40% - Accent2 2 3 2 2 2 2" xfId="3814" xr:uid="{00000000-0005-0000-0000-0000EE310000}"/>
    <cellStyle name="40% - Accent2 2 3 2 2 2 2 2" xfId="5988" xr:uid="{00000000-0005-0000-0000-0000EF310000}"/>
    <cellStyle name="40% - Accent2 2 3 2 2 2 2 2 2" xfId="17938" xr:uid="{00000000-0005-0000-0000-0000F0310000}"/>
    <cellStyle name="40% - Accent2 2 3 2 2 2 2 2 3" xfId="23914" xr:uid="{00000000-0005-0000-0000-0000F1310000}"/>
    <cellStyle name="40% - Accent2 2 3 2 2 2 2 2 4" xfId="29890" xr:uid="{00000000-0005-0000-0000-0000F2310000}"/>
    <cellStyle name="40% - Accent2 2 3 2 2 2 2 2 5" xfId="11962" xr:uid="{00000000-0005-0000-0000-0000F3310000}"/>
    <cellStyle name="40% - Accent2 2 3 2 2 2 2 3" xfId="15764" xr:uid="{00000000-0005-0000-0000-0000F4310000}"/>
    <cellStyle name="40% - Accent2 2 3 2 2 2 2 4" xfId="21740" xr:uid="{00000000-0005-0000-0000-0000F5310000}"/>
    <cellStyle name="40% - Accent2 2 3 2 2 2 2 5" xfId="27716" xr:uid="{00000000-0005-0000-0000-0000F6310000}"/>
    <cellStyle name="40% - Accent2 2 3 2 2 2 2 6" xfId="8160" xr:uid="{00000000-0005-0000-0000-0000F7310000}"/>
    <cellStyle name="40% - Accent2 2 3 2 2 2 3" xfId="2728" xr:uid="{00000000-0005-0000-0000-0000F8310000}"/>
    <cellStyle name="40% - Accent2 2 3 2 2 2 3 2" xfId="14678" xr:uid="{00000000-0005-0000-0000-0000F9310000}"/>
    <cellStyle name="40% - Accent2 2 3 2 2 2 3 3" xfId="20654" xr:uid="{00000000-0005-0000-0000-0000FA310000}"/>
    <cellStyle name="40% - Accent2 2 3 2 2 2 3 4" xfId="26630" xr:uid="{00000000-0005-0000-0000-0000FB310000}"/>
    <cellStyle name="40% - Accent2 2 3 2 2 2 3 5" xfId="10876" xr:uid="{00000000-0005-0000-0000-0000FC310000}"/>
    <cellStyle name="40% - Accent2 2 3 2 2 2 4" xfId="5444" xr:uid="{00000000-0005-0000-0000-0000FD310000}"/>
    <cellStyle name="40% - Accent2 2 3 2 2 2 4 2" xfId="17394" xr:uid="{00000000-0005-0000-0000-0000FE310000}"/>
    <cellStyle name="40% - Accent2 2 3 2 2 2 4 3" xfId="23370" xr:uid="{00000000-0005-0000-0000-0000FF310000}"/>
    <cellStyle name="40% - Accent2 2 3 2 2 2 4 4" xfId="29346" xr:uid="{00000000-0005-0000-0000-000000320000}"/>
    <cellStyle name="40% - Accent2 2 3 2 2 2 4 5" xfId="9790" xr:uid="{00000000-0005-0000-0000-000001320000}"/>
    <cellStyle name="40% - Accent2 2 3 2 2 2 5" xfId="13592" xr:uid="{00000000-0005-0000-0000-000002320000}"/>
    <cellStyle name="40% - Accent2 2 3 2 2 2 6" xfId="19568" xr:uid="{00000000-0005-0000-0000-000003320000}"/>
    <cellStyle name="40% - Accent2 2 3 2 2 2 7" xfId="25544" xr:uid="{00000000-0005-0000-0000-000004320000}"/>
    <cellStyle name="40% - Accent2 2 3 2 2 2 8" xfId="7074" xr:uid="{00000000-0005-0000-0000-000005320000}"/>
    <cellStyle name="40% - Accent2 2 3 2 2 3" xfId="1098" xr:uid="{00000000-0005-0000-0000-000006320000}"/>
    <cellStyle name="40% - Accent2 2 3 2 2 3 2" xfId="3270" xr:uid="{00000000-0005-0000-0000-000007320000}"/>
    <cellStyle name="40% - Accent2 2 3 2 2 3 2 2" xfId="15220" xr:uid="{00000000-0005-0000-0000-000008320000}"/>
    <cellStyle name="40% - Accent2 2 3 2 2 3 2 3" xfId="21196" xr:uid="{00000000-0005-0000-0000-000009320000}"/>
    <cellStyle name="40% - Accent2 2 3 2 2 3 2 4" xfId="27172" xr:uid="{00000000-0005-0000-0000-00000A320000}"/>
    <cellStyle name="40% - Accent2 2 3 2 2 3 2 5" xfId="11418" xr:uid="{00000000-0005-0000-0000-00000B320000}"/>
    <cellStyle name="40% - Accent2 2 3 2 2 3 3" xfId="4900" xr:uid="{00000000-0005-0000-0000-00000C320000}"/>
    <cellStyle name="40% - Accent2 2 3 2 2 3 3 2" xfId="16850" xr:uid="{00000000-0005-0000-0000-00000D320000}"/>
    <cellStyle name="40% - Accent2 2 3 2 2 3 3 3" xfId="22826" xr:uid="{00000000-0005-0000-0000-00000E320000}"/>
    <cellStyle name="40% - Accent2 2 3 2 2 3 3 4" xfId="28802" xr:uid="{00000000-0005-0000-0000-00000F320000}"/>
    <cellStyle name="40% - Accent2 2 3 2 2 3 3 5" xfId="9246" xr:uid="{00000000-0005-0000-0000-000010320000}"/>
    <cellStyle name="40% - Accent2 2 3 2 2 3 4" xfId="13048" xr:uid="{00000000-0005-0000-0000-000011320000}"/>
    <cellStyle name="40% - Accent2 2 3 2 2 3 5" xfId="19024" xr:uid="{00000000-0005-0000-0000-000012320000}"/>
    <cellStyle name="40% - Accent2 2 3 2 2 3 6" xfId="25000" xr:uid="{00000000-0005-0000-0000-000013320000}"/>
    <cellStyle name="40% - Accent2 2 3 2 2 3 7" xfId="7616" xr:uid="{00000000-0005-0000-0000-000014320000}"/>
    <cellStyle name="40% - Accent2 2 3 2 2 4" xfId="2184" xr:uid="{00000000-0005-0000-0000-000015320000}"/>
    <cellStyle name="40% - Accent2 2 3 2 2 4 2" xfId="14134" xr:uid="{00000000-0005-0000-0000-000016320000}"/>
    <cellStyle name="40% - Accent2 2 3 2 2 4 3" xfId="20110" xr:uid="{00000000-0005-0000-0000-000017320000}"/>
    <cellStyle name="40% - Accent2 2 3 2 2 4 4" xfId="26086" xr:uid="{00000000-0005-0000-0000-000018320000}"/>
    <cellStyle name="40% - Accent2 2 3 2 2 4 5" xfId="10332" xr:uid="{00000000-0005-0000-0000-000019320000}"/>
    <cellStyle name="40% - Accent2 2 3 2 2 5" xfId="4358" xr:uid="{00000000-0005-0000-0000-00001A320000}"/>
    <cellStyle name="40% - Accent2 2 3 2 2 5 2" xfId="16308" xr:uid="{00000000-0005-0000-0000-00001B320000}"/>
    <cellStyle name="40% - Accent2 2 3 2 2 5 3" xfId="22284" xr:uid="{00000000-0005-0000-0000-00001C320000}"/>
    <cellStyle name="40% - Accent2 2 3 2 2 5 4" xfId="28260" xr:uid="{00000000-0005-0000-0000-00001D320000}"/>
    <cellStyle name="40% - Accent2 2 3 2 2 5 5" xfId="8704" xr:uid="{00000000-0005-0000-0000-00001E320000}"/>
    <cellStyle name="40% - Accent2 2 3 2 2 6" xfId="12506" xr:uid="{00000000-0005-0000-0000-00001F320000}"/>
    <cellStyle name="40% - Accent2 2 3 2 2 7" xfId="18482" xr:uid="{00000000-0005-0000-0000-000020320000}"/>
    <cellStyle name="40% - Accent2 2 3 2 2 8" xfId="24458" xr:uid="{00000000-0005-0000-0000-000021320000}"/>
    <cellStyle name="40% - Accent2 2 3 2 2 9" xfId="6530" xr:uid="{00000000-0005-0000-0000-000022320000}"/>
    <cellStyle name="40% - Accent2 2 3 2 3" xfId="1370" xr:uid="{00000000-0005-0000-0000-000023320000}"/>
    <cellStyle name="40% - Accent2 2 3 2 3 2" xfId="3542" xr:uid="{00000000-0005-0000-0000-000024320000}"/>
    <cellStyle name="40% - Accent2 2 3 2 3 2 2" xfId="5716" xr:uid="{00000000-0005-0000-0000-000025320000}"/>
    <cellStyle name="40% - Accent2 2 3 2 3 2 2 2" xfId="17666" xr:uid="{00000000-0005-0000-0000-000026320000}"/>
    <cellStyle name="40% - Accent2 2 3 2 3 2 2 3" xfId="23642" xr:uid="{00000000-0005-0000-0000-000027320000}"/>
    <cellStyle name="40% - Accent2 2 3 2 3 2 2 4" xfId="29618" xr:uid="{00000000-0005-0000-0000-000028320000}"/>
    <cellStyle name="40% - Accent2 2 3 2 3 2 2 5" xfId="11690" xr:uid="{00000000-0005-0000-0000-000029320000}"/>
    <cellStyle name="40% - Accent2 2 3 2 3 2 3" xfId="15492" xr:uid="{00000000-0005-0000-0000-00002A320000}"/>
    <cellStyle name="40% - Accent2 2 3 2 3 2 4" xfId="21468" xr:uid="{00000000-0005-0000-0000-00002B320000}"/>
    <cellStyle name="40% - Accent2 2 3 2 3 2 5" xfId="27444" xr:uid="{00000000-0005-0000-0000-00002C320000}"/>
    <cellStyle name="40% - Accent2 2 3 2 3 2 6" xfId="7888" xr:uid="{00000000-0005-0000-0000-00002D320000}"/>
    <cellStyle name="40% - Accent2 2 3 2 3 3" xfId="2456" xr:uid="{00000000-0005-0000-0000-00002E320000}"/>
    <cellStyle name="40% - Accent2 2 3 2 3 3 2" xfId="14406" xr:uid="{00000000-0005-0000-0000-00002F320000}"/>
    <cellStyle name="40% - Accent2 2 3 2 3 3 3" xfId="20382" xr:uid="{00000000-0005-0000-0000-000030320000}"/>
    <cellStyle name="40% - Accent2 2 3 2 3 3 4" xfId="26358" xr:uid="{00000000-0005-0000-0000-000031320000}"/>
    <cellStyle name="40% - Accent2 2 3 2 3 3 5" xfId="10604" xr:uid="{00000000-0005-0000-0000-000032320000}"/>
    <cellStyle name="40% - Accent2 2 3 2 3 4" xfId="5172" xr:uid="{00000000-0005-0000-0000-000033320000}"/>
    <cellStyle name="40% - Accent2 2 3 2 3 4 2" xfId="17122" xr:uid="{00000000-0005-0000-0000-000034320000}"/>
    <cellStyle name="40% - Accent2 2 3 2 3 4 3" xfId="23098" xr:uid="{00000000-0005-0000-0000-000035320000}"/>
    <cellStyle name="40% - Accent2 2 3 2 3 4 4" xfId="29074" xr:uid="{00000000-0005-0000-0000-000036320000}"/>
    <cellStyle name="40% - Accent2 2 3 2 3 4 5" xfId="9518" xr:uid="{00000000-0005-0000-0000-000037320000}"/>
    <cellStyle name="40% - Accent2 2 3 2 3 5" xfId="13320" xr:uid="{00000000-0005-0000-0000-000038320000}"/>
    <cellStyle name="40% - Accent2 2 3 2 3 6" xfId="19296" xr:uid="{00000000-0005-0000-0000-000039320000}"/>
    <cellStyle name="40% - Accent2 2 3 2 3 7" xfId="25272" xr:uid="{00000000-0005-0000-0000-00003A320000}"/>
    <cellStyle name="40% - Accent2 2 3 2 3 8" xfId="6802" xr:uid="{00000000-0005-0000-0000-00003B320000}"/>
    <cellStyle name="40% - Accent2 2 3 2 4" xfId="828" xr:uid="{00000000-0005-0000-0000-00003C320000}"/>
    <cellStyle name="40% - Accent2 2 3 2 4 2" xfId="3000" xr:uid="{00000000-0005-0000-0000-00003D320000}"/>
    <cellStyle name="40% - Accent2 2 3 2 4 2 2" xfId="14950" xr:uid="{00000000-0005-0000-0000-00003E320000}"/>
    <cellStyle name="40% - Accent2 2 3 2 4 2 3" xfId="20926" xr:uid="{00000000-0005-0000-0000-00003F320000}"/>
    <cellStyle name="40% - Accent2 2 3 2 4 2 4" xfId="26902" xr:uid="{00000000-0005-0000-0000-000040320000}"/>
    <cellStyle name="40% - Accent2 2 3 2 4 2 5" xfId="11148" xr:uid="{00000000-0005-0000-0000-000041320000}"/>
    <cellStyle name="40% - Accent2 2 3 2 4 3" xfId="4630" xr:uid="{00000000-0005-0000-0000-000042320000}"/>
    <cellStyle name="40% - Accent2 2 3 2 4 3 2" xfId="16580" xr:uid="{00000000-0005-0000-0000-000043320000}"/>
    <cellStyle name="40% - Accent2 2 3 2 4 3 3" xfId="22556" xr:uid="{00000000-0005-0000-0000-000044320000}"/>
    <cellStyle name="40% - Accent2 2 3 2 4 3 4" xfId="28532" xr:uid="{00000000-0005-0000-0000-000045320000}"/>
    <cellStyle name="40% - Accent2 2 3 2 4 3 5" xfId="8976" xr:uid="{00000000-0005-0000-0000-000046320000}"/>
    <cellStyle name="40% - Accent2 2 3 2 4 4" xfId="12778" xr:uid="{00000000-0005-0000-0000-000047320000}"/>
    <cellStyle name="40% - Accent2 2 3 2 4 5" xfId="18754" xr:uid="{00000000-0005-0000-0000-000048320000}"/>
    <cellStyle name="40% - Accent2 2 3 2 4 6" xfId="24730" xr:uid="{00000000-0005-0000-0000-000049320000}"/>
    <cellStyle name="40% - Accent2 2 3 2 4 7" xfId="7346" xr:uid="{00000000-0005-0000-0000-00004A320000}"/>
    <cellStyle name="40% - Accent2 2 3 2 5" xfId="1914" xr:uid="{00000000-0005-0000-0000-00004B320000}"/>
    <cellStyle name="40% - Accent2 2 3 2 5 2" xfId="13864" xr:uid="{00000000-0005-0000-0000-00004C320000}"/>
    <cellStyle name="40% - Accent2 2 3 2 5 3" xfId="19840" xr:uid="{00000000-0005-0000-0000-00004D320000}"/>
    <cellStyle name="40% - Accent2 2 3 2 5 4" xfId="25816" xr:uid="{00000000-0005-0000-0000-00004E320000}"/>
    <cellStyle name="40% - Accent2 2 3 2 5 5" xfId="10062" xr:uid="{00000000-0005-0000-0000-00004F320000}"/>
    <cellStyle name="40% - Accent2 2 3 2 6" xfId="4086" xr:uid="{00000000-0005-0000-0000-000050320000}"/>
    <cellStyle name="40% - Accent2 2 3 2 6 2" xfId="16036" xr:uid="{00000000-0005-0000-0000-000051320000}"/>
    <cellStyle name="40% - Accent2 2 3 2 6 3" xfId="22012" xr:uid="{00000000-0005-0000-0000-000052320000}"/>
    <cellStyle name="40% - Accent2 2 3 2 6 4" xfId="27988" xr:uid="{00000000-0005-0000-0000-000053320000}"/>
    <cellStyle name="40% - Accent2 2 3 2 6 5" xfId="8432" xr:uid="{00000000-0005-0000-0000-000054320000}"/>
    <cellStyle name="40% - Accent2 2 3 2 7" xfId="12234" xr:uid="{00000000-0005-0000-0000-000055320000}"/>
    <cellStyle name="40% - Accent2 2 3 2 8" xfId="18210" xr:uid="{00000000-0005-0000-0000-000056320000}"/>
    <cellStyle name="40% - Accent2 2 3 2 9" xfId="24186" xr:uid="{00000000-0005-0000-0000-000057320000}"/>
    <cellStyle name="40% - Accent2 2 3 3" xfId="424" xr:uid="{00000000-0005-0000-0000-000058320000}"/>
    <cellStyle name="40% - Accent2 2 3 3 2" xfId="1510" xr:uid="{00000000-0005-0000-0000-000059320000}"/>
    <cellStyle name="40% - Accent2 2 3 3 2 2" xfId="3682" xr:uid="{00000000-0005-0000-0000-00005A320000}"/>
    <cellStyle name="40% - Accent2 2 3 3 2 2 2" xfId="5856" xr:uid="{00000000-0005-0000-0000-00005B320000}"/>
    <cellStyle name="40% - Accent2 2 3 3 2 2 2 2" xfId="17806" xr:uid="{00000000-0005-0000-0000-00005C320000}"/>
    <cellStyle name="40% - Accent2 2 3 3 2 2 2 3" xfId="23782" xr:uid="{00000000-0005-0000-0000-00005D320000}"/>
    <cellStyle name="40% - Accent2 2 3 3 2 2 2 4" xfId="29758" xr:uid="{00000000-0005-0000-0000-00005E320000}"/>
    <cellStyle name="40% - Accent2 2 3 3 2 2 2 5" xfId="11830" xr:uid="{00000000-0005-0000-0000-00005F320000}"/>
    <cellStyle name="40% - Accent2 2 3 3 2 2 3" xfId="15632" xr:uid="{00000000-0005-0000-0000-000060320000}"/>
    <cellStyle name="40% - Accent2 2 3 3 2 2 4" xfId="21608" xr:uid="{00000000-0005-0000-0000-000061320000}"/>
    <cellStyle name="40% - Accent2 2 3 3 2 2 5" xfId="27584" xr:uid="{00000000-0005-0000-0000-000062320000}"/>
    <cellStyle name="40% - Accent2 2 3 3 2 2 6" xfId="8028" xr:uid="{00000000-0005-0000-0000-000063320000}"/>
    <cellStyle name="40% - Accent2 2 3 3 2 3" xfId="2596" xr:uid="{00000000-0005-0000-0000-000064320000}"/>
    <cellStyle name="40% - Accent2 2 3 3 2 3 2" xfId="14546" xr:uid="{00000000-0005-0000-0000-000065320000}"/>
    <cellStyle name="40% - Accent2 2 3 3 2 3 3" xfId="20522" xr:uid="{00000000-0005-0000-0000-000066320000}"/>
    <cellStyle name="40% - Accent2 2 3 3 2 3 4" xfId="26498" xr:uid="{00000000-0005-0000-0000-000067320000}"/>
    <cellStyle name="40% - Accent2 2 3 3 2 3 5" xfId="10744" xr:uid="{00000000-0005-0000-0000-000068320000}"/>
    <cellStyle name="40% - Accent2 2 3 3 2 4" xfId="5312" xr:uid="{00000000-0005-0000-0000-000069320000}"/>
    <cellStyle name="40% - Accent2 2 3 3 2 4 2" xfId="17262" xr:uid="{00000000-0005-0000-0000-00006A320000}"/>
    <cellStyle name="40% - Accent2 2 3 3 2 4 3" xfId="23238" xr:uid="{00000000-0005-0000-0000-00006B320000}"/>
    <cellStyle name="40% - Accent2 2 3 3 2 4 4" xfId="29214" xr:uid="{00000000-0005-0000-0000-00006C320000}"/>
    <cellStyle name="40% - Accent2 2 3 3 2 4 5" xfId="9658" xr:uid="{00000000-0005-0000-0000-00006D320000}"/>
    <cellStyle name="40% - Accent2 2 3 3 2 5" xfId="13460" xr:uid="{00000000-0005-0000-0000-00006E320000}"/>
    <cellStyle name="40% - Accent2 2 3 3 2 6" xfId="19436" xr:uid="{00000000-0005-0000-0000-00006F320000}"/>
    <cellStyle name="40% - Accent2 2 3 3 2 7" xfId="25412" xr:uid="{00000000-0005-0000-0000-000070320000}"/>
    <cellStyle name="40% - Accent2 2 3 3 2 8" xfId="6942" xr:uid="{00000000-0005-0000-0000-000071320000}"/>
    <cellStyle name="40% - Accent2 2 3 3 3" xfId="966" xr:uid="{00000000-0005-0000-0000-000072320000}"/>
    <cellStyle name="40% - Accent2 2 3 3 3 2" xfId="3138" xr:uid="{00000000-0005-0000-0000-000073320000}"/>
    <cellStyle name="40% - Accent2 2 3 3 3 2 2" xfId="15088" xr:uid="{00000000-0005-0000-0000-000074320000}"/>
    <cellStyle name="40% - Accent2 2 3 3 3 2 3" xfId="21064" xr:uid="{00000000-0005-0000-0000-000075320000}"/>
    <cellStyle name="40% - Accent2 2 3 3 3 2 4" xfId="27040" xr:uid="{00000000-0005-0000-0000-000076320000}"/>
    <cellStyle name="40% - Accent2 2 3 3 3 2 5" xfId="11286" xr:uid="{00000000-0005-0000-0000-000077320000}"/>
    <cellStyle name="40% - Accent2 2 3 3 3 3" xfId="4768" xr:uid="{00000000-0005-0000-0000-000078320000}"/>
    <cellStyle name="40% - Accent2 2 3 3 3 3 2" xfId="16718" xr:uid="{00000000-0005-0000-0000-000079320000}"/>
    <cellStyle name="40% - Accent2 2 3 3 3 3 3" xfId="22694" xr:uid="{00000000-0005-0000-0000-00007A320000}"/>
    <cellStyle name="40% - Accent2 2 3 3 3 3 4" xfId="28670" xr:uid="{00000000-0005-0000-0000-00007B320000}"/>
    <cellStyle name="40% - Accent2 2 3 3 3 3 5" xfId="9114" xr:uid="{00000000-0005-0000-0000-00007C320000}"/>
    <cellStyle name="40% - Accent2 2 3 3 3 4" xfId="12916" xr:uid="{00000000-0005-0000-0000-00007D320000}"/>
    <cellStyle name="40% - Accent2 2 3 3 3 5" xfId="18892" xr:uid="{00000000-0005-0000-0000-00007E320000}"/>
    <cellStyle name="40% - Accent2 2 3 3 3 6" xfId="24868" xr:uid="{00000000-0005-0000-0000-00007F320000}"/>
    <cellStyle name="40% - Accent2 2 3 3 3 7" xfId="7484" xr:uid="{00000000-0005-0000-0000-000080320000}"/>
    <cellStyle name="40% - Accent2 2 3 3 4" xfId="2052" xr:uid="{00000000-0005-0000-0000-000081320000}"/>
    <cellStyle name="40% - Accent2 2 3 3 4 2" xfId="14002" xr:uid="{00000000-0005-0000-0000-000082320000}"/>
    <cellStyle name="40% - Accent2 2 3 3 4 3" xfId="19978" xr:uid="{00000000-0005-0000-0000-000083320000}"/>
    <cellStyle name="40% - Accent2 2 3 3 4 4" xfId="25954" xr:uid="{00000000-0005-0000-0000-000084320000}"/>
    <cellStyle name="40% - Accent2 2 3 3 4 5" xfId="10200" xr:uid="{00000000-0005-0000-0000-000085320000}"/>
    <cellStyle name="40% - Accent2 2 3 3 5" xfId="4226" xr:uid="{00000000-0005-0000-0000-000086320000}"/>
    <cellStyle name="40% - Accent2 2 3 3 5 2" xfId="16176" xr:uid="{00000000-0005-0000-0000-000087320000}"/>
    <cellStyle name="40% - Accent2 2 3 3 5 3" xfId="22152" xr:uid="{00000000-0005-0000-0000-000088320000}"/>
    <cellStyle name="40% - Accent2 2 3 3 5 4" xfId="28128" xr:uid="{00000000-0005-0000-0000-000089320000}"/>
    <cellStyle name="40% - Accent2 2 3 3 5 5" xfId="8572" xr:uid="{00000000-0005-0000-0000-00008A320000}"/>
    <cellStyle name="40% - Accent2 2 3 3 6" xfId="12374" xr:uid="{00000000-0005-0000-0000-00008B320000}"/>
    <cellStyle name="40% - Accent2 2 3 3 7" xfId="18350" xr:uid="{00000000-0005-0000-0000-00008C320000}"/>
    <cellStyle name="40% - Accent2 2 3 3 8" xfId="24326" xr:uid="{00000000-0005-0000-0000-00008D320000}"/>
    <cellStyle name="40% - Accent2 2 3 3 9" xfId="6398" xr:uid="{00000000-0005-0000-0000-00008E320000}"/>
    <cellStyle name="40% - Accent2 2 3 4" xfId="1238" xr:uid="{00000000-0005-0000-0000-00008F320000}"/>
    <cellStyle name="40% - Accent2 2 3 4 2" xfId="3410" xr:uid="{00000000-0005-0000-0000-000090320000}"/>
    <cellStyle name="40% - Accent2 2 3 4 2 2" xfId="5584" xr:uid="{00000000-0005-0000-0000-000091320000}"/>
    <cellStyle name="40% - Accent2 2 3 4 2 2 2" xfId="17534" xr:uid="{00000000-0005-0000-0000-000092320000}"/>
    <cellStyle name="40% - Accent2 2 3 4 2 2 3" xfId="23510" xr:uid="{00000000-0005-0000-0000-000093320000}"/>
    <cellStyle name="40% - Accent2 2 3 4 2 2 4" xfId="29486" xr:uid="{00000000-0005-0000-0000-000094320000}"/>
    <cellStyle name="40% - Accent2 2 3 4 2 2 5" xfId="11558" xr:uid="{00000000-0005-0000-0000-000095320000}"/>
    <cellStyle name="40% - Accent2 2 3 4 2 3" xfId="15360" xr:uid="{00000000-0005-0000-0000-000096320000}"/>
    <cellStyle name="40% - Accent2 2 3 4 2 4" xfId="21336" xr:uid="{00000000-0005-0000-0000-000097320000}"/>
    <cellStyle name="40% - Accent2 2 3 4 2 5" xfId="27312" xr:uid="{00000000-0005-0000-0000-000098320000}"/>
    <cellStyle name="40% - Accent2 2 3 4 2 6" xfId="7756" xr:uid="{00000000-0005-0000-0000-000099320000}"/>
    <cellStyle name="40% - Accent2 2 3 4 3" xfId="2324" xr:uid="{00000000-0005-0000-0000-00009A320000}"/>
    <cellStyle name="40% - Accent2 2 3 4 3 2" xfId="14274" xr:uid="{00000000-0005-0000-0000-00009B320000}"/>
    <cellStyle name="40% - Accent2 2 3 4 3 3" xfId="20250" xr:uid="{00000000-0005-0000-0000-00009C320000}"/>
    <cellStyle name="40% - Accent2 2 3 4 3 4" xfId="26226" xr:uid="{00000000-0005-0000-0000-00009D320000}"/>
    <cellStyle name="40% - Accent2 2 3 4 3 5" xfId="10472" xr:uid="{00000000-0005-0000-0000-00009E320000}"/>
    <cellStyle name="40% - Accent2 2 3 4 4" xfId="5040" xr:uid="{00000000-0005-0000-0000-00009F320000}"/>
    <cellStyle name="40% - Accent2 2 3 4 4 2" xfId="16990" xr:uid="{00000000-0005-0000-0000-0000A0320000}"/>
    <cellStyle name="40% - Accent2 2 3 4 4 3" xfId="22966" xr:uid="{00000000-0005-0000-0000-0000A1320000}"/>
    <cellStyle name="40% - Accent2 2 3 4 4 4" xfId="28942" xr:uid="{00000000-0005-0000-0000-0000A2320000}"/>
    <cellStyle name="40% - Accent2 2 3 4 4 5" xfId="9386" xr:uid="{00000000-0005-0000-0000-0000A3320000}"/>
    <cellStyle name="40% - Accent2 2 3 4 5" xfId="13188" xr:uid="{00000000-0005-0000-0000-0000A4320000}"/>
    <cellStyle name="40% - Accent2 2 3 4 6" xfId="19164" xr:uid="{00000000-0005-0000-0000-0000A5320000}"/>
    <cellStyle name="40% - Accent2 2 3 4 7" xfId="25140" xr:uid="{00000000-0005-0000-0000-0000A6320000}"/>
    <cellStyle name="40% - Accent2 2 3 4 8" xfId="6670" xr:uid="{00000000-0005-0000-0000-0000A7320000}"/>
    <cellStyle name="40% - Accent2 2 3 5" xfId="696" xr:uid="{00000000-0005-0000-0000-0000A8320000}"/>
    <cellStyle name="40% - Accent2 2 3 5 2" xfId="2868" xr:uid="{00000000-0005-0000-0000-0000A9320000}"/>
    <cellStyle name="40% - Accent2 2 3 5 2 2" xfId="14818" xr:uid="{00000000-0005-0000-0000-0000AA320000}"/>
    <cellStyle name="40% - Accent2 2 3 5 2 3" xfId="20794" xr:uid="{00000000-0005-0000-0000-0000AB320000}"/>
    <cellStyle name="40% - Accent2 2 3 5 2 4" xfId="26770" xr:uid="{00000000-0005-0000-0000-0000AC320000}"/>
    <cellStyle name="40% - Accent2 2 3 5 2 5" xfId="11016" xr:uid="{00000000-0005-0000-0000-0000AD320000}"/>
    <cellStyle name="40% - Accent2 2 3 5 3" xfId="4498" xr:uid="{00000000-0005-0000-0000-0000AE320000}"/>
    <cellStyle name="40% - Accent2 2 3 5 3 2" xfId="16448" xr:uid="{00000000-0005-0000-0000-0000AF320000}"/>
    <cellStyle name="40% - Accent2 2 3 5 3 3" xfId="22424" xr:uid="{00000000-0005-0000-0000-0000B0320000}"/>
    <cellStyle name="40% - Accent2 2 3 5 3 4" xfId="28400" xr:uid="{00000000-0005-0000-0000-0000B1320000}"/>
    <cellStyle name="40% - Accent2 2 3 5 3 5" xfId="8844" xr:uid="{00000000-0005-0000-0000-0000B2320000}"/>
    <cellStyle name="40% - Accent2 2 3 5 4" xfId="12646" xr:uid="{00000000-0005-0000-0000-0000B3320000}"/>
    <cellStyle name="40% - Accent2 2 3 5 5" xfId="18622" xr:uid="{00000000-0005-0000-0000-0000B4320000}"/>
    <cellStyle name="40% - Accent2 2 3 5 6" xfId="24598" xr:uid="{00000000-0005-0000-0000-0000B5320000}"/>
    <cellStyle name="40% - Accent2 2 3 5 7" xfId="7214" xr:uid="{00000000-0005-0000-0000-0000B6320000}"/>
    <cellStyle name="40% - Accent2 2 3 6" xfId="1782" xr:uid="{00000000-0005-0000-0000-0000B7320000}"/>
    <cellStyle name="40% - Accent2 2 3 6 2" xfId="13732" xr:uid="{00000000-0005-0000-0000-0000B8320000}"/>
    <cellStyle name="40% - Accent2 2 3 6 3" xfId="19708" xr:uid="{00000000-0005-0000-0000-0000B9320000}"/>
    <cellStyle name="40% - Accent2 2 3 6 4" xfId="25684" xr:uid="{00000000-0005-0000-0000-0000BA320000}"/>
    <cellStyle name="40% - Accent2 2 3 6 5" xfId="9930" xr:uid="{00000000-0005-0000-0000-0000BB320000}"/>
    <cellStyle name="40% - Accent2 2 3 7" xfId="3954" xr:uid="{00000000-0005-0000-0000-0000BC320000}"/>
    <cellStyle name="40% - Accent2 2 3 7 2" xfId="15904" xr:uid="{00000000-0005-0000-0000-0000BD320000}"/>
    <cellStyle name="40% - Accent2 2 3 7 3" xfId="21880" xr:uid="{00000000-0005-0000-0000-0000BE320000}"/>
    <cellStyle name="40% - Accent2 2 3 7 4" xfId="27856" xr:uid="{00000000-0005-0000-0000-0000BF320000}"/>
    <cellStyle name="40% - Accent2 2 3 7 5" xfId="8300" xr:uid="{00000000-0005-0000-0000-0000C0320000}"/>
    <cellStyle name="40% - Accent2 2 3 8" xfId="12102" xr:uid="{00000000-0005-0000-0000-0000C1320000}"/>
    <cellStyle name="40% - Accent2 2 3 9" xfId="18078" xr:uid="{00000000-0005-0000-0000-0000C2320000}"/>
    <cellStyle name="40% - Accent2 2 4" xfId="218" xr:uid="{00000000-0005-0000-0000-0000C3320000}"/>
    <cellStyle name="40% - Accent2 2 4 10" xfId="6194" xr:uid="{00000000-0005-0000-0000-0000C4320000}"/>
    <cellStyle name="40% - Accent2 2 4 2" xfId="490" xr:uid="{00000000-0005-0000-0000-0000C5320000}"/>
    <cellStyle name="40% - Accent2 2 4 2 2" xfId="1576" xr:uid="{00000000-0005-0000-0000-0000C6320000}"/>
    <cellStyle name="40% - Accent2 2 4 2 2 2" xfId="3748" xr:uid="{00000000-0005-0000-0000-0000C7320000}"/>
    <cellStyle name="40% - Accent2 2 4 2 2 2 2" xfId="5922" xr:uid="{00000000-0005-0000-0000-0000C8320000}"/>
    <cellStyle name="40% - Accent2 2 4 2 2 2 2 2" xfId="17872" xr:uid="{00000000-0005-0000-0000-0000C9320000}"/>
    <cellStyle name="40% - Accent2 2 4 2 2 2 2 3" xfId="23848" xr:uid="{00000000-0005-0000-0000-0000CA320000}"/>
    <cellStyle name="40% - Accent2 2 4 2 2 2 2 4" xfId="29824" xr:uid="{00000000-0005-0000-0000-0000CB320000}"/>
    <cellStyle name="40% - Accent2 2 4 2 2 2 2 5" xfId="11896" xr:uid="{00000000-0005-0000-0000-0000CC320000}"/>
    <cellStyle name="40% - Accent2 2 4 2 2 2 3" xfId="15698" xr:uid="{00000000-0005-0000-0000-0000CD320000}"/>
    <cellStyle name="40% - Accent2 2 4 2 2 2 4" xfId="21674" xr:uid="{00000000-0005-0000-0000-0000CE320000}"/>
    <cellStyle name="40% - Accent2 2 4 2 2 2 5" xfId="27650" xr:uid="{00000000-0005-0000-0000-0000CF320000}"/>
    <cellStyle name="40% - Accent2 2 4 2 2 2 6" xfId="8094" xr:uid="{00000000-0005-0000-0000-0000D0320000}"/>
    <cellStyle name="40% - Accent2 2 4 2 2 3" xfId="2662" xr:uid="{00000000-0005-0000-0000-0000D1320000}"/>
    <cellStyle name="40% - Accent2 2 4 2 2 3 2" xfId="14612" xr:uid="{00000000-0005-0000-0000-0000D2320000}"/>
    <cellStyle name="40% - Accent2 2 4 2 2 3 3" xfId="20588" xr:uid="{00000000-0005-0000-0000-0000D3320000}"/>
    <cellStyle name="40% - Accent2 2 4 2 2 3 4" xfId="26564" xr:uid="{00000000-0005-0000-0000-0000D4320000}"/>
    <cellStyle name="40% - Accent2 2 4 2 2 3 5" xfId="10810" xr:uid="{00000000-0005-0000-0000-0000D5320000}"/>
    <cellStyle name="40% - Accent2 2 4 2 2 4" xfId="5378" xr:uid="{00000000-0005-0000-0000-0000D6320000}"/>
    <cellStyle name="40% - Accent2 2 4 2 2 4 2" xfId="17328" xr:uid="{00000000-0005-0000-0000-0000D7320000}"/>
    <cellStyle name="40% - Accent2 2 4 2 2 4 3" xfId="23304" xr:uid="{00000000-0005-0000-0000-0000D8320000}"/>
    <cellStyle name="40% - Accent2 2 4 2 2 4 4" xfId="29280" xr:uid="{00000000-0005-0000-0000-0000D9320000}"/>
    <cellStyle name="40% - Accent2 2 4 2 2 4 5" xfId="9724" xr:uid="{00000000-0005-0000-0000-0000DA320000}"/>
    <cellStyle name="40% - Accent2 2 4 2 2 5" xfId="13526" xr:uid="{00000000-0005-0000-0000-0000DB320000}"/>
    <cellStyle name="40% - Accent2 2 4 2 2 6" xfId="19502" xr:uid="{00000000-0005-0000-0000-0000DC320000}"/>
    <cellStyle name="40% - Accent2 2 4 2 2 7" xfId="25478" xr:uid="{00000000-0005-0000-0000-0000DD320000}"/>
    <cellStyle name="40% - Accent2 2 4 2 2 8" xfId="7008" xr:uid="{00000000-0005-0000-0000-0000DE320000}"/>
    <cellStyle name="40% - Accent2 2 4 2 3" xfId="1032" xr:uid="{00000000-0005-0000-0000-0000DF320000}"/>
    <cellStyle name="40% - Accent2 2 4 2 3 2" xfId="3204" xr:uid="{00000000-0005-0000-0000-0000E0320000}"/>
    <cellStyle name="40% - Accent2 2 4 2 3 2 2" xfId="15154" xr:uid="{00000000-0005-0000-0000-0000E1320000}"/>
    <cellStyle name="40% - Accent2 2 4 2 3 2 3" xfId="21130" xr:uid="{00000000-0005-0000-0000-0000E2320000}"/>
    <cellStyle name="40% - Accent2 2 4 2 3 2 4" xfId="27106" xr:uid="{00000000-0005-0000-0000-0000E3320000}"/>
    <cellStyle name="40% - Accent2 2 4 2 3 2 5" xfId="11352" xr:uid="{00000000-0005-0000-0000-0000E4320000}"/>
    <cellStyle name="40% - Accent2 2 4 2 3 3" xfId="4834" xr:uid="{00000000-0005-0000-0000-0000E5320000}"/>
    <cellStyle name="40% - Accent2 2 4 2 3 3 2" xfId="16784" xr:uid="{00000000-0005-0000-0000-0000E6320000}"/>
    <cellStyle name="40% - Accent2 2 4 2 3 3 3" xfId="22760" xr:uid="{00000000-0005-0000-0000-0000E7320000}"/>
    <cellStyle name="40% - Accent2 2 4 2 3 3 4" xfId="28736" xr:uid="{00000000-0005-0000-0000-0000E8320000}"/>
    <cellStyle name="40% - Accent2 2 4 2 3 3 5" xfId="9180" xr:uid="{00000000-0005-0000-0000-0000E9320000}"/>
    <cellStyle name="40% - Accent2 2 4 2 3 4" xfId="12982" xr:uid="{00000000-0005-0000-0000-0000EA320000}"/>
    <cellStyle name="40% - Accent2 2 4 2 3 5" xfId="18958" xr:uid="{00000000-0005-0000-0000-0000EB320000}"/>
    <cellStyle name="40% - Accent2 2 4 2 3 6" xfId="24934" xr:uid="{00000000-0005-0000-0000-0000EC320000}"/>
    <cellStyle name="40% - Accent2 2 4 2 3 7" xfId="7550" xr:uid="{00000000-0005-0000-0000-0000ED320000}"/>
    <cellStyle name="40% - Accent2 2 4 2 4" xfId="2118" xr:uid="{00000000-0005-0000-0000-0000EE320000}"/>
    <cellStyle name="40% - Accent2 2 4 2 4 2" xfId="14068" xr:uid="{00000000-0005-0000-0000-0000EF320000}"/>
    <cellStyle name="40% - Accent2 2 4 2 4 3" xfId="20044" xr:uid="{00000000-0005-0000-0000-0000F0320000}"/>
    <cellStyle name="40% - Accent2 2 4 2 4 4" xfId="26020" xr:uid="{00000000-0005-0000-0000-0000F1320000}"/>
    <cellStyle name="40% - Accent2 2 4 2 4 5" xfId="10266" xr:uid="{00000000-0005-0000-0000-0000F2320000}"/>
    <cellStyle name="40% - Accent2 2 4 2 5" xfId="4292" xr:uid="{00000000-0005-0000-0000-0000F3320000}"/>
    <cellStyle name="40% - Accent2 2 4 2 5 2" xfId="16242" xr:uid="{00000000-0005-0000-0000-0000F4320000}"/>
    <cellStyle name="40% - Accent2 2 4 2 5 3" xfId="22218" xr:uid="{00000000-0005-0000-0000-0000F5320000}"/>
    <cellStyle name="40% - Accent2 2 4 2 5 4" xfId="28194" xr:uid="{00000000-0005-0000-0000-0000F6320000}"/>
    <cellStyle name="40% - Accent2 2 4 2 5 5" xfId="8638" xr:uid="{00000000-0005-0000-0000-0000F7320000}"/>
    <cellStyle name="40% - Accent2 2 4 2 6" xfId="12440" xr:uid="{00000000-0005-0000-0000-0000F8320000}"/>
    <cellStyle name="40% - Accent2 2 4 2 7" xfId="18416" xr:uid="{00000000-0005-0000-0000-0000F9320000}"/>
    <cellStyle name="40% - Accent2 2 4 2 8" xfId="24392" xr:uid="{00000000-0005-0000-0000-0000FA320000}"/>
    <cellStyle name="40% - Accent2 2 4 2 9" xfId="6464" xr:uid="{00000000-0005-0000-0000-0000FB320000}"/>
    <cellStyle name="40% - Accent2 2 4 3" xfId="1304" xr:uid="{00000000-0005-0000-0000-0000FC320000}"/>
    <cellStyle name="40% - Accent2 2 4 3 2" xfId="3476" xr:uid="{00000000-0005-0000-0000-0000FD320000}"/>
    <cellStyle name="40% - Accent2 2 4 3 2 2" xfId="5650" xr:uid="{00000000-0005-0000-0000-0000FE320000}"/>
    <cellStyle name="40% - Accent2 2 4 3 2 2 2" xfId="17600" xr:uid="{00000000-0005-0000-0000-0000FF320000}"/>
    <cellStyle name="40% - Accent2 2 4 3 2 2 3" xfId="23576" xr:uid="{00000000-0005-0000-0000-000000330000}"/>
    <cellStyle name="40% - Accent2 2 4 3 2 2 4" xfId="29552" xr:uid="{00000000-0005-0000-0000-000001330000}"/>
    <cellStyle name="40% - Accent2 2 4 3 2 2 5" xfId="11624" xr:uid="{00000000-0005-0000-0000-000002330000}"/>
    <cellStyle name="40% - Accent2 2 4 3 2 3" xfId="15426" xr:uid="{00000000-0005-0000-0000-000003330000}"/>
    <cellStyle name="40% - Accent2 2 4 3 2 4" xfId="21402" xr:uid="{00000000-0005-0000-0000-000004330000}"/>
    <cellStyle name="40% - Accent2 2 4 3 2 5" xfId="27378" xr:uid="{00000000-0005-0000-0000-000005330000}"/>
    <cellStyle name="40% - Accent2 2 4 3 2 6" xfId="7822" xr:uid="{00000000-0005-0000-0000-000006330000}"/>
    <cellStyle name="40% - Accent2 2 4 3 3" xfId="2390" xr:uid="{00000000-0005-0000-0000-000007330000}"/>
    <cellStyle name="40% - Accent2 2 4 3 3 2" xfId="14340" xr:uid="{00000000-0005-0000-0000-000008330000}"/>
    <cellStyle name="40% - Accent2 2 4 3 3 3" xfId="20316" xr:uid="{00000000-0005-0000-0000-000009330000}"/>
    <cellStyle name="40% - Accent2 2 4 3 3 4" xfId="26292" xr:uid="{00000000-0005-0000-0000-00000A330000}"/>
    <cellStyle name="40% - Accent2 2 4 3 3 5" xfId="10538" xr:uid="{00000000-0005-0000-0000-00000B330000}"/>
    <cellStyle name="40% - Accent2 2 4 3 4" xfId="5106" xr:uid="{00000000-0005-0000-0000-00000C330000}"/>
    <cellStyle name="40% - Accent2 2 4 3 4 2" xfId="17056" xr:uid="{00000000-0005-0000-0000-00000D330000}"/>
    <cellStyle name="40% - Accent2 2 4 3 4 3" xfId="23032" xr:uid="{00000000-0005-0000-0000-00000E330000}"/>
    <cellStyle name="40% - Accent2 2 4 3 4 4" xfId="29008" xr:uid="{00000000-0005-0000-0000-00000F330000}"/>
    <cellStyle name="40% - Accent2 2 4 3 4 5" xfId="9452" xr:uid="{00000000-0005-0000-0000-000010330000}"/>
    <cellStyle name="40% - Accent2 2 4 3 5" xfId="13254" xr:uid="{00000000-0005-0000-0000-000011330000}"/>
    <cellStyle name="40% - Accent2 2 4 3 6" xfId="19230" xr:uid="{00000000-0005-0000-0000-000012330000}"/>
    <cellStyle name="40% - Accent2 2 4 3 7" xfId="25206" xr:uid="{00000000-0005-0000-0000-000013330000}"/>
    <cellStyle name="40% - Accent2 2 4 3 8" xfId="6736" xr:uid="{00000000-0005-0000-0000-000014330000}"/>
    <cellStyle name="40% - Accent2 2 4 4" xfId="762" xr:uid="{00000000-0005-0000-0000-000015330000}"/>
    <cellStyle name="40% - Accent2 2 4 4 2" xfId="2934" xr:uid="{00000000-0005-0000-0000-000016330000}"/>
    <cellStyle name="40% - Accent2 2 4 4 2 2" xfId="14884" xr:uid="{00000000-0005-0000-0000-000017330000}"/>
    <cellStyle name="40% - Accent2 2 4 4 2 3" xfId="20860" xr:uid="{00000000-0005-0000-0000-000018330000}"/>
    <cellStyle name="40% - Accent2 2 4 4 2 4" xfId="26836" xr:uid="{00000000-0005-0000-0000-000019330000}"/>
    <cellStyle name="40% - Accent2 2 4 4 2 5" xfId="11082" xr:uid="{00000000-0005-0000-0000-00001A330000}"/>
    <cellStyle name="40% - Accent2 2 4 4 3" xfId="4564" xr:uid="{00000000-0005-0000-0000-00001B330000}"/>
    <cellStyle name="40% - Accent2 2 4 4 3 2" xfId="16514" xr:uid="{00000000-0005-0000-0000-00001C330000}"/>
    <cellStyle name="40% - Accent2 2 4 4 3 3" xfId="22490" xr:uid="{00000000-0005-0000-0000-00001D330000}"/>
    <cellStyle name="40% - Accent2 2 4 4 3 4" xfId="28466" xr:uid="{00000000-0005-0000-0000-00001E330000}"/>
    <cellStyle name="40% - Accent2 2 4 4 3 5" xfId="8910" xr:uid="{00000000-0005-0000-0000-00001F330000}"/>
    <cellStyle name="40% - Accent2 2 4 4 4" xfId="12712" xr:uid="{00000000-0005-0000-0000-000020330000}"/>
    <cellStyle name="40% - Accent2 2 4 4 5" xfId="18688" xr:uid="{00000000-0005-0000-0000-000021330000}"/>
    <cellStyle name="40% - Accent2 2 4 4 6" xfId="24664" xr:uid="{00000000-0005-0000-0000-000022330000}"/>
    <cellStyle name="40% - Accent2 2 4 4 7" xfId="7280" xr:uid="{00000000-0005-0000-0000-000023330000}"/>
    <cellStyle name="40% - Accent2 2 4 5" xfId="1848" xr:uid="{00000000-0005-0000-0000-000024330000}"/>
    <cellStyle name="40% - Accent2 2 4 5 2" xfId="13798" xr:uid="{00000000-0005-0000-0000-000025330000}"/>
    <cellStyle name="40% - Accent2 2 4 5 3" xfId="19774" xr:uid="{00000000-0005-0000-0000-000026330000}"/>
    <cellStyle name="40% - Accent2 2 4 5 4" xfId="25750" xr:uid="{00000000-0005-0000-0000-000027330000}"/>
    <cellStyle name="40% - Accent2 2 4 5 5" xfId="9996" xr:uid="{00000000-0005-0000-0000-000028330000}"/>
    <cellStyle name="40% - Accent2 2 4 6" xfId="4020" xr:uid="{00000000-0005-0000-0000-000029330000}"/>
    <cellStyle name="40% - Accent2 2 4 6 2" xfId="15970" xr:uid="{00000000-0005-0000-0000-00002A330000}"/>
    <cellStyle name="40% - Accent2 2 4 6 3" xfId="21946" xr:uid="{00000000-0005-0000-0000-00002B330000}"/>
    <cellStyle name="40% - Accent2 2 4 6 4" xfId="27922" xr:uid="{00000000-0005-0000-0000-00002C330000}"/>
    <cellStyle name="40% - Accent2 2 4 6 5" xfId="8366" xr:uid="{00000000-0005-0000-0000-00002D330000}"/>
    <cellStyle name="40% - Accent2 2 4 7" xfId="12168" xr:uid="{00000000-0005-0000-0000-00002E330000}"/>
    <cellStyle name="40% - Accent2 2 4 8" xfId="18144" xr:uid="{00000000-0005-0000-0000-00002F330000}"/>
    <cellStyle name="40% - Accent2 2 4 9" xfId="24120" xr:uid="{00000000-0005-0000-0000-000030330000}"/>
    <cellStyle name="40% - Accent2 2 5" xfId="358" xr:uid="{00000000-0005-0000-0000-000031330000}"/>
    <cellStyle name="40% - Accent2 2 5 2" xfId="1444" xr:uid="{00000000-0005-0000-0000-000032330000}"/>
    <cellStyle name="40% - Accent2 2 5 2 2" xfId="3616" xr:uid="{00000000-0005-0000-0000-000033330000}"/>
    <cellStyle name="40% - Accent2 2 5 2 2 2" xfId="5790" xr:uid="{00000000-0005-0000-0000-000034330000}"/>
    <cellStyle name="40% - Accent2 2 5 2 2 2 2" xfId="17740" xr:uid="{00000000-0005-0000-0000-000035330000}"/>
    <cellStyle name="40% - Accent2 2 5 2 2 2 3" xfId="23716" xr:uid="{00000000-0005-0000-0000-000036330000}"/>
    <cellStyle name="40% - Accent2 2 5 2 2 2 4" xfId="29692" xr:uid="{00000000-0005-0000-0000-000037330000}"/>
    <cellStyle name="40% - Accent2 2 5 2 2 2 5" xfId="11764" xr:uid="{00000000-0005-0000-0000-000038330000}"/>
    <cellStyle name="40% - Accent2 2 5 2 2 3" xfId="15566" xr:uid="{00000000-0005-0000-0000-000039330000}"/>
    <cellStyle name="40% - Accent2 2 5 2 2 4" xfId="21542" xr:uid="{00000000-0005-0000-0000-00003A330000}"/>
    <cellStyle name="40% - Accent2 2 5 2 2 5" xfId="27518" xr:uid="{00000000-0005-0000-0000-00003B330000}"/>
    <cellStyle name="40% - Accent2 2 5 2 2 6" xfId="7962" xr:uid="{00000000-0005-0000-0000-00003C330000}"/>
    <cellStyle name="40% - Accent2 2 5 2 3" xfId="2530" xr:uid="{00000000-0005-0000-0000-00003D330000}"/>
    <cellStyle name="40% - Accent2 2 5 2 3 2" xfId="14480" xr:uid="{00000000-0005-0000-0000-00003E330000}"/>
    <cellStyle name="40% - Accent2 2 5 2 3 3" xfId="20456" xr:uid="{00000000-0005-0000-0000-00003F330000}"/>
    <cellStyle name="40% - Accent2 2 5 2 3 4" xfId="26432" xr:uid="{00000000-0005-0000-0000-000040330000}"/>
    <cellStyle name="40% - Accent2 2 5 2 3 5" xfId="10678" xr:uid="{00000000-0005-0000-0000-000041330000}"/>
    <cellStyle name="40% - Accent2 2 5 2 4" xfId="5246" xr:uid="{00000000-0005-0000-0000-000042330000}"/>
    <cellStyle name="40% - Accent2 2 5 2 4 2" xfId="17196" xr:uid="{00000000-0005-0000-0000-000043330000}"/>
    <cellStyle name="40% - Accent2 2 5 2 4 3" xfId="23172" xr:uid="{00000000-0005-0000-0000-000044330000}"/>
    <cellStyle name="40% - Accent2 2 5 2 4 4" xfId="29148" xr:uid="{00000000-0005-0000-0000-000045330000}"/>
    <cellStyle name="40% - Accent2 2 5 2 4 5" xfId="9592" xr:uid="{00000000-0005-0000-0000-000046330000}"/>
    <cellStyle name="40% - Accent2 2 5 2 5" xfId="13394" xr:uid="{00000000-0005-0000-0000-000047330000}"/>
    <cellStyle name="40% - Accent2 2 5 2 6" xfId="19370" xr:uid="{00000000-0005-0000-0000-000048330000}"/>
    <cellStyle name="40% - Accent2 2 5 2 7" xfId="25346" xr:uid="{00000000-0005-0000-0000-000049330000}"/>
    <cellStyle name="40% - Accent2 2 5 2 8" xfId="6876" xr:uid="{00000000-0005-0000-0000-00004A330000}"/>
    <cellStyle name="40% - Accent2 2 5 3" xfId="901" xr:uid="{00000000-0005-0000-0000-00004B330000}"/>
    <cellStyle name="40% - Accent2 2 5 3 2" xfId="3073" xr:uid="{00000000-0005-0000-0000-00004C330000}"/>
    <cellStyle name="40% - Accent2 2 5 3 2 2" xfId="15023" xr:uid="{00000000-0005-0000-0000-00004D330000}"/>
    <cellStyle name="40% - Accent2 2 5 3 2 3" xfId="20999" xr:uid="{00000000-0005-0000-0000-00004E330000}"/>
    <cellStyle name="40% - Accent2 2 5 3 2 4" xfId="26975" xr:uid="{00000000-0005-0000-0000-00004F330000}"/>
    <cellStyle name="40% - Accent2 2 5 3 2 5" xfId="11221" xr:uid="{00000000-0005-0000-0000-000050330000}"/>
    <cellStyle name="40% - Accent2 2 5 3 3" xfId="4703" xr:uid="{00000000-0005-0000-0000-000051330000}"/>
    <cellStyle name="40% - Accent2 2 5 3 3 2" xfId="16653" xr:uid="{00000000-0005-0000-0000-000052330000}"/>
    <cellStyle name="40% - Accent2 2 5 3 3 3" xfId="22629" xr:uid="{00000000-0005-0000-0000-000053330000}"/>
    <cellStyle name="40% - Accent2 2 5 3 3 4" xfId="28605" xr:uid="{00000000-0005-0000-0000-000054330000}"/>
    <cellStyle name="40% - Accent2 2 5 3 3 5" xfId="9049" xr:uid="{00000000-0005-0000-0000-000055330000}"/>
    <cellStyle name="40% - Accent2 2 5 3 4" xfId="12851" xr:uid="{00000000-0005-0000-0000-000056330000}"/>
    <cellStyle name="40% - Accent2 2 5 3 5" xfId="18827" xr:uid="{00000000-0005-0000-0000-000057330000}"/>
    <cellStyle name="40% - Accent2 2 5 3 6" xfId="24803" xr:uid="{00000000-0005-0000-0000-000058330000}"/>
    <cellStyle name="40% - Accent2 2 5 3 7" xfId="7419" xr:uid="{00000000-0005-0000-0000-000059330000}"/>
    <cellStyle name="40% - Accent2 2 5 4" xfId="1987" xr:uid="{00000000-0005-0000-0000-00005A330000}"/>
    <cellStyle name="40% - Accent2 2 5 4 2" xfId="13937" xr:uid="{00000000-0005-0000-0000-00005B330000}"/>
    <cellStyle name="40% - Accent2 2 5 4 3" xfId="19913" xr:uid="{00000000-0005-0000-0000-00005C330000}"/>
    <cellStyle name="40% - Accent2 2 5 4 4" xfId="25889" xr:uid="{00000000-0005-0000-0000-00005D330000}"/>
    <cellStyle name="40% - Accent2 2 5 4 5" xfId="10135" xr:uid="{00000000-0005-0000-0000-00005E330000}"/>
    <cellStyle name="40% - Accent2 2 5 5" xfId="4160" xr:uid="{00000000-0005-0000-0000-00005F330000}"/>
    <cellStyle name="40% - Accent2 2 5 5 2" xfId="16110" xr:uid="{00000000-0005-0000-0000-000060330000}"/>
    <cellStyle name="40% - Accent2 2 5 5 3" xfId="22086" xr:uid="{00000000-0005-0000-0000-000061330000}"/>
    <cellStyle name="40% - Accent2 2 5 5 4" xfId="28062" xr:uid="{00000000-0005-0000-0000-000062330000}"/>
    <cellStyle name="40% - Accent2 2 5 5 5" xfId="8506" xr:uid="{00000000-0005-0000-0000-000063330000}"/>
    <cellStyle name="40% - Accent2 2 5 6" xfId="12308" xr:uid="{00000000-0005-0000-0000-000064330000}"/>
    <cellStyle name="40% - Accent2 2 5 7" xfId="18284" xr:uid="{00000000-0005-0000-0000-000065330000}"/>
    <cellStyle name="40% - Accent2 2 5 8" xfId="24260" xr:uid="{00000000-0005-0000-0000-000066330000}"/>
    <cellStyle name="40% - Accent2 2 5 9" xfId="6333" xr:uid="{00000000-0005-0000-0000-000067330000}"/>
    <cellStyle name="40% - Accent2 2 6" xfId="1172" xr:uid="{00000000-0005-0000-0000-000068330000}"/>
    <cellStyle name="40% - Accent2 2 6 2" xfId="3344" xr:uid="{00000000-0005-0000-0000-000069330000}"/>
    <cellStyle name="40% - Accent2 2 6 2 2" xfId="5518" xr:uid="{00000000-0005-0000-0000-00006A330000}"/>
    <cellStyle name="40% - Accent2 2 6 2 2 2" xfId="17468" xr:uid="{00000000-0005-0000-0000-00006B330000}"/>
    <cellStyle name="40% - Accent2 2 6 2 2 3" xfId="23444" xr:uid="{00000000-0005-0000-0000-00006C330000}"/>
    <cellStyle name="40% - Accent2 2 6 2 2 4" xfId="29420" xr:uid="{00000000-0005-0000-0000-00006D330000}"/>
    <cellStyle name="40% - Accent2 2 6 2 2 5" xfId="11492" xr:uid="{00000000-0005-0000-0000-00006E330000}"/>
    <cellStyle name="40% - Accent2 2 6 2 3" xfId="15294" xr:uid="{00000000-0005-0000-0000-00006F330000}"/>
    <cellStyle name="40% - Accent2 2 6 2 4" xfId="21270" xr:uid="{00000000-0005-0000-0000-000070330000}"/>
    <cellStyle name="40% - Accent2 2 6 2 5" xfId="27246" xr:uid="{00000000-0005-0000-0000-000071330000}"/>
    <cellStyle name="40% - Accent2 2 6 2 6" xfId="7690" xr:uid="{00000000-0005-0000-0000-000072330000}"/>
    <cellStyle name="40% - Accent2 2 6 3" xfId="2258" xr:uid="{00000000-0005-0000-0000-000073330000}"/>
    <cellStyle name="40% - Accent2 2 6 3 2" xfId="14208" xr:uid="{00000000-0005-0000-0000-000074330000}"/>
    <cellStyle name="40% - Accent2 2 6 3 3" xfId="20184" xr:uid="{00000000-0005-0000-0000-000075330000}"/>
    <cellStyle name="40% - Accent2 2 6 3 4" xfId="26160" xr:uid="{00000000-0005-0000-0000-000076330000}"/>
    <cellStyle name="40% - Accent2 2 6 3 5" xfId="10406" xr:uid="{00000000-0005-0000-0000-000077330000}"/>
    <cellStyle name="40% - Accent2 2 6 4" xfId="4974" xr:uid="{00000000-0005-0000-0000-000078330000}"/>
    <cellStyle name="40% - Accent2 2 6 4 2" xfId="16924" xr:uid="{00000000-0005-0000-0000-000079330000}"/>
    <cellStyle name="40% - Accent2 2 6 4 3" xfId="22900" xr:uid="{00000000-0005-0000-0000-00007A330000}"/>
    <cellStyle name="40% - Accent2 2 6 4 4" xfId="28876" xr:uid="{00000000-0005-0000-0000-00007B330000}"/>
    <cellStyle name="40% - Accent2 2 6 4 5" xfId="9320" xr:uid="{00000000-0005-0000-0000-00007C330000}"/>
    <cellStyle name="40% - Accent2 2 6 5" xfId="13122" xr:uid="{00000000-0005-0000-0000-00007D330000}"/>
    <cellStyle name="40% - Accent2 2 6 6" xfId="19098" xr:uid="{00000000-0005-0000-0000-00007E330000}"/>
    <cellStyle name="40% - Accent2 2 6 7" xfId="25074" xr:uid="{00000000-0005-0000-0000-00007F330000}"/>
    <cellStyle name="40% - Accent2 2 6 8" xfId="6604" xr:uid="{00000000-0005-0000-0000-000080330000}"/>
    <cellStyle name="40% - Accent2 2 7" xfId="630" xr:uid="{00000000-0005-0000-0000-000081330000}"/>
    <cellStyle name="40% - Accent2 2 7 2" xfId="2802" xr:uid="{00000000-0005-0000-0000-000082330000}"/>
    <cellStyle name="40% - Accent2 2 7 2 2" xfId="14752" xr:uid="{00000000-0005-0000-0000-000083330000}"/>
    <cellStyle name="40% - Accent2 2 7 2 3" xfId="20728" xr:uid="{00000000-0005-0000-0000-000084330000}"/>
    <cellStyle name="40% - Accent2 2 7 2 4" xfId="26704" xr:uid="{00000000-0005-0000-0000-000085330000}"/>
    <cellStyle name="40% - Accent2 2 7 2 5" xfId="10950" xr:uid="{00000000-0005-0000-0000-000086330000}"/>
    <cellStyle name="40% - Accent2 2 7 3" xfId="4432" xr:uid="{00000000-0005-0000-0000-000087330000}"/>
    <cellStyle name="40% - Accent2 2 7 3 2" xfId="16382" xr:uid="{00000000-0005-0000-0000-000088330000}"/>
    <cellStyle name="40% - Accent2 2 7 3 3" xfId="22358" xr:uid="{00000000-0005-0000-0000-000089330000}"/>
    <cellStyle name="40% - Accent2 2 7 3 4" xfId="28334" xr:uid="{00000000-0005-0000-0000-00008A330000}"/>
    <cellStyle name="40% - Accent2 2 7 3 5" xfId="8778" xr:uid="{00000000-0005-0000-0000-00008B330000}"/>
    <cellStyle name="40% - Accent2 2 7 4" xfId="12580" xr:uid="{00000000-0005-0000-0000-00008C330000}"/>
    <cellStyle name="40% - Accent2 2 7 5" xfId="18556" xr:uid="{00000000-0005-0000-0000-00008D330000}"/>
    <cellStyle name="40% - Accent2 2 7 6" xfId="24532" xr:uid="{00000000-0005-0000-0000-00008E330000}"/>
    <cellStyle name="40% - Accent2 2 7 7" xfId="7148" xr:uid="{00000000-0005-0000-0000-00008F330000}"/>
    <cellStyle name="40% - Accent2 2 8" xfId="1716" xr:uid="{00000000-0005-0000-0000-000090330000}"/>
    <cellStyle name="40% - Accent2 2 8 2" xfId="13666" xr:uid="{00000000-0005-0000-0000-000091330000}"/>
    <cellStyle name="40% - Accent2 2 8 3" xfId="19642" xr:uid="{00000000-0005-0000-0000-000092330000}"/>
    <cellStyle name="40% - Accent2 2 8 4" xfId="25618" xr:uid="{00000000-0005-0000-0000-000093330000}"/>
    <cellStyle name="40% - Accent2 2 8 5" xfId="9864" xr:uid="{00000000-0005-0000-0000-000094330000}"/>
    <cellStyle name="40% - Accent2 2 9" xfId="3888" xr:uid="{00000000-0005-0000-0000-000095330000}"/>
    <cellStyle name="40% - Accent2 2 9 2" xfId="15838" xr:uid="{00000000-0005-0000-0000-000096330000}"/>
    <cellStyle name="40% - Accent2 2 9 3" xfId="21814" xr:uid="{00000000-0005-0000-0000-000097330000}"/>
    <cellStyle name="40% - Accent2 2 9 4" xfId="27790" xr:uid="{00000000-0005-0000-0000-000098330000}"/>
    <cellStyle name="40% - Accent2 2 9 5" xfId="8234" xr:uid="{00000000-0005-0000-0000-000099330000}"/>
    <cellStyle name="40% - Accent2 3" xfId="96" xr:uid="{00000000-0005-0000-0000-00009A330000}"/>
    <cellStyle name="40% - Accent2 3 10" xfId="18026" xr:uid="{00000000-0005-0000-0000-00009B330000}"/>
    <cellStyle name="40% - Accent2 3 11" xfId="24002" xr:uid="{00000000-0005-0000-0000-00009C330000}"/>
    <cellStyle name="40% - Accent2 3 12" xfId="6076" xr:uid="{00000000-0005-0000-0000-00009D330000}"/>
    <cellStyle name="40% - Accent2 3 2" xfId="166" xr:uid="{00000000-0005-0000-0000-00009E330000}"/>
    <cellStyle name="40% - Accent2 3 2 10" xfId="24068" xr:uid="{00000000-0005-0000-0000-00009F330000}"/>
    <cellStyle name="40% - Accent2 3 2 11" xfId="6142" xr:uid="{00000000-0005-0000-0000-0000A0330000}"/>
    <cellStyle name="40% - Accent2 3 2 2" xfId="298" xr:uid="{00000000-0005-0000-0000-0000A1330000}"/>
    <cellStyle name="40% - Accent2 3 2 2 10" xfId="6274" xr:uid="{00000000-0005-0000-0000-0000A2330000}"/>
    <cellStyle name="40% - Accent2 3 2 2 2" xfId="570" xr:uid="{00000000-0005-0000-0000-0000A3330000}"/>
    <cellStyle name="40% - Accent2 3 2 2 2 2" xfId="1656" xr:uid="{00000000-0005-0000-0000-0000A4330000}"/>
    <cellStyle name="40% - Accent2 3 2 2 2 2 2" xfId="3828" xr:uid="{00000000-0005-0000-0000-0000A5330000}"/>
    <cellStyle name="40% - Accent2 3 2 2 2 2 2 2" xfId="6002" xr:uid="{00000000-0005-0000-0000-0000A6330000}"/>
    <cellStyle name="40% - Accent2 3 2 2 2 2 2 2 2" xfId="17952" xr:uid="{00000000-0005-0000-0000-0000A7330000}"/>
    <cellStyle name="40% - Accent2 3 2 2 2 2 2 2 3" xfId="23928" xr:uid="{00000000-0005-0000-0000-0000A8330000}"/>
    <cellStyle name="40% - Accent2 3 2 2 2 2 2 2 4" xfId="29904" xr:uid="{00000000-0005-0000-0000-0000A9330000}"/>
    <cellStyle name="40% - Accent2 3 2 2 2 2 2 2 5" xfId="11976" xr:uid="{00000000-0005-0000-0000-0000AA330000}"/>
    <cellStyle name="40% - Accent2 3 2 2 2 2 2 3" xfId="15778" xr:uid="{00000000-0005-0000-0000-0000AB330000}"/>
    <cellStyle name="40% - Accent2 3 2 2 2 2 2 4" xfId="21754" xr:uid="{00000000-0005-0000-0000-0000AC330000}"/>
    <cellStyle name="40% - Accent2 3 2 2 2 2 2 5" xfId="27730" xr:uid="{00000000-0005-0000-0000-0000AD330000}"/>
    <cellStyle name="40% - Accent2 3 2 2 2 2 2 6" xfId="8174" xr:uid="{00000000-0005-0000-0000-0000AE330000}"/>
    <cellStyle name="40% - Accent2 3 2 2 2 2 3" xfId="2742" xr:uid="{00000000-0005-0000-0000-0000AF330000}"/>
    <cellStyle name="40% - Accent2 3 2 2 2 2 3 2" xfId="14692" xr:uid="{00000000-0005-0000-0000-0000B0330000}"/>
    <cellStyle name="40% - Accent2 3 2 2 2 2 3 3" xfId="20668" xr:uid="{00000000-0005-0000-0000-0000B1330000}"/>
    <cellStyle name="40% - Accent2 3 2 2 2 2 3 4" xfId="26644" xr:uid="{00000000-0005-0000-0000-0000B2330000}"/>
    <cellStyle name="40% - Accent2 3 2 2 2 2 3 5" xfId="10890" xr:uid="{00000000-0005-0000-0000-0000B3330000}"/>
    <cellStyle name="40% - Accent2 3 2 2 2 2 4" xfId="5458" xr:uid="{00000000-0005-0000-0000-0000B4330000}"/>
    <cellStyle name="40% - Accent2 3 2 2 2 2 4 2" xfId="17408" xr:uid="{00000000-0005-0000-0000-0000B5330000}"/>
    <cellStyle name="40% - Accent2 3 2 2 2 2 4 3" xfId="23384" xr:uid="{00000000-0005-0000-0000-0000B6330000}"/>
    <cellStyle name="40% - Accent2 3 2 2 2 2 4 4" xfId="29360" xr:uid="{00000000-0005-0000-0000-0000B7330000}"/>
    <cellStyle name="40% - Accent2 3 2 2 2 2 4 5" xfId="9804" xr:uid="{00000000-0005-0000-0000-0000B8330000}"/>
    <cellStyle name="40% - Accent2 3 2 2 2 2 5" xfId="13606" xr:uid="{00000000-0005-0000-0000-0000B9330000}"/>
    <cellStyle name="40% - Accent2 3 2 2 2 2 6" xfId="19582" xr:uid="{00000000-0005-0000-0000-0000BA330000}"/>
    <cellStyle name="40% - Accent2 3 2 2 2 2 7" xfId="25558" xr:uid="{00000000-0005-0000-0000-0000BB330000}"/>
    <cellStyle name="40% - Accent2 3 2 2 2 2 8" xfId="7088" xr:uid="{00000000-0005-0000-0000-0000BC330000}"/>
    <cellStyle name="40% - Accent2 3 2 2 2 3" xfId="1112" xr:uid="{00000000-0005-0000-0000-0000BD330000}"/>
    <cellStyle name="40% - Accent2 3 2 2 2 3 2" xfId="3284" xr:uid="{00000000-0005-0000-0000-0000BE330000}"/>
    <cellStyle name="40% - Accent2 3 2 2 2 3 2 2" xfId="15234" xr:uid="{00000000-0005-0000-0000-0000BF330000}"/>
    <cellStyle name="40% - Accent2 3 2 2 2 3 2 3" xfId="21210" xr:uid="{00000000-0005-0000-0000-0000C0330000}"/>
    <cellStyle name="40% - Accent2 3 2 2 2 3 2 4" xfId="27186" xr:uid="{00000000-0005-0000-0000-0000C1330000}"/>
    <cellStyle name="40% - Accent2 3 2 2 2 3 2 5" xfId="11432" xr:uid="{00000000-0005-0000-0000-0000C2330000}"/>
    <cellStyle name="40% - Accent2 3 2 2 2 3 3" xfId="4914" xr:uid="{00000000-0005-0000-0000-0000C3330000}"/>
    <cellStyle name="40% - Accent2 3 2 2 2 3 3 2" xfId="16864" xr:uid="{00000000-0005-0000-0000-0000C4330000}"/>
    <cellStyle name="40% - Accent2 3 2 2 2 3 3 3" xfId="22840" xr:uid="{00000000-0005-0000-0000-0000C5330000}"/>
    <cellStyle name="40% - Accent2 3 2 2 2 3 3 4" xfId="28816" xr:uid="{00000000-0005-0000-0000-0000C6330000}"/>
    <cellStyle name="40% - Accent2 3 2 2 2 3 3 5" xfId="9260" xr:uid="{00000000-0005-0000-0000-0000C7330000}"/>
    <cellStyle name="40% - Accent2 3 2 2 2 3 4" xfId="13062" xr:uid="{00000000-0005-0000-0000-0000C8330000}"/>
    <cellStyle name="40% - Accent2 3 2 2 2 3 5" xfId="19038" xr:uid="{00000000-0005-0000-0000-0000C9330000}"/>
    <cellStyle name="40% - Accent2 3 2 2 2 3 6" xfId="25014" xr:uid="{00000000-0005-0000-0000-0000CA330000}"/>
    <cellStyle name="40% - Accent2 3 2 2 2 3 7" xfId="7630" xr:uid="{00000000-0005-0000-0000-0000CB330000}"/>
    <cellStyle name="40% - Accent2 3 2 2 2 4" xfId="2198" xr:uid="{00000000-0005-0000-0000-0000CC330000}"/>
    <cellStyle name="40% - Accent2 3 2 2 2 4 2" xfId="14148" xr:uid="{00000000-0005-0000-0000-0000CD330000}"/>
    <cellStyle name="40% - Accent2 3 2 2 2 4 3" xfId="20124" xr:uid="{00000000-0005-0000-0000-0000CE330000}"/>
    <cellStyle name="40% - Accent2 3 2 2 2 4 4" xfId="26100" xr:uid="{00000000-0005-0000-0000-0000CF330000}"/>
    <cellStyle name="40% - Accent2 3 2 2 2 4 5" xfId="10346" xr:uid="{00000000-0005-0000-0000-0000D0330000}"/>
    <cellStyle name="40% - Accent2 3 2 2 2 5" xfId="4372" xr:uid="{00000000-0005-0000-0000-0000D1330000}"/>
    <cellStyle name="40% - Accent2 3 2 2 2 5 2" xfId="16322" xr:uid="{00000000-0005-0000-0000-0000D2330000}"/>
    <cellStyle name="40% - Accent2 3 2 2 2 5 3" xfId="22298" xr:uid="{00000000-0005-0000-0000-0000D3330000}"/>
    <cellStyle name="40% - Accent2 3 2 2 2 5 4" xfId="28274" xr:uid="{00000000-0005-0000-0000-0000D4330000}"/>
    <cellStyle name="40% - Accent2 3 2 2 2 5 5" xfId="8718" xr:uid="{00000000-0005-0000-0000-0000D5330000}"/>
    <cellStyle name="40% - Accent2 3 2 2 2 6" xfId="12520" xr:uid="{00000000-0005-0000-0000-0000D6330000}"/>
    <cellStyle name="40% - Accent2 3 2 2 2 7" xfId="18496" xr:uid="{00000000-0005-0000-0000-0000D7330000}"/>
    <cellStyle name="40% - Accent2 3 2 2 2 8" xfId="24472" xr:uid="{00000000-0005-0000-0000-0000D8330000}"/>
    <cellStyle name="40% - Accent2 3 2 2 2 9" xfId="6544" xr:uid="{00000000-0005-0000-0000-0000D9330000}"/>
    <cellStyle name="40% - Accent2 3 2 2 3" xfId="1384" xr:uid="{00000000-0005-0000-0000-0000DA330000}"/>
    <cellStyle name="40% - Accent2 3 2 2 3 2" xfId="3556" xr:uid="{00000000-0005-0000-0000-0000DB330000}"/>
    <cellStyle name="40% - Accent2 3 2 2 3 2 2" xfId="5730" xr:uid="{00000000-0005-0000-0000-0000DC330000}"/>
    <cellStyle name="40% - Accent2 3 2 2 3 2 2 2" xfId="17680" xr:uid="{00000000-0005-0000-0000-0000DD330000}"/>
    <cellStyle name="40% - Accent2 3 2 2 3 2 2 3" xfId="23656" xr:uid="{00000000-0005-0000-0000-0000DE330000}"/>
    <cellStyle name="40% - Accent2 3 2 2 3 2 2 4" xfId="29632" xr:uid="{00000000-0005-0000-0000-0000DF330000}"/>
    <cellStyle name="40% - Accent2 3 2 2 3 2 2 5" xfId="11704" xr:uid="{00000000-0005-0000-0000-0000E0330000}"/>
    <cellStyle name="40% - Accent2 3 2 2 3 2 3" xfId="15506" xr:uid="{00000000-0005-0000-0000-0000E1330000}"/>
    <cellStyle name="40% - Accent2 3 2 2 3 2 4" xfId="21482" xr:uid="{00000000-0005-0000-0000-0000E2330000}"/>
    <cellStyle name="40% - Accent2 3 2 2 3 2 5" xfId="27458" xr:uid="{00000000-0005-0000-0000-0000E3330000}"/>
    <cellStyle name="40% - Accent2 3 2 2 3 2 6" xfId="7902" xr:uid="{00000000-0005-0000-0000-0000E4330000}"/>
    <cellStyle name="40% - Accent2 3 2 2 3 3" xfId="2470" xr:uid="{00000000-0005-0000-0000-0000E5330000}"/>
    <cellStyle name="40% - Accent2 3 2 2 3 3 2" xfId="14420" xr:uid="{00000000-0005-0000-0000-0000E6330000}"/>
    <cellStyle name="40% - Accent2 3 2 2 3 3 3" xfId="20396" xr:uid="{00000000-0005-0000-0000-0000E7330000}"/>
    <cellStyle name="40% - Accent2 3 2 2 3 3 4" xfId="26372" xr:uid="{00000000-0005-0000-0000-0000E8330000}"/>
    <cellStyle name="40% - Accent2 3 2 2 3 3 5" xfId="10618" xr:uid="{00000000-0005-0000-0000-0000E9330000}"/>
    <cellStyle name="40% - Accent2 3 2 2 3 4" xfId="5186" xr:uid="{00000000-0005-0000-0000-0000EA330000}"/>
    <cellStyle name="40% - Accent2 3 2 2 3 4 2" xfId="17136" xr:uid="{00000000-0005-0000-0000-0000EB330000}"/>
    <cellStyle name="40% - Accent2 3 2 2 3 4 3" xfId="23112" xr:uid="{00000000-0005-0000-0000-0000EC330000}"/>
    <cellStyle name="40% - Accent2 3 2 2 3 4 4" xfId="29088" xr:uid="{00000000-0005-0000-0000-0000ED330000}"/>
    <cellStyle name="40% - Accent2 3 2 2 3 4 5" xfId="9532" xr:uid="{00000000-0005-0000-0000-0000EE330000}"/>
    <cellStyle name="40% - Accent2 3 2 2 3 5" xfId="13334" xr:uid="{00000000-0005-0000-0000-0000EF330000}"/>
    <cellStyle name="40% - Accent2 3 2 2 3 6" xfId="19310" xr:uid="{00000000-0005-0000-0000-0000F0330000}"/>
    <cellStyle name="40% - Accent2 3 2 2 3 7" xfId="25286" xr:uid="{00000000-0005-0000-0000-0000F1330000}"/>
    <cellStyle name="40% - Accent2 3 2 2 3 8" xfId="6816" xr:uid="{00000000-0005-0000-0000-0000F2330000}"/>
    <cellStyle name="40% - Accent2 3 2 2 4" xfId="842" xr:uid="{00000000-0005-0000-0000-0000F3330000}"/>
    <cellStyle name="40% - Accent2 3 2 2 4 2" xfId="3014" xr:uid="{00000000-0005-0000-0000-0000F4330000}"/>
    <cellStyle name="40% - Accent2 3 2 2 4 2 2" xfId="14964" xr:uid="{00000000-0005-0000-0000-0000F5330000}"/>
    <cellStyle name="40% - Accent2 3 2 2 4 2 3" xfId="20940" xr:uid="{00000000-0005-0000-0000-0000F6330000}"/>
    <cellStyle name="40% - Accent2 3 2 2 4 2 4" xfId="26916" xr:uid="{00000000-0005-0000-0000-0000F7330000}"/>
    <cellStyle name="40% - Accent2 3 2 2 4 2 5" xfId="11162" xr:uid="{00000000-0005-0000-0000-0000F8330000}"/>
    <cellStyle name="40% - Accent2 3 2 2 4 3" xfId="4644" xr:uid="{00000000-0005-0000-0000-0000F9330000}"/>
    <cellStyle name="40% - Accent2 3 2 2 4 3 2" xfId="16594" xr:uid="{00000000-0005-0000-0000-0000FA330000}"/>
    <cellStyle name="40% - Accent2 3 2 2 4 3 3" xfId="22570" xr:uid="{00000000-0005-0000-0000-0000FB330000}"/>
    <cellStyle name="40% - Accent2 3 2 2 4 3 4" xfId="28546" xr:uid="{00000000-0005-0000-0000-0000FC330000}"/>
    <cellStyle name="40% - Accent2 3 2 2 4 3 5" xfId="8990" xr:uid="{00000000-0005-0000-0000-0000FD330000}"/>
    <cellStyle name="40% - Accent2 3 2 2 4 4" xfId="12792" xr:uid="{00000000-0005-0000-0000-0000FE330000}"/>
    <cellStyle name="40% - Accent2 3 2 2 4 5" xfId="18768" xr:uid="{00000000-0005-0000-0000-0000FF330000}"/>
    <cellStyle name="40% - Accent2 3 2 2 4 6" xfId="24744" xr:uid="{00000000-0005-0000-0000-000000340000}"/>
    <cellStyle name="40% - Accent2 3 2 2 4 7" xfId="7360" xr:uid="{00000000-0005-0000-0000-000001340000}"/>
    <cellStyle name="40% - Accent2 3 2 2 5" xfId="1928" xr:uid="{00000000-0005-0000-0000-000002340000}"/>
    <cellStyle name="40% - Accent2 3 2 2 5 2" xfId="13878" xr:uid="{00000000-0005-0000-0000-000003340000}"/>
    <cellStyle name="40% - Accent2 3 2 2 5 3" xfId="19854" xr:uid="{00000000-0005-0000-0000-000004340000}"/>
    <cellStyle name="40% - Accent2 3 2 2 5 4" xfId="25830" xr:uid="{00000000-0005-0000-0000-000005340000}"/>
    <cellStyle name="40% - Accent2 3 2 2 5 5" xfId="10076" xr:uid="{00000000-0005-0000-0000-000006340000}"/>
    <cellStyle name="40% - Accent2 3 2 2 6" xfId="4100" xr:uid="{00000000-0005-0000-0000-000007340000}"/>
    <cellStyle name="40% - Accent2 3 2 2 6 2" xfId="16050" xr:uid="{00000000-0005-0000-0000-000008340000}"/>
    <cellStyle name="40% - Accent2 3 2 2 6 3" xfId="22026" xr:uid="{00000000-0005-0000-0000-000009340000}"/>
    <cellStyle name="40% - Accent2 3 2 2 6 4" xfId="28002" xr:uid="{00000000-0005-0000-0000-00000A340000}"/>
    <cellStyle name="40% - Accent2 3 2 2 6 5" xfId="8446" xr:uid="{00000000-0005-0000-0000-00000B340000}"/>
    <cellStyle name="40% - Accent2 3 2 2 7" xfId="12248" xr:uid="{00000000-0005-0000-0000-00000C340000}"/>
    <cellStyle name="40% - Accent2 3 2 2 8" xfId="18224" xr:uid="{00000000-0005-0000-0000-00000D340000}"/>
    <cellStyle name="40% - Accent2 3 2 2 9" xfId="24200" xr:uid="{00000000-0005-0000-0000-00000E340000}"/>
    <cellStyle name="40% - Accent2 3 2 3" xfId="438" xr:uid="{00000000-0005-0000-0000-00000F340000}"/>
    <cellStyle name="40% - Accent2 3 2 3 2" xfId="1524" xr:uid="{00000000-0005-0000-0000-000010340000}"/>
    <cellStyle name="40% - Accent2 3 2 3 2 2" xfId="3696" xr:uid="{00000000-0005-0000-0000-000011340000}"/>
    <cellStyle name="40% - Accent2 3 2 3 2 2 2" xfId="5870" xr:uid="{00000000-0005-0000-0000-000012340000}"/>
    <cellStyle name="40% - Accent2 3 2 3 2 2 2 2" xfId="17820" xr:uid="{00000000-0005-0000-0000-000013340000}"/>
    <cellStyle name="40% - Accent2 3 2 3 2 2 2 3" xfId="23796" xr:uid="{00000000-0005-0000-0000-000014340000}"/>
    <cellStyle name="40% - Accent2 3 2 3 2 2 2 4" xfId="29772" xr:uid="{00000000-0005-0000-0000-000015340000}"/>
    <cellStyle name="40% - Accent2 3 2 3 2 2 2 5" xfId="11844" xr:uid="{00000000-0005-0000-0000-000016340000}"/>
    <cellStyle name="40% - Accent2 3 2 3 2 2 3" xfId="15646" xr:uid="{00000000-0005-0000-0000-000017340000}"/>
    <cellStyle name="40% - Accent2 3 2 3 2 2 4" xfId="21622" xr:uid="{00000000-0005-0000-0000-000018340000}"/>
    <cellStyle name="40% - Accent2 3 2 3 2 2 5" xfId="27598" xr:uid="{00000000-0005-0000-0000-000019340000}"/>
    <cellStyle name="40% - Accent2 3 2 3 2 2 6" xfId="8042" xr:uid="{00000000-0005-0000-0000-00001A340000}"/>
    <cellStyle name="40% - Accent2 3 2 3 2 3" xfId="2610" xr:uid="{00000000-0005-0000-0000-00001B340000}"/>
    <cellStyle name="40% - Accent2 3 2 3 2 3 2" xfId="14560" xr:uid="{00000000-0005-0000-0000-00001C340000}"/>
    <cellStyle name="40% - Accent2 3 2 3 2 3 3" xfId="20536" xr:uid="{00000000-0005-0000-0000-00001D340000}"/>
    <cellStyle name="40% - Accent2 3 2 3 2 3 4" xfId="26512" xr:uid="{00000000-0005-0000-0000-00001E340000}"/>
    <cellStyle name="40% - Accent2 3 2 3 2 3 5" xfId="10758" xr:uid="{00000000-0005-0000-0000-00001F340000}"/>
    <cellStyle name="40% - Accent2 3 2 3 2 4" xfId="5326" xr:uid="{00000000-0005-0000-0000-000020340000}"/>
    <cellStyle name="40% - Accent2 3 2 3 2 4 2" xfId="17276" xr:uid="{00000000-0005-0000-0000-000021340000}"/>
    <cellStyle name="40% - Accent2 3 2 3 2 4 3" xfId="23252" xr:uid="{00000000-0005-0000-0000-000022340000}"/>
    <cellStyle name="40% - Accent2 3 2 3 2 4 4" xfId="29228" xr:uid="{00000000-0005-0000-0000-000023340000}"/>
    <cellStyle name="40% - Accent2 3 2 3 2 4 5" xfId="9672" xr:uid="{00000000-0005-0000-0000-000024340000}"/>
    <cellStyle name="40% - Accent2 3 2 3 2 5" xfId="13474" xr:uid="{00000000-0005-0000-0000-000025340000}"/>
    <cellStyle name="40% - Accent2 3 2 3 2 6" xfId="19450" xr:uid="{00000000-0005-0000-0000-000026340000}"/>
    <cellStyle name="40% - Accent2 3 2 3 2 7" xfId="25426" xr:uid="{00000000-0005-0000-0000-000027340000}"/>
    <cellStyle name="40% - Accent2 3 2 3 2 8" xfId="6956" xr:uid="{00000000-0005-0000-0000-000028340000}"/>
    <cellStyle name="40% - Accent2 3 2 3 3" xfId="980" xr:uid="{00000000-0005-0000-0000-000029340000}"/>
    <cellStyle name="40% - Accent2 3 2 3 3 2" xfId="3152" xr:uid="{00000000-0005-0000-0000-00002A340000}"/>
    <cellStyle name="40% - Accent2 3 2 3 3 2 2" xfId="15102" xr:uid="{00000000-0005-0000-0000-00002B340000}"/>
    <cellStyle name="40% - Accent2 3 2 3 3 2 3" xfId="21078" xr:uid="{00000000-0005-0000-0000-00002C340000}"/>
    <cellStyle name="40% - Accent2 3 2 3 3 2 4" xfId="27054" xr:uid="{00000000-0005-0000-0000-00002D340000}"/>
    <cellStyle name="40% - Accent2 3 2 3 3 2 5" xfId="11300" xr:uid="{00000000-0005-0000-0000-00002E340000}"/>
    <cellStyle name="40% - Accent2 3 2 3 3 3" xfId="4782" xr:uid="{00000000-0005-0000-0000-00002F340000}"/>
    <cellStyle name="40% - Accent2 3 2 3 3 3 2" xfId="16732" xr:uid="{00000000-0005-0000-0000-000030340000}"/>
    <cellStyle name="40% - Accent2 3 2 3 3 3 3" xfId="22708" xr:uid="{00000000-0005-0000-0000-000031340000}"/>
    <cellStyle name="40% - Accent2 3 2 3 3 3 4" xfId="28684" xr:uid="{00000000-0005-0000-0000-000032340000}"/>
    <cellStyle name="40% - Accent2 3 2 3 3 3 5" xfId="9128" xr:uid="{00000000-0005-0000-0000-000033340000}"/>
    <cellStyle name="40% - Accent2 3 2 3 3 4" xfId="12930" xr:uid="{00000000-0005-0000-0000-000034340000}"/>
    <cellStyle name="40% - Accent2 3 2 3 3 5" xfId="18906" xr:uid="{00000000-0005-0000-0000-000035340000}"/>
    <cellStyle name="40% - Accent2 3 2 3 3 6" xfId="24882" xr:uid="{00000000-0005-0000-0000-000036340000}"/>
    <cellStyle name="40% - Accent2 3 2 3 3 7" xfId="7498" xr:uid="{00000000-0005-0000-0000-000037340000}"/>
    <cellStyle name="40% - Accent2 3 2 3 4" xfId="2066" xr:uid="{00000000-0005-0000-0000-000038340000}"/>
    <cellStyle name="40% - Accent2 3 2 3 4 2" xfId="14016" xr:uid="{00000000-0005-0000-0000-000039340000}"/>
    <cellStyle name="40% - Accent2 3 2 3 4 3" xfId="19992" xr:uid="{00000000-0005-0000-0000-00003A340000}"/>
    <cellStyle name="40% - Accent2 3 2 3 4 4" xfId="25968" xr:uid="{00000000-0005-0000-0000-00003B340000}"/>
    <cellStyle name="40% - Accent2 3 2 3 4 5" xfId="10214" xr:uid="{00000000-0005-0000-0000-00003C340000}"/>
    <cellStyle name="40% - Accent2 3 2 3 5" xfId="4240" xr:uid="{00000000-0005-0000-0000-00003D340000}"/>
    <cellStyle name="40% - Accent2 3 2 3 5 2" xfId="16190" xr:uid="{00000000-0005-0000-0000-00003E340000}"/>
    <cellStyle name="40% - Accent2 3 2 3 5 3" xfId="22166" xr:uid="{00000000-0005-0000-0000-00003F340000}"/>
    <cellStyle name="40% - Accent2 3 2 3 5 4" xfId="28142" xr:uid="{00000000-0005-0000-0000-000040340000}"/>
    <cellStyle name="40% - Accent2 3 2 3 5 5" xfId="8586" xr:uid="{00000000-0005-0000-0000-000041340000}"/>
    <cellStyle name="40% - Accent2 3 2 3 6" xfId="12388" xr:uid="{00000000-0005-0000-0000-000042340000}"/>
    <cellStyle name="40% - Accent2 3 2 3 7" xfId="18364" xr:uid="{00000000-0005-0000-0000-000043340000}"/>
    <cellStyle name="40% - Accent2 3 2 3 8" xfId="24340" xr:uid="{00000000-0005-0000-0000-000044340000}"/>
    <cellStyle name="40% - Accent2 3 2 3 9" xfId="6412" xr:uid="{00000000-0005-0000-0000-000045340000}"/>
    <cellStyle name="40% - Accent2 3 2 4" xfId="1252" xr:uid="{00000000-0005-0000-0000-000046340000}"/>
    <cellStyle name="40% - Accent2 3 2 4 2" xfId="3424" xr:uid="{00000000-0005-0000-0000-000047340000}"/>
    <cellStyle name="40% - Accent2 3 2 4 2 2" xfId="5598" xr:uid="{00000000-0005-0000-0000-000048340000}"/>
    <cellStyle name="40% - Accent2 3 2 4 2 2 2" xfId="17548" xr:uid="{00000000-0005-0000-0000-000049340000}"/>
    <cellStyle name="40% - Accent2 3 2 4 2 2 3" xfId="23524" xr:uid="{00000000-0005-0000-0000-00004A340000}"/>
    <cellStyle name="40% - Accent2 3 2 4 2 2 4" xfId="29500" xr:uid="{00000000-0005-0000-0000-00004B340000}"/>
    <cellStyle name="40% - Accent2 3 2 4 2 2 5" xfId="11572" xr:uid="{00000000-0005-0000-0000-00004C340000}"/>
    <cellStyle name="40% - Accent2 3 2 4 2 3" xfId="15374" xr:uid="{00000000-0005-0000-0000-00004D340000}"/>
    <cellStyle name="40% - Accent2 3 2 4 2 4" xfId="21350" xr:uid="{00000000-0005-0000-0000-00004E340000}"/>
    <cellStyle name="40% - Accent2 3 2 4 2 5" xfId="27326" xr:uid="{00000000-0005-0000-0000-00004F340000}"/>
    <cellStyle name="40% - Accent2 3 2 4 2 6" xfId="7770" xr:uid="{00000000-0005-0000-0000-000050340000}"/>
    <cellStyle name="40% - Accent2 3 2 4 3" xfId="2338" xr:uid="{00000000-0005-0000-0000-000051340000}"/>
    <cellStyle name="40% - Accent2 3 2 4 3 2" xfId="14288" xr:uid="{00000000-0005-0000-0000-000052340000}"/>
    <cellStyle name="40% - Accent2 3 2 4 3 3" xfId="20264" xr:uid="{00000000-0005-0000-0000-000053340000}"/>
    <cellStyle name="40% - Accent2 3 2 4 3 4" xfId="26240" xr:uid="{00000000-0005-0000-0000-000054340000}"/>
    <cellStyle name="40% - Accent2 3 2 4 3 5" xfId="10486" xr:uid="{00000000-0005-0000-0000-000055340000}"/>
    <cellStyle name="40% - Accent2 3 2 4 4" xfId="5054" xr:uid="{00000000-0005-0000-0000-000056340000}"/>
    <cellStyle name="40% - Accent2 3 2 4 4 2" xfId="17004" xr:uid="{00000000-0005-0000-0000-000057340000}"/>
    <cellStyle name="40% - Accent2 3 2 4 4 3" xfId="22980" xr:uid="{00000000-0005-0000-0000-000058340000}"/>
    <cellStyle name="40% - Accent2 3 2 4 4 4" xfId="28956" xr:uid="{00000000-0005-0000-0000-000059340000}"/>
    <cellStyle name="40% - Accent2 3 2 4 4 5" xfId="9400" xr:uid="{00000000-0005-0000-0000-00005A340000}"/>
    <cellStyle name="40% - Accent2 3 2 4 5" xfId="13202" xr:uid="{00000000-0005-0000-0000-00005B340000}"/>
    <cellStyle name="40% - Accent2 3 2 4 6" xfId="19178" xr:uid="{00000000-0005-0000-0000-00005C340000}"/>
    <cellStyle name="40% - Accent2 3 2 4 7" xfId="25154" xr:uid="{00000000-0005-0000-0000-00005D340000}"/>
    <cellStyle name="40% - Accent2 3 2 4 8" xfId="6684" xr:uid="{00000000-0005-0000-0000-00005E340000}"/>
    <cellStyle name="40% - Accent2 3 2 5" xfId="710" xr:uid="{00000000-0005-0000-0000-00005F340000}"/>
    <cellStyle name="40% - Accent2 3 2 5 2" xfId="2882" xr:uid="{00000000-0005-0000-0000-000060340000}"/>
    <cellStyle name="40% - Accent2 3 2 5 2 2" xfId="14832" xr:uid="{00000000-0005-0000-0000-000061340000}"/>
    <cellStyle name="40% - Accent2 3 2 5 2 3" xfId="20808" xr:uid="{00000000-0005-0000-0000-000062340000}"/>
    <cellStyle name="40% - Accent2 3 2 5 2 4" xfId="26784" xr:uid="{00000000-0005-0000-0000-000063340000}"/>
    <cellStyle name="40% - Accent2 3 2 5 2 5" xfId="11030" xr:uid="{00000000-0005-0000-0000-000064340000}"/>
    <cellStyle name="40% - Accent2 3 2 5 3" xfId="4512" xr:uid="{00000000-0005-0000-0000-000065340000}"/>
    <cellStyle name="40% - Accent2 3 2 5 3 2" xfId="16462" xr:uid="{00000000-0005-0000-0000-000066340000}"/>
    <cellStyle name="40% - Accent2 3 2 5 3 3" xfId="22438" xr:uid="{00000000-0005-0000-0000-000067340000}"/>
    <cellStyle name="40% - Accent2 3 2 5 3 4" xfId="28414" xr:uid="{00000000-0005-0000-0000-000068340000}"/>
    <cellStyle name="40% - Accent2 3 2 5 3 5" xfId="8858" xr:uid="{00000000-0005-0000-0000-000069340000}"/>
    <cellStyle name="40% - Accent2 3 2 5 4" xfId="12660" xr:uid="{00000000-0005-0000-0000-00006A340000}"/>
    <cellStyle name="40% - Accent2 3 2 5 5" xfId="18636" xr:uid="{00000000-0005-0000-0000-00006B340000}"/>
    <cellStyle name="40% - Accent2 3 2 5 6" xfId="24612" xr:uid="{00000000-0005-0000-0000-00006C340000}"/>
    <cellStyle name="40% - Accent2 3 2 5 7" xfId="7228" xr:uid="{00000000-0005-0000-0000-00006D340000}"/>
    <cellStyle name="40% - Accent2 3 2 6" xfId="1796" xr:uid="{00000000-0005-0000-0000-00006E340000}"/>
    <cellStyle name="40% - Accent2 3 2 6 2" xfId="13746" xr:uid="{00000000-0005-0000-0000-00006F340000}"/>
    <cellStyle name="40% - Accent2 3 2 6 3" xfId="19722" xr:uid="{00000000-0005-0000-0000-000070340000}"/>
    <cellStyle name="40% - Accent2 3 2 6 4" xfId="25698" xr:uid="{00000000-0005-0000-0000-000071340000}"/>
    <cellStyle name="40% - Accent2 3 2 6 5" xfId="9944" xr:uid="{00000000-0005-0000-0000-000072340000}"/>
    <cellStyle name="40% - Accent2 3 2 7" xfId="3968" xr:uid="{00000000-0005-0000-0000-000073340000}"/>
    <cellStyle name="40% - Accent2 3 2 7 2" xfId="15918" xr:uid="{00000000-0005-0000-0000-000074340000}"/>
    <cellStyle name="40% - Accent2 3 2 7 3" xfId="21894" xr:uid="{00000000-0005-0000-0000-000075340000}"/>
    <cellStyle name="40% - Accent2 3 2 7 4" xfId="27870" xr:uid="{00000000-0005-0000-0000-000076340000}"/>
    <cellStyle name="40% - Accent2 3 2 7 5" xfId="8314" xr:uid="{00000000-0005-0000-0000-000077340000}"/>
    <cellStyle name="40% - Accent2 3 2 8" xfId="12116" xr:uid="{00000000-0005-0000-0000-000078340000}"/>
    <cellStyle name="40% - Accent2 3 2 9" xfId="18092" xr:uid="{00000000-0005-0000-0000-000079340000}"/>
    <cellStyle name="40% - Accent2 3 3" xfId="232" xr:uid="{00000000-0005-0000-0000-00007A340000}"/>
    <cellStyle name="40% - Accent2 3 3 10" xfId="6208" xr:uid="{00000000-0005-0000-0000-00007B340000}"/>
    <cellStyle name="40% - Accent2 3 3 2" xfId="504" xr:uid="{00000000-0005-0000-0000-00007C340000}"/>
    <cellStyle name="40% - Accent2 3 3 2 2" xfId="1590" xr:uid="{00000000-0005-0000-0000-00007D340000}"/>
    <cellStyle name="40% - Accent2 3 3 2 2 2" xfId="3762" xr:uid="{00000000-0005-0000-0000-00007E340000}"/>
    <cellStyle name="40% - Accent2 3 3 2 2 2 2" xfId="5936" xr:uid="{00000000-0005-0000-0000-00007F340000}"/>
    <cellStyle name="40% - Accent2 3 3 2 2 2 2 2" xfId="17886" xr:uid="{00000000-0005-0000-0000-000080340000}"/>
    <cellStyle name="40% - Accent2 3 3 2 2 2 2 3" xfId="23862" xr:uid="{00000000-0005-0000-0000-000081340000}"/>
    <cellStyle name="40% - Accent2 3 3 2 2 2 2 4" xfId="29838" xr:uid="{00000000-0005-0000-0000-000082340000}"/>
    <cellStyle name="40% - Accent2 3 3 2 2 2 2 5" xfId="11910" xr:uid="{00000000-0005-0000-0000-000083340000}"/>
    <cellStyle name="40% - Accent2 3 3 2 2 2 3" xfId="15712" xr:uid="{00000000-0005-0000-0000-000084340000}"/>
    <cellStyle name="40% - Accent2 3 3 2 2 2 4" xfId="21688" xr:uid="{00000000-0005-0000-0000-000085340000}"/>
    <cellStyle name="40% - Accent2 3 3 2 2 2 5" xfId="27664" xr:uid="{00000000-0005-0000-0000-000086340000}"/>
    <cellStyle name="40% - Accent2 3 3 2 2 2 6" xfId="8108" xr:uid="{00000000-0005-0000-0000-000087340000}"/>
    <cellStyle name="40% - Accent2 3 3 2 2 3" xfId="2676" xr:uid="{00000000-0005-0000-0000-000088340000}"/>
    <cellStyle name="40% - Accent2 3 3 2 2 3 2" xfId="14626" xr:uid="{00000000-0005-0000-0000-000089340000}"/>
    <cellStyle name="40% - Accent2 3 3 2 2 3 3" xfId="20602" xr:uid="{00000000-0005-0000-0000-00008A340000}"/>
    <cellStyle name="40% - Accent2 3 3 2 2 3 4" xfId="26578" xr:uid="{00000000-0005-0000-0000-00008B340000}"/>
    <cellStyle name="40% - Accent2 3 3 2 2 3 5" xfId="10824" xr:uid="{00000000-0005-0000-0000-00008C340000}"/>
    <cellStyle name="40% - Accent2 3 3 2 2 4" xfId="5392" xr:uid="{00000000-0005-0000-0000-00008D340000}"/>
    <cellStyle name="40% - Accent2 3 3 2 2 4 2" xfId="17342" xr:uid="{00000000-0005-0000-0000-00008E340000}"/>
    <cellStyle name="40% - Accent2 3 3 2 2 4 3" xfId="23318" xr:uid="{00000000-0005-0000-0000-00008F340000}"/>
    <cellStyle name="40% - Accent2 3 3 2 2 4 4" xfId="29294" xr:uid="{00000000-0005-0000-0000-000090340000}"/>
    <cellStyle name="40% - Accent2 3 3 2 2 4 5" xfId="9738" xr:uid="{00000000-0005-0000-0000-000091340000}"/>
    <cellStyle name="40% - Accent2 3 3 2 2 5" xfId="13540" xr:uid="{00000000-0005-0000-0000-000092340000}"/>
    <cellStyle name="40% - Accent2 3 3 2 2 6" xfId="19516" xr:uid="{00000000-0005-0000-0000-000093340000}"/>
    <cellStyle name="40% - Accent2 3 3 2 2 7" xfId="25492" xr:uid="{00000000-0005-0000-0000-000094340000}"/>
    <cellStyle name="40% - Accent2 3 3 2 2 8" xfId="7022" xr:uid="{00000000-0005-0000-0000-000095340000}"/>
    <cellStyle name="40% - Accent2 3 3 2 3" xfId="1046" xr:uid="{00000000-0005-0000-0000-000096340000}"/>
    <cellStyle name="40% - Accent2 3 3 2 3 2" xfId="3218" xr:uid="{00000000-0005-0000-0000-000097340000}"/>
    <cellStyle name="40% - Accent2 3 3 2 3 2 2" xfId="15168" xr:uid="{00000000-0005-0000-0000-000098340000}"/>
    <cellStyle name="40% - Accent2 3 3 2 3 2 3" xfId="21144" xr:uid="{00000000-0005-0000-0000-000099340000}"/>
    <cellStyle name="40% - Accent2 3 3 2 3 2 4" xfId="27120" xr:uid="{00000000-0005-0000-0000-00009A340000}"/>
    <cellStyle name="40% - Accent2 3 3 2 3 2 5" xfId="11366" xr:uid="{00000000-0005-0000-0000-00009B340000}"/>
    <cellStyle name="40% - Accent2 3 3 2 3 3" xfId="4848" xr:uid="{00000000-0005-0000-0000-00009C340000}"/>
    <cellStyle name="40% - Accent2 3 3 2 3 3 2" xfId="16798" xr:uid="{00000000-0005-0000-0000-00009D340000}"/>
    <cellStyle name="40% - Accent2 3 3 2 3 3 3" xfId="22774" xr:uid="{00000000-0005-0000-0000-00009E340000}"/>
    <cellStyle name="40% - Accent2 3 3 2 3 3 4" xfId="28750" xr:uid="{00000000-0005-0000-0000-00009F340000}"/>
    <cellStyle name="40% - Accent2 3 3 2 3 3 5" xfId="9194" xr:uid="{00000000-0005-0000-0000-0000A0340000}"/>
    <cellStyle name="40% - Accent2 3 3 2 3 4" xfId="12996" xr:uid="{00000000-0005-0000-0000-0000A1340000}"/>
    <cellStyle name="40% - Accent2 3 3 2 3 5" xfId="18972" xr:uid="{00000000-0005-0000-0000-0000A2340000}"/>
    <cellStyle name="40% - Accent2 3 3 2 3 6" xfId="24948" xr:uid="{00000000-0005-0000-0000-0000A3340000}"/>
    <cellStyle name="40% - Accent2 3 3 2 3 7" xfId="7564" xr:uid="{00000000-0005-0000-0000-0000A4340000}"/>
    <cellStyle name="40% - Accent2 3 3 2 4" xfId="2132" xr:uid="{00000000-0005-0000-0000-0000A5340000}"/>
    <cellStyle name="40% - Accent2 3 3 2 4 2" xfId="14082" xr:uid="{00000000-0005-0000-0000-0000A6340000}"/>
    <cellStyle name="40% - Accent2 3 3 2 4 3" xfId="20058" xr:uid="{00000000-0005-0000-0000-0000A7340000}"/>
    <cellStyle name="40% - Accent2 3 3 2 4 4" xfId="26034" xr:uid="{00000000-0005-0000-0000-0000A8340000}"/>
    <cellStyle name="40% - Accent2 3 3 2 4 5" xfId="10280" xr:uid="{00000000-0005-0000-0000-0000A9340000}"/>
    <cellStyle name="40% - Accent2 3 3 2 5" xfId="4306" xr:uid="{00000000-0005-0000-0000-0000AA340000}"/>
    <cellStyle name="40% - Accent2 3 3 2 5 2" xfId="16256" xr:uid="{00000000-0005-0000-0000-0000AB340000}"/>
    <cellStyle name="40% - Accent2 3 3 2 5 3" xfId="22232" xr:uid="{00000000-0005-0000-0000-0000AC340000}"/>
    <cellStyle name="40% - Accent2 3 3 2 5 4" xfId="28208" xr:uid="{00000000-0005-0000-0000-0000AD340000}"/>
    <cellStyle name="40% - Accent2 3 3 2 5 5" xfId="8652" xr:uid="{00000000-0005-0000-0000-0000AE340000}"/>
    <cellStyle name="40% - Accent2 3 3 2 6" xfId="12454" xr:uid="{00000000-0005-0000-0000-0000AF340000}"/>
    <cellStyle name="40% - Accent2 3 3 2 7" xfId="18430" xr:uid="{00000000-0005-0000-0000-0000B0340000}"/>
    <cellStyle name="40% - Accent2 3 3 2 8" xfId="24406" xr:uid="{00000000-0005-0000-0000-0000B1340000}"/>
    <cellStyle name="40% - Accent2 3 3 2 9" xfId="6478" xr:uid="{00000000-0005-0000-0000-0000B2340000}"/>
    <cellStyle name="40% - Accent2 3 3 3" xfId="1318" xr:uid="{00000000-0005-0000-0000-0000B3340000}"/>
    <cellStyle name="40% - Accent2 3 3 3 2" xfId="3490" xr:uid="{00000000-0005-0000-0000-0000B4340000}"/>
    <cellStyle name="40% - Accent2 3 3 3 2 2" xfId="5664" xr:uid="{00000000-0005-0000-0000-0000B5340000}"/>
    <cellStyle name="40% - Accent2 3 3 3 2 2 2" xfId="17614" xr:uid="{00000000-0005-0000-0000-0000B6340000}"/>
    <cellStyle name="40% - Accent2 3 3 3 2 2 3" xfId="23590" xr:uid="{00000000-0005-0000-0000-0000B7340000}"/>
    <cellStyle name="40% - Accent2 3 3 3 2 2 4" xfId="29566" xr:uid="{00000000-0005-0000-0000-0000B8340000}"/>
    <cellStyle name="40% - Accent2 3 3 3 2 2 5" xfId="11638" xr:uid="{00000000-0005-0000-0000-0000B9340000}"/>
    <cellStyle name="40% - Accent2 3 3 3 2 3" xfId="15440" xr:uid="{00000000-0005-0000-0000-0000BA340000}"/>
    <cellStyle name="40% - Accent2 3 3 3 2 4" xfId="21416" xr:uid="{00000000-0005-0000-0000-0000BB340000}"/>
    <cellStyle name="40% - Accent2 3 3 3 2 5" xfId="27392" xr:uid="{00000000-0005-0000-0000-0000BC340000}"/>
    <cellStyle name="40% - Accent2 3 3 3 2 6" xfId="7836" xr:uid="{00000000-0005-0000-0000-0000BD340000}"/>
    <cellStyle name="40% - Accent2 3 3 3 3" xfId="2404" xr:uid="{00000000-0005-0000-0000-0000BE340000}"/>
    <cellStyle name="40% - Accent2 3 3 3 3 2" xfId="14354" xr:uid="{00000000-0005-0000-0000-0000BF340000}"/>
    <cellStyle name="40% - Accent2 3 3 3 3 3" xfId="20330" xr:uid="{00000000-0005-0000-0000-0000C0340000}"/>
    <cellStyle name="40% - Accent2 3 3 3 3 4" xfId="26306" xr:uid="{00000000-0005-0000-0000-0000C1340000}"/>
    <cellStyle name="40% - Accent2 3 3 3 3 5" xfId="10552" xr:uid="{00000000-0005-0000-0000-0000C2340000}"/>
    <cellStyle name="40% - Accent2 3 3 3 4" xfId="5120" xr:uid="{00000000-0005-0000-0000-0000C3340000}"/>
    <cellStyle name="40% - Accent2 3 3 3 4 2" xfId="17070" xr:uid="{00000000-0005-0000-0000-0000C4340000}"/>
    <cellStyle name="40% - Accent2 3 3 3 4 3" xfId="23046" xr:uid="{00000000-0005-0000-0000-0000C5340000}"/>
    <cellStyle name="40% - Accent2 3 3 3 4 4" xfId="29022" xr:uid="{00000000-0005-0000-0000-0000C6340000}"/>
    <cellStyle name="40% - Accent2 3 3 3 4 5" xfId="9466" xr:uid="{00000000-0005-0000-0000-0000C7340000}"/>
    <cellStyle name="40% - Accent2 3 3 3 5" xfId="13268" xr:uid="{00000000-0005-0000-0000-0000C8340000}"/>
    <cellStyle name="40% - Accent2 3 3 3 6" xfId="19244" xr:uid="{00000000-0005-0000-0000-0000C9340000}"/>
    <cellStyle name="40% - Accent2 3 3 3 7" xfId="25220" xr:uid="{00000000-0005-0000-0000-0000CA340000}"/>
    <cellStyle name="40% - Accent2 3 3 3 8" xfId="6750" xr:uid="{00000000-0005-0000-0000-0000CB340000}"/>
    <cellStyle name="40% - Accent2 3 3 4" xfId="776" xr:uid="{00000000-0005-0000-0000-0000CC340000}"/>
    <cellStyle name="40% - Accent2 3 3 4 2" xfId="2948" xr:uid="{00000000-0005-0000-0000-0000CD340000}"/>
    <cellStyle name="40% - Accent2 3 3 4 2 2" xfId="14898" xr:uid="{00000000-0005-0000-0000-0000CE340000}"/>
    <cellStyle name="40% - Accent2 3 3 4 2 3" xfId="20874" xr:uid="{00000000-0005-0000-0000-0000CF340000}"/>
    <cellStyle name="40% - Accent2 3 3 4 2 4" xfId="26850" xr:uid="{00000000-0005-0000-0000-0000D0340000}"/>
    <cellStyle name="40% - Accent2 3 3 4 2 5" xfId="11096" xr:uid="{00000000-0005-0000-0000-0000D1340000}"/>
    <cellStyle name="40% - Accent2 3 3 4 3" xfId="4578" xr:uid="{00000000-0005-0000-0000-0000D2340000}"/>
    <cellStyle name="40% - Accent2 3 3 4 3 2" xfId="16528" xr:uid="{00000000-0005-0000-0000-0000D3340000}"/>
    <cellStyle name="40% - Accent2 3 3 4 3 3" xfId="22504" xr:uid="{00000000-0005-0000-0000-0000D4340000}"/>
    <cellStyle name="40% - Accent2 3 3 4 3 4" xfId="28480" xr:uid="{00000000-0005-0000-0000-0000D5340000}"/>
    <cellStyle name="40% - Accent2 3 3 4 3 5" xfId="8924" xr:uid="{00000000-0005-0000-0000-0000D6340000}"/>
    <cellStyle name="40% - Accent2 3 3 4 4" xfId="12726" xr:uid="{00000000-0005-0000-0000-0000D7340000}"/>
    <cellStyle name="40% - Accent2 3 3 4 5" xfId="18702" xr:uid="{00000000-0005-0000-0000-0000D8340000}"/>
    <cellStyle name="40% - Accent2 3 3 4 6" xfId="24678" xr:uid="{00000000-0005-0000-0000-0000D9340000}"/>
    <cellStyle name="40% - Accent2 3 3 4 7" xfId="7294" xr:uid="{00000000-0005-0000-0000-0000DA340000}"/>
    <cellStyle name="40% - Accent2 3 3 5" xfId="1862" xr:uid="{00000000-0005-0000-0000-0000DB340000}"/>
    <cellStyle name="40% - Accent2 3 3 5 2" xfId="13812" xr:uid="{00000000-0005-0000-0000-0000DC340000}"/>
    <cellStyle name="40% - Accent2 3 3 5 3" xfId="19788" xr:uid="{00000000-0005-0000-0000-0000DD340000}"/>
    <cellStyle name="40% - Accent2 3 3 5 4" xfId="25764" xr:uid="{00000000-0005-0000-0000-0000DE340000}"/>
    <cellStyle name="40% - Accent2 3 3 5 5" xfId="10010" xr:uid="{00000000-0005-0000-0000-0000DF340000}"/>
    <cellStyle name="40% - Accent2 3 3 6" xfId="4034" xr:uid="{00000000-0005-0000-0000-0000E0340000}"/>
    <cellStyle name="40% - Accent2 3 3 6 2" xfId="15984" xr:uid="{00000000-0005-0000-0000-0000E1340000}"/>
    <cellStyle name="40% - Accent2 3 3 6 3" xfId="21960" xr:uid="{00000000-0005-0000-0000-0000E2340000}"/>
    <cellStyle name="40% - Accent2 3 3 6 4" xfId="27936" xr:uid="{00000000-0005-0000-0000-0000E3340000}"/>
    <cellStyle name="40% - Accent2 3 3 6 5" xfId="8380" xr:uid="{00000000-0005-0000-0000-0000E4340000}"/>
    <cellStyle name="40% - Accent2 3 3 7" xfId="12182" xr:uid="{00000000-0005-0000-0000-0000E5340000}"/>
    <cellStyle name="40% - Accent2 3 3 8" xfId="18158" xr:uid="{00000000-0005-0000-0000-0000E6340000}"/>
    <cellStyle name="40% - Accent2 3 3 9" xfId="24134" xr:uid="{00000000-0005-0000-0000-0000E7340000}"/>
    <cellStyle name="40% - Accent2 3 4" xfId="372" xr:uid="{00000000-0005-0000-0000-0000E8340000}"/>
    <cellStyle name="40% - Accent2 3 4 2" xfId="1458" xr:uid="{00000000-0005-0000-0000-0000E9340000}"/>
    <cellStyle name="40% - Accent2 3 4 2 2" xfId="3630" xr:uid="{00000000-0005-0000-0000-0000EA340000}"/>
    <cellStyle name="40% - Accent2 3 4 2 2 2" xfId="5804" xr:uid="{00000000-0005-0000-0000-0000EB340000}"/>
    <cellStyle name="40% - Accent2 3 4 2 2 2 2" xfId="17754" xr:uid="{00000000-0005-0000-0000-0000EC340000}"/>
    <cellStyle name="40% - Accent2 3 4 2 2 2 3" xfId="23730" xr:uid="{00000000-0005-0000-0000-0000ED340000}"/>
    <cellStyle name="40% - Accent2 3 4 2 2 2 4" xfId="29706" xr:uid="{00000000-0005-0000-0000-0000EE340000}"/>
    <cellStyle name="40% - Accent2 3 4 2 2 2 5" xfId="11778" xr:uid="{00000000-0005-0000-0000-0000EF340000}"/>
    <cellStyle name="40% - Accent2 3 4 2 2 3" xfId="15580" xr:uid="{00000000-0005-0000-0000-0000F0340000}"/>
    <cellStyle name="40% - Accent2 3 4 2 2 4" xfId="21556" xr:uid="{00000000-0005-0000-0000-0000F1340000}"/>
    <cellStyle name="40% - Accent2 3 4 2 2 5" xfId="27532" xr:uid="{00000000-0005-0000-0000-0000F2340000}"/>
    <cellStyle name="40% - Accent2 3 4 2 2 6" xfId="7976" xr:uid="{00000000-0005-0000-0000-0000F3340000}"/>
    <cellStyle name="40% - Accent2 3 4 2 3" xfId="2544" xr:uid="{00000000-0005-0000-0000-0000F4340000}"/>
    <cellStyle name="40% - Accent2 3 4 2 3 2" xfId="14494" xr:uid="{00000000-0005-0000-0000-0000F5340000}"/>
    <cellStyle name="40% - Accent2 3 4 2 3 3" xfId="20470" xr:uid="{00000000-0005-0000-0000-0000F6340000}"/>
    <cellStyle name="40% - Accent2 3 4 2 3 4" xfId="26446" xr:uid="{00000000-0005-0000-0000-0000F7340000}"/>
    <cellStyle name="40% - Accent2 3 4 2 3 5" xfId="10692" xr:uid="{00000000-0005-0000-0000-0000F8340000}"/>
    <cellStyle name="40% - Accent2 3 4 2 4" xfId="5260" xr:uid="{00000000-0005-0000-0000-0000F9340000}"/>
    <cellStyle name="40% - Accent2 3 4 2 4 2" xfId="17210" xr:uid="{00000000-0005-0000-0000-0000FA340000}"/>
    <cellStyle name="40% - Accent2 3 4 2 4 3" xfId="23186" xr:uid="{00000000-0005-0000-0000-0000FB340000}"/>
    <cellStyle name="40% - Accent2 3 4 2 4 4" xfId="29162" xr:uid="{00000000-0005-0000-0000-0000FC340000}"/>
    <cellStyle name="40% - Accent2 3 4 2 4 5" xfId="9606" xr:uid="{00000000-0005-0000-0000-0000FD340000}"/>
    <cellStyle name="40% - Accent2 3 4 2 5" xfId="13408" xr:uid="{00000000-0005-0000-0000-0000FE340000}"/>
    <cellStyle name="40% - Accent2 3 4 2 6" xfId="19384" xr:uid="{00000000-0005-0000-0000-0000FF340000}"/>
    <cellStyle name="40% - Accent2 3 4 2 7" xfId="25360" xr:uid="{00000000-0005-0000-0000-000000350000}"/>
    <cellStyle name="40% - Accent2 3 4 2 8" xfId="6890" xr:uid="{00000000-0005-0000-0000-000001350000}"/>
    <cellStyle name="40% - Accent2 3 4 3" xfId="915" xr:uid="{00000000-0005-0000-0000-000002350000}"/>
    <cellStyle name="40% - Accent2 3 4 3 2" xfId="3087" xr:uid="{00000000-0005-0000-0000-000003350000}"/>
    <cellStyle name="40% - Accent2 3 4 3 2 2" xfId="15037" xr:uid="{00000000-0005-0000-0000-000004350000}"/>
    <cellStyle name="40% - Accent2 3 4 3 2 3" xfId="21013" xr:uid="{00000000-0005-0000-0000-000005350000}"/>
    <cellStyle name="40% - Accent2 3 4 3 2 4" xfId="26989" xr:uid="{00000000-0005-0000-0000-000006350000}"/>
    <cellStyle name="40% - Accent2 3 4 3 2 5" xfId="11235" xr:uid="{00000000-0005-0000-0000-000007350000}"/>
    <cellStyle name="40% - Accent2 3 4 3 3" xfId="4717" xr:uid="{00000000-0005-0000-0000-000008350000}"/>
    <cellStyle name="40% - Accent2 3 4 3 3 2" xfId="16667" xr:uid="{00000000-0005-0000-0000-000009350000}"/>
    <cellStyle name="40% - Accent2 3 4 3 3 3" xfId="22643" xr:uid="{00000000-0005-0000-0000-00000A350000}"/>
    <cellStyle name="40% - Accent2 3 4 3 3 4" xfId="28619" xr:uid="{00000000-0005-0000-0000-00000B350000}"/>
    <cellStyle name="40% - Accent2 3 4 3 3 5" xfId="9063" xr:uid="{00000000-0005-0000-0000-00000C350000}"/>
    <cellStyle name="40% - Accent2 3 4 3 4" xfId="12865" xr:uid="{00000000-0005-0000-0000-00000D350000}"/>
    <cellStyle name="40% - Accent2 3 4 3 5" xfId="18841" xr:uid="{00000000-0005-0000-0000-00000E350000}"/>
    <cellStyle name="40% - Accent2 3 4 3 6" xfId="24817" xr:uid="{00000000-0005-0000-0000-00000F350000}"/>
    <cellStyle name="40% - Accent2 3 4 3 7" xfId="7433" xr:uid="{00000000-0005-0000-0000-000010350000}"/>
    <cellStyle name="40% - Accent2 3 4 4" xfId="2001" xr:uid="{00000000-0005-0000-0000-000011350000}"/>
    <cellStyle name="40% - Accent2 3 4 4 2" xfId="13951" xr:uid="{00000000-0005-0000-0000-000012350000}"/>
    <cellStyle name="40% - Accent2 3 4 4 3" xfId="19927" xr:uid="{00000000-0005-0000-0000-000013350000}"/>
    <cellStyle name="40% - Accent2 3 4 4 4" xfId="25903" xr:uid="{00000000-0005-0000-0000-000014350000}"/>
    <cellStyle name="40% - Accent2 3 4 4 5" xfId="10149" xr:uid="{00000000-0005-0000-0000-000015350000}"/>
    <cellStyle name="40% - Accent2 3 4 5" xfId="4174" xr:uid="{00000000-0005-0000-0000-000016350000}"/>
    <cellStyle name="40% - Accent2 3 4 5 2" xfId="16124" xr:uid="{00000000-0005-0000-0000-000017350000}"/>
    <cellStyle name="40% - Accent2 3 4 5 3" xfId="22100" xr:uid="{00000000-0005-0000-0000-000018350000}"/>
    <cellStyle name="40% - Accent2 3 4 5 4" xfId="28076" xr:uid="{00000000-0005-0000-0000-000019350000}"/>
    <cellStyle name="40% - Accent2 3 4 5 5" xfId="8520" xr:uid="{00000000-0005-0000-0000-00001A350000}"/>
    <cellStyle name="40% - Accent2 3 4 6" xfId="12322" xr:uid="{00000000-0005-0000-0000-00001B350000}"/>
    <cellStyle name="40% - Accent2 3 4 7" xfId="18298" xr:uid="{00000000-0005-0000-0000-00001C350000}"/>
    <cellStyle name="40% - Accent2 3 4 8" xfId="24274" xr:uid="{00000000-0005-0000-0000-00001D350000}"/>
    <cellStyle name="40% - Accent2 3 4 9" xfId="6347" xr:uid="{00000000-0005-0000-0000-00001E350000}"/>
    <cellStyle name="40% - Accent2 3 5" xfId="1186" xr:uid="{00000000-0005-0000-0000-00001F350000}"/>
    <cellStyle name="40% - Accent2 3 5 2" xfId="3358" xr:uid="{00000000-0005-0000-0000-000020350000}"/>
    <cellStyle name="40% - Accent2 3 5 2 2" xfId="5532" xr:uid="{00000000-0005-0000-0000-000021350000}"/>
    <cellStyle name="40% - Accent2 3 5 2 2 2" xfId="17482" xr:uid="{00000000-0005-0000-0000-000022350000}"/>
    <cellStyle name="40% - Accent2 3 5 2 2 3" xfId="23458" xr:uid="{00000000-0005-0000-0000-000023350000}"/>
    <cellStyle name="40% - Accent2 3 5 2 2 4" xfId="29434" xr:uid="{00000000-0005-0000-0000-000024350000}"/>
    <cellStyle name="40% - Accent2 3 5 2 2 5" xfId="11506" xr:uid="{00000000-0005-0000-0000-000025350000}"/>
    <cellStyle name="40% - Accent2 3 5 2 3" xfId="15308" xr:uid="{00000000-0005-0000-0000-000026350000}"/>
    <cellStyle name="40% - Accent2 3 5 2 4" xfId="21284" xr:uid="{00000000-0005-0000-0000-000027350000}"/>
    <cellStyle name="40% - Accent2 3 5 2 5" xfId="27260" xr:uid="{00000000-0005-0000-0000-000028350000}"/>
    <cellStyle name="40% - Accent2 3 5 2 6" xfId="7704" xr:uid="{00000000-0005-0000-0000-000029350000}"/>
    <cellStyle name="40% - Accent2 3 5 3" xfId="2272" xr:uid="{00000000-0005-0000-0000-00002A350000}"/>
    <cellStyle name="40% - Accent2 3 5 3 2" xfId="14222" xr:uid="{00000000-0005-0000-0000-00002B350000}"/>
    <cellStyle name="40% - Accent2 3 5 3 3" xfId="20198" xr:uid="{00000000-0005-0000-0000-00002C350000}"/>
    <cellStyle name="40% - Accent2 3 5 3 4" xfId="26174" xr:uid="{00000000-0005-0000-0000-00002D350000}"/>
    <cellStyle name="40% - Accent2 3 5 3 5" xfId="10420" xr:uid="{00000000-0005-0000-0000-00002E350000}"/>
    <cellStyle name="40% - Accent2 3 5 4" xfId="4988" xr:uid="{00000000-0005-0000-0000-00002F350000}"/>
    <cellStyle name="40% - Accent2 3 5 4 2" xfId="16938" xr:uid="{00000000-0005-0000-0000-000030350000}"/>
    <cellStyle name="40% - Accent2 3 5 4 3" xfId="22914" xr:uid="{00000000-0005-0000-0000-000031350000}"/>
    <cellStyle name="40% - Accent2 3 5 4 4" xfId="28890" xr:uid="{00000000-0005-0000-0000-000032350000}"/>
    <cellStyle name="40% - Accent2 3 5 4 5" xfId="9334" xr:uid="{00000000-0005-0000-0000-000033350000}"/>
    <cellStyle name="40% - Accent2 3 5 5" xfId="13136" xr:uid="{00000000-0005-0000-0000-000034350000}"/>
    <cellStyle name="40% - Accent2 3 5 6" xfId="19112" xr:uid="{00000000-0005-0000-0000-000035350000}"/>
    <cellStyle name="40% - Accent2 3 5 7" xfId="25088" xr:uid="{00000000-0005-0000-0000-000036350000}"/>
    <cellStyle name="40% - Accent2 3 5 8" xfId="6618" xr:uid="{00000000-0005-0000-0000-000037350000}"/>
    <cellStyle name="40% - Accent2 3 6" xfId="644" xr:uid="{00000000-0005-0000-0000-000038350000}"/>
    <cellStyle name="40% - Accent2 3 6 2" xfId="2816" xr:uid="{00000000-0005-0000-0000-000039350000}"/>
    <cellStyle name="40% - Accent2 3 6 2 2" xfId="14766" xr:uid="{00000000-0005-0000-0000-00003A350000}"/>
    <cellStyle name="40% - Accent2 3 6 2 3" xfId="20742" xr:uid="{00000000-0005-0000-0000-00003B350000}"/>
    <cellStyle name="40% - Accent2 3 6 2 4" xfId="26718" xr:uid="{00000000-0005-0000-0000-00003C350000}"/>
    <cellStyle name="40% - Accent2 3 6 2 5" xfId="10964" xr:uid="{00000000-0005-0000-0000-00003D350000}"/>
    <cellStyle name="40% - Accent2 3 6 3" xfId="4446" xr:uid="{00000000-0005-0000-0000-00003E350000}"/>
    <cellStyle name="40% - Accent2 3 6 3 2" xfId="16396" xr:uid="{00000000-0005-0000-0000-00003F350000}"/>
    <cellStyle name="40% - Accent2 3 6 3 3" xfId="22372" xr:uid="{00000000-0005-0000-0000-000040350000}"/>
    <cellStyle name="40% - Accent2 3 6 3 4" xfId="28348" xr:uid="{00000000-0005-0000-0000-000041350000}"/>
    <cellStyle name="40% - Accent2 3 6 3 5" xfId="8792" xr:uid="{00000000-0005-0000-0000-000042350000}"/>
    <cellStyle name="40% - Accent2 3 6 4" xfId="12594" xr:uid="{00000000-0005-0000-0000-000043350000}"/>
    <cellStyle name="40% - Accent2 3 6 5" xfId="18570" xr:uid="{00000000-0005-0000-0000-000044350000}"/>
    <cellStyle name="40% - Accent2 3 6 6" xfId="24546" xr:uid="{00000000-0005-0000-0000-000045350000}"/>
    <cellStyle name="40% - Accent2 3 6 7" xfId="7162" xr:uid="{00000000-0005-0000-0000-000046350000}"/>
    <cellStyle name="40% - Accent2 3 7" xfId="1730" xr:uid="{00000000-0005-0000-0000-000047350000}"/>
    <cellStyle name="40% - Accent2 3 7 2" xfId="13680" xr:uid="{00000000-0005-0000-0000-000048350000}"/>
    <cellStyle name="40% - Accent2 3 7 3" xfId="19656" xr:uid="{00000000-0005-0000-0000-000049350000}"/>
    <cellStyle name="40% - Accent2 3 7 4" xfId="25632" xr:uid="{00000000-0005-0000-0000-00004A350000}"/>
    <cellStyle name="40% - Accent2 3 7 5" xfId="9878" xr:uid="{00000000-0005-0000-0000-00004B350000}"/>
    <cellStyle name="40% - Accent2 3 8" xfId="3902" xr:uid="{00000000-0005-0000-0000-00004C350000}"/>
    <cellStyle name="40% - Accent2 3 8 2" xfId="15852" xr:uid="{00000000-0005-0000-0000-00004D350000}"/>
    <cellStyle name="40% - Accent2 3 8 3" xfId="21828" xr:uid="{00000000-0005-0000-0000-00004E350000}"/>
    <cellStyle name="40% - Accent2 3 8 4" xfId="27804" xr:uid="{00000000-0005-0000-0000-00004F350000}"/>
    <cellStyle name="40% - Accent2 3 8 5" xfId="8248" xr:uid="{00000000-0005-0000-0000-000050350000}"/>
    <cellStyle name="40% - Accent2 3 9" xfId="12050" xr:uid="{00000000-0005-0000-0000-000051350000}"/>
    <cellStyle name="40% - Accent2 4" xfId="134" xr:uid="{00000000-0005-0000-0000-000052350000}"/>
    <cellStyle name="40% - Accent2 4 10" xfId="24036" xr:uid="{00000000-0005-0000-0000-000053350000}"/>
    <cellStyle name="40% - Accent2 4 11" xfId="6110" xr:uid="{00000000-0005-0000-0000-000054350000}"/>
    <cellStyle name="40% - Accent2 4 2" xfId="266" xr:uid="{00000000-0005-0000-0000-000055350000}"/>
    <cellStyle name="40% - Accent2 4 2 10" xfId="6242" xr:uid="{00000000-0005-0000-0000-000056350000}"/>
    <cellStyle name="40% - Accent2 4 2 2" xfId="538" xr:uid="{00000000-0005-0000-0000-000057350000}"/>
    <cellStyle name="40% - Accent2 4 2 2 2" xfId="1624" xr:uid="{00000000-0005-0000-0000-000058350000}"/>
    <cellStyle name="40% - Accent2 4 2 2 2 2" xfId="3796" xr:uid="{00000000-0005-0000-0000-000059350000}"/>
    <cellStyle name="40% - Accent2 4 2 2 2 2 2" xfId="5970" xr:uid="{00000000-0005-0000-0000-00005A350000}"/>
    <cellStyle name="40% - Accent2 4 2 2 2 2 2 2" xfId="17920" xr:uid="{00000000-0005-0000-0000-00005B350000}"/>
    <cellStyle name="40% - Accent2 4 2 2 2 2 2 3" xfId="23896" xr:uid="{00000000-0005-0000-0000-00005C350000}"/>
    <cellStyle name="40% - Accent2 4 2 2 2 2 2 4" xfId="29872" xr:uid="{00000000-0005-0000-0000-00005D350000}"/>
    <cellStyle name="40% - Accent2 4 2 2 2 2 2 5" xfId="11944" xr:uid="{00000000-0005-0000-0000-00005E350000}"/>
    <cellStyle name="40% - Accent2 4 2 2 2 2 3" xfId="15746" xr:uid="{00000000-0005-0000-0000-00005F350000}"/>
    <cellStyle name="40% - Accent2 4 2 2 2 2 4" xfId="21722" xr:uid="{00000000-0005-0000-0000-000060350000}"/>
    <cellStyle name="40% - Accent2 4 2 2 2 2 5" xfId="27698" xr:uid="{00000000-0005-0000-0000-000061350000}"/>
    <cellStyle name="40% - Accent2 4 2 2 2 2 6" xfId="8142" xr:uid="{00000000-0005-0000-0000-000062350000}"/>
    <cellStyle name="40% - Accent2 4 2 2 2 3" xfId="2710" xr:uid="{00000000-0005-0000-0000-000063350000}"/>
    <cellStyle name="40% - Accent2 4 2 2 2 3 2" xfId="14660" xr:uid="{00000000-0005-0000-0000-000064350000}"/>
    <cellStyle name="40% - Accent2 4 2 2 2 3 3" xfId="20636" xr:uid="{00000000-0005-0000-0000-000065350000}"/>
    <cellStyle name="40% - Accent2 4 2 2 2 3 4" xfId="26612" xr:uid="{00000000-0005-0000-0000-000066350000}"/>
    <cellStyle name="40% - Accent2 4 2 2 2 3 5" xfId="10858" xr:uid="{00000000-0005-0000-0000-000067350000}"/>
    <cellStyle name="40% - Accent2 4 2 2 2 4" xfId="5426" xr:uid="{00000000-0005-0000-0000-000068350000}"/>
    <cellStyle name="40% - Accent2 4 2 2 2 4 2" xfId="17376" xr:uid="{00000000-0005-0000-0000-000069350000}"/>
    <cellStyle name="40% - Accent2 4 2 2 2 4 3" xfId="23352" xr:uid="{00000000-0005-0000-0000-00006A350000}"/>
    <cellStyle name="40% - Accent2 4 2 2 2 4 4" xfId="29328" xr:uid="{00000000-0005-0000-0000-00006B350000}"/>
    <cellStyle name="40% - Accent2 4 2 2 2 4 5" xfId="9772" xr:uid="{00000000-0005-0000-0000-00006C350000}"/>
    <cellStyle name="40% - Accent2 4 2 2 2 5" xfId="13574" xr:uid="{00000000-0005-0000-0000-00006D350000}"/>
    <cellStyle name="40% - Accent2 4 2 2 2 6" xfId="19550" xr:uid="{00000000-0005-0000-0000-00006E350000}"/>
    <cellStyle name="40% - Accent2 4 2 2 2 7" xfId="25526" xr:uid="{00000000-0005-0000-0000-00006F350000}"/>
    <cellStyle name="40% - Accent2 4 2 2 2 8" xfId="7056" xr:uid="{00000000-0005-0000-0000-000070350000}"/>
    <cellStyle name="40% - Accent2 4 2 2 3" xfId="1080" xr:uid="{00000000-0005-0000-0000-000071350000}"/>
    <cellStyle name="40% - Accent2 4 2 2 3 2" xfId="3252" xr:uid="{00000000-0005-0000-0000-000072350000}"/>
    <cellStyle name="40% - Accent2 4 2 2 3 2 2" xfId="15202" xr:uid="{00000000-0005-0000-0000-000073350000}"/>
    <cellStyle name="40% - Accent2 4 2 2 3 2 3" xfId="21178" xr:uid="{00000000-0005-0000-0000-000074350000}"/>
    <cellStyle name="40% - Accent2 4 2 2 3 2 4" xfId="27154" xr:uid="{00000000-0005-0000-0000-000075350000}"/>
    <cellStyle name="40% - Accent2 4 2 2 3 2 5" xfId="11400" xr:uid="{00000000-0005-0000-0000-000076350000}"/>
    <cellStyle name="40% - Accent2 4 2 2 3 3" xfId="4882" xr:uid="{00000000-0005-0000-0000-000077350000}"/>
    <cellStyle name="40% - Accent2 4 2 2 3 3 2" xfId="16832" xr:uid="{00000000-0005-0000-0000-000078350000}"/>
    <cellStyle name="40% - Accent2 4 2 2 3 3 3" xfId="22808" xr:uid="{00000000-0005-0000-0000-000079350000}"/>
    <cellStyle name="40% - Accent2 4 2 2 3 3 4" xfId="28784" xr:uid="{00000000-0005-0000-0000-00007A350000}"/>
    <cellStyle name="40% - Accent2 4 2 2 3 3 5" xfId="9228" xr:uid="{00000000-0005-0000-0000-00007B350000}"/>
    <cellStyle name="40% - Accent2 4 2 2 3 4" xfId="13030" xr:uid="{00000000-0005-0000-0000-00007C350000}"/>
    <cellStyle name="40% - Accent2 4 2 2 3 5" xfId="19006" xr:uid="{00000000-0005-0000-0000-00007D350000}"/>
    <cellStyle name="40% - Accent2 4 2 2 3 6" xfId="24982" xr:uid="{00000000-0005-0000-0000-00007E350000}"/>
    <cellStyle name="40% - Accent2 4 2 2 3 7" xfId="7598" xr:uid="{00000000-0005-0000-0000-00007F350000}"/>
    <cellStyle name="40% - Accent2 4 2 2 4" xfId="2166" xr:uid="{00000000-0005-0000-0000-000080350000}"/>
    <cellStyle name="40% - Accent2 4 2 2 4 2" xfId="14116" xr:uid="{00000000-0005-0000-0000-000081350000}"/>
    <cellStyle name="40% - Accent2 4 2 2 4 3" xfId="20092" xr:uid="{00000000-0005-0000-0000-000082350000}"/>
    <cellStyle name="40% - Accent2 4 2 2 4 4" xfId="26068" xr:uid="{00000000-0005-0000-0000-000083350000}"/>
    <cellStyle name="40% - Accent2 4 2 2 4 5" xfId="10314" xr:uid="{00000000-0005-0000-0000-000084350000}"/>
    <cellStyle name="40% - Accent2 4 2 2 5" xfId="4340" xr:uid="{00000000-0005-0000-0000-000085350000}"/>
    <cellStyle name="40% - Accent2 4 2 2 5 2" xfId="16290" xr:uid="{00000000-0005-0000-0000-000086350000}"/>
    <cellStyle name="40% - Accent2 4 2 2 5 3" xfId="22266" xr:uid="{00000000-0005-0000-0000-000087350000}"/>
    <cellStyle name="40% - Accent2 4 2 2 5 4" xfId="28242" xr:uid="{00000000-0005-0000-0000-000088350000}"/>
    <cellStyle name="40% - Accent2 4 2 2 5 5" xfId="8686" xr:uid="{00000000-0005-0000-0000-000089350000}"/>
    <cellStyle name="40% - Accent2 4 2 2 6" xfId="12488" xr:uid="{00000000-0005-0000-0000-00008A350000}"/>
    <cellStyle name="40% - Accent2 4 2 2 7" xfId="18464" xr:uid="{00000000-0005-0000-0000-00008B350000}"/>
    <cellStyle name="40% - Accent2 4 2 2 8" xfId="24440" xr:uid="{00000000-0005-0000-0000-00008C350000}"/>
    <cellStyle name="40% - Accent2 4 2 2 9" xfId="6512" xr:uid="{00000000-0005-0000-0000-00008D350000}"/>
    <cellStyle name="40% - Accent2 4 2 3" xfId="1352" xr:uid="{00000000-0005-0000-0000-00008E350000}"/>
    <cellStyle name="40% - Accent2 4 2 3 2" xfId="3524" xr:uid="{00000000-0005-0000-0000-00008F350000}"/>
    <cellStyle name="40% - Accent2 4 2 3 2 2" xfId="5698" xr:uid="{00000000-0005-0000-0000-000090350000}"/>
    <cellStyle name="40% - Accent2 4 2 3 2 2 2" xfId="17648" xr:uid="{00000000-0005-0000-0000-000091350000}"/>
    <cellStyle name="40% - Accent2 4 2 3 2 2 3" xfId="23624" xr:uid="{00000000-0005-0000-0000-000092350000}"/>
    <cellStyle name="40% - Accent2 4 2 3 2 2 4" xfId="29600" xr:uid="{00000000-0005-0000-0000-000093350000}"/>
    <cellStyle name="40% - Accent2 4 2 3 2 2 5" xfId="11672" xr:uid="{00000000-0005-0000-0000-000094350000}"/>
    <cellStyle name="40% - Accent2 4 2 3 2 3" xfId="15474" xr:uid="{00000000-0005-0000-0000-000095350000}"/>
    <cellStyle name="40% - Accent2 4 2 3 2 4" xfId="21450" xr:uid="{00000000-0005-0000-0000-000096350000}"/>
    <cellStyle name="40% - Accent2 4 2 3 2 5" xfId="27426" xr:uid="{00000000-0005-0000-0000-000097350000}"/>
    <cellStyle name="40% - Accent2 4 2 3 2 6" xfId="7870" xr:uid="{00000000-0005-0000-0000-000098350000}"/>
    <cellStyle name="40% - Accent2 4 2 3 3" xfId="2438" xr:uid="{00000000-0005-0000-0000-000099350000}"/>
    <cellStyle name="40% - Accent2 4 2 3 3 2" xfId="14388" xr:uid="{00000000-0005-0000-0000-00009A350000}"/>
    <cellStyle name="40% - Accent2 4 2 3 3 3" xfId="20364" xr:uid="{00000000-0005-0000-0000-00009B350000}"/>
    <cellStyle name="40% - Accent2 4 2 3 3 4" xfId="26340" xr:uid="{00000000-0005-0000-0000-00009C350000}"/>
    <cellStyle name="40% - Accent2 4 2 3 3 5" xfId="10586" xr:uid="{00000000-0005-0000-0000-00009D350000}"/>
    <cellStyle name="40% - Accent2 4 2 3 4" xfId="5154" xr:uid="{00000000-0005-0000-0000-00009E350000}"/>
    <cellStyle name="40% - Accent2 4 2 3 4 2" xfId="17104" xr:uid="{00000000-0005-0000-0000-00009F350000}"/>
    <cellStyle name="40% - Accent2 4 2 3 4 3" xfId="23080" xr:uid="{00000000-0005-0000-0000-0000A0350000}"/>
    <cellStyle name="40% - Accent2 4 2 3 4 4" xfId="29056" xr:uid="{00000000-0005-0000-0000-0000A1350000}"/>
    <cellStyle name="40% - Accent2 4 2 3 4 5" xfId="9500" xr:uid="{00000000-0005-0000-0000-0000A2350000}"/>
    <cellStyle name="40% - Accent2 4 2 3 5" xfId="13302" xr:uid="{00000000-0005-0000-0000-0000A3350000}"/>
    <cellStyle name="40% - Accent2 4 2 3 6" xfId="19278" xr:uid="{00000000-0005-0000-0000-0000A4350000}"/>
    <cellStyle name="40% - Accent2 4 2 3 7" xfId="25254" xr:uid="{00000000-0005-0000-0000-0000A5350000}"/>
    <cellStyle name="40% - Accent2 4 2 3 8" xfId="6784" xr:uid="{00000000-0005-0000-0000-0000A6350000}"/>
    <cellStyle name="40% - Accent2 4 2 4" xfId="810" xr:uid="{00000000-0005-0000-0000-0000A7350000}"/>
    <cellStyle name="40% - Accent2 4 2 4 2" xfId="2982" xr:uid="{00000000-0005-0000-0000-0000A8350000}"/>
    <cellStyle name="40% - Accent2 4 2 4 2 2" xfId="14932" xr:uid="{00000000-0005-0000-0000-0000A9350000}"/>
    <cellStyle name="40% - Accent2 4 2 4 2 3" xfId="20908" xr:uid="{00000000-0005-0000-0000-0000AA350000}"/>
    <cellStyle name="40% - Accent2 4 2 4 2 4" xfId="26884" xr:uid="{00000000-0005-0000-0000-0000AB350000}"/>
    <cellStyle name="40% - Accent2 4 2 4 2 5" xfId="11130" xr:uid="{00000000-0005-0000-0000-0000AC350000}"/>
    <cellStyle name="40% - Accent2 4 2 4 3" xfId="4612" xr:uid="{00000000-0005-0000-0000-0000AD350000}"/>
    <cellStyle name="40% - Accent2 4 2 4 3 2" xfId="16562" xr:uid="{00000000-0005-0000-0000-0000AE350000}"/>
    <cellStyle name="40% - Accent2 4 2 4 3 3" xfId="22538" xr:uid="{00000000-0005-0000-0000-0000AF350000}"/>
    <cellStyle name="40% - Accent2 4 2 4 3 4" xfId="28514" xr:uid="{00000000-0005-0000-0000-0000B0350000}"/>
    <cellStyle name="40% - Accent2 4 2 4 3 5" xfId="8958" xr:uid="{00000000-0005-0000-0000-0000B1350000}"/>
    <cellStyle name="40% - Accent2 4 2 4 4" xfId="12760" xr:uid="{00000000-0005-0000-0000-0000B2350000}"/>
    <cellStyle name="40% - Accent2 4 2 4 5" xfId="18736" xr:uid="{00000000-0005-0000-0000-0000B3350000}"/>
    <cellStyle name="40% - Accent2 4 2 4 6" xfId="24712" xr:uid="{00000000-0005-0000-0000-0000B4350000}"/>
    <cellStyle name="40% - Accent2 4 2 4 7" xfId="7328" xr:uid="{00000000-0005-0000-0000-0000B5350000}"/>
    <cellStyle name="40% - Accent2 4 2 5" xfId="1896" xr:uid="{00000000-0005-0000-0000-0000B6350000}"/>
    <cellStyle name="40% - Accent2 4 2 5 2" xfId="13846" xr:uid="{00000000-0005-0000-0000-0000B7350000}"/>
    <cellStyle name="40% - Accent2 4 2 5 3" xfId="19822" xr:uid="{00000000-0005-0000-0000-0000B8350000}"/>
    <cellStyle name="40% - Accent2 4 2 5 4" xfId="25798" xr:uid="{00000000-0005-0000-0000-0000B9350000}"/>
    <cellStyle name="40% - Accent2 4 2 5 5" xfId="10044" xr:uid="{00000000-0005-0000-0000-0000BA350000}"/>
    <cellStyle name="40% - Accent2 4 2 6" xfId="4068" xr:uid="{00000000-0005-0000-0000-0000BB350000}"/>
    <cellStyle name="40% - Accent2 4 2 6 2" xfId="16018" xr:uid="{00000000-0005-0000-0000-0000BC350000}"/>
    <cellStyle name="40% - Accent2 4 2 6 3" xfId="21994" xr:uid="{00000000-0005-0000-0000-0000BD350000}"/>
    <cellStyle name="40% - Accent2 4 2 6 4" xfId="27970" xr:uid="{00000000-0005-0000-0000-0000BE350000}"/>
    <cellStyle name="40% - Accent2 4 2 6 5" xfId="8414" xr:uid="{00000000-0005-0000-0000-0000BF350000}"/>
    <cellStyle name="40% - Accent2 4 2 7" xfId="12216" xr:uid="{00000000-0005-0000-0000-0000C0350000}"/>
    <cellStyle name="40% - Accent2 4 2 8" xfId="18192" xr:uid="{00000000-0005-0000-0000-0000C1350000}"/>
    <cellStyle name="40% - Accent2 4 2 9" xfId="24168" xr:uid="{00000000-0005-0000-0000-0000C2350000}"/>
    <cellStyle name="40% - Accent2 4 3" xfId="406" xr:uid="{00000000-0005-0000-0000-0000C3350000}"/>
    <cellStyle name="40% - Accent2 4 3 2" xfId="1492" xr:uid="{00000000-0005-0000-0000-0000C4350000}"/>
    <cellStyle name="40% - Accent2 4 3 2 2" xfId="3664" xr:uid="{00000000-0005-0000-0000-0000C5350000}"/>
    <cellStyle name="40% - Accent2 4 3 2 2 2" xfId="5838" xr:uid="{00000000-0005-0000-0000-0000C6350000}"/>
    <cellStyle name="40% - Accent2 4 3 2 2 2 2" xfId="17788" xr:uid="{00000000-0005-0000-0000-0000C7350000}"/>
    <cellStyle name="40% - Accent2 4 3 2 2 2 3" xfId="23764" xr:uid="{00000000-0005-0000-0000-0000C8350000}"/>
    <cellStyle name="40% - Accent2 4 3 2 2 2 4" xfId="29740" xr:uid="{00000000-0005-0000-0000-0000C9350000}"/>
    <cellStyle name="40% - Accent2 4 3 2 2 2 5" xfId="11812" xr:uid="{00000000-0005-0000-0000-0000CA350000}"/>
    <cellStyle name="40% - Accent2 4 3 2 2 3" xfId="15614" xr:uid="{00000000-0005-0000-0000-0000CB350000}"/>
    <cellStyle name="40% - Accent2 4 3 2 2 4" xfId="21590" xr:uid="{00000000-0005-0000-0000-0000CC350000}"/>
    <cellStyle name="40% - Accent2 4 3 2 2 5" xfId="27566" xr:uid="{00000000-0005-0000-0000-0000CD350000}"/>
    <cellStyle name="40% - Accent2 4 3 2 2 6" xfId="8010" xr:uid="{00000000-0005-0000-0000-0000CE350000}"/>
    <cellStyle name="40% - Accent2 4 3 2 3" xfId="2578" xr:uid="{00000000-0005-0000-0000-0000CF350000}"/>
    <cellStyle name="40% - Accent2 4 3 2 3 2" xfId="14528" xr:uid="{00000000-0005-0000-0000-0000D0350000}"/>
    <cellStyle name="40% - Accent2 4 3 2 3 3" xfId="20504" xr:uid="{00000000-0005-0000-0000-0000D1350000}"/>
    <cellStyle name="40% - Accent2 4 3 2 3 4" xfId="26480" xr:uid="{00000000-0005-0000-0000-0000D2350000}"/>
    <cellStyle name="40% - Accent2 4 3 2 3 5" xfId="10726" xr:uid="{00000000-0005-0000-0000-0000D3350000}"/>
    <cellStyle name="40% - Accent2 4 3 2 4" xfId="5294" xr:uid="{00000000-0005-0000-0000-0000D4350000}"/>
    <cellStyle name="40% - Accent2 4 3 2 4 2" xfId="17244" xr:uid="{00000000-0005-0000-0000-0000D5350000}"/>
    <cellStyle name="40% - Accent2 4 3 2 4 3" xfId="23220" xr:uid="{00000000-0005-0000-0000-0000D6350000}"/>
    <cellStyle name="40% - Accent2 4 3 2 4 4" xfId="29196" xr:uid="{00000000-0005-0000-0000-0000D7350000}"/>
    <cellStyle name="40% - Accent2 4 3 2 4 5" xfId="9640" xr:uid="{00000000-0005-0000-0000-0000D8350000}"/>
    <cellStyle name="40% - Accent2 4 3 2 5" xfId="13442" xr:uid="{00000000-0005-0000-0000-0000D9350000}"/>
    <cellStyle name="40% - Accent2 4 3 2 6" xfId="19418" xr:uid="{00000000-0005-0000-0000-0000DA350000}"/>
    <cellStyle name="40% - Accent2 4 3 2 7" xfId="25394" xr:uid="{00000000-0005-0000-0000-0000DB350000}"/>
    <cellStyle name="40% - Accent2 4 3 2 8" xfId="6924" xr:uid="{00000000-0005-0000-0000-0000DC350000}"/>
    <cellStyle name="40% - Accent2 4 3 3" xfId="948" xr:uid="{00000000-0005-0000-0000-0000DD350000}"/>
    <cellStyle name="40% - Accent2 4 3 3 2" xfId="3120" xr:uid="{00000000-0005-0000-0000-0000DE350000}"/>
    <cellStyle name="40% - Accent2 4 3 3 2 2" xfId="15070" xr:uid="{00000000-0005-0000-0000-0000DF350000}"/>
    <cellStyle name="40% - Accent2 4 3 3 2 3" xfId="21046" xr:uid="{00000000-0005-0000-0000-0000E0350000}"/>
    <cellStyle name="40% - Accent2 4 3 3 2 4" xfId="27022" xr:uid="{00000000-0005-0000-0000-0000E1350000}"/>
    <cellStyle name="40% - Accent2 4 3 3 2 5" xfId="11268" xr:uid="{00000000-0005-0000-0000-0000E2350000}"/>
    <cellStyle name="40% - Accent2 4 3 3 3" xfId="4750" xr:uid="{00000000-0005-0000-0000-0000E3350000}"/>
    <cellStyle name="40% - Accent2 4 3 3 3 2" xfId="16700" xr:uid="{00000000-0005-0000-0000-0000E4350000}"/>
    <cellStyle name="40% - Accent2 4 3 3 3 3" xfId="22676" xr:uid="{00000000-0005-0000-0000-0000E5350000}"/>
    <cellStyle name="40% - Accent2 4 3 3 3 4" xfId="28652" xr:uid="{00000000-0005-0000-0000-0000E6350000}"/>
    <cellStyle name="40% - Accent2 4 3 3 3 5" xfId="9096" xr:uid="{00000000-0005-0000-0000-0000E7350000}"/>
    <cellStyle name="40% - Accent2 4 3 3 4" xfId="12898" xr:uid="{00000000-0005-0000-0000-0000E8350000}"/>
    <cellStyle name="40% - Accent2 4 3 3 5" xfId="18874" xr:uid="{00000000-0005-0000-0000-0000E9350000}"/>
    <cellStyle name="40% - Accent2 4 3 3 6" xfId="24850" xr:uid="{00000000-0005-0000-0000-0000EA350000}"/>
    <cellStyle name="40% - Accent2 4 3 3 7" xfId="7466" xr:uid="{00000000-0005-0000-0000-0000EB350000}"/>
    <cellStyle name="40% - Accent2 4 3 4" xfId="2034" xr:uid="{00000000-0005-0000-0000-0000EC350000}"/>
    <cellStyle name="40% - Accent2 4 3 4 2" xfId="13984" xr:uid="{00000000-0005-0000-0000-0000ED350000}"/>
    <cellStyle name="40% - Accent2 4 3 4 3" xfId="19960" xr:uid="{00000000-0005-0000-0000-0000EE350000}"/>
    <cellStyle name="40% - Accent2 4 3 4 4" xfId="25936" xr:uid="{00000000-0005-0000-0000-0000EF350000}"/>
    <cellStyle name="40% - Accent2 4 3 4 5" xfId="10182" xr:uid="{00000000-0005-0000-0000-0000F0350000}"/>
    <cellStyle name="40% - Accent2 4 3 5" xfId="4208" xr:uid="{00000000-0005-0000-0000-0000F1350000}"/>
    <cellStyle name="40% - Accent2 4 3 5 2" xfId="16158" xr:uid="{00000000-0005-0000-0000-0000F2350000}"/>
    <cellStyle name="40% - Accent2 4 3 5 3" xfId="22134" xr:uid="{00000000-0005-0000-0000-0000F3350000}"/>
    <cellStyle name="40% - Accent2 4 3 5 4" xfId="28110" xr:uid="{00000000-0005-0000-0000-0000F4350000}"/>
    <cellStyle name="40% - Accent2 4 3 5 5" xfId="8554" xr:uid="{00000000-0005-0000-0000-0000F5350000}"/>
    <cellStyle name="40% - Accent2 4 3 6" xfId="12356" xr:uid="{00000000-0005-0000-0000-0000F6350000}"/>
    <cellStyle name="40% - Accent2 4 3 7" xfId="18332" xr:uid="{00000000-0005-0000-0000-0000F7350000}"/>
    <cellStyle name="40% - Accent2 4 3 8" xfId="24308" xr:uid="{00000000-0005-0000-0000-0000F8350000}"/>
    <cellStyle name="40% - Accent2 4 3 9" xfId="6380" xr:uid="{00000000-0005-0000-0000-0000F9350000}"/>
    <cellStyle name="40% - Accent2 4 4" xfId="1220" xr:uid="{00000000-0005-0000-0000-0000FA350000}"/>
    <cellStyle name="40% - Accent2 4 4 2" xfId="3392" xr:uid="{00000000-0005-0000-0000-0000FB350000}"/>
    <cellStyle name="40% - Accent2 4 4 2 2" xfId="5566" xr:uid="{00000000-0005-0000-0000-0000FC350000}"/>
    <cellStyle name="40% - Accent2 4 4 2 2 2" xfId="17516" xr:uid="{00000000-0005-0000-0000-0000FD350000}"/>
    <cellStyle name="40% - Accent2 4 4 2 2 3" xfId="23492" xr:uid="{00000000-0005-0000-0000-0000FE350000}"/>
    <cellStyle name="40% - Accent2 4 4 2 2 4" xfId="29468" xr:uid="{00000000-0005-0000-0000-0000FF350000}"/>
    <cellStyle name="40% - Accent2 4 4 2 2 5" xfId="11540" xr:uid="{00000000-0005-0000-0000-000000360000}"/>
    <cellStyle name="40% - Accent2 4 4 2 3" xfId="15342" xr:uid="{00000000-0005-0000-0000-000001360000}"/>
    <cellStyle name="40% - Accent2 4 4 2 4" xfId="21318" xr:uid="{00000000-0005-0000-0000-000002360000}"/>
    <cellStyle name="40% - Accent2 4 4 2 5" xfId="27294" xr:uid="{00000000-0005-0000-0000-000003360000}"/>
    <cellStyle name="40% - Accent2 4 4 2 6" xfId="7738" xr:uid="{00000000-0005-0000-0000-000004360000}"/>
    <cellStyle name="40% - Accent2 4 4 3" xfId="2306" xr:uid="{00000000-0005-0000-0000-000005360000}"/>
    <cellStyle name="40% - Accent2 4 4 3 2" xfId="14256" xr:uid="{00000000-0005-0000-0000-000006360000}"/>
    <cellStyle name="40% - Accent2 4 4 3 3" xfId="20232" xr:uid="{00000000-0005-0000-0000-000007360000}"/>
    <cellStyle name="40% - Accent2 4 4 3 4" xfId="26208" xr:uid="{00000000-0005-0000-0000-000008360000}"/>
    <cellStyle name="40% - Accent2 4 4 3 5" xfId="10454" xr:uid="{00000000-0005-0000-0000-000009360000}"/>
    <cellStyle name="40% - Accent2 4 4 4" xfId="5022" xr:uid="{00000000-0005-0000-0000-00000A360000}"/>
    <cellStyle name="40% - Accent2 4 4 4 2" xfId="16972" xr:uid="{00000000-0005-0000-0000-00000B360000}"/>
    <cellStyle name="40% - Accent2 4 4 4 3" xfId="22948" xr:uid="{00000000-0005-0000-0000-00000C360000}"/>
    <cellStyle name="40% - Accent2 4 4 4 4" xfId="28924" xr:uid="{00000000-0005-0000-0000-00000D360000}"/>
    <cellStyle name="40% - Accent2 4 4 4 5" xfId="9368" xr:uid="{00000000-0005-0000-0000-00000E360000}"/>
    <cellStyle name="40% - Accent2 4 4 5" xfId="13170" xr:uid="{00000000-0005-0000-0000-00000F360000}"/>
    <cellStyle name="40% - Accent2 4 4 6" xfId="19146" xr:uid="{00000000-0005-0000-0000-000010360000}"/>
    <cellStyle name="40% - Accent2 4 4 7" xfId="25122" xr:uid="{00000000-0005-0000-0000-000011360000}"/>
    <cellStyle name="40% - Accent2 4 4 8" xfId="6652" xr:uid="{00000000-0005-0000-0000-000012360000}"/>
    <cellStyle name="40% - Accent2 4 5" xfId="678" xr:uid="{00000000-0005-0000-0000-000013360000}"/>
    <cellStyle name="40% - Accent2 4 5 2" xfId="2850" xr:uid="{00000000-0005-0000-0000-000014360000}"/>
    <cellStyle name="40% - Accent2 4 5 2 2" xfId="14800" xr:uid="{00000000-0005-0000-0000-000015360000}"/>
    <cellStyle name="40% - Accent2 4 5 2 3" xfId="20776" xr:uid="{00000000-0005-0000-0000-000016360000}"/>
    <cellStyle name="40% - Accent2 4 5 2 4" xfId="26752" xr:uid="{00000000-0005-0000-0000-000017360000}"/>
    <cellStyle name="40% - Accent2 4 5 2 5" xfId="10998" xr:uid="{00000000-0005-0000-0000-000018360000}"/>
    <cellStyle name="40% - Accent2 4 5 3" xfId="4480" xr:uid="{00000000-0005-0000-0000-000019360000}"/>
    <cellStyle name="40% - Accent2 4 5 3 2" xfId="16430" xr:uid="{00000000-0005-0000-0000-00001A360000}"/>
    <cellStyle name="40% - Accent2 4 5 3 3" xfId="22406" xr:uid="{00000000-0005-0000-0000-00001B360000}"/>
    <cellStyle name="40% - Accent2 4 5 3 4" xfId="28382" xr:uid="{00000000-0005-0000-0000-00001C360000}"/>
    <cellStyle name="40% - Accent2 4 5 3 5" xfId="8826" xr:uid="{00000000-0005-0000-0000-00001D360000}"/>
    <cellStyle name="40% - Accent2 4 5 4" xfId="12628" xr:uid="{00000000-0005-0000-0000-00001E360000}"/>
    <cellStyle name="40% - Accent2 4 5 5" xfId="18604" xr:uid="{00000000-0005-0000-0000-00001F360000}"/>
    <cellStyle name="40% - Accent2 4 5 6" xfId="24580" xr:uid="{00000000-0005-0000-0000-000020360000}"/>
    <cellStyle name="40% - Accent2 4 5 7" xfId="7196" xr:uid="{00000000-0005-0000-0000-000021360000}"/>
    <cellStyle name="40% - Accent2 4 6" xfId="1764" xr:uid="{00000000-0005-0000-0000-000022360000}"/>
    <cellStyle name="40% - Accent2 4 6 2" xfId="13714" xr:uid="{00000000-0005-0000-0000-000023360000}"/>
    <cellStyle name="40% - Accent2 4 6 3" xfId="19690" xr:uid="{00000000-0005-0000-0000-000024360000}"/>
    <cellStyle name="40% - Accent2 4 6 4" xfId="25666" xr:uid="{00000000-0005-0000-0000-000025360000}"/>
    <cellStyle name="40% - Accent2 4 6 5" xfId="9912" xr:uid="{00000000-0005-0000-0000-000026360000}"/>
    <cellStyle name="40% - Accent2 4 7" xfId="3936" xr:uid="{00000000-0005-0000-0000-000027360000}"/>
    <cellStyle name="40% - Accent2 4 7 2" xfId="15886" xr:uid="{00000000-0005-0000-0000-000028360000}"/>
    <cellStyle name="40% - Accent2 4 7 3" xfId="21862" xr:uid="{00000000-0005-0000-0000-000029360000}"/>
    <cellStyle name="40% - Accent2 4 7 4" xfId="27838" xr:uid="{00000000-0005-0000-0000-00002A360000}"/>
    <cellStyle name="40% - Accent2 4 7 5" xfId="8282" xr:uid="{00000000-0005-0000-0000-00002B360000}"/>
    <cellStyle name="40% - Accent2 4 8" xfId="12084" xr:uid="{00000000-0005-0000-0000-00002C360000}"/>
    <cellStyle name="40% - Accent2 4 9" xfId="18060" xr:uid="{00000000-0005-0000-0000-00002D360000}"/>
    <cellStyle name="40% - Accent2 5" xfId="200" xr:uid="{00000000-0005-0000-0000-00002E360000}"/>
    <cellStyle name="40% - Accent2 5 10" xfId="6176" xr:uid="{00000000-0005-0000-0000-00002F360000}"/>
    <cellStyle name="40% - Accent2 5 2" xfId="472" xr:uid="{00000000-0005-0000-0000-000030360000}"/>
    <cellStyle name="40% - Accent2 5 2 2" xfId="1558" xr:uid="{00000000-0005-0000-0000-000031360000}"/>
    <cellStyle name="40% - Accent2 5 2 2 2" xfId="3730" xr:uid="{00000000-0005-0000-0000-000032360000}"/>
    <cellStyle name="40% - Accent2 5 2 2 2 2" xfId="5904" xr:uid="{00000000-0005-0000-0000-000033360000}"/>
    <cellStyle name="40% - Accent2 5 2 2 2 2 2" xfId="17854" xr:uid="{00000000-0005-0000-0000-000034360000}"/>
    <cellStyle name="40% - Accent2 5 2 2 2 2 3" xfId="23830" xr:uid="{00000000-0005-0000-0000-000035360000}"/>
    <cellStyle name="40% - Accent2 5 2 2 2 2 4" xfId="29806" xr:uid="{00000000-0005-0000-0000-000036360000}"/>
    <cellStyle name="40% - Accent2 5 2 2 2 2 5" xfId="11878" xr:uid="{00000000-0005-0000-0000-000037360000}"/>
    <cellStyle name="40% - Accent2 5 2 2 2 3" xfId="15680" xr:uid="{00000000-0005-0000-0000-000038360000}"/>
    <cellStyle name="40% - Accent2 5 2 2 2 4" xfId="21656" xr:uid="{00000000-0005-0000-0000-000039360000}"/>
    <cellStyle name="40% - Accent2 5 2 2 2 5" xfId="27632" xr:uid="{00000000-0005-0000-0000-00003A360000}"/>
    <cellStyle name="40% - Accent2 5 2 2 2 6" xfId="8076" xr:uid="{00000000-0005-0000-0000-00003B360000}"/>
    <cellStyle name="40% - Accent2 5 2 2 3" xfId="2644" xr:uid="{00000000-0005-0000-0000-00003C360000}"/>
    <cellStyle name="40% - Accent2 5 2 2 3 2" xfId="14594" xr:uid="{00000000-0005-0000-0000-00003D360000}"/>
    <cellStyle name="40% - Accent2 5 2 2 3 3" xfId="20570" xr:uid="{00000000-0005-0000-0000-00003E360000}"/>
    <cellStyle name="40% - Accent2 5 2 2 3 4" xfId="26546" xr:uid="{00000000-0005-0000-0000-00003F360000}"/>
    <cellStyle name="40% - Accent2 5 2 2 3 5" xfId="10792" xr:uid="{00000000-0005-0000-0000-000040360000}"/>
    <cellStyle name="40% - Accent2 5 2 2 4" xfId="5360" xr:uid="{00000000-0005-0000-0000-000041360000}"/>
    <cellStyle name="40% - Accent2 5 2 2 4 2" xfId="17310" xr:uid="{00000000-0005-0000-0000-000042360000}"/>
    <cellStyle name="40% - Accent2 5 2 2 4 3" xfId="23286" xr:uid="{00000000-0005-0000-0000-000043360000}"/>
    <cellStyle name="40% - Accent2 5 2 2 4 4" xfId="29262" xr:uid="{00000000-0005-0000-0000-000044360000}"/>
    <cellStyle name="40% - Accent2 5 2 2 4 5" xfId="9706" xr:uid="{00000000-0005-0000-0000-000045360000}"/>
    <cellStyle name="40% - Accent2 5 2 2 5" xfId="13508" xr:uid="{00000000-0005-0000-0000-000046360000}"/>
    <cellStyle name="40% - Accent2 5 2 2 6" xfId="19484" xr:uid="{00000000-0005-0000-0000-000047360000}"/>
    <cellStyle name="40% - Accent2 5 2 2 7" xfId="25460" xr:uid="{00000000-0005-0000-0000-000048360000}"/>
    <cellStyle name="40% - Accent2 5 2 2 8" xfId="6990" xr:uid="{00000000-0005-0000-0000-000049360000}"/>
    <cellStyle name="40% - Accent2 5 2 3" xfId="1014" xr:uid="{00000000-0005-0000-0000-00004A360000}"/>
    <cellStyle name="40% - Accent2 5 2 3 2" xfId="3186" xr:uid="{00000000-0005-0000-0000-00004B360000}"/>
    <cellStyle name="40% - Accent2 5 2 3 2 2" xfId="15136" xr:uid="{00000000-0005-0000-0000-00004C360000}"/>
    <cellStyle name="40% - Accent2 5 2 3 2 3" xfId="21112" xr:uid="{00000000-0005-0000-0000-00004D360000}"/>
    <cellStyle name="40% - Accent2 5 2 3 2 4" xfId="27088" xr:uid="{00000000-0005-0000-0000-00004E360000}"/>
    <cellStyle name="40% - Accent2 5 2 3 2 5" xfId="11334" xr:uid="{00000000-0005-0000-0000-00004F360000}"/>
    <cellStyle name="40% - Accent2 5 2 3 3" xfId="4816" xr:uid="{00000000-0005-0000-0000-000050360000}"/>
    <cellStyle name="40% - Accent2 5 2 3 3 2" xfId="16766" xr:uid="{00000000-0005-0000-0000-000051360000}"/>
    <cellStyle name="40% - Accent2 5 2 3 3 3" xfId="22742" xr:uid="{00000000-0005-0000-0000-000052360000}"/>
    <cellStyle name="40% - Accent2 5 2 3 3 4" xfId="28718" xr:uid="{00000000-0005-0000-0000-000053360000}"/>
    <cellStyle name="40% - Accent2 5 2 3 3 5" xfId="9162" xr:uid="{00000000-0005-0000-0000-000054360000}"/>
    <cellStyle name="40% - Accent2 5 2 3 4" xfId="12964" xr:uid="{00000000-0005-0000-0000-000055360000}"/>
    <cellStyle name="40% - Accent2 5 2 3 5" xfId="18940" xr:uid="{00000000-0005-0000-0000-000056360000}"/>
    <cellStyle name="40% - Accent2 5 2 3 6" xfId="24916" xr:uid="{00000000-0005-0000-0000-000057360000}"/>
    <cellStyle name="40% - Accent2 5 2 3 7" xfId="7532" xr:uid="{00000000-0005-0000-0000-000058360000}"/>
    <cellStyle name="40% - Accent2 5 2 4" xfId="2100" xr:uid="{00000000-0005-0000-0000-000059360000}"/>
    <cellStyle name="40% - Accent2 5 2 4 2" xfId="14050" xr:uid="{00000000-0005-0000-0000-00005A360000}"/>
    <cellStyle name="40% - Accent2 5 2 4 3" xfId="20026" xr:uid="{00000000-0005-0000-0000-00005B360000}"/>
    <cellStyle name="40% - Accent2 5 2 4 4" xfId="26002" xr:uid="{00000000-0005-0000-0000-00005C360000}"/>
    <cellStyle name="40% - Accent2 5 2 4 5" xfId="10248" xr:uid="{00000000-0005-0000-0000-00005D360000}"/>
    <cellStyle name="40% - Accent2 5 2 5" xfId="4274" xr:uid="{00000000-0005-0000-0000-00005E360000}"/>
    <cellStyle name="40% - Accent2 5 2 5 2" xfId="16224" xr:uid="{00000000-0005-0000-0000-00005F360000}"/>
    <cellStyle name="40% - Accent2 5 2 5 3" xfId="22200" xr:uid="{00000000-0005-0000-0000-000060360000}"/>
    <cellStyle name="40% - Accent2 5 2 5 4" xfId="28176" xr:uid="{00000000-0005-0000-0000-000061360000}"/>
    <cellStyle name="40% - Accent2 5 2 5 5" xfId="8620" xr:uid="{00000000-0005-0000-0000-000062360000}"/>
    <cellStyle name="40% - Accent2 5 2 6" xfId="12422" xr:uid="{00000000-0005-0000-0000-000063360000}"/>
    <cellStyle name="40% - Accent2 5 2 7" xfId="18398" xr:uid="{00000000-0005-0000-0000-000064360000}"/>
    <cellStyle name="40% - Accent2 5 2 8" xfId="24374" xr:uid="{00000000-0005-0000-0000-000065360000}"/>
    <cellStyle name="40% - Accent2 5 2 9" xfId="6446" xr:uid="{00000000-0005-0000-0000-000066360000}"/>
    <cellStyle name="40% - Accent2 5 3" xfId="1286" xr:uid="{00000000-0005-0000-0000-000067360000}"/>
    <cellStyle name="40% - Accent2 5 3 2" xfId="3458" xr:uid="{00000000-0005-0000-0000-000068360000}"/>
    <cellStyle name="40% - Accent2 5 3 2 2" xfId="5632" xr:uid="{00000000-0005-0000-0000-000069360000}"/>
    <cellStyle name="40% - Accent2 5 3 2 2 2" xfId="17582" xr:uid="{00000000-0005-0000-0000-00006A360000}"/>
    <cellStyle name="40% - Accent2 5 3 2 2 3" xfId="23558" xr:uid="{00000000-0005-0000-0000-00006B360000}"/>
    <cellStyle name="40% - Accent2 5 3 2 2 4" xfId="29534" xr:uid="{00000000-0005-0000-0000-00006C360000}"/>
    <cellStyle name="40% - Accent2 5 3 2 2 5" xfId="11606" xr:uid="{00000000-0005-0000-0000-00006D360000}"/>
    <cellStyle name="40% - Accent2 5 3 2 3" xfId="15408" xr:uid="{00000000-0005-0000-0000-00006E360000}"/>
    <cellStyle name="40% - Accent2 5 3 2 4" xfId="21384" xr:uid="{00000000-0005-0000-0000-00006F360000}"/>
    <cellStyle name="40% - Accent2 5 3 2 5" xfId="27360" xr:uid="{00000000-0005-0000-0000-000070360000}"/>
    <cellStyle name="40% - Accent2 5 3 2 6" xfId="7804" xr:uid="{00000000-0005-0000-0000-000071360000}"/>
    <cellStyle name="40% - Accent2 5 3 3" xfId="2372" xr:uid="{00000000-0005-0000-0000-000072360000}"/>
    <cellStyle name="40% - Accent2 5 3 3 2" xfId="14322" xr:uid="{00000000-0005-0000-0000-000073360000}"/>
    <cellStyle name="40% - Accent2 5 3 3 3" xfId="20298" xr:uid="{00000000-0005-0000-0000-000074360000}"/>
    <cellStyle name="40% - Accent2 5 3 3 4" xfId="26274" xr:uid="{00000000-0005-0000-0000-000075360000}"/>
    <cellStyle name="40% - Accent2 5 3 3 5" xfId="10520" xr:uid="{00000000-0005-0000-0000-000076360000}"/>
    <cellStyle name="40% - Accent2 5 3 4" xfId="5088" xr:uid="{00000000-0005-0000-0000-000077360000}"/>
    <cellStyle name="40% - Accent2 5 3 4 2" xfId="17038" xr:uid="{00000000-0005-0000-0000-000078360000}"/>
    <cellStyle name="40% - Accent2 5 3 4 3" xfId="23014" xr:uid="{00000000-0005-0000-0000-000079360000}"/>
    <cellStyle name="40% - Accent2 5 3 4 4" xfId="28990" xr:uid="{00000000-0005-0000-0000-00007A360000}"/>
    <cellStyle name="40% - Accent2 5 3 4 5" xfId="9434" xr:uid="{00000000-0005-0000-0000-00007B360000}"/>
    <cellStyle name="40% - Accent2 5 3 5" xfId="13236" xr:uid="{00000000-0005-0000-0000-00007C360000}"/>
    <cellStyle name="40% - Accent2 5 3 6" xfId="19212" xr:uid="{00000000-0005-0000-0000-00007D360000}"/>
    <cellStyle name="40% - Accent2 5 3 7" xfId="25188" xr:uid="{00000000-0005-0000-0000-00007E360000}"/>
    <cellStyle name="40% - Accent2 5 3 8" xfId="6718" xr:uid="{00000000-0005-0000-0000-00007F360000}"/>
    <cellStyle name="40% - Accent2 5 4" xfId="744" xr:uid="{00000000-0005-0000-0000-000080360000}"/>
    <cellStyle name="40% - Accent2 5 4 2" xfId="2916" xr:uid="{00000000-0005-0000-0000-000081360000}"/>
    <cellStyle name="40% - Accent2 5 4 2 2" xfId="14866" xr:uid="{00000000-0005-0000-0000-000082360000}"/>
    <cellStyle name="40% - Accent2 5 4 2 3" xfId="20842" xr:uid="{00000000-0005-0000-0000-000083360000}"/>
    <cellStyle name="40% - Accent2 5 4 2 4" xfId="26818" xr:uid="{00000000-0005-0000-0000-000084360000}"/>
    <cellStyle name="40% - Accent2 5 4 2 5" xfId="11064" xr:uid="{00000000-0005-0000-0000-000085360000}"/>
    <cellStyle name="40% - Accent2 5 4 3" xfId="4546" xr:uid="{00000000-0005-0000-0000-000086360000}"/>
    <cellStyle name="40% - Accent2 5 4 3 2" xfId="16496" xr:uid="{00000000-0005-0000-0000-000087360000}"/>
    <cellStyle name="40% - Accent2 5 4 3 3" xfId="22472" xr:uid="{00000000-0005-0000-0000-000088360000}"/>
    <cellStyle name="40% - Accent2 5 4 3 4" xfId="28448" xr:uid="{00000000-0005-0000-0000-000089360000}"/>
    <cellStyle name="40% - Accent2 5 4 3 5" xfId="8892" xr:uid="{00000000-0005-0000-0000-00008A360000}"/>
    <cellStyle name="40% - Accent2 5 4 4" xfId="12694" xr:uid="{00000000-0005-0000-0000-00008B360000}"/>
    <cellStyle name="40% - Accent2 5 4 5" xfId="18670" xr:uid="{00000000-0005-0000-0000-00008C360000}"/>
    <cellStyle name="40% - Accent2 5 4 6" xfId="24646" xr:uid="{00000000-0005-0000-0000-00008D360000}"/>
    <cellStyle name="40% - Accent2 5 4 7" xfId="7262" xr:uid="{00000000-0005-0000-0000-00008E360000}"/>
    <cellStyle name="40% - Accent2 5 5" xfId="1830" xr:uid="{00000000-0005-0000-0000-00008F360000}"/>
    <cellStyle name="40% - Accent2 5 5 2" xfId="13780" xr:uid="{00000000-0005-0000-0000-000090360000}"/>
    <cellStyle name="40% - Accent2 5 5 3" xfId="19756" xr:uid="{00000000-0005-0000-0000-000091360000}"/>
    <cellStyle name="40% - Accent2 5 5 4" xfId="25732" xr:uid="{00000000-0005-0000-0000-000092360000}"/>
    <cellStyle name="40% - Accent2 5 5 5" xfId="9978" xr:uid="{00000000-0005-0000-0000-000093360000}"/>
    <cellStyle name="40% - Accent2 5 6" xfId="4002" xr:uid="{00000000-0005-0000-0000-000094360000}"/>
    <cellStyle name="40% - Accent2 5 6 2" xfId="15952" xr:uid="{00000000-0005-0000-0000-000095360000}"/>
    <cellStyle name="40% - Accent2 5 6 3" xfId="21928" xr:uid="{00000000-0005-0000-0000-000096360000}"/>
    <cellStyle name="40% - Accent2 5 6 4" xfId="27904" xr:uid="{00000000-0005-0000-0000-000097360000}"/>
    <cellStyle name="40% - Accent2 5 6 5" xfId="8348" xr:uid="{00000000-0005-0000-0000-000098360000}"/>
    <cellStyle name="40% - Accent2 5 7" xfId="12150" xr:uid="{00000000-0005-0000-0000-000099360000}"/>
    <cellStyle name="40% - Accent2 5 8" xfId="18126" xr:uid="{00000000-0005-0000-0000-00009A360000}"/>
    <cellStyle name="40% - Accent2 5 9" xfId="24102" xr:uid="{00000000-0005-0000-0000-00009B360000}"/>
    <cellStyle name="40% - Accent2 6" xfId="336" xr:uid="{00000000-0005-0000-0000-00009C360000}"/>
    <cellStyle name="40% - Accent2 6 2" xfId="1422" xr:uid="{00000000-0005-0000-0000-00009D360000}"/>
    <cellStyle name="40% - Accent2 6 2 2" xfId="3594" xr:uid="{00000000-0005-0000-0000-00009E360000}"/>
    <cellStyle name="40% - Accent2 6 2 2 2" xfId="5768" xr:uid="{00000000-0005-0000-0000-00009F360000}"/>
    <cellStyle name="40% - Accent2 6 2 2 2 2" xfId="17718" xr:uid="{00000000-0005-0000-0000-0000A0360000}"/>
    <cellStyle name="40% - Accent2 6 2 2 2 3" xfId="23694" xr:uid="{00000000-0005-0000-0000-0000A1360000}"/>
    <cellStyle name="40% - Accent2 6 2 2 2 4" xfId="29670" xr:uid="{00000000-0005-0000-0000-0000A2360000}"/>
    <cellStyle name="40% - Accent2 6 2 2 2 5" xfId="11742" xr:uid="{00000000-0005-0000-0000-0000A3360000}"/>
    <cellStyle name="40% - Accent2 6 2 2 3" xfId="15544" xr:uid="{00000000-0005-0000-0000-0000A4360000}"/>
    <cellStyle name="40% - Accent2 6 2 2 4" xfId="21520" xr:uid="{00000000-0005-0000-0000-0000A5360000}"/>
    <cellStyle name="40% - Accent2 6 2 2 5" xfId="27496" xr:uid="{00000000-0005-0000-0000-0000A6360000}"/>
    <cellStyle name="40% - Accent2 6 2 2 6" xfId="7940" xr:uid="{00000000-0005-0000-0000-0000A7360000}"/>
    <cellStyle name="40% - Accent2 6 2 3" xfId="2508" xr:uid="{00000000-0005-0000-0000-0000A8360000}"/>
    <cellStyle name="40% - Accent2 6 2 3 2" xfId="14458" xr:uid="{00000000-0005-0000-0000-0000A9360000}"/>
    <cellStyle name="40% - Accent2 6 2 3 3" xfId="20434" xr:uid="{00000000-0005-0000-0000-0000AA360000}"/>
    <cellStyle name="40% - Accent2 6 2 3 4" xfId="26410" xr:uid="{00000000-0005-0000-0000-0000AB360000}"/>
    <cellStyle name="40% - Accent2 6 2 3 5" xfId="10656" xr:uid="{00000000-0005-0000-0000-0000AC360000}"/>
    <cellStyle name="40% - Accent2 6 2 4" xfId="5224" xr:uid="{00000000-0005-0000-0000-0000AD360000}"/>
    <cellStyle name="40% - Accent2 6 2 4 2" xfId="17174" xr:uid="{00000000-0005-0000-0000-0000AE360000}"/>
    <cellStyle name="40% - Accent2 6 2 4 3" xfId="23150" xr:uid="{00000000-0005-0000-0000-0000AF360000}"/>
    <cellStyle name="40% - Accent2 6 2 4 4" xfId="29126" xr:uid="{00000000-0005-0000-0000-0000B0360000}"/>
    <cellStyle name="40% - Accent2 6 2 4 5" xfId="9570" xr:uid="{00000000-0005-0000-0000-0000B1360000}"/>
    <cellStyle name="40% - Accent2 6 2 5" xfId="13372" xr:uid="{00000000-0005-0000-0000-0000B2360000}"/>
    <cellStyle name="40% - Accent2 6 2 6" xfId="19348" xr:uid="{00000000-0005-0000-0000-0000B3360000}"/>
    <cellStyle name="40% - Accent2 6 2 7" xfId="25324" xr:uid="{00000000-0005-0000-0000-0000B4360000}"/>
    <cellStyle name="40% - Accent2 6 2 8" xfId="6854" xr:uid="{00000000-0005-0000-0000-0000B5360000}"/>
    <cellStyle name="40% - Accent2 6 3" xfId="880" xr:uid="{00000000-0005-0000-0000-0000B6360000}"/>
    <cellStyle name="40% - Accent2 6 3 2" xfId="3052" xr:uid="{00000000-0005-0000-0000-0000B7360000}"/>
    <cellStyle name="40% - Accent2 6 3 2 2" xfId="15002" xr:uid="{00000000-0005-0000-0000-0000B8360000}"/>
    <cellStyle name="40% - Accent2 6 3 2 3" xfId="20978" xr:uid="{00000000-0005-0000-0000-0000B9360000}"/>
    <cellStyle name="40% - Accent2 6 3 2 4" xfId="26954" xr:uid="{00000000-0005-0000-0000-0000BA360000}"/>
    <cellStyle name="40% - Accent2 6 3 2 5" xfId="11200" xr:uid="{00000000-0005-0000-0000-0000BB360000}"/>
    <cellStyle name="40% - Accent2 6 3 3" xfId="4682" xr:uid="{00000000-0005-0000-0000-0000BC360000}"/>
    <cellStyle name="40% - Accent2 6 3 3 2" xfId="16632" xr:uid="{00000000-0005-0000-0000-0000BD360000}"/>
    <cellStyle name="40% - Accent2 6 3 3 3" xfId="22608" xr:uid="{00000000-0005-0000-0000-0000BE360000}"/>
    <cellStyle name="40% - Accent2 6 3 3 4" xfId="28584" xr:uid="{00000000-0005-0000-0000-0000BF360000}"/>
    <cellStyle name="40% - Accent2 6 3 3 5" xfId="9028" xr:uid="{00000000-0005-0000-0000-0000C0360000}"/>
    <cellStyle name="40% - Accent2 6 3 4" xfId="12830" xr:uid="{00000000-0005-0000-0000-0000C1360000}"/>
    <cellStyle name="40% - Accent2 6 3 5" xfId="18806" xr:uid="{00000000-0005-0000-0000-0000C2360000}"/>
    <cellStyle name="40% - Accent2 6 3 6" xfId="24782" xr:uid="{00000000-0005-0000-0000-0000C3360000}"/>
    <cellStyle name="40% - Accent2 6 3 7" xfId="7398" xr:uid="{00000000-0005-0000-0000-0000C4360000}"/>
    <cellStyle name="40% - Accent2 6 4" xfId="1966" xr:uid="{00000000-0005-0000-0000-0000C5360000}"/>
    <cellStyle name="40% - Accent2 6 4 2" xfId="13916" xr:uid="{00000000-0005-0000-0000-0000C6360000}"/>
    <cellStyle name="40% - Accent2 6 4 3" xfId="19892" xr:uid="{00000000-0005-0000-0000-0000C7360000}"/>
    <cellStyle name="40% - Accent2 6 4 4" xfId="25868" xr:uid="{00000000-0005-0000-0000-0000C8360000}"/>
    <cellStyle name="40% - Accent2 6 4 5" xfId="10114" xr:uid="{00000000-0005-0000-0000-0000C9360000}"/>
    <cellStyle name="40% - Accent2 6 5" xfId="4138" xr:uid="{00000000-0005-0000-0000-0000CA360000}"/>
    <cellStyle name="40% - Accent2 6 5 2" xfId="16088" xr:uid="{00000000-0005-0000-0000-0000CB360000}"/>
    <cellStyle name="40% - Accent2 6 5 3" xfId="22064" xr:uid="{00000000-0005-0000-0000-0000CC360000}"/>
    <cellStyle name="40% - Accent2 6 5 4" xfId="28040" xr:uid="{00000000-0005-0000-0000-0000CD360000}"/>
    <cellStyle name="40% - Accent2 6 5 5" xfId="8484" xr:uid="{00000000-0005-0000-0000-0000CE360000}"/>
    <cellStyle name="40% - Accent2 6 6" xfId="12286" xr:uid="{00000000-0005-0000-0000-0000CF360000}"/>
    <cellStyle name="40% - Accent2 6 7" xfId="18262" xr:uid="{00000000-0005-0000-0000-0000D0360000}"/>
    <cellStyle name="40% - Accent2 6 8" xfId="24238" xr:uid="{00000000-0005-0000-0000-0000D1360000}"/>
    <cellStyle name="40% - Accent2 6 9" xfId="6312" xr:uid="{00000000-0005-0000-0000-0000D2360000}"/>
    <cellStyle name="40% - Accent2 7" xfId="1154" xr:uid="{00000000-0005-0000-0000-0000D3360000}"/>
    <cellStyle name="40% - Accent2 7 2" xfId="3326" xr:uid="{00000000-0005-0000-0000-0000D4360000}"/>
    <cellStyle name="40% - Accent2 7 2 2" xfId="5500" xr:uid="{00000000-0005-0000-0000-0000D5360000}"/>
    <cellStyle name="40% - Accent2 7 2 2 2" xfId="17450" xr:uid="{00000000-0005-0000-0000-0000D6360000}"/>
    <cellStyle name="40% - Accent2 7 2 2 3" xfId="23426" xr:uid="{00000000-0005-0000-0000-0000D7360000}"/>
    <cellStyle name="40% - Accent2 7 2 2 4" xfId="29402" xr:uid="{00000000-0005-0000-0000-0000D8360000}"/>
    <cellStyle name="40% - Accent2 7 2 2 5" xfId="11474" xr:uid="{00000000-0005-0000-0000-0000D9360000}"/>
    <cellStyle name="40% - Accent2 7 2 3" xfId="15276" xr:uid="{00000000-0005-0000-0000-0000DA360000}"/>
    <cellStyle name="40% - Accent2 7 2 4" xfId="21252" xr:uid="{00000000-0005-0000-0000-0000DB360000}"/>
    <cellStyle name="40% - Accent2 7 2 5" xfId="27228" xr:uid="{00000000-0005-0000-0000-0000DC360000}"/>
    <cellStyle name="40% - Accent2 7 2 6" xfId="7672" xr:uid="{00000000-0005-0000-0000-0000DD360000}"/>
    <cellStyle name="40% - Accent2 7 3" xfId="2240" xr:uid="{00000000-0005-0000-0000-0000DE360000}"/>
    <cellStyle name="40% - Accent2 7 3 2" xfId="14190" xr:uid="{00000000-0005-0000-0000-0000DF360000}"/>
    <cellStyle name="40% - Accent2 7 3 3" xfId="20166" xr:uid="{00000000-0005-0000-0000-0000E0360000}"/>
    <cellStyle name="40% - Accent2 7 3 4" xfId="26142" xr:uid="{00000000-0005-0000-0000-0000E1360000}"/>
    <cellStyle name="40% - Accent2 7 3 5" xfId="10388" xr:uid="{00000000-0005-0000-0000-0000E2360000}"/>
    <cellStyle name="40% - Accent2 7 4" xfId="4956" xr:uid="{00000000-0005-0000-0000-0000E3360000}"/>
    <cellStyle name="40% - Accent2 7 4 2" xfId="16906" xr:uid="{00000000-0005-0000-0000-0000E4360000}"/>
    <cellStyle name="40% - Accent2 7 4 3" xfId="22882" xr:uid="{00000000-0005-0000-0000-0000E5360000}"/>
    <cellStyle name="40% - Accent2 7 4 4" xfId="28858" xr:uid="{00000000-0005-0000-0000-0000E6360000}"/>
    <cellStyle name="40% - Accent2 7 4 5" xfId="9302" xr:uid="{00000000-0005-0000-0000-0000E7360000}"/>
    <cellStyle name="40% - Accent2 7 5" xfId="13104" xr:uid="{00000000-0005-0000-0000-0000E8360000}"/>
    <cellStyle name="40% - Accent2 7 6" xfId="19080" xr:uid="{00000000-0005-0000-0000-0000E9360000}"/>
    <cellStyle name="40% - Accent2 7 7" xfId="25056" xr:uid="{00000000-0005-0000-0000-0000EA360000}"/>
    <cellStyle name="40% - Accent2 7 8" xfId="6586" xr:uid="{00000000-0005-0000-0000-0000EB360000}"/>
    <cellStyle name="40% - Accent2 8" xfId="608" xr:uid="{00000000-0005-0000-0000-0000EC360000}"/>
    <cellStyle name="40% - Accent2 8 2" xfId="2780" xr:uid="{00000000-0005-0000-0000-0000ED360000}"/>
    <cellStyle name="40% - Accent2 8 2 2" xfId="14730" xr:uid="{00000000-0005-0000-0000-0000EE360000}"/>
    <cellStyle name="40% - Accent2 8 2 3" xfId="20706" xr:uid="{00000000-0005-0000-0000-0000EF360000}"/>
    <cellStyle name="40% - Accent2 8 2 4" xfId="26682" xr:uid="{00000000-0005-0000-0000-0000F0360000}"/>
    <cellStyle name="40% - Accent2 8 2 5" xfId="10928" xr:uid="{00000000-0005-0000-0000-0000F1360000}"/>
    <cellStyle name="40% - Accent2 8 3" xfId="4410" xr:uid="{00000000-0005-0000-0000-0000F2360000}"/>
    <cellStyle name="40% - Accent2 8 3 2" xfId="16360" xr:uid="{00000000-0005-0000-0000-0000F3360000}"/>
    <cellStyle name="40% - Accent2 8 3 3" xfId="22336" xr:uid="{00000000-0005-0000-0000-0000F4360000}"/>
    <cellStyle name="40% - Accent2 8 3 4" xfId="28312" xr:uid="{00000000-0005-0000-0000-0000F5360000}"/>
    <cellStyle name="40% - Accent2 8 3 5" xfId="8756" xr:uid="{00000000-0005-0000-0000-0000F6360000}"/>
    <cellStyle name="40% - Accent2 8 4" xfId="12558" xr:uid="{00000000-0005-0000-0000-0000F7360000}"/>
    <cellStyle name="40% - Accent2 8 5" xfId="18534" xr:uid="{00000000-0005-0000-0000-0000F8360000}"/>
    <cellStyle name="40% - Accent2 8 6" xfId="24510" xr:uid="{00000000-0005-0000-0000-0000F9360000}"/>
    <cellStyle name="40% - Accent2 8 7" xfId="7126" xr:uid="{00000000-0005-0000-0000-0000FA360000}"/>
    <cellStyle name="40% - Accent2 9" xfId="1694" xr:uid="{00000000-0005-0000-0000-0000FB360000}"/>
    <cellStyle name="40% - Accent2 9 2" xfId="13644" xr:uid="{00000000-0005-0000-0000-0000FC360000}"/>
    <cellStyle name="40% - Accent2 9 3" xfId="19620" xr:uid="{00000000-0005-0000-0000-0000FD360000}"/>
    <cellStyle name="40% - Accent2 9 4" xfId="25596" xr:uid="{00000000-0005-0000-0000-0000FE360000}"/>
    <cellStyle name="40% - Accent2 9 5" xfId="9842" xr:uid="{00000000-0005-0000-0000-0000FF360000}"/>
    <cellStyle name="40% - Accent3" xfId="53" builtinId="39" customBuiltin="1"/>
    <cellStyle name="40% - Accent3 10" xfId="3872" xr:uid="{00000000-0005-0000-0000-000001370000}"/>
    <cellStyle name="40% - Accent3 10 2" xfId="15822" xr:uid="{00000000-0005-0000-0000-000002370000}"/>
    <cellStyle name="40% - Accent3 10 3" xfId="21798" xr:uid="{00000000-0005-0000-0000-000003370000}"/>
    <cellStyle name="40% - Accent3 10 4" xfId="27774" xr:uid="{00000000-0005-0000-0000-000004370000}"/>
    <cellStyle name="40% - Accent3 10 5" xfId="8218" xr:uid="{00000000-0005-0000-0000-000005370000}"/>
    <cellStyle name="40% - Accent3 11" xfId="12020" xr:uid="{00000000-0005-0000-0000-000006370000}"/>
    <cellStyle name="40% - Accent3 12" xfId="17996" xr:uid="{00000000-0005-0000-0000-000007370000}"/>
    <cellStyle name="40% - Accent3 13" xfId="23972" xr:uid="{00000000-0005-0000-0000-000008370000}"/>
    <cellStyle name="40% - Accent3 14" xfId="6042" xr:uid="{00000000-0005-0000-0000-000009370000}"/>
    <cellStyle name="40% - Accent3 2" xfId="83" xr:uid="{00000000-0005-0000-0000-00000A370000}"/>
    <cellStyle name="40% - Accent3 2 10" xfId="12038" xr:uid="{00000000-0005-0000-0000-00000B370000}"/>
    <cellStyle name="40% - Accent3 2 11" xfId="18014" xr:uid="{00000000-0005-0000-0000-00000C370000}"/>
    <cellStyle name="40% - Accent3 2 12" xfId="23990" xr:uid="{00000000-0005-0000-0000-00000D370000}"/>
    <cellStyle name="40% - Accent3 2 13" xfId="6064" xr:uid="{00000000-0005-0000-0000-00000E370000}"/>
    <cellStyle name="40% - Accent3 2 2" xfId="115" xr:uid="{00000000-0005-0000-0000-00000F370000}"/>
    <cellStyle name="40% - Accent3 2 2 10" xfId="18044" xr:uid="{00000000-0005-0000-0000-000010370000}"/>
    <cellStyle name="40% - Accent3 2 2 11" xfId="24020" xr:uid="{00000000-0005-0000-0000-000011370000}"/>
    <cellStyle name="40% - Accent3 2 2 12" xfId="6094" xr:uid="{00000000-0005-0000-0000-000012370000}"/>
    <cellStyle name="40% - Accent3 2 2 2" xfId="184" xr:uid="{00000000-0005-0000-0000-000013370000}"/>
    <cellStyle name="40% - Accent3 2 2 2 10" xfId="24086" xr:uid="{00000000-0005-0000-0000-000014370000}"/>
    <cellStyle name="40% - Accent3 2 2 2 11" xfId="6160" xr:uid="{00000000-0005-0000-0000-000015370000}"/>
    <cellStyle name="40% - Accent3 2 2 2 2" xfId="316" xr:uid="{00000000-0005-0000-0000-000016370000}"/>
    <cellStyle name="40% - Accent3 2 2 2 2 10" xfId="6292" xr:uid="{00000000-0005-0000-0000-000017370000}"/>
    <cellStyle name="40% - Accent3 2 2 2 2 2" xfId="588" xr:uid="{00000000-0005-0000-0000-000018370000}"/>
    <cellStyle name="40% - Accent3 2 2 2 2 2 2" xfId="1674" xr:uid="{00000000-0005-0000-0000-000019370000}"/>
    <cellStyle name="40% - Accent3 2 2 2 2 2 2 2" xfId="3846" xr:uid="{00000000-0005-0000-0000-00001A370000}"/>
    <cellStyle name="40% - Accent3 2 2 2 2 2 2 2 2" xfId="6020" xr:uid="{00000000-0005-0000-0000-00001B370000}"/>
    <cellStyle name="40% - Accent3 2 2 2 2 2 2 2 2 2" xfId="17970" xr:uid="{00000000-0005-0000-0000-00001C370000}"/>
    <cellStyle name="40% - Accent3 2 2 2 2 2 2 2 2 3" xfId="23946" xr:uid="{00000000-0005-0000-0000-00001D370000}"/>
    <cellStyle name="40% - Accent3 2 2 2 2 2 2 2 2 4" xfId="29922" xr:uid="{00000000-0005-0000-0000-00001E370000}"/>
    <cellStyle name="40% - Accent3 2 2 2 2 2 2 2 2 5" xfId="11994" xr:uid="{00000000-0005-0000-0000-00001F370000}"/>
    <cellStyle name="40% - Accent3 2 2 2 2 2 2 2 3" xfId="15796" xr:uid="{00000000-0005-0000-0000-000020370000}"/>
    <cellStyle name="40% - Accent3 2 2 2 2 2 2 2 4" xfId="21772" xr:uid="{00000000-0005-0000-0000-000021370000}"/>
    <cellStyle name="40% - Accent3 2 2 2 2 2 2 2 5" xfId="27748" xr:uid="{00000000-0005-0000-0000-000022370000}"/>
    <cellStyle name="40% - Accent3 2 2 2 2 2 2 2 6" xfId="8192" xr:uid="{00000000-0005-0000-0000-000023370000}"/>
    <cellStyle name="40% - Accent3 2 2 2 2 2 2 3" xfId="2760" xr:uid="{00000000-0005-0000-0000-000024370000}"/>
    <cellStyle name="40% - Accent3 2 2 2 2 2 2 3 2" xfId="14710" xr:uid="{00000000-0005-0000-0000-000025370000}"/>
    <cellStyle name="40% - Accent3 2 2 2 2 2 2 3 3" xfId="20686" xr:uid="{00000000-0005-0000-0000-000026370000}"/>
    <cellStyle name="40% - Accent3 2 2 2 2 2 2 3 4" xfId="26662" xr:uid="{00000000-0005-0000-0000-000027370000}"/>
    <cellStyle name="40% - Accent3 2 2 2 2 2 2 3 5" xfId="10908" xr:uid="{00000000-0005-0000-0000-000028370000}"/>
    <cellStyle name="40% - Accent3 2 2 2 2 2 2 4" xfId="5476" xr:uid="{00000000-0005-0000-0000-000029370000}"/>
    <cellStyle name="40% - Accent3 2 2 2 2 2 2 4 2" xfId="17426" xr:uid="{00000000-0005-0000-0000-00002A370000}"/>
    <cellStyle name="40% - Accent3 2 2 2 2 2 2 4 3" xfId="23402" xr:uid="{00000000-0005-0000-0000-00002B370000}"/>
    <cellStyle name="40% - Accent3 2 2 2 2 2 2 4 4" xfId="29378" xr:uid="{00000000-0005-0000-0000-00002C370000}"/>
    <cellStyle name="40% - Accent3 2 2 2 2 2 2 4 5" xfId="9822" xr:uid="{00000000-0005-0000-0000-00002D370000}"/>
    <cellStyle name="40% - Accent3 2 2 2 2 2 2 5" xfId="13624" xr:uid="{00000000-0005-0000-0000-00002E370000}"/>
    <cellStyle name="40% - Accent3 2 2 2 2 2 2 6" xfId="19600" xr:uid="{00000000-0005-0000-0000-00002F370000}"/>
    <cellStyle name="40% - Accent3 2 2 2 2 2 2 7" xfId="25576" xr:uid="{00000000-0005-0000-0000-000030370000}"/>
    <cellStyle name="40% - Accent3 2 2 2 2 2 2 8" xfId="7106" xr:uid="{00000000-0005-0000-0000-000031370000}"/>
    <cellStyle name="40% - Accent3 2 2 2 2 2 3" xfId="1130" xr:uid="{00000000-0005-0000-0000-000032370000}"/>
    <cellStyle name="40% - Accent3 2 2 2 2 2 3 2" xfId="3302" xr:uid="{00000000-0005-0000-0000-000033370000}"/>
    <cellStyle name="40% - Accent3 2 2 2 2 2 3 2 2" xfId="15252" xr:uid="{00000000-0005-0000-0000-000034370000}"/>
    <cellStyle name="40% - Accent3 2 2 2 2 2 3 2 3" xfId="21228" xr:uid="{00000000-0005-0000-0000-000035370000}"/>
    <cellStyle name="40% - Accent3 2 2 2 2 2 3 2 4" xfId="27204" xr:uid="{00000000-0005-0000-0000-000036370000}"/>
    <cellStyle name="40% - Accent3 2 2 2 2 2 3 2 5" xfId="11450" xr:uid="{00000000-0005-0000-0000-000037370000}"/>
    <cellStyle name="40% - Accent3 2 2 2 2 2 3 3" xfId="4932" xr:uid="{00000000-0005-0000-0000-000038370000}"/>
    <cellStyle name="40% - Accent3 2 2 2 2 2 3 3 2" xfId="16882" xr:uid="{00000000-0005-0000-0000-000039370000}"/>
    <cellStyle name="40% - Accent3 2 2 2 2 2 3 3 3" xfId="22858" xr:uid="{00000000-0005-0000-0000-00003A370000}"/>
    <cellStyle name="40% - Accent3 2 2 2 2 2 3 3 4" xfId="28834" xr:uid="{00000000-0005-0000-0000-00003B370000}"/>
    <cellStyle name="40% - Accent3 2 2 2 2 2 3 3 5" xfId="9278" xr:uid="{00000000-0005-0000-0000-00003C370000}"/>
    <cellStyle name="40% - Accent3 2 2 2 2 2 3 4" xfId="13080" xr:uid="{00000000-0005-0000-0000-00003D370000}"/>
    <cellStyle name="40% - Accent3 2 2 2 2 2 3 5" xfId="19056" xr:uid="{00000000-0005-0000-0000-00003E370000}"/>
    <cellStyle name="40% - Accent3 2 2 2 2 2 3 6" xfId="25032" xr:uid="{00000000-0005-0000-0000-00003F370000}"/>
    <cellStyle name="40% - Accent3 2 2 2 2 2 3 7" xfId="7648" xr:uid="{00000000-0005-0000-0000-000040370000}"/>
    <cellStyle name="40% - Accent3 2 2 2 2 2 4" xfId="2216" xr:uid="{00000000-0005-0000-0000-000041370000}"/>
    <cellStyle name="40% - Accent3 2 2 2 2 2 4 2" xfId="14166" xr:uid="{00000000-0005-0000-0000-000042370000}"/>
    <cellStyle name="40% - Accent3 2 2 2 2 2 4 3" xfId="20142" xr:uid="{00000000-0005-0000-0000-000043370000}"/>
    <cellStyle name="40% - Accent3 2 2 2 2 2 4 4" xfId="26118" xr:uid="{00000000-0005-0000-0000-000044370000}"/>
    <cellStyle name="40% - Accent3 2 2 2 2 2 4 5" xfId="10364" xr:uid="{00000000-0005-0000-0000-000045370000}"/>
    <cellStyle name="40% - Accent3 2 2 2 2 2 5" xfId="4390" xr:uid="{00000000-0005-0000-0000-000046370000}"/>
    <cellStyle name="40% - Accent3 2 2 2 2 2 5 2" xfId="16340" xr:uid="{00000000-0005-0000-0000-000047370000}"/>
    <cellStyle name="40% - Accent3 2 2 2 2 2 5 3" xfId="22316" xr:uid="{00000000-0005-0000-0000-000048370000}"/>
    <cellStyle name="40% - Accent3 2 2 2 2 2 5 4" xfId="28292" xr:uid="{00000000-0005-0000-0000-000049370000}"/>
    <cellStyle name="40% - Accent3 2 2 2 2 2 5 5" xfId="8736" xr:uid="{00000000-0005-0000-0000-00004A370000}"/>
    <cellStyle name="40% - Accent3 2 2 2 2 2 6" xfId="12538" xr:uid="{00000000-0005-0000-0000-00004B370000}"/>
    <cellStyle name="40% - Accent3 2 2 2 2 2 7" xfId="18514" xr:uid="{00000000-0005-0000-0000-00004C370000}"/>
    <cellStyle name="40% - Accent3 2 2 2 2 2 8" xfId="24490" xr:uid="{00000000-0005-0000-0000-00004D370000}"/>
    <cellStyle name="40% - Accent3 2 2 2 2 2 9" xfId="6562" xr:uid="{00000000-0005-0000-0000-00004E370000}"/>
    <cellStyle name="40% - Accent3 2 2 2 2 3" xfId="1402" xr:uid="{00000000-0005-0000-0000-00004F370000}"/>
    <cellStyle name="40% - Accent3 2 2 2 2 3 2" xfId="3574" xr:uid="{00000000-0005-0000-0000-000050370000}"/>
    <cellStyle name="40% - Accent3 2 2 2 2 3 2 2" xfId="5748" xr:uid="{00000000-0005-0000-0000-000051370000}"/>
    <cellStyle name="40% - Accent3 2 2 2 2 3 2 2 2" xfId="17698" xr:uid="{00000000-0005-0000-0000-000052370000}"/>
    <cellStyle name="40% - Accent3 2 2 2 2 3 2 2 3" xfId="23674" xr:uid="{00000000-0005-0000-0000-000053370000}"/>
    <cellStyle name="40% - Accent3 2 2 2 2 3 2 2 4" xfId="29650" xr:uid="{00000000-0005-0000-0000-000054370000}"/>
    <cellStyle name="40% - Accent3 2 2 2 2 3 2 2 5" xfId="11722" xr:uid="{00000000-0005-0000-0000-000055370000}"/>
    <cellStyle name="40% - Accent3 2 2 2 2 3 2 3" xfId="15524" xr:uid="{00000000-0005-0000-0000-000056370000}"/>
    <cellStyle name="40% - Accent3 2 2 2 2 3 2 4" xfId="21500" xr:uid="{00000000-0005-0000-0000-000057370000}"/>
    <cellStyle name="40% - Accent3 2 2 2 2 3 2 5" xfId="27476" xr:uid="{00000000-0005-0000-0000-000058370000}"/>
    <cellStyle name="40% - Accent3 2 2 2 2 3 2 6" xfId="7920" xr:uid="{00000000-0005-0000-0000-000059370000}"/>
    <cellStyle name="40% - Accent3 2 2 2 2 3 3" xfId="2488" xr:uid="{00000000-0005-0000-0000-00005A370000}"/>
    <cellStyle name="40% - Accent3 2 2 2 2 3 3 2" xfId="14438" xr:uid="{00000000-0005-0000-0000-00005B370000}"/>
    <cellStyle name="40% - Accent3 2 2 2 2 3 3 3" xfId="20414" xr:uid="{00000000-0005-0000-0000-00005C370000}"/>
    <cellStyle name="40% - Accent3 2 2 2 2 3 3 4" xfId="26390" xr:uid="{00000000-0005-0000-0000-00005D370000}"/>
    <cellStyle name="40% - Accent3 2 2 2 2 3 3 5" xfId="10636" xr:uid="{00000000-0005-0000-0000-00005E370000}"/>
    <cellStyle name="40% - Accent3 2 2 2 2 3 4" xfId="5204" xr:uid="{00000000-0005-0000-0000-00005F370000}"/>
    <cellStyle name="40% - Accent3 2 2 2 2 3 4 2" xfId="17154" xr:uid="{00000000-0005-0000-0000-000060370000}"/>
    <cellStyle name="40% - Accent3 2 2 2 2 3 4 3" xfId="23130" xr:uid="{00000000-0005-0000-0000-000061370000}"/>
    <cellStyle name="40% - Accent3 2 2 2 2 3 4 4" xfId="29106" xr:uid="{00000000-0005-0000-0000-000062370000}"/>
    <cellStyle name="40% - Accent3 2 2 2 2 3 4 5" xfId="9550" xr:uid="{00000000-0005-0000-0000-000063370000}"/>
    <cellStyle name="40% - Accent3 2 2 2 2 3 5" xfId="13352" xr:uid="{00000000-0005-0000-0000-000064370000}"/>
    <cellStyle name="40% - Accent3 2 2 2 2 3 6" xfId="19328" xr:uid="{00000000-0005-0000-0000-000065370000}"/>
    <cellStyle name="40% - Accent3 2 2 2 2 3 7" xfId="25304" xr:uid="{00000000-0005-0000-0000-000066370000}"/>
    <cellStyle name="40% - Accent3 2 2 2 2 3 8" xfId="6834" xr:uid="{00000000-0005-0000-0000-000067370000}"/>
    <cellStyle name="40% - Accent3 2 2 2 2 4" xfId="860" xr:uid="{00000000-0005-0000-0000-000068370000}"/>
    <cellStyle name="40% - Accent3 2 2 2 2 4 2" xfId="3032" xr:uid="{00000000-0005-0000-0000-000069370000}"/>
    <cellStyle name="40% - Accent3 2 2 2 2 4 2 2" xfId="14982" xr:uid="{00000000-0005-0000-0000-00006A370000}"/>
    <cellStyle name="40% - Accent3 2 2 2 2 4 2 3" xfId="20958" xr:uid="{00000000-0005-0000-0000-00006B370000}"/>
    <cellStyle name="40% - Accent3 2 2 2 2 4 2 4" xfId="26934" xr:uid="{00000000-0005-0000-0000-00006C370000}"/>
    <cellStyle name="40% - Accent3 2 2 2 2 4 2 5" xfId="11180" xr:uid="{00000000-0005-0000-0000-00006D370000}"/>
    <cellStyle name="40% - Accent3 2 2 2 2 4 3" xfId="4662" xr:uid="{00000000-0005-0000-0000-00006E370000}"/>
    <cellStyle name="40% - Accent3 2 2 2 2 4 3 2" xfId="16612" xr:uid="{00000000-0005-0000-0000-00006F370000}"/>
    <cellStyle name="40% - Accent3 2 2 2 2 4 3 3" xfId="22588" xr:uid="{00000000-0005-0000-0000-000070370000}"/>
    <cellStyle name="40% - Accent3 2 2 2 2 4 3 4" xfId="28564" xr:uid="{00000000-0005-0000-0000-000071370000}"/>
    <cellStyle name="40% - Accent3 2 2 2 2 4 3 5" xfId="9008" xr:uid="{00000000-0005-0000-0000-000072370000}"/>
    <cellStyle name="40% - Accent3 2 2 2 2 4 4" xfId="12810" xr:uid="{00000000-0005-0000-0000-000073370000}"/>
    <cellStyle name="40% - Accent3 2 2 2 2 4 5" xfId="18786" xr:uid="{00000000-0005-0000-0000-000074370000}"/>
    <cellStyle name="40% - Accent3 2 2 2 2 4 6" xfId="24762" xr:uid="{00000000-0005-0000-0000-000075370000}"/>
    <cellStyle name="40% - Accent3 2 2 2 2 4 7" xfId="7378" xr:uid="{00000000-0005-0000-0000-000076370000}"/>
    <cellStyle name="40% - Accent3 2 2 2 2 5" xfId="1946" xr:uid="{00000000-0005-0000-0000-000077370000}"/>
    <cellStyle name="40% - Accent3 2 2 2 2 5 2" xfId="13896" xr:uid="{00000000-0005-0000-0000-000078370000}"/>
    <cellStyle name="40% - Accent3 2 2 2 2 5 3" xfId="19872" xr:uid="{00000000-0005-0000-0000-000079370000}"/>
    <cellStyle name="40% - Accent3 2 2 2 2 5 4" xfId="25848" xr:uid="{00000000-0005-0000-0000-00007A370000}"/>
    <cellStyle name="40% - Accent3 2 2 2 2 5 5" xfId="10094" xr:uid="{00000000-0005-0000-0000-00007B370000}"/>
    <cellStyle name="40% - Accent3 2 2 2 2 6" xfId="4118" xr:uid="{00000000-0005-0000-0000-00007C370000}"/>
    <cellStyle name="40% - Accent3 2 2 2 2 6 2" xfId="16068" xr:uid="{00000000-0005-0000-0000-00007D370000}"/>
    <cellStyle name="40% - Accent3 2 2 2 2 6 3" xfId="22044" xr:uid="{00000000-0005-0000-0000-00007E370000}"/>
    <cellStyle name="40% - Accent3 2 2 2 2 6 4" xfId="28020" xr:uid="{00000000-0005-0000-0000-00007F370000}"/>
    <cellStyle name="40% - Accent3 2 2 2 2 6 5" xfId="8464" xr:uid="{00000000-0005-0000-0000-000080370000}"/>
    <cellStyle name="40% - Accent3 2 2 2 2 7" xfId="12266" xr:uid="{00000000-0005-0000-0000-000081370000}"/>
    <cellStyle name="40% - Accent3 2 2 2 2 8" xfId="18242" xr:uid="{00000000-0005-0000-0000-000082370000}"/>
    <cellStyle name="40% - Accent3 2 2 2 2 9" xfId="24218" xr:uid="{00000000-0005-0000-0000-000083370000}"/>
    <cellStyle name="40% - Accent3 2 2 2 3" xfId="456" xr:uid="{00000000-0005-0000-0000-000084370000}"/>
    <cellStyle name="40% - Accent3 2 2 2 3 2" xfId="1542" xr:uid="{00000000-0005-0000-0000-000085370000}"/>
    <cellStyle name="40% - Accent3 2 2 2 3 2 2" xfId="3714" xr:uid="{00000000-0005-0000-0000-000086370000}"/>
    <cellStyle name="40% - Accent3 2 2 2 3 2 2 2" xfId="5888" xr:uid="{00000000-0005-0000-0000-000087370000}"/>
    <cellStyle name="40% - Accent3 2 2 2 3 2 2 2 2" xfId="17838" xr:uid="{00000000-0005-0000-0000-000088370000}"/>
    <cellStyle name="40% - Accent3 2 2 2 3 2 2 2 3" xfId="23814" xr:uid="{00000000-0005-0000-0000-000089370000}"/>
    <cellStyle name="40% - Accent3 2 2 2 3 2 2 2 4" xfId="29790" xr:uid="{00000000-0005-0000-0000-00008A370000}"/>
    <cellStyle name="40% - Accent3 2 2 2 3 2 2 2 5" xfId="11862" xr:uid="{00000000-0005-0000-0000-00008B370000}"/>
    <cellStyle name="40% - Accent3 2 2 2 3 2 2 3" xfId="15664" xr:uid="{00000000-0005-0000-0000-00008C370000}"/>
    <cellStyle name="40% - Accent3 2 2 2 3 2 2 4" xfId="21640" xr:uid="{00000000-0005-0000-0000-00008D370000}"/>
    <cellStyle name="40% - Accent3 2 2 2 3 2 2 5" xfId="27616" xr:uid="{00000000-0005-0000-0000-00008E370000}"/>
    <cellStyle name="40% - Accent3 2 2 2 3 2 2 6" xfId="8060" xr:uid="{00000000-0005-0000-0000-00008F370000}"/>
    <cellStyle name="40% - Accent3 2 2 2 3 2 3" xfId="2628" xr:uid="{00000000-0005-0000-0000-000090370000}"/>
    <cellStyle name="40% - Accent3 2 2 2 3 2 3 2" xfId="14578" xr:uid="{00000000-0005-0000-0000-000091370000}"/>
    <cellStyle name="40% - Accent3 2 2 2 3 2 3 3" xfId="20554" xr:uid="{00000000-0005-0000-0000-000092370000}"/>
    <cellStyle name="40% - Accent3 2 2 2 3 2 3 4" xfId="26530" xr:uid="{00000000-0005-0000-0000-000093370000}"/>
    <cellStyle name="40% - Accent3 2 2 2 3 2 3 5" xfId="10776" xr:uid="{00000000-0005-0000-0000-000094370000}"/>
    <cellStyle name="40% - Accent3 2 2 2 3 2 4" xfId="5344" xr:uid="{00000000-0005-0000-0000-000095370000}"/>
    <cellStyle name="40% - Accent3 2 2 2 3 2 4 2" xfId="17294" xr:uid="{00000000-0005-0000-0000-000096370000}"/>
    <cellStyle name="40% - Accent3 2 2 2 3 2 4 3" xfId="23270" xr:uid="{00000000-0005-0000-0000-000097370000}"/>
    <cellStyle name="40% - Accent3 2 2 2 3 2 4 4" xfId="29246" xr:uid="{00000000-0005-0000-0000-000098370000}"/>
    <cellStyle name="40% - Accent3 2 2 2 3 2 4 5" xfId="9690" xr:uid="{00000000-0005-0000-0000-000099370000}"/>
    <cellStyle name="40% - Accent3 2 2 2 3 2 5" xfId="13492" xr:uid="{00000000-0005-0000-0000-00009A370000}"/>
    <cellStyle name="40% - Accent3 2 2 2 3 2 6" xfId="19468" xr:uid="{00000000-0005-0000-0000-00009B370000}"/>
    <cellStyle name="40% - Accent3 2 2 2 3 2 7" xfId="25444" xr:uid="{00000000-0005-0000-0000-00009C370000}"/>
    <cellStyle name="40% - Accent3 2 2 2 3 2 8" xfId="6974" xr:uid="{00000000-0005-0000-0000-00009D370000}"/>
    <cellStyle name="40% - Accent3 2 2 2 3 3" xfId="998" xr:uid="{00000000-0005-0000-0000-00009E370000}"/>
    <cellStyle name="40% - Accent3 2 2 2 3 3 2" xfId="3170" xr:uid="{00000000-0005-0000-0000-00009F370000}"/>
    <cellStyle name="40% - Accent3 2 2 2 3 3 2 2" xfId="15120" xr:uid="{00000000-0005-0000-0000-0000A0370000}"/>
    <cellStyle name="40% - Accent3 2 2 2 3 3 2 3" xfId="21096" xr:uid="{00000000-0005-0000-0000-0000A1370000}"/>
    <cellStyle name="40% - Accent3 2 2 2 3 3 2 4" xfId="27072" xr:uid="{00000000-0005-0000-0000-0000A2370000}"/>
    <cellStyle name="40% - Accent3 2 2 2 3 3 2 5" xfId="11318" xr:uid="{00000000-0005-0000-0000-0000A3370000}"/>
    <cellStyle name="40% - Accent3 2 2 2 3 3 3" xfId="4800" xr:uid="{00000000-0005-0000-0000-0000A4370000}"/>
    <cellStyle name="40% - Accent3 2 2 2 3 3 3 2" xfId="16750" xr:uid="{00000000-0005-0000-0000-0000A5370000}"/>
    <cellStyle name="40% - Accent3 2 2 2 3 3 3 3" xfId="22726" xr:uid="{00000000-0005-0000-0000-0000A6370000}"/>
    <cellStyle name="40% - Accent3 2 2 2 3 3 3 4" xfId="28702" xr:uid="{00000000-0005-0000-0000-0000A7370000}"/>
    <cellStyle name="40% - Accent3 2 2 2 3 3 3 5" xfId="9146" xr:uid="{00000000-0005-0000-0000-0000A8370000}"/>
    <cellStyle name="40% - Accent3 2 2 2 3 3 4" xfId="12948" xr:uid="{00000000-0005-0000-0000-0000A9370000}"/>
    <cellStyle name="40% - Accent3 2 2 2 3 3 5" xfId="18924" xr:uid="{00000000-0005-0000-0000-0000AA370000}"/>
    <cellStyle name="40% - Accent3 2 2 2 3 3 6" xfId="24900" xr:uid="{00000000-0005-0000-0000-0000AB370000}"/>
    <cellStyle name="40% - Accent3 2 2 2 3 3 7" xfId="7516" xr:uid="{00000000-0005-0000-0000-0000AC370000}"/>
    <cellStyle name="40% - Accent3 2 2 2 3 4" xfId="2084" xr:uid="{00000000-0005-0000-0000-0000AD370000}"/>
    <cellStyle name="40% - Accent3 2 2 2 3 4 2" xfId="14034" xr:uid="{00000000-0005-0000-0000-0000AE370000}"/>
    <cellStyle name="40% - Accent3 2 2 2 3 4 3" xfId="20010" xr:uid="{00000000-0005-0000-0000-0000AF370000}"/>
    <cellStyle name="40% - Accent3 2 2 2 3 4 4" xfId="25986" xr:uid="{00000000-0005-0000-0000-0000B0370000}"/>
    <cellStyle name="40% - Accent3 2 2 2 3 4 5" xfId="10232" xr:uid="{00000000-0005-0000-0000-0000B1370000}"/>
    <cellStyle name="40% - Accent3 2 2 2 3 5" xfId="4258" xr:uid="{00000000-0005-0000-0000-0000B2370000}"/>
    <cellStyle name="40% - Accent3 2 2 2 3 5 2" xfId="16208" xr:uid="{00000000-0005-0000-0000-0000B3370000}"/>
    <cellStyle name="40% - Accent3 2 2 2 3 5 3" xfId="22184" xr:uid="{00000000-0005-0000-0000-0000B4370000}"/>
    <cellStyle name="40% - Accent3 2 2 2 3 5 4" xfId="28160" xr:uid="{00000000-0005-0000-0000-0000B5370000}"/>
    <cellStyle name="40% - Accent3 2 2 2 3 5 5" xfId="8604" xr:uid="{00000000-0005-0000-0000-0000B6370000}"/>
    <cellStyle name="40% - Accent3 2 2 2 3 6" xfId="12406" xr:uid="{00000000-0005-0000-0000-0000B7370000}"/>
    <cellStyle name="40% - Accent3 2 2 2 3 7" xfId="18382" xr:uid="{00000000-0005-0000-0000-0000B8370000}"/>
    <cellStyle name="40% - Accent3 2 2 2 3 8" xfId="24358" xr:uid="{00000000-0005-0000-0000-0000B9370000}"/>
    <cellStyle name="40% - Accent3 2 2 2 3 9" xfId="6430" xr:uid="{00000000-0005-0000-0000-0000BA370000}"/>
    <cellStyle name="40% - Accent3 2 2 2 4" xfId="1270" xr:uid="{00000000-0005-0000-0000-0000BB370000}"/>
    <cellStyle name="40% - Accent3 2 2 2 4 2" xfId="3442" xr:uid="{00000000-0005-0000-0000-0000BC370000}"/>
    <cellStyle name="40% - Accent3 2 2 2 4 2 2" xfId="5616" xr:uid="{00000000-0005-0000-0000-0000BD370000}"/>
    <cellStyle name="40% - Accent3 2 2 2 4 2 2 2" xfId="17566" xr:uid="{00000000-0005-0000-0000-0000BE370000}"/>
    <cellStyle name="40% - Accent3 2 2 2 4 2 2 3" xfId="23542" xr:uid="{00000000-0005-0000-0000-0000BF370000}"/>
    <cellStyle name="40% - Accent3 2 2 2 4 2 2 4" xfId="29518" xr:uid="{00000000-0005-0000-0000-0000C0370000}"/>
    <cellStyle name="40% - Accent3 2 2 2 4 2 2 5" xfId="11590" xr:uid="{00000000-0005-0000-0000-0000C1370000}"/>
    <cellStyle name="40% - Accent3 2 2 2 4 2 3" xfId="15392" xr:uid="{00000000-0005-0000-0000-0000C2370000}"/>
    <cellStyle name="40% - Accent3 2 2 2 4 2 4" xfId="21368" xr:uid="{00000000-0005-0000-0000-0000C3370000}"/>
    <cellStyle name="40% - Accent3 2 2 2 4 2 5" xfId="27344" xr:uid="{00000000-0005-0000-0000-0000C4370000}"/>
    <cellStyle name="40% - Accent3 2 2 2 4 2 6" xfId="7788" xr:uid="{00000000-0005-0000-0000-0000C5370000}"/>
    <cellStyle name="40% - Accent3 2 2 2 4 3" xfId="2356" xr:uid="{00000000-0005-0000-0000-0000C6370000}"/>
    <cellStyle name="40% - Accent3 2 2 2 4 3 2" xfId="14306" xr:uid="{00000000-0005-0000-0000-0000C7370000}"/>
    <cellStyle name="40% - Accent3 2 2 2 4 3 3" xfId="20282" xr:uid="{00000000-0005-0000-0000-0000C8370000}"/>
    <cellStyle name="40% - Accent3 2 2 2 4 3 4" xfId="26258" xr:uid="{00000000-0005-0000-0000-0000C9370000}"/>
    <cellStyle name="40% - Accent3 2 2 2 4 3 5" xfId="10504" xr:uid="{00000000-0005-0000-0000-0000CA370000}"/>
    <cellStyle name="40% - Accent3 2 2 2 4 4" xfId="5072" xr:uid="{00000000-0005-0000-0000-0000CB370000}"/>
    <cellStyle name="40% - Accent3 2 2 2 4 4 2" xfId="17022" xr:uid="{00000000-0005-0000-0000-0000CC370000}"/>
    <cellStyle name="40% - Accent3 2 2 2 4 4 3" xfId="22998" xr:uid="{00000000-0005-0000-0000-0000CD370000}"/>
    <cellStyle name="40% - Accent3 2 2 2 4 4 4" xfId="28974" xr:uid="{00000000-0005-0000-0000-0000CE370000}"/>
    <cellStyle name="40% - Accent3 2 2 2 4 4 5" xfId="9418" xr:uid="{00000000-0005-0000-0000-0000CF370000}"/>
    <cellStyle name="40% - Accent3 2 2 2 4 5" xfId="13220" xr:uid="{00000000-0005-0000-0000-0000D0370000}"/>
    <cellStyle name="40% - Accent3 2 2 2 4 6" xfId="19196" xr:uid="{00000000-0005-0000-0000-0000D1370000}"/>
    <cellStyle name="40% - Accent3 2 2 2 4 7" xfId="25172" xr:uid="{00000000-0005-0000-0000-0000D2370000}"/>
    <cellStyle name="40% - Accent3 2 2 2 4 8" xfId="6702" xr:uid="{00000000-0005-0000-0000-0000D3370000}"/>
    <cellStyle name="40% - Accent3 2 2 2 5" xfId="728" xr:uid="{00000000-0005-0000-0000-0000D4370000}"/>
    <cellStyle name="40% - Accent3 2 2 2 5 2" xfId="2900" xr:uid="{00000000-0005-0000-0000-0000D5370000}"/>
    <cellStyle name="40% - Accent3 2 2 2 5 2 2" xfId="14850" xr:uid="{00000000-0005-0000-0000-0000D6370000}"/>
    <cellStyle name="40% - Accent3 2 2 2 5 2 3" xfId="20826" xr:uid="{00000000-0005-0000-0000-0000D7370000}"/>
    <cellStyle name="40% - Accent3 2 2 2 5 2 4" xfId="26802" xr:uid="{00000000-0005-0000-0000-0000D8370000}"/>
    <cellStyle name="40% - Accent3 2 2 2 5 2 5" xfId="11048" xr:uid="{00000000-0005-0000-0000-0000D9370000}"/>
    <cellStyle name="40% - Accent3 2 2 2 5 3" xfId="4530" xr:uid="{00000000-0005-0000-0000-0000DA370000}"/>
    <cellStyle name="40% - Accent3 2 2 2 5 3 2" xfId="16480" xr:uid="{00000000-0005-0000-0000-0000DB370000}"/>
    <cellStyle name="40% - Accent3 2 2 2 5 3 3" xfId="22456" xr:uid="{00000000-0005-0000-0000-0000DC370000}"/>
    <cellStyle name="40% - Accent3 2 2 2 5 3 4" xfId="28432" xr:uid="{00000000-0005-0000-0000-0000DD370000}"/>
    <cellStyle name="40% - Accent3 2 2 2 5 3 5" xfId="8876" xr:uid="{00000000-0005-0000-0000-0000DE370000}"/>
    <cellStyle name="40% - Accent3 2 2 2 5 4" xfId="12678" xr:uid="{00000000-0005-0000-0000-0000DF370000}"/>
    <cellStyle name="40% - Accent3 2 2 2 5 5" xfId="18654" xr:uid="{00000000-0005-0000-0000-0000E0370000}"/>
    <cellStyle name="40% - Accent3 2 2 2 5 6" xfId="24630" xr:uid="{00000000-0005-0000-0000-0000E1370000}"/>
    <cellStyle name="40% - Accent3 2 2 2 5 7" xfId="7246" xr:uid="{00000000-0005-0000-0000-0000E2370000}"/>
    <cellStyle name="40% - Accent3 2 2 2 6" xfId="1814" xr:uid="{00000000-0005-0000-0000-0000E3370000}"/>
    <cellStyle name="40% - Accent3 2 2 2 6 2" xfId="13764" xr:uid="{00000000-0005-0000-0000-0000E4370000}"/>
    <cellStyle name="40% - Accent3 2 2 2 6 3" xfId="19740" xr:uid="{00000000-0005-0000-0000-0000E5370000}"/>
    <cellStyle name="40% - Accent3 2 2 2 6 4" xfId="25716" xr:uid="{00000000-0005-0000-0000-0000E6370000}"/>
    <cellStyle name="40% - Accent3 2 2 2 6 5" xfId="9962" xr:uid="{00000000-0005-0000-0000-0000E7370000}"/>
    <cellStyle name="40% - Accent3 2 2 2 7" xfId="3986" xr:uid="{00000000-0005-0000-0000-0000E8370000}"/>
    <cellStyle name="40% - Accent3 2 2 2 7 2" xfId="15936" xr:uid="{00000000-0005-0000-0000-0000E9370000}"/>
    <cellStyle name="40% - Accent3 2 2 2 7 3" xfId="21912" xr:uid="{00000000-0005-0000-0000-0000EA370000}"/>
    <cellStyle name="40% - Accent3 2 2 2 7 4" xfId="27888" xr:uid="{00000000-0005-0000-0000-0000EB370000}"/>
    <cellStyle name="40% - Accent3 2 2 2 7 5" xfId="8332" xr:uid="{00000000-0005-0000-0000-0000EC370000}"/>
    <cellStyle name="40% - Accent3 2 2 2 8" xfId="12134" xr:uid="{00000000-0005-0000-0000-0000ED370000}"/>
    <cellStyle name="40% - Accent3 2 2 2 9" xfId="18110" xr:uid="{00000000-0005-0000-0000-0000EE370000}"/>
    <cellStyle name="40% - Accent3 2 2 3" xfId="250" xr:uid="{00000000-0005-0000-0000-0000EF370000}"/>
    <cellStyle name="40% - Accent3 2 2 3 10" xfId="6226" xr:uid="{00000000-0005-0000-0000-0000F0370000}"/>
    <cellStyle name="40% - Accent3 2 2 3 2" xfId="522" xr:uid="{00000000-0005-0000-0000-0000F1370000}"/>
    <cellStyle name="40% - Accent3 2 2 3 2 2" xfId="1608" xr:uid="{00000000-0005-0000-0000-0000F2370000}"/>
    <cellStyle name="40% - Accent3 2 2 3 2 2 2" xfId="3780" xr:uid="{00000000-0005-0000-0000-0000F3370000}"/>
    <cellStyle name="40% - Accent3 2 2 3 2 2 2 2" xfId="5954" xr:uid="{00000000-0005-0000-0000-0000F4370000}"/>
    <cellStyle name="40% - Accent3 2 2 3 2 2 2 2 2" xfId="17904" xr:uid="{00000000-0005-0000-0000-0000F5370000}"/>
    <cellStyle name="40% - Accent3 2 2 3 2 2 2 2 3" xfId="23880" xr:uid="{00000000-0005-0000-0000-0000F6370000}"/>
    <cellStyle name="40% - Accent3 2 2 3 2 2 2 2 4" xfId="29856" xr:uid="{00000000-0005-0000-0000-0000F7370000}"/>
    <cellStyle name="40% - Accent3 2 2 3 2 2 2 2 5" xfId="11928" xr:uid="{00000000-0005-0000-0000-0000F8370000}"/>
    <cellStyle name="40% - Accent3 2 2 3 2 2 2 3" xfId="15730" xr:uid="{00000000-0005-0000-0000-0000F9370000}"/>
    <cellStyle name="40% - Accent3 2 2 3 2 2 2 4" xfId="21706" xr:uid="{00000000-0005-0000-0000-0000FA370000}"/>
    <cellStyle name="40% - Accent3 2 2 3 2 2 2 5" xfId="27682" xr:uid="{00000000-0005-0000-0000-0000FB370000}"/>
    <cellStyle name="40% - Accent3 2 2 3 2 2 2 6" xfId="8126" xr:uid="{00000000-0005-0000-0000-0000FC370000}"/>
    <cellStyle name="40% - Accent3 2 2 3 2 2 3" xfId="2694" xr:uid="{00000000-0005-0000-0000-0000FD370000}"/>
    <cellStyle name="40% - Accent3 2 2 3 2 2 3 2" xfId="14644" xr:uid="{00000000-0005-0000-0000-0000FE370000}"/>
    <cellStyle name="40% - Accent3 2 2 3 2 2 3 3" xfId="20620" xr:uid="{00000000-0005-0000-0000-0000FF370000}"/>
    <cellStyle name="40% - Accent3 2 2 3 2 2 3 4" xfId="26596" xr:uid="{00000000-0005-0000-0000-000000380000}"/>
    <cellStyle name="40% - Accent3 2 2 3 2 2 3 5" xfId="10842" xr:uid="{00000000-0005-0000-0000-000001380000}"/>
    <cellStyle name="40% - Accent3 2 2 3 2 2 4" xfId="5410" xr:uid="{00000000-0005-0000-0000-000002380000}"/>
    <cellStyle name="40% - Accent3 2 2 3 2 2 4 2" xfId="17360" xr:uid="{00000000-0005-0000-0000-000003380000}"/>
    <cellStyle name="40% - Accent3 2 2 3 2 2 4 3" xfId="23336" xr:uid="{00000000-0005-0000-0000-000004380000}"/>
    <cellStyle name="40% - Accent3 2 2 3 2 2 4 4" xfId="29312" xr:uid="{00000000-0005-0000-0000-000005380000}"/>
    <cellStyle name="40% - Accent3 2 2 3 2 2 4 5" xfId="9756" xr:uid="{00000000-0005-0000-0000-000006380000}"/>
    <cellStyle name="40% - Accent3 2 2 3 2 2 5" xfId="13558" xr:uid="{00000000-0005-0000-0000-000007380000}"/>
    <cellStyle name="40% - Accent3 2 2 3 2 2 6" xfId="19534" xr:uid="{00000000-0005-0000-0000-000008380000}"/>
    <cellStyle name="40% - Accent3 2 2 3 2 2 7" xfId="25510" xr:uid="{00000000-0005-0000-0000-000009380000}"/>
    <cellStyle name="40% - Accent3 2 2 3 2 2 8" xfId="7040" xr:uid="{00000000-0005-0000-0000-00000A380000}"/>
    <cellStyle name="40% - Accent3 2 2 3 2 3" xfId="1064" xr:uid="{00000000-0005-0000-0000-00000B380000}"/>
    <cellStyle name="40% - Accent3 2 2 3 2 3 2" xfId="3236" xr:uid="{00000000-0005-0000-0000-00000C380000}"/>
    <cellStyle name="40% - Accent3 2 2 3 2 3 2 2" xfId="15186" xr:uid="{00000000-0005-0000-0000-00000D380000}"/>
    <cellStyle name="40% - Accent3 2 2 3 2 3 2 3" xfId="21162" xr:uid="{00000000-0005-0000-0000-00000E380000}"/>
    <cellStyle name="40% - Accent3 2 2 3 2 3 2 4" xfId="27138" xr:uid="{00000000-0005-0000-0000-00000F380000}"/>
    <cellStyle name="40% - Accent3 2 2 3 2 3 2 5" xfId="11384" xr:uid="{00000000-0005-0000-0000-000010380000}"/>
    <cellStyle name="40% - Accent3 2 2 3 2 3 3" xfId="4866" xr:uid="{00000000-0005-0000-0000-000011380000}"/>
    <cellStyle name="40% - Accent3 2 2 3 2 3 3 2" xfId="16816" xr:uid="{00000000-0005-0000-0000-000012380000}"/>
    <cellStyle name="40% - Accent3 2 2 3 2 3 3 3" xfId="22792" xr:uid="{00000000-0005-0000-0000-000013380000}"/>
    <cellStyle name="40% - Accent3 2 2 3 2 3 3 4" xfId="28768" xr:uid="{00000000-0005-0000-0000-000014380000}"/>
    <cellStyle name="40% - Accent3 2 2 3 2 3 3 5" xfId="9212" xr:uid="{00000000-0005-0000-0000-000015380000}"/>
    <cellStyle name="40% - Accent3 2 2 3 2 3 4" xfId="13014" xr:uid="{00000000-0005-0000-0000-000016380000}"/>
    <cellStyle name="40% - Accent3 2 2 3 2 3 5" xfId="18990" xr:uid="{00000000-0005-0000-0000-000017380000}"/>
    <cellStyle name="40% - Accent3 2 2 3 2 3 6" xfId="24966" xr:uid="{00000000-0005-0000-0000-000018380000}"/>
    <cellStyle name="40% - Accent3 2 2 3 2 3 7" xfId="7582" xr:uid="{00000000-0005-0000-0000-000019380000}"/>
    <cellStyle name="40% - Accent3 2 2 3 2 4" xfId="2150" xr:uid="{00000000-0005-0000-0000-00001A380000}"/>
    <cellStyle name="40% - Accent3 2 2 3 2 4 2" xfId="14100" xr:uid="{00000000-0005-0000-0000-00001B380000}"/>
    <cellStyle name="40% - Accent3 2 2 3 2 4 3" xfId="20076" xr:uid="{00000000-0005-0000-0000-00001C380000}"/>
    <cellStyle name="40% - Accent3 2 2 3 2 4 4" xfId="26052" xr:uid="{00000000-0005-0000-0000-00001D380000}"/>
    <cellStyle name="40% - Accent3 2 2 3 2 4 5" xfId="10298" xr:uid="{00000000-0005-0000-0000-00001E380000}"/>
    <cellStyle name="40% - Accent3 2 2 3 2 5" xfId="4324" xr:uid="{00000000-0005-0000-0000-00001F380000}"/>
    <cellStyle name="40% - Accent3 2 2 3 2 5 2" xfId="16274" xr:uid="{00000000-0005-0000-0000-000020380000}"/>
    <cellStyle name="40% - Accent3 2 2 3 2 5 3" xfId="22250" xr:uid="{00000000-0005-0000-0000-000021380000}"/>
    <cellStyle name="40% - Accent3 2 2 3 2 5 4" xfId="28226" xr:uid="{00000000-0005-0000-0000-000022380000}"/>
    <cellStyle name="40% - Accent3 2 2 3 2 5 5" xfId="8670" xr:uid="{00000000-0005-0000-0000-000023380000}"/>
    <cellStyle name="40% - Accent3 2 2 3 2 6" xfId="12472" xr:uid="{00000000-0005-0000-0000-000024380000}"/>
    <cellStyle name="40% - Accent3 2 2 3 2 7" xfId="18448" xr:uid="{00000000-0005-0000-0000-000025380000}"/>
    <cellStyle name="40% - Accent3 2 2 3 2 8" xfId="24424" xr:uid="{00000000-0005-0000-0000-000026380000}"/>
    <cellStyle name="40% - Accent3 2 2 3 2 9" xfId="6496" xr:uid="{00000000-0005-0000-0000-000027380000}"/>
    <cellStyle name="40% - Accent3 2 2 3 3" xfId="1336" xr:uid="{00000000-0005-0000-0000-000028380000}"/>
    <cellStyle name="40% - Accent3 2 2 3 3 2" xfId="3508" xr:uid="{00000000-0005-0000-0000-000029380000}"/>
    <cellStyle name="40% - Accent3 2 2 3 3 2 2" xfId="5682" xr:uid="{00000000-0005-0000-0000-00002A380000}"/>
    <cellStyle name="40% - Accent3 2 2 3 3 2 2 2" xfId="17632" xr:uid="{00000000-0005-0000-0000-00002B380000}"/>
    <cellStyle name="40% - Accent3 2 2 3 3 2 2 3" xfId="23608" xr:uid="{00000000-0005-0000-0000-00002C380000}"/>
    <cellStyle name="40% - Accent3 2 2 3 3 2 2 4" xfId="29584" xr:uid="{00000000-0005-0000-0000-00002D380000}"/>
    <cellStyle name="40% - Accent3 2 2 3 3 2 2 5" xfId="11656" xr:uid="{00000000-0005-0000-0000-00002E380000}"/>
    <cellStyle name="40% - Accent3 2 2 3 3 2 3" xfId="15458" xr:uid="{00000000-0005-0000-0000-00002F380000}"/>
    <cellStyle name="40% - Accent3 2 2 3 3 2 4" xfId="21434" xr:uid="{00000000-0005-0000-0000-000030380000}"/>
    <cellStyle name="40% - Accent3 2 2 3 3 2 5" xfId="27410" xr:uid="{00000000-0005-0000-0000-000031380000}"/>
    <cellStyle name="40% - Accent3 2 2 3 3 2 6" xfId="7854" xr:uid="{00000000-0005-0000-0000-000032380000}"/>
    <cellStyle name="40% - Accent3 2 2 3 3 3" xfId="2422" xr:uid="{00000000-0005-0000-0000-000033380000}"/>
    <cellStyle name="40% - Accent3 2 2 3 3 3 2" xfId="14372" xr:uid="{00000000-0005-0000-0000-000034380000}"/>
    <cellStyle name="40% - Accent3 2 2 3 3 3 3" xfId="20348" xr:uid="{00000000-0005-0000-0000-000035380000}"/>
    <cellStyle name="40% - Accent3 2 2 3 3 3 4" xfId="26324" xr:uid="{00000000-0005-0000-0000-000036380000}"/>
    <cellStyle name="40% - Accent3 2 2 3 3 3 5" xfId="10570" xr:uid="{00000000-0005-0000-0000-000037380000}"/>
    <cellStyle name="40% - Accent3 2 2 3 3 4" xfId="5138" xr:uid="{00000000-0005-0000-0000-000038380000}"/>
    <cellStyle name="40% - Accent3 2 2 3 3 4 2" xfId="17088" xr:uid="{00000000-0005-0000-0000-000039380000}"/>
    <cellStyle name="40% - Accent3 2 2 3 3 4 3" xfId="23064" xr:uid="{00000000-0005-0000-0000-00003A380000}"/>
    <cellStyle name="40% - Accent3 2 2 3 3 4 4" xfId="29040" xr:uid="{00000000-0005-0000-0000-00003B380000}"/>
    <cellStyle name="40% - Accent3 2 2 3 3 4 5" xfId="9484" xr:uid="{00000000-0005-0000-0000-00003C380000}"/>
    <cellStyle name="40% - Accent3 2 2 3 3 5" xfId="13286" xr:uid="{00000000-0005-0000-0000-00003D380000}"/>
    <cellStyle name="40% - Accent3 2 2 3 3 6" xfId="19262" xr:uid="{00000000-0005-0000-0000-00003E380000}"/>
    <cellStyle name="40% - Accent3 2 2 3 3 7" xfId="25238" xr:uid="{00000000-0005-0000-0000-00003F380000}"/>
    <cellStyle name="40% - Accent3 2 2 3 3 8" xfId="6768" xr:uid="{00000000-0005-0000-0000-000040380000}"/>
    <cellStyle name="40% - Accent3 2 2 3 4" xfId="794" xr:uid="{00000000-0005-0000-0000-000041380000}"/>
    <cellStyle name="40% - Accent3 2 2 3 4 2" xfId="2966" xr:uid="{00000000-0005-0000-0000-000042380000}"/>
    <cellStyle name="40% - Accent3 2 2 3 4 2 2" xfId="14916" xr:uid="{00000000-0005-0000-0000-000043380000}"/>
    <cellStyle name="40% - Accent3 2 2 3 4 2 3" xfId="20892" xr:uid="{00000000-0005-0000-0000-000044380000}"/>
    <cellStyle name="40% - Accent3 2 2 3 4 2 4" xfId="26868" xr:uid="{00000000-0005-0000-0000-000045380000}"/>
    <cellStyle name="40% - Accent3 2 2 3 4 2 5" xfId="11114" xr:uid="{00000000-0005-0000-0000-000046380000}"/>
    <cellStyle name="40% - Accent3 2 2 3 4 3" xfId="4596" xr:uid="{00000000-0005-0000-0000-000047380000}"/>
    <cellStyle name="40% - Accent3 2 2 3 4 3 2" xfId="16546" xr:uid="{00000000-0005-0000-0000-000048380000}"/>
    <cellStyle name="40% - Accent3 2 2 3 4 3 3" xfId="22522" xr:uid="{00000000-0005-0000-0000-000049380000}"/>
    <cellStyle name="40% - Accent3 2 2 3 4 3 4" xfId="28498" xr:uid="{00000000-0005-0000-0000-00004A380000}"/>
    <cellStyle name="40% - Accent3 2 2 3 4 3 5" xfId="8942" xr:uid="{00000000-0005-0000-0000-00004B380000}"/>
    <cellStyle name="40% - Accent3 2 2 3 4 4" xfId="12744" xr:uid="{00000000-0005-0000-0000-00004C380000}"/>
    <cellStyle name="40% - Accent3 2 2 3 4 5" xfId="18720" xr:uid="{00000000-0005-0000-0000-00004D380000}"/>
    <cellStyle name="40% - Accent3 2 2 3 4 6" xfId="24696" xr:uid="{00000000-0005-0000-0000-00004E380000}"/>
    <cellStyle name="40% - Accent3 2 2 3 4 7" xfId="7312" xr:uid="{00000000-0005-0000-0000-00004F380000}"/>
    <cellStyle name="40% - Accent3 2 2 3 5" xfId="1880" xr:uid="{00000000-0005-0000-0000-000050380000}"/>
    <cellStyle name="40% - Accent3 2 2 3 5 2" xfId="13830" xr:uid="{00000000-0005-0000-0000-000051380000}"/>
    <cellStyle name="40% - Accent3 2 2 3 5 3" xfId="19806" xr:uid="{00000000-0005-0000-0000-000052380000}"/>
    <cellStyle name="40% - Accent3 2 2 3 5 4" xfId="25782" xr:uid="{00000000-0005-0000-0000-000053380000}"/>
    <cellStyle name="40% - Accent3 2 2 3 5 5" xfId="10028" xr:uid="{00000000-0005-0000-0000-000054380000}"/>
    <cellStyle name="40% - Accent3 2 2 3 6" xfId="4052" xr:uid="{00000000-0005-0000-0000-000055380000}"/>
    <cellStyle name="40% - Accent3 2 2 3 6 2" xfId="16002" xr:uid="{00000000-0005-0000-0000-000056380000}"/>
    <cellStyle name="40% - Accent3 2 2 3 6 3" xfId="21978" xr:uid="{00000000-0005-0000-0000-000057380000}"/>
    <cellStyle name="40% - Accent3 2 2 3 6 4" xfId="27954" xr:uid="{00000000-0005-0000-0000-000058380000}"/>
    <cellStyle name="40% - Accent3 2 2 3 6 5" xfId="8398" xr:uid="{00000000-0005-0000-0000-000059380000}"/>
    <cellStyle name="40% - Accent3 2 2 3 7" xfId="12200" xr:uid="{00000000-0005-0000-0000-00005A380000}"/>
    <cellStyle name="40% - Accent3 2 2 3 8" xfId="18176" xr:uid="{00000000-0005-0000-0000-00005B380000}"/>
    <cellStyle name="40% - Accent3 2 2 3 9" xfId="24152" xr:uid="{00000000-0005-0000-0000-00005C380000}"/>
    <cellStyle name="40% - Accent3 2 2 4" xfId="390" xr:uid="{00000000-0005-0000-0000-00005D380000}"/>
    <cellStyle name="40% - Accent3 2 2 4 2" xfId="1476" xr:uid="{00000000-0005-0000-0000-00005E380000}"/>
    <cellStyle name="40% - Accent3 2 2 4 2 2" xfId="3648" xr:uid="{00000000-0005-0000-0000-00005F380000}"/>
    <cellStyle name="40% - Accent3 2 2 4 2 2 2" xfId="5822" xr:uid="{00000000-0005-0000-0000-000060380000}"/>
    <cellStyle name="40% - Accent3 2 2 4 2 2 2 2" xfId="17772" xr:uid="{00000000-0005-0000-0000-000061380000}"/>
    <cellStyle name="40% - Accent3 2 2 4 2 2 2 3" xfId="23748" xr:uid="{00000000-0005-0000-0000-000062380000}"/>
    <cellStyle name="40% - Accent3 2 2 4 2 2 2 4" xfId="29724" xr:uid="{00000000-0005-0000-0000-000063380000}"/>
    <cellStyle name="40% - Accent3 2 2 4 2 2 2 5" xfId="11796" xr:uid="{00000000-0005-0000-0000-000064380000}"/>
    <cellStyle name="40% - Accent3 2 2 4 2 2 3" xfId="15598" xr:uid="{00000000-0005-0000-0000-000065380000}"/>
    <cellStyle name="40% - Accent3 2 2 4 2 2 4" xfId="21574" xr:uid="{00000000-0005-0000-0000-000066380000}"/>
    <cellStyle name="40% - Accent3 2 2 4 2 2 5" xfId="27550" xr:uid="{00000000-0005-0000-0000-000067380000}"/>
    <cellStyle name="40% - Accent3 2 2 4 2 2 6" xfId="7994" xr:uid="{00000000-0005-0000-0000-000068380000}"/>
    <cellStyle name="40% - Accent3 2 2 4 2 3" xfId="2562" xr:uid="{00000000-0005-0000-0000-000069380000}"/>
    <cellStyle name="40% - Accent3 2 2 4 2 3 2" xfId="14512" xr:uid="{00000000-0005-0000-0000-00006A380000}"/>
    <cellStyle name="40% - Accent3 2 2 4 2 3 3" xfId="20488" xr:uid="{00000000-0005-0000-0000-00006B380000}"/>
    <cellStyle name="40% - Accent3 2 2 4 2 3 4" xfId="26464" xr:uid="{00000000-0005-0000-0000-00006C380000}"/>
    <cellStyle name="40% - Accent3 2 2 4 2 3 5" xfId="10710" xr:uid="{00000000-0005-0000-0000-00006D380000}"/>
    <cellStyle name="40% - Accent3 2 2 4 2 4" xfId="5278" xr:uid="{00000000-0005-0000-0000-00006E380000}"/>
    <cellStyle name="40% - Accent3 2 2 4 2 4 2" xfId="17228" xr:uid="{00000000-0005-0000-0000-00006F380000}"/>
    <cellStyle name="40% - Accent3 2 2 4 2 4 3" xfId="23204" xr:uid="{00000000-0005-0000-0000-000070380000}"/>
    <cellStyle name="40% - Accent3 2 2 4 2 4 4" xfId="29180" xr:uid="{00000000-0005-0000-0000-000071380000}"/>
    <cellStyle name="40% - Accent3 2 2 4 2 4 5" xfId="9624" xr:uid="{00000000-0005-0000-0000-000072380000}"/>
    <cellStyle name="40% - Accent3 2 2 4 2 5" xfId="13426" xr:uid="{00000000-0005-0000-0000-000073380000}"/>
    <cellStyle name="40% - Accent3 2 2 4 2 6" xfId="19402" xr:uid="{00000000-0005-0000-0000-000074380000}"/>
    <cellStyle name="40% - Accent3 2 2 4 2 7" xfId="25378" xr:uid="{00000000-0005-0000-0000-000075380000}"/>
    <cellStyle name="40% - Accent3 2 2 4 2 8" xfId="6908" xr:uid="{00000000-0005-0000-0000-000076380000}"/>
    <cellStyle name="40% - Accent3 2 2 4 3" xfId="933" xr:uid="{00000000-0005-0000-0000-000077380000}"/>
    <cellStyle name="40% - Accent3 2 2 4 3 2" xfId="3105" xr:uid="{00000000-0005-0000-0000-000078380000}"/>
    <cellStyle name="40% - Accent3 2 2 4 3 2 2" xfId="15055" xr:uid="{00000000-0005-0000-0000-000079380000}"/>
    <cellStyle name="40% - Accent3 2 2 4 3 2 3" xfId="21031" xr:uid="{00000000-0005-0000-0000-00007A380000}"/>
    <cellStyle name="40% - Accent3 2 2 4 3 2 4" xfId="27007" xr:uid="{00000000-0005-0000-0000-00007B380000}"/>
    <cellStyle name="40% - Accent3 2 2 4 3 2 5" xfId="11253" xr:uid="{00000000-0005-0000-0000-00007C380000}"/>
    <cellStyle name="40% - Accent3 2 2 4 3 3" xfId="4735" xr:uid="{00000000-0005-0000-0000-00007D380000}"/>
    <cellStyle name="40% - Accent3 2 2 4 3 3 2" xfId="16685" xr:uid="{00000000-0005-0000-0000-00007E380000}"/>
    <cellStyle name="40% - Accent3 2 2 4 3 3 3" xfId="22661" xr:uid="{00000000-0005-0000-0000-00007F380000}"/>
    <cellStyle name="40% - Accent3 2 2 4 3 3 4" xfId="28637" xr:uid="{00000000-0005-0000-0000-000080380000}"/>
    <cellStyle name="40% - Accent3 2 2 4 3 3 5" xfId="9081" xr:uid="{00000000-0005-0000-0000-000081380000}"/>
    <cellStyle name="40% - Accent3 2 2 4 3 4" xfId="12883" xr:uid="{00000000-0005-0000-0000-000082380000}"/>
    <cellStyle name="40% - Accent3 2 2 4 3 5" xfId="18859" xr:uid="{00000000-0005-0000-0000-000083380000}"/>
    <cellStyle name="40% - Accent3 2 2 4 3 6" xfId="24835" xr:uid="{00000000-0005-0000-0000-000084380000}"/>
    <cellStyle name="40% - Accent3 2 2 4 3 7" xfId="7451" xr:uid="{00000000-0005-0000-0000-000085380000}"/>
    <cellStyle name="40% - Accent3 2 2 4 4" xfId="2019" xr:uid="{00000000-0005-0000-0000-000086380000}"/>
    <cellStyle name="40% - Accent3 2 2 4 4 2" xfId="13969" xr:uid="{00000000-0005-0000-0000-000087380000}"/>
    <cellStyle name="40% - Accent3 2 2 4 4 3" xfId="19945" xr:uid="{00000000-0005-0000-0000-000088380000}"/>
    <cellStyle name="40% - Accent3 2 2 4 4 4" xfId="25921" xr:uid="{00000000-0005-0000-0000-000089380000}"/>
    <cellStyle name="40% - Accent3 2 2 4 4 5" xfId="10167" xr:uid="{00000000-0005-0000-0000-00008A380000}"/>
    <cellStyle name="40% - Accent3 2 2 4 5" xfId="4192" xr:uid="{00000000-0005-0000-0000-00008B380000}"/>
    <cellStyle name="40% - Accent3 2 2 4 5 2" xfId="16142" xr:uid="{00000000-0005-0000-0000-00008C380000}"/>
    <cellStyle name="40% - Accent3 2 2 4 5 3" xfId="22118" xr:uid="{00000000-0005-0000-0000-00008D380000}"/>
    <cellStyle name="40% - Accent3 2 2 4 5 4" xfId="28094" xr:uid="{00000000-0005-0000-0000-00008E380000}"/>
    <cellStyle name="40% - Accent3 2 2 4 5 5" xfId="8538" xr:uid="{00000000-0005-0000-0000-00008F380000}"/>
    <cellStyle name="40% - Accent3 2 2 4 6" xfId="12340" xr:uid="{00000000-0005-0000-0000-000090380000}"/>
    <cellStyle name="40% - Accent3 2 2 4 7" xfId="18316" xr:uid="{00000000-0005-0000-0000-000091380000}"/>
    <cellStyle name="40% - Accent3 2 2 4 8" xfId="24292" xr:uid="{00000000-0005-0000-0000-000092380000}"/>
    <cellStyle name="40% - Accent3 2 2 4 9" xfId="6365" xr:uid="{00000000-0005-0000-0000-000093380000}"/>
    <cellStyle name="40% - Accent3 2 2 5" xfId="1204" xr:uid="{00000000-0005-0000-0000-000094380000}"/>
    <cellStyle name="40% - Accent3 2 2 5 2" xfId="3376" xr:uid="{00000000-0005-0000-0000-000095380000}"/>
    <cellStyle name="40% - Accent3 2 2 5 2 2" xfId="5550" xr:uid="{00000000-0005-0000-0000-000096380000}"/>
    <cellStyle name="40% - Accent3 2 2 5 2 2 2" xfId="17500" xr:uid="{00000000-0005-0000-0000-000097380000}"/>
    <cellStyle name="40% - Accent3 2 2 5 2 2 3" xfId="23476" xr:uid="{00000000-0005-0000-0000-000098380000}"/>
    <cellStyle name="40% - Accent3 2 2 5 2 2 4" xfId="29452" xr:uid="{00000000-0005-0000-0000-000099380000}"/>
    <cellStyle name="40% - Accent3 2 2 5 2 2 5" xfId="11524" xr:uid="{00000000-0005-0000-0000-00009A380000}"/>
    <cellStyle name="40% - Accent3 2 2 5 2 3" xfId="15326" xr:uid="{00000000-0005-0000-0000-00009B380000}"/>
    <cellStyle name="40% - Accent3 2 2 5 2 4" xfId="21302" xr:uid="{00000000-0005-0000-0000-00009C380000}"/>
    <cellStyle name="40% - Accent3 2 2 5 2 5" xfId="27278" xr:uid="{00000000-0005-0000-0000-00009D380000}"/>
    <cellStyle name="40% - Accent3 2 2 5 2 6" xfId="7722" xr:uid="{00000000-0005-0000-0000-00009E380000}"/>
    <cellStyle name="40% - Accent3 2 2 5 3" xfId="2290" xr:uid="{00000000-0005-0000-0000-00009F380000}"/>
    <cellStyle name="40% - Accent3 2 2 5 3 2" xfId="14240" xr:uid="{00000000-0005-0000-0000-0000A0380000}"/>
    <cellStyle name="40% - Accent3 2 2 5 3 3" xfId="20216" xr:uid="{00000000-0005-0000-0000-0000A1380000}"/>
    <cellStyle name="40% - Accent3 2 2 5 3 4" xfId="26192" xr:uid="{00000000-0005-0000-0000-0000A2380000}"/>
    <cellStyle name="40% - Accent3 2 2 5 3 5" xfId="10438" xr:uid="{00000000-0005-0000-0000-0000A3380000}"/>
    <cellStyle name="40% - Accent3 2 2 5 4" xfId="5006" xr:uid="{00000000-0005-0000-0000-0000A4380000}"/>
    <cellStyle name="40% - Accent3 2 2 5 4 2" xfId="16956" xr:uid="{00000000-0005-0000-0000-0000A5380000}"/>
    <cellStyle name="40% - Accent3 2 2 5 4 3" xfId="22932" xr:uid="{00000000-0005-0000-0000-0000A6380000}"/>
    <cellStyle name="40% - Accent3 2 2 5 4 4" xfId="28908" xr:uid="{00000000-0005-0000-0000-0000A7380000}"/>
    <cellStyle name="40% - Accent3 2 2 5 4 5" xfId="9352" xr:uid="{00000000-0005-0000-0000-0000A8380000}"/>
    <cellStyle name="40% - Accent3 2 2 5 5" xfId="13154" xr:uid="{00000000-0005-0000-0000-0000A9380000}"/>
    <cellStyle name="40% - Accent3 2 2 5 6" xfId="19130" xr:uid="{00000000-0005-0000-0000-0000AA380000}"/>
    <cellStyle name="40% - Accent3 2 2 5 7" xfId="25106" xr:uid="{00000000-0005-0000-0000-0000AB380000}"/>
    <cellStyle name="40% - Accent3 2 2 5 8" xfId="6636" xr:uid="{00000000-0005-0000-0000-0000AC380000}"/>
    <cellStyle name="40% - Accent3 2 2 6" xfId="662" xr:uid="{00000000-0005-0000-0000-0000AD380000}"/>
    <cellStyle name="40% - Accent3 2 2 6 2" xfId="2834" xr:uid="{00000000-0005-0000-0000-0000AE380000}"/>
    <cellStyle name="40% - Accent3 2 2 6 2 2" xfId="14784" xr:uid="{00000000-0005-0000-0000-0000AF380000}"/>
    <cellStyle name="40% - Accent3 2 2 6 2 3" xfId="20760" xr:uid="{00000000-0005-0000-0000-0000B0380000}"/>
    <cellStyle name="40% - Accent3 2 2 6 2 4" xfId="26736" xr:uid="{00000000-0005-0000-0000-0000B1380000}"/>
    <cellStyle name="40% - Accent3 2 2 6 2 5" xfId="10982" xr:uid="{00000000-0005-0000-0000-0000B2380000}"/>
    <cellStyle name="40% - Accent3 2 2 6 3" xfId="4464" xr:uid="{00000000-0005-0000-0000-0000B3380000}"/>
    <cellStyle name="40% - Accent3 2 2 6 3 2" xfId="16414" xr:uid="{00000000-0005-0000-0000-0000B4380000}"/>
    <cellStyle name="40% - Accent3 2 2 6 3 3" xfId="22390" xr:uid="{00000000-0005-0000-0000-0000B5380000}"/>
    <cellStyle name="40% - Accent3 2 2 6 3 4" xfId="28366" xr:uid="{00000000-0005-0000-0000-0000B6380000}"/>
    <cellStyle name="40% - Accent3 2 2 6 3 5" xfId="8810" xr:uid="{00000000-0005-0000-0000-0000B7380000}"/>
    <cellStyle name="40% - Accent3 2 2 6 4" xfId="12612" xr:uid="{00000000-0005-0000-0000-0000B8380000}"/>
    <cellStyle name="40% - Accent3 2 2 6 5" xfId="18588" xr:uid="{00000000-0005-0000-0000-0000B9380000}"/>
    <cellStyle name="40% - Accent3 2 2 6 6" xfId="24564" xr:uid="{00000000-0005-0000-0000-0000BA380000}"/>
    <cellStyle name="40% - Accent3 2 2 6 7" xfId="7180" xr:uid="{00000000-0005-0000-0000-0000BB380000}"/>
    <cellStyle name="40% - Accent3 2 2 7" xfId="1748" xr:uid="{00000000-0005-0000-0000-0000BC380000}"/>
    <cellStyle name="40% - Accent3 2 2 7 2" xfId="13698" xr:uid="{00000000-0005-0000-0000-0000BD380000}"/>
    <cellStyle name="40% - Accent3 2 2 7 3" xfId="19674" xr:uid="{00000000-0005-0000-0000-0000BE380000}"/>
    <cellStyle name="40% - Accent3 2 2 7 4" xfId="25650" xr:uid="{00000000-0005-0000-0000-0000BF380000}"/>
    <cellStyle name="40% - Accent3 2 2 7 5" xfId="9896" xr:uid="{00000000-0005-0000-0000-0000C0380000}"/>
    <cellStyle name="40% - Accent3 2 2 8" xfId="3920" xr:uid="{00000000-0005-0000-0000-0000C1380000}"/>
    <cellStyle name="40% - Accent3 2 2 8 2" xfId="15870" xr:uid="{00000000-0005-0000-0000-0000C2380000}"/>
    <cellStyle name="40% - Accent3 2 2 8 3" xfId="21846" xr:uid="{00000000-0005-0000-0000-0000C3380000}"/>
    <cellStyle name="40% - Accent3 2 2 8 4" xfId="27822" xr:uid="{00000000-0005-0000-0000-0000C4380000}"/>
    <cellStyle name="40% - Accent3 2 2 8 5" xfId="8266" xr:uid="{00000000-0005-0000-0000-0000C5380000}"/>
    <cellStyle name="40% - Accent3 2 2 9" xfId="12068" xr:uid="{00000000-0005-0000-0000-0000C6380000}"/>
    <cellStyle name="40% - Accent3 2 3" xfId="154" xr:uid="{00000000-0005-0000-0000-0000C7380000}"/>
    <cellStyle name="40% - Accent3 2 3 10" xfId="24056" xr:uid="{00000000-0005-0000-0000-0000C8380000}"/>
    <cellStyle name="40% - Accent3 2 3 11" xfId="6130" xr:uid="{00000000-0005-0000-0000-0000C9380000}"/>
    <cellStyle name="40% - Accent3 2 3 2" xfId="286" xr:uid="{00000000-0005-0000-0000-0000CA380000}"/>
    <cellStyle name="40% - Accent3 2 3 2 10" xfId="6262" xr:uid="{00000000-0005-0000-0000-0000CB380000}"/>
    <cellStyle name="40% - Accent3 2 3 2 2" xfId="558" xr:uid="{00000000-0005-0000-0000-0000CC380000}"/>
    <cellStyle name="40% - Accent3 2 3 2 2 2" xfId="1644" xr:uid="{00000000-0005-0000-0000-0000CD380000}"/>
    <cellStyle name="40% - Accent3 2 3 2 2 2 2" xfId="3816" xr:uid="{00000000-0005-0000-0000-0000CE380000}"/>
    <cellStyle name="40% - Accent3 2 3 2 2 2 2 2" xfId="5990" xr:uid="{00000000-0005-0000-0000-0000CF380000}"/>
    <cellStyle name="40% - Accent3 2 3 2 2 2 2 2 2" xfId="17940" xr:uid="{00000000-0005-0000-0000-0000D0380000}"/>
    <cellStyle name="40% - Accent3 2 3 2 2 2 2 2 3" xfId="23916" xr:uid="{00000000-0005-0000-0000-0000D1380000}"/>
    <cellStyle name="40% - Accent3 2 3 2 2 2 2 2 4" xfId="29892" xr:uid="{00000000-0005-0000-0000-0000D2380000}"/>
    <cellStyle name="40% - Accent3 2 3 2 2 2 2 2 5" xfId="11964" xr:uid="{00000000-0005-0000-0000-0000D3380000}"/>
    <cellStyle name="40% - Accent3 2 3 2 2 2 2 3" xfId="15766" xr:uid="{00000000-0005-0000-0000-0000D4380000}"/>
    <cellStyle name="40% - Accent3 2 3 2 2 2 2 4" xfId="21742" xr:uid="{00000000-0005-0000-0000-0000D5380000}"/>
    <cellStyle name="40% - Accent3 2 3 2 2 2 2 5" xfId="27718" xr:uid="{00000000-0005-0000-0000-0000D6380000}"/>
    <cellStyle name="40% - Accent3 2 3 2 2 2 2 6" xfId="8162" xr:uid="{00000000-0005-0000-0000-0000D7380000}"/>
    <cellStyle name="40% - Accent3 2 3 2 2 2 3" xfId="2730" xr:uid="{00000000-0005-0000-0000-0000D8380000}"/>
    <cellStyle name="40% - Accent3 2 3 2 2 2 3 2" xfId="14680" xr:uid="{00000000-0005-0000-0000-0000D9380000}"/>
    <cellStyle name="40% - Accent3 2 3 2 2 2 3 3" xfId="20656" xr:uid="{00000000-0005-0000-0000-0000DA380000}"/>
    <cellStyle name="40% - Accent3 2 3 2 2 2 3 4" xfId="26632" xr:uid="{00000000-0005-0000-0000-0000DB380000}"/>
    <cellStyle name="40% - Accent3 2 3 2 2 2 3 5" xfId="10878" xr:uid="{00000000-0005-0000-0000-0000DC380000}"/>
    <cellStyle name="40% - Accent3 2 3 2 2 2 4" xfId="5446" xr:uid="{00000000-0005-0000-0000-0000DD380000}"/>
    <cellStyle name="40% - Accent3 2 3 2 2 2 4 2" xfId="17396" xr:uid="{00000000-0005-0000-0000-0000DE380000}"/>
    <cellStyle name="40% - Accent3 2 3 2 2 2 4 3" xfId="23372" xr:uid="{00000000-0005-0000-0000-0000DF380000}"/>
    <cellStyle name="40% - Accent3 2 3 2 2 2 4 4" xfId="29348" xr:uid="{00000000-0005-0000-0000-0000E0380000}"/>
    <cellStyle name="40% - Accent3 2 3 2 2 2 4 5" xfId="9792" xr:uid="{00000000-0005-0000-0000-0000E1380000}"/>
    <cellStyle name="40% - Accent3 2 3 2 2 2 5" xfId="13594" xr:uid="{00000000-0005-0000-0000-0000E2380000}"/>
    <cellStyle name="40% - Accent3 2 3 2 2 2 6" xfId="19570" xr:uid="{00000000-0005-0000-0000-0000E3380000}"/>
    <cellStyle name="40% - Accent3 2 3 2 2 2 7" xfId="25546" xr:uid="{00000000-0005-0000-0000-0000E4380000}"/>
    <cellStyle name="40% - Accent3 2 3 2 2 2 8" xfId="7076" xr:uid="{00000000-0005-0000-0000-0000E5380000}"/>
    <cellStyle name="40% - Accent3 2 3 2 2 3" xfId="1100" xr:uid="{00000000-0005-0000-0000-0000E6380000}"/>
    <cellStyle name="40% - Accent3 2 3 2 2 3 2" xfId="3272" xr:uid="{00000000-0005-0000-0000-0000E7380000}"/>
    <cellStyle name="40% - Accent3 2 3 2 2 3 2 2" xfId="15222" xr:uid="{00000000-0005-0000-0000-0000E8380000}"/>
    <cellStyle name="40% - Accent3 2 3 2 2 3 2 3" xfId="21198" xr:uid="{00000000-0005-0000-0000-0000E9380000}"/>
    <cellStyle name="40% - Accent3 2 3 2 2 3 2 4" xfId="27174" xr:uid="{00000000-0005-0000-0000-0000EA380000}"/>
    <cellStyle name="40% - Accent3 2 3 2 2 3 2 5" xfId="11420" xr:uid="{00000000-0005-0000-0000-0000EB380000}"/>
    <cellStyle name="40% - Accent3 2 3 2 2 3 3" xfId="4902" xr:uid="{00000000-0005-0000-0000-0000EC380000}"/>
    <cellStyle name="40% - Accent3 2 3 2 2 3 3 2" xfId="16852" xr:uid="{00000000-0005-0000-0000-0000ED380000}"/>
    <cellStyle name="40% - Accent3 2 3 2 2 3 3 3" xfId="22828" xr:uid="{00000000-0005-0000-0000-0000EE380000}"/>
    <cellStyle name="40% - Accent3 2 3 2 2 3 3 4" xfId="28804" xr:uid="{00000000-0005-0000-0000-0000EF380000}"/>
    <cellStyle name="40% - Accent3 2 3 2 2 3 3 5" xfId="9248" xr:uid="{00000000-0005-0000-0000-0000F0380000}"/>
    <cellStyle name="40% - Accent3 2 3 2 2 3 4" xfId="13050" xr:uid="{00000000-0005-0000-0000-0000F1380000}"/>
    <cellStyle name="40% - Accent3 2 3 2 2 3 5" xfId="19026" xr:uid="{00000000-0005-0000-0000-0000F2380000}"/>
    <cellStyle name="40% - Accent3 2 3 2 2 3 6" xfId="25002" xr:uid="{00000000-0005-0000-0000-0000F3380000}"/>
    <cellStyle name="40% - Accent3 2 3 2 2 3 7" xfId="7618" xr:uid="{00000000-0005-0000-0000-0000F4380000}"/>
    <cellStyle name="40% - Accent3 2 3 2 2 4" xfId="2186" xr:uid="{00000000-0005-0000-0000-0000F5380000}"/>
    <cellStyle name="40% - Accent3 2 3 2 2 4 2" xfId="14136" xr:uid="{00000000-0005-0000-0000-0000F6380000}"/>
    <cellStyle name="40% - Accent3 2 3 2 2 4 3" xfId="20112" xr:uid="{00000000-0005-0000-0000-0000F7380000}"/>
    <cellStyle name="40% - Accent3 2 3 2 2 4 4" xfId="26088" xr:uid="{00000000-0005-0000-0000-0000F8380000}"/>
    <cellStyle name="40% - Accent3 2 3 2 2 4 5" xfId="10334" xr:uid="{00000000-0005-0000-0000-0000F9380000}"/>
    <cellStyle name="40% - Accent3 2 3 2 2 5" xfId="4360" xr:uid="{00000000-0005-0000-0000-0000FA380000}"/>
    <cellStyle name="40% - Accent3 2 3 2 2 5 2" xfId="16310" xr:uid="{00000000-0005-0000-0000-0000FB380000}"/>
    <cellStyle name="40% - Accent3 2 3 2 2 5 3" xfId="22286" xr:uid="{00000000-0005-0000-0000-0000FC380000}"/>
    <cellStyle name="40% - Accent3 2 3 2 2 5 4" xfId="28262" xr:uid="{00000000-0005-0000-0000-0000FD380000}"/>
    <cellStyle name="40% - Accent3 2 3 2 2 5 5" xfId="8706" xr:uid="{00000000-0005-0000-0000-0000FE380000}"/>
    <cellStyle name="40% - Accent3 2 3 2 2 6" xfId="12508" xr:uid="{00000000-0005-0000-0000-0000FF380000}"/>
    <cellStyle name="40% - Accent3 2 3 2 2 7" xfId="18484" xr:uid="{00000000-0005-0000-0000-000000390000}"/>
    <cellStyle name="40% - Accent3 2 3 2 2 8" xfId="24460" xr:uid="{00000000-0005-0000-0000-000001390000}"/>
    <cellStyle name="40% - Accent3 2 3 2 2 9" xfId="6532" xr:uid="{00000000-0005-0000-0000-000002390000}"/>
    <cellStyle name="40% - Accent3 2 3 2 3" xfId="1372" xr:uid="{00000000-0005-0000-0000-000003390000}"/>
    <cellStyle name="40% - Accent3 2 3 2 3 2" xfId="3544" xr:uid="{00000000-0005-0000-0000-000004390000}"/>
    <cellStyle name="40% - Accent3 2 3 2 3 2 2" xfId="5718" xr:uid="{00000000-0005-0000-0000-000005390000}"/>
    <cellStyle name="40% - Accent3 2 3 2 3 2 2 2" xfId="17668" xr:uid="{00000000-0005-0000-0000-000006390000}"/>
    <cellStyle name="40% - Accent3 2 3 2 3 2 2 3" xfId="23644" xr:uid="{00000000-0005-0000-0000-000007390000}"/>
    <cellStyle name="40% - Accent3 2 3 2 3 2 2 4" xfId="29620" xr:uid="{00000000-0005-0000-0000-000008390000}"/>
    <cellStyle name="40% - Accent3 2 3 2 3 2 2 5" xfId="11692" xr:uid="{00000000-0005-0000-0000-000009390000}"/>
    <cellStyle name="40% - Accent3 2 3 2 3 2 3" xfId="15494" xr:uid="{00000000-0005-0000-0000-00000A390000}"/>
    <cellStyle name="40% - Accent3 2 3 2 3 2 4" xfId="21470" xr:uid="{00000000-0005-0000-0000-00000B390000}"/>
    <cellStyle name="40% - Accent3 2 3 2 3 2 5" xfId="27446" xr:uid="{00000000-0005-0000-0000-00000C390000}"/>
    <cellStyle name="40% - Accent3 2 3 2 3 2 6" xfId="7890" xr:uid="{00000000-0005-0000-0000-00000D390000}"/>
    <cellStyle name="40% - Accent3 2 3 2 3 3" xfId="2458" xr:uid="{00000000-0005-0000-0000-00000E390000}"/>
    <cellStyle name="40% - Accent3 2 3 2 3 3 2" xfId="14408" xr:uid="{00000000-0005-0000-0000-00000F390000}"/>
    <cellStyle name="40% - Accent3 2 3 2 3 3 3" xfId="20384" xr:uid="{00000000-0005-0000-0000-000010390000}"/>
    <cellStyle name="40% - Accent3 2 3 2 3 3 4" xfId="26360" xr:uid="{00000000-0005-0000-0000-000011390000}"/>
    <cellStyle name="40% - Accent3 2 3 2 3 3 5" xfId="10606" xr:uid="{00000000-0005-0000-0000-000012390000}"/>
    <cellStyle name="40% - Accent3 2 3 2 3 4" xfId="5174" xr:uid="{00000000-0005-0000-0000-000013390000}"/>
    <cellStyle name="40% - Accent3 2 3 2 3 4 2" xfId="17124" xr:uid="{00000000-0005-0000-0000-000014390000}"/>
    <cellStyle name="40% - Accent3 2 3 2 3 4 3" xfId="23100" xr:uid="{00000000-0005-0000-0000-000015390000}"/>
    <cellStyle name="40% - Accent3 2 3 2 3 4 4" xfId="29076" xr:uid="{00000000-0005-0000-0000-000016390000}"/>
    <cellStyle name="40% - Accent3 2 3 2 3 4 5" xfId="9520" xr:uid="{00000000-0005-0000-0000-000017390000}"/>
    <cellStyle name="40% - Accent3 2 3 2 3 5" xfId="13322" xr:uid="{00000000-0005-0000-0000-000018390000}"/>
    <cellStyle name="40% - Accent3 2 3 2 3 6" xfId="19298" xr:uid="{00000000-0005-0000-0000-000019390000}"/>
    <cellStyle name="40% - Accent3 2 3 2 3 7" xfId="25274" xr:uid="{00000000-0005-0000-0000-00001A390000}"/>
    <cellStyle name="40% - Accent3 2 3 2 3 8" xfId="6804" xr:uid="{00000000-0005-0000-0000-00001B390000}"/>
    <cellStyle name="40% - Accent3 2 3 2 4" xfId="830" xr:uid="{00000000-0005-0000-0000-00001C390000}"/>
    <cellStyle name="40% - Accent3 2 3 2 4 2" xfId="3002" xr:uid="{00000000-0005-0000-0000-00001D390000}"/>
    <cellStyle name="40% - Accent3 2 3 2 4 2 2" xfId="14952" xr:uid="{00000000-0005-0000-0000-00001E390000}"/>
    <cellStyle name="40% - Accent3 2 3 2 4 2 3" xfId="20928" xr:uid="{00000000-0005-0000-0000-00001F390000}"/>
    <cellStyle name="40% - Accent3 2 3 2 4 2 4" xfId="26904" xr:uid="{00000000-0005-0000-0000-000020390000}"/>
    <cellStyle name="40% - Accent3 2 3 2 4 2 5" xfId="11150" xr:uid="{00000000-0005-0000-0000-000021390000}"/>
    <cellStyle name="40% - Accent3 2 3 2 4 3" xfId="4632" xr:uid="{00000000-0005-0000-0000-000022390000}"/>
    <cellStyle name="40% - Accent3 2 3 2 4 3 2" xfId="16582" xr:uid="{00000000-0005-0000-0000-000023390000}"/>
    <cellStyle name="40% - Accent3 2 3 2 4 3 3" xfId="22558" xr:uid="{00000000-0005-0000-0000-000024390000}"/>
    <cellStyle name="40% - Accent3 2 3 2 4 3 4" xfId="28534" xr:uid="{00000000-0005-0000-0000-000025390000}"/>
    <cellStyle name="40% - Accent3 2 3 2 4 3 5" xfId="8978" xr:uid="{00000000-0005-0000-0000-000026390000}"/>
    <cellStyle name="40% - Accent3 2 3 2 4 4" xfId="12780" xr:uid="{00000000-0005-0000-0000-000027390000}"/>
    <cellStyle name="40% - Accent3 2 3 2 4 5" xfId="18756" xr:uid="{00000000-0005-0000-0000-000028390000}"/>
    <cellStyle name="40% - Accent3 2 3 2 4 6" xfId="24732" xr:uid="{00000000-0005-0000-0000-000029390000}"/>
    <cellStyle name="40% - Accent3 2 3 2 4 7" xfId="7348" xr:uid="{00000000-0005-0000-0000-00002A390000}"/>
    <cellStyle name="40% - Accent3 2 3 2 5" xfId="1916" xr:uid="{00000000-0005-0000-0000-00002B390000}"/>
    <cellStyle name="40% - Accent3 2 3 2 5 2" xfId="13866" xr:uid="{00000000-0005-0000-0000-00002C390000}"/>
    <cellStyle name="40% - Accent3 2 3 2 5 3" xfId="19842" xr:uid="{00000000-0005-0000-0000-00002D390000}"/>
    <cellStyle name="40% - Accent3 2 3 2 5 4" xfId="25818" xr:uid="{00000000-0005-0000-0000-00002E390000}"/>
    <cellStyle name="40% - Accent3 2 3 2 5 5" xfId="10064" xr:uid="{00000000-0005-0000-0000-00002F390000}"/>
    <cellStyle name="40% - Accent3 2 3 2 6" xfId="4088" xr:uid="{00000000-0005-0000-0000-000030390000}"/>
    <cellStyle name="40% - Accent3 2 3 2 6 2" xfId="16038" xr:uid="{00000000-0005-0000-0000-000031390000}"/>
    <cellStyle name="40% - Accent3 2 3 2 6 3" xfId="22014" xr:uid="{00000000-0005-0000-0000-000032390000}"/>
    <cellStyle name="40% - Accent3 2 3 2 6 4" xfId="27990" xr:uid="{00000000-0005-0000-0000-000033390000}"/>
    <cellStyle name="40% - Accent3 2 3 2 6 5" xfId="8434" xr:uid="{00000000-0005-0000-0000-000034390000}"/>
    <cellStyle name="40% - Accent3 2 3 2 7" xfId="12236" xr:uid="{00000000-0005-0000-0000-000035390000}"/>
    <cellStyle name="40% - Accent3 2 3 2 8" xfId="18212" xr:uid="{00000000-0005-0000-0000-000036390000}"/>
    <cellStyle name="40% - Accent3 2 3 2 9" xfId="24188" xr:uid="{00000000-0005-0000-0000-000037390000}"/>
    <cellStyle name="40% - Accent3 2 3 3" xfId="426" xr:uid="{00000000-0005-0000-0000-000038390000}"/>
    <cellStyle name="40% - Accent3 2 3 3 2" xfId="1512" xr:uid="{00000000-0005-0000-0000-000039390000}"/>
    <cellStyle name="40% - Accent3 2 3 3 2 2" xfId="3684" xr:uid="{00000000-0005-0000-0000-00003A390000}"/>
    <cellStyle name="40% - Accent3 2 3 3 2 2 2" xfId="5858" xr:uid="{00000000-0005-0000-0000-00003B390000}"/>
    <cellStyle name="40% - Accent3 2 3 3 2 2 2 2" xfId="17808" xr:uid="{00000000-0005-0000-0000-00003C390000}"/>
    <cellStyle name="40% - Accent3 2 3 3 2 2 2 3" xfId="23784" xr:uid="{00000000-0005-0000-0000-00003D390000}"/>
    <cellStyle name="40% - Accent3 2 3 3 2 2 2 4" xfId="29760" xr:uid="{00000000-0005-0000-0000-00003E390000}"/>
    <cellStyle name="40% - Accent3 2 3 3 2 2 2 5" xfId="11832" xr:uid="{00000000-0005-0000-0000-00003F390000}"/>
    <cellStyle name="40% - Accent3 2 3 3 2 2 3" xfId="15634" xr:uid="{00000000-0005-0000-0000-000040390000}"/>
    <cellStyle name="40% - Accent3 2 3 3 2 2 4" xfId="21610" xr:uid="{00000000-0005-0000-0000-000041390000}"/>
    <cellStyle name="40% - Accent3 2 3 3 2 2 5" xfId="27586" xr:uid="{00000000-0005-0000-0000-000042390000}"/>
    <cellStyle name="40% - Accent3 2 3 3 2 2 6" xfId="8030" xr:uid="{00000000-0005-0000-0000-000043390000}"/>
    <cellStyle name="40% - Accent3 2 3 3 2 3" xfId="2598" xr:uid="{00000000-0005-0000-0000-000044390000}"/>
    <cellStyle name="40% - Accent3 2 3 3 2 3 2" xfId="14548" xr:uid="{00000000-0005-0000-0000-000045390000}"/>
    <cellStyle name="40% - Accent3 2 3 3 2 3 3" xfId="20524" xr:uid="{00000000-0005-0000-0000-000046390000}"/>
    <cellStyle name="40% - Accent3 2 3 3 2 3 4" xfId="26500" xr:uid="{00000000-0005-0000-0000-000047390000}"/>
    <cellStyle name="40% - Accent3 2 3 3 2 3 5" xfId="10746" xr:uid="{00000000-0005-0000-0000-000048390000}"/>
    <cellStyle name="40% - Accent3 2 3 3 2 4" xfId="5314" xr:uid="{00000000-0005-0000-0000-000049390000}"/>
    <cellStyle name="40% - Accent3 2 3 3 2 4 2" xfId="17264" xr:uid="{00000000-0005-0000-0000-00004A390000}"/>
    <cellStyle name="40% - Accent3 2 3 3 2 4 3" xfId="23240" xr:uid="{00000000-0005-0000-0000-00004B390000}"/>
    <cellStyle name="40% - Accent3 2 3 3 2 4 4" xfId="29216" xr:uid="{00000000-0005-0000-0000-00004C390000}"/>
    <cellStyle name="40% - Accent3 2 3 3 2 4 5" xfId="9660" xr:uid="{00000000-0005-0000-0000-00004D390000}"/>
    <cellStyle name="40% - Accent3 2 3 3 2 5" xfId="13462" xr:uid="{00000000-0005-0000-0000-00004E390000}"/>
    <cellStyle name="40% - Accent3 2 3 3 2 6" xfId="19438" xr:uid="{00000000-0005-0000-0000-00004F390000}"/>
    <cellStyle name="40% - Accent3 2 3 3 2 7" xfId="25414" xr:uid="{00000000-0005-0000-0000-000050390000}"/>
    <cellStyle name="40% - Accent3 2 3 3 2 8" xfId="6944" xr:uid="{00000000-0005-0000-0000-000051390000}"/>
    <cellStyle name="40% - Accent3 2 3 3 3" xfId="968" xr:uid="{00000000-0005-0000-0000-000052390000}"/>
    <cellStyle name="40% - Accent3 2 3 3 3 2" xfId="3140" xr:uid="{00000000-0005-0000-0000-000053390000}"/>
    <cellStyle name="40% - Accent3 2 3 3 3 2 2" xfId="15090" xr:uid="{00000000-0005-0000-0000-000054390000}"/>
    <cellStyle name="40% - Accent3 2 3 3 3 2 3" xfId="21066" xr:uid="{00000000-0005-0000-0000-000055390000}"/>
    <cellStyle name="40% - Accent3 2 3 3 3 2 4" xfId="27042" xr:uid="{00000000-0005-0000-0000-000056390000}"/>
    <cellStyle name="40% - Accent3 2 3 3 3 2 5" xfId="11288" xr:uid="{00000000-0005-0000-0000-000057390000}"/>
    <cellStyle name="40% - Accent3 2 3 3 3 3" xfId="4770" xr:uid="{00000000-0005-0000-0000-000058390000}"/>
    <cellStyle name="40% - Accent3 2 3 3 3 3 2" xfId="16720" xr:uid="{00000000-0005-0000-0000-000059390000}"/>
    <cellStyle name="40% - Accent3 2 3 3 3 3 3" xfId="22696" xr:uid="{00000000-0005-0000-0000-00005A390000}"/>
    <cellStyle name="40% - Accent3 2 3 3 3 3 4" xfId="28672" xr:uid="{00000000-0005-0000-0000-00005B390000}"/>
    <cellStyle name="40% - Accent3 2 3 3 3 3 5" xfId="9116" xr:uid="{00000000-0005-0000-0000-00005C390000}"/>
    <cellStyle name="40% - Accent3 2 3 3 3 4" xfId="12918" xr:uid="{00000000-0005-0000-0000-00005D390000}"/>
    <cellStyle name="40% - Accent3 2 3 3 3 5" xfId="18894" xr:uid="{00000000-0005-0000-0000-00005E390000}"/>
    <cellStyle name="40% - Accent3 2 3 3 3 6" xfId="24870" xr:uid="{00000000-0005-0000-0000-00005F390000}"/>
    <cellStyle name="40% - Accent3 2 3 3 3 7" xfId="7486" xr:uid="{00000000-0005-0000-0000-000060390000}"/>
    <cellStyle name="40% - Accent3 2 3 3 4" xfId="2054" xr:uid="{00000000-0005-0000-0000-000061390000}"/>
    <cellStyle name="40% - Accent3 2 3 3 4 2" xfId="14004" xr:uid="{00000000-0005-0000-0000-000062390000}"/>
    <cellStyle name="40% - Accent3 2 3 3 4 3" xfId="19980" xr:uid="{00000000-0005-0000-0000-000063390000}"/>
    <cellStyle name="40% - Accent3 2 3 3 4 4" xfId="25956" xr:uid="{00000000-0005-0000-0000-000064390000}"/>
    <cellStyle name="40% - Accent3 2 3 3 4 5" xfId="10202" xr:uid="{00000000-0005-0000-0000-000065390000}"/>
    <cellStyle name="40% - Accent3 2 3 3 5" xfId="4228" xr:uid="{00000000-0005-0000-0000-000066390000}"/>
    <cellStyle name="40% - Accent3 2 3 3 5 2" xfId="16178" xr:uid="{00000000-0005-0000-0000-000067390000}"/>
    <cellStyle name="40% - Accent3 2 3 3 5 3" xfId="22154" xr:uid="{00000000-0005-0000-0000-000068390000}"/>
    <cellStyle name="40% - Accent3 2 3 3 5 4" xfId="28130" xr:uid="{00000000-0005-0000-0000-000069390000}"/>
    <cellStyle name="40% - Accent3 2 3 3 5 5" xfId="8574" xr:uid="{00000000-0005-0000-0000-00006A390000}"/>
    <cellStyle name="40% - Accent3 2 3 3 6" xfId="12376" xr:uid="{00000000-0005-0000-0000-00006B390000}"/>
    <cellStyle name="40% - Accent3 2 3 3 7" xfId="18352" xr:uid="{00000000-0005-0000-0000-00006C390000}"/>
    <cellStyle name="40% - Accent3 2 3 3 8" xfId="24328" xr:uid="{00000000-0005-0000-0000-00006D390000}"/>
    <cellStyle name="40% - Accent3 2 3 3 9" xfId="6400" xr:uid="{00000000-0005-0000-0000-00006E390000}"/>
    <cellStyle name="40% - Accent3 2 3 4" xfId="1240" xr:uid="{00000000-0005-0000-0000-00006F390000}"/>
    <cellStyle name="40% - Accent3 2 3 4 2" xfId="3412" xr:uid="{00000000-0005-0000-0000-000070390000}"/>
    <cellStyle name="40% - Accent3 2 3 4 2 2" xfId="5586" xr:uid="{00000000-0005-0000-0000-000071390000}"/>
    <cellStyle name="40% - Accent3 2 3 4 2 2 2" xfId="17536" xr:uid="{00000000-0005-0000-0000-000072390000}"/>
    <cellStyle name="40% - Accent3 2 3 4 2 2 3" xfId="23512" xr:uid="{00000000-0005-0000-0000-000073390000}"/>
    <cellStyle name="40% - Accent3 2 3 4 2 2 4" xfId="29488" xr:uid="{00000000-0005-0000-0000-000074390000}"/>
    <cellStyle name="40% - Accent3 2 3 4 2 2 5" xfId="11560" xr:uid="{00000000-0005-0000-0000-000075390000}"/>
    <cellStyle name="40% - Accent3 2 3 4 2 3" xfId="15362" xr:uid="{00000000-0005-0000-0000-000076390000}"/>
    <cellStyle name="40% - Accent3 2 3 4 2 4" xfId="21338" xr:uid="{00000000-0005-0000-0000-000077390000}"/>
    <cellStyle name="40% - Accent3 2 3 4 2 5" xfId="27314" xr:uid="{00000000-0005-0000-0000-000078390000}"/>
    <cellStyle name="40% - Accent3 2 3 4 2 6" xfId="7758" xr:uid="{00000000-0005-0000-0000-000079390000}"/>
    <cellStyle name="40% - Accent3 2 3 4 3" xfId="2326" xr:uid="{00000000-0005-0000-0000-00007A390000}"/>
    <cellStyle name="40% - Accent3 2 3 4 3 2" xfId="14276" xr:uid="{00000000-0005-0000-0000-00007B390000}"/>
    <cellStyle name="40% - Accent3 2 3 4 3 3" xfId="20252" xr:uid="{00000000-0005-0000-0000-00007C390000}"/>
    <cellStyle name="40% - Accent3 2 3 4 3 4" xfId="26228" xr:uid="{00000000-0005-0000-0000-00007D390000}"/>
    <cellStyle name="40% - Accent3 2 3 4 3 5" xfId="10474" xr:uid="{00000000-0005-0000-0000-00007E390000}"/>
    <cellStyle name="40% - Accent3 2 3 4 4" xfId="5042" xr:uid="{00000000-0005-0000-0000-00007F390000}"/>
    <cellStyle name="40% - Accent3 2 3 4 4 2" xfId="16992" xr:uid="{00000000-0005-0000-0000-000080390000}"/>
    <cellStyle name="40% - Accent3 2 3 4 4 3" xfId="22968" xr:uid="{00000000-0005-0000-0000-000081390000}"/>
    <cellStyle name="40% - Accent3 2 3 4 4 4" xfId="28944" xr:uid="{00000000-0005-0000-0000-000082390000}"/>
    <cellStyle name="40% - Accent3 2 3 4 4 5" xfId="9388" xr:uid="{00000000-0005-0000-0000-000083390000}"/>
    <cellStyle name="40% - Accent3 2 3 4 5" xfId="13190" xr:uid="{00000000-0005-0000-0000-000084390000}"/>
    <cellStyle name="40% - Accent3 2 3 4 6" xfId="19166" xr:uid="{00000000-0005-0000-0000-000085390000}"/>
    <cellStyle name="40% - Accent3 2 3 4 7" xfId="25142" xr:uid="{00000000-0005-0000-0000-000086390000}"/>
    <cellStyle name="40% - Accent3 2 3 4 8" xfId="6672" xr:uid="{00000000-0005-0000-0000-000087390000}"/>
    <cellStyle name="40% - Accent3 2 3 5" xfId="698" xr:uid="{00000000-0005-0000-0000-000088390000}"/>
    <cellStyle name="40% - Accent3 2 3 5 2" xfId="2870" xr:uid="{00000000-0005-0000-0000-000089390000}"/>
    <cellStyle name="40% - Accent3 2 3 5 2 2" xfId="14820" xr:uid="{00000000-0005-0000-0000-00008A390000}"/>
    <cellStyle name="40% - Accent3 2 3 5 2 3" xfId="20796" xr:uid="{00000000-0005-0000-0000-00008B390000}"/>
    <cellStyle name="40% - Accent3 2 3 5 2 4" xfId="26772" xr:uid="{00000000-0005-0000-0000-00008C390000}"/>
    <cellStyle name="40% - Accent3 2 3 5 2 5" xfId="11018" xr:uid="{00000000-0005-0000-0000-00008D390000}"/>
    <cellStyle name="40% - Accent3 2 3 5 3" xfId="4500" xr:uid="{00000000-0005-0000-0000-00008E390000}"/>
    <cellStyle name="40% - Accent3 2 3 5 3 2" xfId="16450" xr:uid="{00000000-0005-0000-0000-00008F390000}"/>
    <cellStyle name="40% - Accent3 2 3 5 3 3" xfId="22426" xr:uid="{00000000-0005-0000-0000-000090390000}"/>
    <cellStyle name="40% - Accent3 2 3 5 3 4" xfId="28402" xr:uid="{00000000-0005-0000-0000-000091390000}"/>
    <cellStyle name="40% - Accent3 2 3 5 3 5" xfId="8846" xr:uid="{00000000-0005-0000-0000-000092390000}"/>
    <cellStyle name="40% - Accent3 2 3 5 4" xfId="12648" xr:uid="{00000000-0005-0000-0000-000093390000}"/>
    <cellStyle name="40% - Accent3 2 3 5 5" xfId="18624" xr:uid="{00000000-0005-0000-0000-000094390000}"/>
    <cellStyle name="40% - Accent3 2 3 5 6" xfId="24600" xr:uid="{00000000-0005-0000-0000-000095390000}"/>
    <cellStyle name="40% - Accent3 2 3 5 7" xfId="7216" xr:uid="{00000000-0005-0000-0000-000096390000}"/>
    <cellStyle name="40% - Accent3 2 3 6" xfId="1784" xr:uid="{00000000-0005-0000-0000-000097390000}"/>
    <cellStyle name="40% - Accent3 2 3 6 2" xfId="13734" xr:uid="{00000000-0005-0000-0000-000098390000}"/>
    <cellStyle name="40% - Accent3 2 3 6 3" xfId="19710" xr:uid="{00000000-0005-0000-0000-000099390000}"/>
    <cellStyle name="40% - Accent3 2 3 6 4" xfId="25686" xr:uid="{00000000-0005-0000-0000-00009A390000}"/>
    <cellStyle name="40% - Accent3 2 3 6 5" xfId="9932" xr:uid="{00000000-0005-0000-0000-00009B390000}"/>
    <cellStyle name="40% - Accent3 2 3 7" xfId="3956" xr:uid="{00000000-0005-0000-0000-00009C390000}"/>
    <cellStyle name="40% - Accent3 2 3 7 2" xfId="15906" xr:uid="{00000000-0005-0000-0000-00009D390000}"/>
    <cellStyle name="40% - Accent3 2 3 7 3" xfId="21882" xr:uid="{00000000-0005-0000-0000-00009E390000}"/>
    <cellStyle name="40% - Accent3 2 3 7 4" xfId="27858" xr:uid="{00000000-0005-0000-0000-00009F390000}"/>
    <cellStyle name="40% - Accent3 2 3 7 5" xfId="8302" xr:uid="{00000000-0005-0000-0000-0000A0390000}"/>
    <cellStyle name="40% - Accent3 2 3 8" xfId="12104" xr:uid="{00000000-0005-0000-0000-0000A1390000}"/>
    <cellStyle name="40% - Accent3 2 3 9" xfId="18080" xr:uid="{00000000-0005-0000-0000-0000A2390000}"/>
    <cellStyle name="40% - Accent3 2 4" xfId="220" xr:uid="{00000000-0005-0000-0000-0000A3390000}"/>
    <cellStyle name="40% - Accent3 2 4 10" xfId="6196" xr:uid="{00000000-0005-0000-0000-0000A4390000}"/>
    <cellStyle name="40% - Accent3 2 4 2" xfId="492" xr:uid="{00000000-0005-0000-0000-0000A5390000}"/>
    <cellStyle name="40% - Accent3 2 4 2 2" xfId="1578" xr:uid="{00000000-0005-0000-0000-0000A6390000}"/>
    <cellStyle name="40% - Accent3 2 4 2 2 2" xfId="3750" xr:uid="{00000000-0005-0000-0000-0000A7390000}"/>
    <cellStyle name="40% - Accent3 2 4 2 2 2 2" xfId="5924" xr:uid="{00000000-0005-0000-0000-0000A8390000}"/>
    <cellStyle name="40% - Accent3 2 4 2 2 2 2 2" xfId="17874" xr:uid="{00000000-0005-0000-0000-0000A9390000}"/>
    <cellStyle name="40% - Accent3 2 4 2 2 2 2 3" xfId="23850" xr:uid="{00000000-0005-0000-0000-0000AA390000}"/>
    <cellStyle name="40% - Accent3 2 4 2 2 2 2 4" xfId="29826" xr:uid="{00000000-0005-0000-0000-0000AB390000}"/>
    <cellStyle name="40% - Accent3 2 4 2 2 2 2 5" xfId="11898" xr:uid="{00000000-0005-0000-0000-0000AC390000}"/>
    <cellStyle name="40% - Accent3 2 4 2 2 2 3" xfId="15700" xr:uid="{00000000-0005-0000-0000-0000AD390000}"/>
    <cellStyle name="40% - Accent3 2 4 2 2 2 4" xfId="21676" xr:uid="{00000000-0005-0000-0000-0000AE390000}"/>
    <cellStyle name="40% - Accent3 2 4 2 2 2 5" xfId="27652" xr:uid="{00000000-0005-0000-0000-0000AF390000}"/>
    <cellStyle name="40% - Accent3 2 4 2 2 2 6" xfId="8096" xr:uid="{00000000-0005-0000-0000-0000B0390000}"/>
    <cellStyle name="40% - Accent3 2 4 2 2 3" xfId="2664" xr:uid="{00000000-0005-0000-0000-0000B1390000}"/>
    <cellStyle name="40% - Accent3 2 4 2 2 3 2" xfId="14614" xr:uid="{00000000-0005-0000-0000-0000B2390000}"/>
    <cellStyle name="40% - Accent3 2 4 2 2 3 3" xfId="20590" xr:uid="{00000000-0005-0000-0000-0000B3390000}"/>
    <cellStyle name="40% - Accent3 2 4 2 2 3 4" xfId="26566" xr:uid="{00000000-0005-0000-0000-0000B4390000}"/>
    <cellStyle name="40% - Accent3 2 4 2 2 3 5" xfId="10812" xr:uid="{00000000-0005-0000-0000-0000B5390000}"/>
    <cellStyle name="40% - Accent3 2 4 2 2 4" xfId="5380" xr:uid="{00000000-0005-0000-0000-0000B6390000}"/>
    <cellStyle name="40% - Accent3 2 4 2 2 4 2" xfId="17330" xr:uid="{00000000-0005-0000-0000-0000B7390000}"/>
    <cellStyle name="40% - Accent3 2 4 2 2 4 3" xfId="23306" xr:uid="{00000000-0005-0000-0000-0000B8390000}"/>
    <cellStyle name="40% - Accent3 2 4 2 2 4 4" xfId="29282" xr:uid="{00000000-0005-0000-0000-0000B9390000}"/>
    <cellStyle name="40% - Accent3 2 4 2 2 4 5" xfId="9726" xr:uid="{00000000-0005-0000-0000-0000BA390000}"/>
    <cellStyle name="40% - Accent3 2 4 2 2 5" xfId="13528" xr:uid="{00000000-0005-0000-0000-0000BB390000}"/>
    <cellStyle name="40% - Accent3 2 4 2 2 6" xfId="19504" xr:uid="{00000000-0005-0000-0000-0000BC390000}"/>
    <cellStyle name="40% - Accent3 2 4 2 2 7" xfId="25480" xr:uid="{00000000-0005-0000-0000-0000BD390000}"/>
    <cellStyle name="40% - Accent3 2 4 2 2 8" xfId="7010" xr:uid="{00000000-0005-0000-0000-0000BE390000}"/>
    <cellStyle name="40% - Accent3 2 4 2 3" xfId="1034" xr:uid="{00000000-0005-0000-0000-0000BF390000}"/>
    <cellStyle name="40% - Accent3 2 4 2 3 2" xfId="3206" xr:uid="{00000000-0005-0000-0000-0000C0390000}"/>
    <cellStyle name="40% - Accent3 2 4 2 3 2 2" xfId="15156" xr:uid="{00000000-0005-0000-0000-0000C1390000}"/>
    <cellStyle name="40% - Accent3 2 4 2 3 2 3" xfId="21132" xr:uid="{00000000-0005-0000-0000-0000C2390000}"/>
    <cellStyle name="40% - Accent3 2 4 2 3 2 4" xfId="27108" xr:uid="{00000000-0005-0000-0000-0000C3390000}"/>
    <cellStyle name="40% - Accent3 2 4 2 3 2 5" xfId="11354" xr:uid="{00000000-0005-0000-0000-0000C4390000}"/>
    <cellStyle name="40% - Accent3 2 4 2 3 3" xfId="4836" xr:uid="{00000000-0005-0000-0000-0000C5390000}"/>
    <cellStyle name="40% - Accent3 2 4 2 3 3 2" xfId="16786" xr:uid="{00000000-0005-0000-0000-0000C6390000}"/>
    <cellStyle name="40% - Accent3 2 4 2 3 3 3" xfId="22762" xr:uid="{00000000-0005-0000-0000-0000C7390000}"/>
    <cellStyle name="40% - Accent3 2 4 2 3 3 4" xfId="28738" xr:uid="{00000000-0005-0000-0000-0000C8390000}"/>
    <cellStyle name="40% - Accent3 2 4 2 3 3 5" xfId="9182" xr:uid="{00000000-0005-0000-0000-0000C9390000}"/>
    <cellStyle name="40% - Accent3 2 4 2 3 4" xfId="12984" xr:uid="{00000000-0005-0000-0000-0000CA390000}"/>
    <cellStyle name="40% - Accent3 2 4 2 3 5" xfId="18960" xr:uid="{00000000-0005-0000-0000-0000CB390000}"/>
    <cellStyle name="40% - Accent3 2 4 2 3 6" xfId="24936" xr:uid="{00000000-0005-0000-0000-0000CC390000}"/>
    <cellStyle name="40% - Accent3 2 4 2 3 7" xfId="7552" xr:uid="{00000000-0005-0000-0000-0000CD390000}"/>
    <cellStyle name="40% - Accent3 2 4 2 4" xfId="2120" xr:uid="{00000000-0005-0000-0000-0000CE390000}"/>
    <cellStyle name="40% - Accent3 2 4 2 4 2" xfId="14070" xr:uid="{00000000-0005-0000-0000-0000CF390000}"/>
    <cellStyle name="40% - Accent3 2 4 2 4 3" xfId="20046" xr:uid="{00000000-0005-0000-0000-0000D0390000}"/>
    <cellStyle name="40% - Accent3 2 4 2 4 4" xfId="26022" xr:uid="{00000000-0005-0000-0000-0000D1390000}"/>
    <cellStyle name="40% - Accent3 2 4 2 4 5" xfId="10268" xr:uid="{00000000-0005-0000-0000-0000D2390000}"/>
    <cellStyle name="40% - Accent3 2 4 2 5" xfId="4294" xr:uid="{00000000-0005-0000-0000-0000D3390000}"/>
    <cellStyle name="40% - Accent3 2 4 2 5 2" xfId="16244" xr:uid="{00000000-0005-0000-0000-0000D4390000}"/>
    <cellStyle name="40% - Accent3 2 4 2 5 3" xfId="22220" xr:uid="{00000000-0005-0000-0000-0000D5390000}"/>
    <cellStyle name="40% - Accent3 2 4 2 5 4" xfId="28196" xr:uid="{00000000-0005-0000-0000-0000D6390000}"/>
    <cellStyle name="40% - Accent3 2 4 2 5 5" xfId="8640" xr:uid="{00000000-0005-0000-0000-0000D7390000}"/>
    <cellStyle name="40% - Accent3 2 4 2 6" xfId="12442" xr:uid="{00000000-0005-0000-0000-0000D8390000}"/>
    <cellStyle name="40% - Accent3 2 4 2 7" xfId="18418" xr:uid="{00000000-0005-0000-0000-0000D9390000}"/>
    <cellStyle name="40% - Accent3 2 4 2 8" xfId="24394" xr:uid="{00000000-0005-0000-0000-0000DA390000}"/>
    <cellStyle name="40% - Accent3 2 4 2 9" xfId="6466" xr:uid="{00000000-0005-0000-0000-0000DB390000}"/>
    <cellStyle name="40% - Accent3 2 4 3" xfId="1306" xr:uid="{00000000-0005-0000-0000-0000DC390000}"/>
    <cellStyle name="40% - Accent3 2 4 3 2" xfId="3478" xr:uid="{00000000-0005-0000-0000-0000DD390000}"/>
    <cellStyle name="40% - Accent3 2 4 3 2 2" xfId="5652" xr:uid="{00000000-0005-0000-0000-0000DE390000}"/>
    <cellStyle name="40% - Accent3 2 4 3 2 2 2" xfId="17602" xr:uid="{00000000-0005-0000-0000-0000DF390000}"/>
    <cellStyle name="40% - Accent3 2 4 3 2 2 3" xfId="23578" xr:uid="{00000000-0005-0000-0000-0000E0390000}"/>
    <cellStyle name="40% - Accent3 2 4 3 2 2 4" xfId="29554" xr:uid="{00000000-0005-0000-0000-0000E1390000}"/>
    <cellStyle name="40% - Accent3 2 4 3 2 2 5" xfId="11626" xr:uid="{00000000-0005-0000-0000-0000E2390000}"/>
    <cellStyle name="40% - Accent3 2 4 3 2 3" xfId="15428" xr:uid="{00000000-0005-0000-0000-0000E3390000}"/>
    <cellStyle name="40% - Accent3 2 4 3 2 4" xfId="21404" xr:uid="{00000000-0005-0000-0000-0000E4390000}"/>
    <cellStyle name="40% - Accent3 2 4 3 2 5" xfId="27380" xr:uid="{00000000-0005-0000-0000-0000E5390000}"/>
    <cellStyle name="40% - Accent3 2 4 3 2 6" xfId="7824" xr:uid="{00000000-0005-0000-0000-0000E6390000}"/>
    <cellStyle name="40% - Accent3 2 4 3 3" xfId="2392" xr:uid="{00000000-0005-0000-0000-0000E7390000}"/>
    <cellStyle name="40% - Accent3 2 4 3 3 2" xfId="14342" xr:uid="{00000000-0005-0000-0000-0000E8390000}"/>
    <cellStyle name="40% - Accent3 2 4 3 3 3" xfId="20318" xr:uid="{00000000-0005-0000-0000-0000E9390000}"/>
    <cellStyle name="40% - Accent3 2 4 3 3 4" xfId="26294" xr:uid="{00000000-0005-0000-0000-0000EA390000}"/>
    <cellStyle name="40% - Accent3 2 4 3 3 5" xfId="10540" xr:uid="{00000000-0005-0000-0000-0000EB390000}"/>
    <cellStyle name="40% - Accent3 2 4 3 4" xfId="5108" xr:uid="{00000000-0005-0000-0000-0000EC390000}"/>
    <cellStyle name="40% - Accent3 2 4 3 4 2" xfId="17058" xr:uid="{00000000-0005-0000-0000-0000ED390000}"/>
    <cellStyle name="40% - Accent3 2 4 3 4 3" xfId="23034" xr:uid="{00000000-0005-0000-0000-0000EE390000}"/>
    <cellStyle name="40% - Accent3 2 4 3 4 4" xfId="29010" xr:uid="{00000000-0005-0000-0000-0000EF390000}"/>
    <cellStyle name="40% - Accent3 2 4 3 4 5" xfId="9454" xr:uid="{00000000-0005-0000-0000-0000F0390000}"/>
    <cellStyle name="40% - Accent3 2 4 3 5" xfId="13256" xr:uid="{00000000-0005-0000-0000-0000F1390000}"/>
    <cellStyle name="40% - Accent3 2 4 3 6" xfId="19232" xr:uid="{00000000-0005-0000-0000-0000F2390000}"/>
    <cellStyle name="40% - Accent3 2 4 3 7" xfId="25208" xr:uid="{00000000-0005-0000-0000-0000F3390000}"/>
    <cellStyle name="40% - Accent3 2 4 3 8" xfId="6738" xr:uid="{00000000-0005-0000-0000-0000F4390000}"/>
    <cellStyle name="40% - Accent3 2 4 4" xfId="764" xr:uid="{00000000-0005-0000-0000-0000F5390000}"/>
    <cellStyle name="40% - Accent3 2 4 4 2" xfId="2936" xr:uid="{00000000-0005-0000-0000-0000F6390000}"/>
    <cellStyle name="40% - Accent3 2 4 4 2 2" xfId="14886" xr:uid="{00000000-0005-0000-0000-0000F7390000}"/>
    <cellStyle name="40% - Accent3 2 4 4 2 3" xfId="20862" xr:uid="{00000000-0005-0000-0000-0000F8390000}"/>
    <cellStyle name="40% - Accent3 2 4 4 2 4" xfId="26838" xr:uid="{00000000-0005-0000-0000-0000F9390000}"/>
    <cellStyle name="40% - Accent3 2 4 4 2 5" xfId="11084" xr:uid="{00000000-0005-0000-0000-0000FA390000}"/>
    <cellStyle name="40% - Accent3 2 4 4 3" xfId="4566" xr:uid="{00000000-0005-0000-0000-0000FB390000}"/>
    <cellStyle name="40% - Accent3 2 4 4 3 2" xfId="16516" xr:uid="{00000000-0005-0000-0000-0000FC390000}"/>
    <cellStyle name="40% - Accent3 2 4 4 3 3" xfId="22492" xr:uid="{00000000-0005-0000-0000-0000FD390000}"/>
    <cellStyle name="40% - Accent3 2 4 4 3 4" xfId="28468" xr:uid="{00000000-0005-0000-0000-0000FE390000}"/>
    <cellStyle name="40% - Accent3 2 4 4 3 5" xfId="8912" xr:uid="{00000000-0005-0000-0000-0000FF390000}"/>
    <cellStyle name="40% - Accent3 2 4 4 4" xfId="12714" xr:uid="{00000000-0005-0000-0000-0000003A0000}"/>
    <cellStyle name="40% - Accent3 2 4 4 5" xfId="18690" xr:uid="{00000000-0005-0000-0000-0000013A0000}"/>
    <cellStyle name="40% - Accent3 2 4 4 6" xfId="24666" xr:uid="{00000000-0005-0000-0000-0000023A0000}"/>
    <cellStyle name="40% - Accent3 2 4 4 7" xfId="7282" xr:uid="{00000000-0005-0000-0000-0000033A0000}"/>
    <cellStyle name="40% - Accent3 2 4 5" xfId="1850" xr:uid="{00000000-0005-0000-0000-0000043A0000}"/>
    <cellStyle name="40% - Accent3 2 4 5 2" xfId="13800" xr:uid="{00000000-0005-0000-0000-0000053A0000}"/>
    <cellStyle name="40% - Accent3 2 4 5 3" xfId="19776" xr:uid="{00000000-0005-0000-0000-0000063A0000}"/>
    <cellStyle name="40% - Accent3 2 4 5 4" xfId="25752" xr:uid="{00000000-0005-0000-0000-0000073A0000}"/>
    <cellStyle name="40% - Accent3 2 4 5 5" xfId="9998" xr:uid="{00000000-0005-0000-0000-0000083A0000}"/>
    <cellStyle name="40% - Accent3 2 4 6" xfId="4022" xr:uid="{00000000-0005-0000-0000-0000093A0000}"/>
    <cellStyle name="40% - Accent3 2 4 6 2" xfId="15972" xr:uid="{00000000-0005-0000-0000-00000A3A0000}"/>
    <cellStyle name="40% - Accent3 2 4 6 3" xfId="21948" xr:uid="{00000000-0005-0000-0000-00000B3A0000}"/>
    <cellStyle name="40% - Accent3 2 4 6 4" xfId="27924" xr:uid="{00000000-0005-0000-0000-00000C3A0000}"/>
    <cellStyle name="40% - Accent3 2 4 6 5" xfId="8368" xr:uid="{00000000-0005-0000-0000-00000D3A0000}"/>
    <cellStyle name="40% - Accent3 2 4 7" xfId="12170" xr:uid="{00000000-0005-0000-0000-00000E3A0000}"/>
    <cellStyle name="40% - Accent3 2 4 8" xfId="18146" xr:uid="{00000000-0005-0000-0000-00000F3A0000}"/>
    <cellStyle name="40% - Accent3 2 4 9" xfId="24122" xr:uid="{00000000-0005-0000-0000-0000103A0000}"/>
    <cellStyle name="40% - Accent3 2 5" xfId="360" xr:uid="{00000000-0005-0000-0000-0000113A0000}"/>
    <cellStyle name="40% - Accent3 2 5 2" xfId="1446" xr:uid="{00000000-0005-0000-0000-0000123A0000}"/>
    <cellStyle name="40% - Accent3 2 5 2 2" xfId="3618" xr:uid="{00000000-0005-0000-0000-0000133A0000}"/>
    <cellStyle name="40% - Accent3 2 5 2 2 2" xfId="5792" xr:uid="{00000000-0005-0000-0000-0000143A0000}"/>
    <cellStyle name="40% - Accent3 2 5 2 2 2 2" xfId="17742" xr:uid="{00000000-0005-0000-0000-0000153A0000}"/>
    <cellStyle name="40% - Accent3 2 5 2 2 2 3" xfId="23718" xr:uid="{00000000-0005-0000-0000-0000163A0000}"/>
    <cellStyle name="40% - Accent3 2 5 2 2 2 4" xfId="29694" xr:uid="{00000000-0005-0000-0000-0000173A0000}"/>
    <cellStyle name="40% - Accent3 2 5 2 2 2 5" xfId="11766" xr:uid="{00000000-0005-0000-0000-0000183A0000}"/>
    <cellStyle name="40% - Accent3 2 5 2 2 3" xfId="15568" xr:uid="{00000000-0005-0000-0000-0000193A0000}"/>
    <cellStyle name="40% - Accent3 2 5 2 2 4" xfId="21544" xr:uid="{00000000-0005-0000-0000-00001A3A0000}"/>
    <cellStyle name="40% - Accent3 2 5 2 2 5" xfId="27520" xr:uid="{00000000-0005-0000-0000-00001B3A0000}"/>
    <cellStyle name="40% - Accent3 2 5 2 2 6" xfId="7964" xr:uid="{00000000-0005-0000-0000-00001C3A0000}"/>
    <cellStyle name="40% - Accent3 2 5 2 3" xfId="2532" xr:uid="{00000000-0005-0000-0000-00001D3A0000}"/>
    <cellStyle name="40% - Accent3 2 5 2 3 2" xfId="14482" xr:uid="{00000000-0005-0000-0000-00001E3A0000}"/>
    <cellStyle name="40% - Accent3 2 5 2 3 3" xfId="20458" xr:uid="{00000000-0005-0000-0000-00001F3A0000}"/>
    <cellStyle name="40% - Accent3 2 5 2 3 4" xfId="26434" xr:uid="{00000000-0005-0000-0000-0000203A0000}"/>
    <cellStyle name="40% - Accent3 2 5 2 3 5" xfId="10680" xr:uid="{00000000-0005-0000-0000-0000213A0000}"/>
    <cellStyle name="40% - Accent3 2 5 2 4" xfId="5248" xr:uid="{00000000-0005-0000-0000-0000223A0000}"/>
    <cellStyle name="40% - Accent3 2 5 2 4 2" xfId="17198" xr:uid="{00000000-0005-0000-0000-0000233A0000}"/>
    <cellStyle name="40% - Accent3 2 5 2 4 3" xfId="23174" xr:uid="{00000000-0005-0000-0000-0000243A0000}"/>
    <cellStyle name="40% - Accent3 2 5 2 4 4" xfId="29150" xr:uid="{00000000-0005-0000-0000-0000253A0000}"/>
    <cellStyle name="40% - Accent3 2 5 2 4 5" xfId="9594" xr:uid="{00000000-0005-0000-0000-0000263A0000}"/>
    <cellStyle name="40% - Accent3 2 5 2 5" xfId="13396" xr:uid="{00000000-0005-0000-0000-0000273A0000}"/>
    <cellStyle name="40% - Accent3 2 5 2 6" xfId="19372" xr:uid="{00000000-0005-0000-0000-0000283A0000}"/>
    <cellStyle name="40% - Accent3 2 5 2 7" xfId="25348" xr:uid="{00000000-0005-0000-0000-0000293A0000}"/>
    <cellStyle name="40% - Accent3 2 5 2 8" xfId="6878" xr:uid="{00000000-0005-0000-0000-00002A3A0000}"/>
    <cellStyle name="40% - Accent3 2 5 3" xfId="903" xr:uid="{00000000-0005-0000-0000-00002B3A0000}"/>
    <cellStyle name="40% - Accent3 2 5 3 2" xfId="3075" xr:uid="{00000000-0005-0000-0000-00002C3A0000}"/>
    <cellStyle name="40% - Accent3 2 5 3 2 2" xfId="15025" xr:uid="{00000000-0005-0000-0000-00002D3A0000}"/>
    <cellStyle name="40% - Accent3 2 5 3 2 3" xfId="21001" xr:uid="{00000000-0005-0000-0000-00002E3A0000}"/>
    <cellStyle name="40% - Accent3 2 5 3 2 4" xfId="26977" xr:uid="{00000000-0005-0000-0000-00002F3A0000}"/>
    <cellStyle name="40% - Accent3 2 5 3 2 5" xfId="11223" xr:uid="{00000000-0005-0000-0000-0000303A0000}"/>
    <cellStyle name="40% - Accent3 2 5 3 3" xfId="4705" xr:uid="{00000000-0005-0000-0000-0000313A0000}"/>
    <cellStyle name="40% - Accent3 2 5 3 3 2" xfId="16655" xr:uid="{00000000-0005-0000-0000-0000323A0000}"/>
    <cellStyle name="40% - Accent3 2 5 3 3 3" xfId="22631" xr:uid="{00000000-0005-0000-0000-0000333A0000}"/>
    <cellStyle name="40% - Accent3 2 5 3 3 4" xfId="28607" xr:uid="{00000000-0005-0000-0000-0000343A0000}"/>
    <cellStyle name="40% - Accent3 2 5 3 3 5" xfId="9051" xr:uid="{00000000-0005-0000-0000-0000353A0000}"/>
    <cellStyle name="40% - Accent3 2 5 3 4" xfId="12853" xr:uid="{00000000-0005-0000-0000-0000363A0000}"/>
    <cellStyle name="40% - Accent3 2 5 3 5" xfId="18829" xr:uid="{00000000-0005-0000-0000-0000373A0000}"/>
    <cellStyle name="40% - Accent3 2 5 3 6" xfId="24805" xr:uid="{00000000-0005-0000-0000-0000383A0000}"/>
    <cellStyle name="40% - Accent3 2 5 3 7" xfId="7421" xr:uid="{00000000-0005-0000-0000-0000393A0000}"/>
    <cellStyle name="40% - Accent3 2 5 4" xfId="1989" xr:uid="{00000000-0005-0000-0000-00003A3A0000}"/>
    <cellStyle name="40% - Accent3 2 5 4 2" xfId="13939" xr:uid="{00000000-0005-0000-0000-00003B3A0000}"/>
    <cellStyle name="40% - Accent3 2 5 4 3" xfId="19915" xr:uid="{00000000-0005-0000-0000-00003C3A0000}"/>
    <cellStyle name="40% - Accent3 2 5 4 4" xfId="25891" xr:uid="{00000000-0005-0000-0000-00003D3A0000}"/>
    <cellStyle name="40% - Accent3 2 5 4 5" xfId="10137" xr:uid="{00000000-0005-0000-0000-00003E3A0000}"/>
    <cellStyle name="40% - Accent3 2 5 5" xfId="4162" xr:uid="{00000000-0005-0000-0000-00003F3A0000}"/>
    <cellStyle name="40% - Accent3 2 5 5 2" xfId="16112" xr:uid="{00000000-0005-0000-0000-0000403A0000}"/>
    <cellStyle name="40% - Accent3 2 5 5 3" xfId="22088" xr:uid="{00000000-0005-0000-0000-0000413A0000}"/>
    <cellStyle name="40% - Accent3 2 5 5 4" xfId="28064" xr:uid="{00000000-0005-0000-0000-0000423A0000}"/>
    <cellStyle name="40% - Accent3 2 5 5 5" xfId="8508" xr:uid="{00000000-0005-0000-0000-0000433A0000}"/>
    <cellStyle name="40% - Accent3 2 5 6" xfId="12310" xr:uid="{00000000-0005-0000-0000-0000443A0000}"/>
    <cellStyle name="40% - Accent3 2 5 7" xfId="18286" xr:uid="{00000000-0005-0000-0000-0000453A0000}"/>
    <cellStyle name="40% - Accent3 2 5 8" xfId="24262" xr:uid="{00000000-0005-0000-0000-0000463A0000}"/>
    <cellStyle name="40% - Accent3 2 5 9" xfId="6335" xr:uid="{00000000-0005-0000-0000-0000473A0000}"/>
    <cellStyle name="40% - Accent3 2 6" xfId="1174" xr:uid="{00000000-0005-0000-0000-0000483A0000}"/>
    <cellStyle name="40% - Accent3 2 6 2" xfId="3346" xr:uid="{00000000-0005-0000-0000-0000493A0000}"/>
    <cellStyle name="40% - Accent3 2 6 2 2" xfId="5520" xr:uid="{00000000-0005-0000-0000-00004A3A0000}"/>
    <cellStyle name="40% - Accent3 2 6 2 2 2" xfId="17470" xr:uid="{00000000-0005-0000-0000-00004B3A0000}"/>
    <cellStyle name="40% - Accent3 2 6 2 2 3" xfId="23446" xr:uid="{00000000-0005-0000-0000-00004C3A0000}"/>
    <cellStyle name="40% - Accent3 2 6 2 2 4" xfId="29422" xr:uid="{00000000-0005-0000-0000-00004D3A0000}"/>
    <cellStyle name="40% - Accent3 2 6 2 2 5" xfId="11494" xr:uid="{00000000-0005-0000-0000-00004E3A0000}"/>
    <cellStyle name="40% - Accent3 2 6 2 3" xfId="15296" xr:uid="{00000000-0005-0000-0000-00004F3A0000}"/>
    <cellStyle name="40% - Accent3 2 6 2 4" xfId="21272" xr:uid="{00000000-0005-0000-0000-0000503A0000}"/>
    <cellStyle name="40% - Accent3 2 6 2 5" xfId="27248" xr:uid="{00000000-0005-0000-0000-0000513A0000}"/>
    <cellStyle name="40% - Accent3 2 6 2 6" xfId="7692" xr:uid="{00000000-0005-0000-0000-0000523A0000}"/>
    <cellStyle name="40% - Accent3 2 6 3" xfId="2260" xr:uid="{00000000-0005-0000-0000-0000533A0000}"/>
    <cellStyle name="40% - Accent3 2 6 3 2" xfId="14210" xr:uid="{00000000-0005-0000-0000-0000543A0000}"/>
    <cellStyle name="40% - Accent3 2 6 3 3" xfId="20186" xr:uid="{00000000-0005-0000-0000-0000553A0000}"/>
    <cellStyle name="40% - Accent3 2 6 3 4" xfId="26162" xr:uid="{00000000-0005-0000-0000-0000563A0000}"/>
    <cellStyle name="40% - Accent3 2 6 3 5" xfId="10408" xr:uid="{00000000-0005-0000-0000-0000573A0000}"/>
    <cellStyle name="40% - Accent3 2 6 4" xfId="4976" xr:uid="{00000000-0005-0000-0000-0000583A0000}"/>
    <cellStyle name="40% - Accent3 2 6 4 2" xfId="16926" xr:uid="{00000000-0005-0000-0000-0000593A0000}"/>
    <cellStyle name="40% - Accent3 2 6 4 3" xfId="22902" xr:uid="{00000000-0005-0000-0000-00005A3A0000}"/>
    <cellStyle name="40% - Accent3 2 6 4 4" xfId="28878" xr:uid="{00000000-0005-0000-0000-00005B3A0000}"/>
    <cellStyle name="40% - Accent3 2 6 4 5" xfId="9322" xr:uid="{00000000-0005-0000-0000-00005C3A0000}"/>
    <cellStyle name="40% - Accent3 2 6 5" xfId="13124" xr:uid="{00000000-0005-0000-0000-00005D3A0000}"/>
    <cellStyle name="40% - Accent3 2 6 6" xfId="19100" xr:uid="{00000000-0005-0000-0000-00005E3A0000}"/>
    <cellStyle name="40% - Accent3 2 6 7" xfId="25076" xr:uid="{00000000-0005-0000-0000-00005F3A0000}"/>
    <cellStyle name="40% - Accent3 2 6 8" xfId="6606" xr:uid="{00000000-0005-0000-0000-0000603A0000}"/>
    <cellStyle name="40% - Accent3 2 7" xfId="632" xr:uid="{00000000-0005-0000-0000-0000613A0000}"/>
    <cellStyle name="40% - Accent3 2 7 2" xfId="2804" xr:uid="{00000000-0005-0000-0000-0000623A0000}"/>
    <cellStyle name="40% - Accent3 2 7 2 2" xfId="14754" xr:uid="{00000000-0005-0000-0000-0000633A0000}"/>
    <cellStyle name="40% - Accent3 2 7 2 3" xfId="20730" xr:uid="{00000000-0005-0000-0000-0000643A0000}"/>
    <cellStyle name="40% - Accent3 2 7 2 4" xfId="26706" xr:uid="{00000000-0005-0000-0000-0000653A0000}"/>
    <cellStyle name="40% - Accent3 2 7 2 5" xfId="10952" xr:uid="{00000000-0005-0000-0000-0000663A0000}"/>
    <cellStyle name="40% - Accent3 2 7 3" xfId="4434" xr:uid="{00000000-0005-0000-0000-0000673A0000}"/>
    <cellStyle name="40% - Accent3 2 7 3 2" xfId="16384" xr:uid="{00000000-0005-0000-0000-0000683A0000}"/>
    <cellStyle name="40% - Accent3 2 7 3 3" xfId="22360" xr:uid="{00000000-0005-0000-0000-0000693A0000}"/>
    <cellStyle name="40% - Accent3 2 7 3 4" xfId="28336" xr:uid="{00000000-0005-0000-0000-00006A3A0000}"/>
    <cellStyle name="40% - Accent3 2 7 3 5" xfId="8780" xr:uid="{00000000-0005-0000-0000-00006B3A0000}"/>
    <cellStyle name="40% - Accent3 2 7 4" xfId="12582" xr:uid="{00000000-0005-0000-0000-00006C3A0000}"/>
    <cellStyle name="40% - Accent3 2 7 5" xfId="18558" xr:uid="{00000000-0005-0000-0000-00006D3A0000}"/>
    <cellStyle name="40% - Accent3 2 7 6" xfId="24534" xr:uid="{00000000-0005-0000-0000-00006E3A0000}"/>
    <cellStyle name="40% - Accent3 2 7 7" xfId="7150" xr:uid="{00000000-0005-0000-0000-00006F3A0000}"/>
    <cellStyle name="40% - Accent3 2 8" xfId="1718" xr:uid="{00000000-0005-0000-0000-0000703A0000}"/>
    <cellStyle name="40% - Accent3 2 8 2" xfId="13668" xr:uid="{00000000-0005-0000-0000-0000713A0000}"/>
    <cellStyle name="40% - Accent3 2 8 3" xfId="19644" xr:uid="{00000000-0005-0000-0000-0000723A0000}"/>
    <cellStyle name="40% - Accent3 2 8 4" xfId="25620" xr:uid="{00000000-0005-0000-0000-0000733A0000}"/>
    <cellStyle name="40% - Accent3 2 8 5" xfId="9866" xr:uid="{00000000-0005-0000-0000-0000743A0000}"/>
    <cellStyle name="40% - Accent3 2 9" xfId="3890" xr:uid="{00000000-0005-0000-0000-0000753A0000}"/>
    <cellStyle name="40% - Accent3 2 9 2" xfId="15840" xr:uid="{00000000-0005-0000-0000-0000763A0000}"/>
    <cellStyle name="40% - Accent3 2 9 3" xfId="21816" xr:uid="{00000000-0005-0000-0000-0000773A0000}"/>
    <cellStyle name="40% - Accent3 2 9 4" xfId="27792" xr:uid="{00000000-0005-0000-0000-0000783A0000}"/>
    <cellStyle name="40% - Accent3 2 9 5" xfId="8236" xr:uid="{00000000-0005-0000-0000-0000793A0000}"/>
    <cellStyle name="40% - Accent3 3" xfId="98" xr:uid="{00000000-0005-0000-0000-00007A3A0000}"/>
    <cellStyle name="40% - Accent3 3 10" xfId="18028" xr:uid="{00000000-0005-0000-0000-00007B3A0000}"/>
    <cellStyle name="40% - Accent3 3 11" xfId="24004" xr:uid="{00000000-0005-0000-0000-00007C3A0000}"/>
    <cellStyle name="40% - Accent3 3 12" xfId="6078" xr:uid="{00000000-0005-0000-0000-00007D3A0000}"/>
    <cellStyle name="40% - Accent3 3 2" xfId="168" xr:uid="{00000000-0005-0000-0000-00007E3A0000}"/>
    <cellStyle name="40% - Accent3 3 2 10" xfId="24070" xr:uid="{00000000-0005-0000-0000-00007F3A0000}"/>
    <cellStyle name="40% - Accent3 3 2 11" xfId="6144" xr:uid="{00000000-0005-0000-0000-0000803A0000}"/>
    <cellStyle name="40% - Accent3 3 2 2" xfId="300" xr:uid="{00000000-0005-0000-0000-0000813A0000}"/>
    <cellStyle name="40% - Accent3 3 2 2 10" xfId="6276" xr:uid="{00000000-0005-0000-0000-0000823A0000}"/>
    <cellStyle name="40% - Accent3 3 2 2 2" xfId="572" xr:uid="{00000000-0005-0000-0000-0000833A0000}"/>
    <cellStyle name="40% - Accent3 3 2 2 2 2" xfId="1658" xr:uid="{00000000-0005-0000-0000-0000843A0000}"/>
    <cellStyle name="40% - Accent3 3 2 2 2 2 2" xfId="3830" xr:uid="{00000000-0005-0000-0000-0000853A0000}"/>
    <cellStyle name="40% - Accent3 3 2 2 2 2 2 2" xfId="6004" xr:uid="{00000000-0005-0000-0000-0000863A0000}"/>
    <cellStyle name="40% - Accent3 3 2 2 2 2 2 2 2" xfId="17954" xr:uid="{00000000-0005-0000-0000-0000873A0000}"/>
    <cellStyle name="40% - Accent3 3 2 2 2 2 2 2 3" xfId="23930" xr:uid="{00000000-0005-0000-0000-0000883A0000}"/>
    <cellStyle name="40% - Accent3 3 2 2 2 2 2 2 4" xfId="29906" xr:uid="{00000000-0005-0000-0000-0000893A0000}"/>
    <cellStyle name="40% - Accent3 3 2 2 2 2 2 2 5" xfId="11978" xr:uid="{00000000-0005-0000-0000-00008A3A0000}"/>
    <cellStyle name="40% - Accent3 3 2 2 2 2 2 3" xfId="15780" xr:uid="{00000000-0005-0000-0000-00008B3A0000}"/>
    <cellStyle name="40% - Accent3 3 2 2 2 2 2 4" xfId="21756" xr:uid="{00000000-0005-0000-0000-00008C3A0000}"/>
    <cellStyle name="40% - Accent3 3 2 2 2 2 2 5" xfId="27732" xr:uid="{00000000-0005-0000-0000-00008D3A0000}"/>
    <cellStyle name="40% - Accent3 3 2 2 2 2 2 6" xfId="8176" xr:uid="{00000000-0005-0000-0000-00008E3A0000}"/>
    <cellStyle name="40% - Accent3 3 2 2 2 2 3" xfId="2744" xr:uid="{00000000-0005-0000-0000-00008F3A0000}"/>
    <cellStyle name="40% - Accent3 3 2 2 2 2 3 2" xfId="14694" xr:uid="{00000000-0005-0000-0000-0000903A0000}"/>
    <cellStyle name="40% - Accent3 3 2 2 2 2 3 3" xfId="20670" xr:uid="{00000000-0005-0000-0000-0000913A0000}"/>
    <cellStyle name="40% - Accent3 3 2 2 2 2 3 4" xfId="26646" xr:uid="{00000000-0005-0000-0000-0000923A0000}"/>
    <cellStyle name="40% - Accent3 3 2 2 2 2 3 5" xfId="10892" xr:uid="{00000000-0005-0000-0000-0000933A0000}"/>
    <cellStyle name="40% - Accent3 3 2 2 2 2 4" xfId="5460" xr:uid="{00000000-0005-0000-0000-0000943A0000}"/>
    <cellStyle name="40% - Accent3 3 2 2 2 2 4 2" xfId="17410" xr:uid="{00000000-0005-0000-0000-0000953A0000}"/>
    <cellStyle name="40% - Accent3 3 2 2 2 2 4 3" xfId="23386" xr:uid="{00000000-0005-0000-0000-0000963A0000}"/>
    <cellStyle name="40% - Accent3 3 2 2 2 2 4 4" xfId="29362" xr:uid="{00000000-0005-0000-0000-0000973A0000}"/>
    <cellStyle name="40% - Accent3 3 2 2 2 2 4 5" xfId="9806" xr:uid="{00000000-0005-0000-0000-0000983A0000}"/>
    <cellStyle name="40% - Accent3 3 2 2 2 2 5" xfId="13608" xr:uid="{00000000-0005-0000-0000-0000993A0000}"/>
    <cellStyle name="40% - Accent3 3 2 2 2 2 6" xfId="19584" xr:uid="{00000000-0005-0000-0000-00009A3A0000}"/>
    <cellStyle name="40% - Accent3 3 2 2 2 2 7" xfId="25560" xr:uid="{00000000-0005-0000-0000-00009B3A0000}"/>
    <cellStyle name="40% - Accent3 3 2 2 2 2 8" xfId="7090" xr:uid="{00000000-0005-0000-0000-00009C3A0000}"/>
    <cellStyle name="40% - Accent3 3 2 2 2 3" xfId="1114" xr:uid="{00000000-0005-0000-0000-00009D3A0000}"/>
    <cellStyle name="40% - Accent3 3 2 2 2 3 2" xfId="3286" xr:uid="{00000000-0005-0000-0000-00009E3A0000}"/>
    <cellStyle name="40% - Accent3 3 2 2 2 3 2 2" xfId="15236" xr:uid="{00000000-0005-0000-0000-00009F3A0000}"/>
    <cellStyle name="40% - Accent3 3 2 2 2 3 2 3" xfId="21212" xr:uid="{00000000-0005-0000-0000-0000A03A0000}"/>
    <cellStyle name="40% - Accent3 3 2 2 2 3 2 4" xfId="27188" xr:uid="{00000000-0005-0000-0000-0000A13A0000}"/>
    <cellStyle name="40% - Accent3 3 2 2 2 3 2 5" xfId="11434" xr:uid="{00000000-0005-0000-0000-0000A23A0000}"/>
    <cellStyle name="40% - Accent3 3 2 2 2 3 3" xfId="4916" xr:uid="{00000000-0005-0000-0000-0000A33A0000}"/>
    <cellStyle name="40% - Accent3 3 2 2 2 3 3 2" xfId="16866" xr:uid="{00000000-0005-0000-0000-0000A43A0000}"/>
    <cellStyle name="40% - Accent3 3 2 2 2 3 3 3" xfId="22842" xr:uid="{00000000-0005-0000-0000-0000A53A0000}"/>
    <cellStyle name="40% - Accent3 3 2 2 2 3 3 4" xfId="28818" xr:uid="{00000000-0005-0000-0000-0000A63A0000}"/>
    <cellStyle name="40% - Accent3 3 2 2 2 3 3 5" xfId="9262" xr:uid="{00000000-0005-0000-0000-0000A73A0000}"/>
    <cellStyle name="40% - Accent3 3 2 2 2 3 4" xfId="13064" xr:uid="{00000000-0005-0000-0000-0000A83A0000}"/>
    <cellStyle name="40% - Accent3 3 2 2 2 3 5" xfId="19040" xr:uid="{00000000-0005-0000-0000-0000A93A0000}"/>
    <cellStyle name="40% - Accent3 3 2 2 2 3 6" xfId="25016" xr:uid="{00000000-0005-0000-0000-0000AA3A0000}"/>
    <cellStyle name="40% - Accent3 3 2 2 2 3 7" xfId="7632" xr:uid="{00000000-0005-0000-0000-0000AB3A0000}"/>
    <cellStyle name="40% - Accent3 3 2 2 2 4" xfId="2200" xr:uid="{00000000-0005-0000-0000-0000AC3A0000}"/>
    <cellStyle name="40% - Accent3 3 2 2 2 4 2" xfId="14150" xr:uid="{00000000-0005-0000-0000-0000AD3A0000}"/>
    <cellStyle name="40% - Accent3 3 2 2 2 4 3" xfId="20126" xr:uid="{00000000-0005-0000-0000-0000AE3A0000}"/>
    <cellStyle name="40% - Accent3 3 2 2 2 4 4" xfId="26102" xr:uid="{00000000-0005-0000-0000-0000AF3A0000}"/>
    <cellStyle name="40% - Accent3 3 2 2 2 4 5" xfId="10348" xr:uid="{00000000-0005-0000-0000-0000B03A0000}"/>
    <cellStyle name="40% - Accent3 3 2 2 2 5" xfId="4374" xr:uid="{00000000-0005-0000-0000-0000B13A0000}"/>
    <cellStyle name="40% - Accent3 3 2 2 2 5 2" xfId="16324" xr:uid="{00000000-0005-0000-0000-0000B23A0000}"/>
    <cellStyle name="40% - Accent3 3 2 2 2 5 3" xfId="22300" xr:uid="{00000000-0005-0000-0000-0000B33A0000}"/>
    <cellStyle name="40% - Accent3 3 2 2 2 5 4" xfId="28276" xr:uid="{00000000-0005-0000-0000-0000B43A0000}"/>
    <cellStyle name="40% - Accent3 3 2 2 2 5 5" xfId="8720" xr:uid="{00000000-0005-0000-0000-0000B53A0000}"/>
    <cellStyle name="40% - Accent3 3 2 2 2 6" xfId="12522" xr:uid="{00000000-0005-0000-0000-0000B63A0000}"/>
    <cellStyle name="40% - Accent3 3 2 2 2 7" xfId="18498" xr:uid="{00000000-0005-0000-0000-0000B73A0000}"/>
    <cellStyle name="40% - Accent3 3 2 2 2 8" xfId="24474" xr:uid="{00000000-0005-0000-0000-0000B83A0000}"/>
    <cellStyle name="40% - Accent3 3 2 2 2 9" xfId="6546" xr:uid="{00000000-0005-0000-0000-0000B93A0000}"/>
    <cellStyle name="40% - Accent3 3 2 2 3" xfId="1386" xr:uid="{00000000-0005-0000-0000-0000BA3A0000}"/>
    <cellStyle name="40% - Accent3 3 2 2 3 2" xfId="3558" xr:uid="{00000000-0005-0000-0000-0000BB3A0000}"/>
    <cellStyle name="40% - Accent3 3 2 2 3 2 2" xfId="5732" xr:uid="{00000000-0005-0000-0000-0000BC3A0000}"/>
    <cellStyle name="40% - Accent3 3 2 2 3 2 2 2" xfId="17682" xr:uid="{00000000-0005-0000-0000-0000BD3A0000}"/>
    <cellStyle name="40% - Accent3 3 2 2 3 2 2 3" xfId="23658" xr:uid="{00000000-0005-0000-0000-0000BE3A0000}"/>
    <cellStyle name="40% - Accent3 3 2 2 3 2 2 4" xfId="29634" xr:uid="{00000000-0005-0000-0000-0000BF3A0000}"/>
    <cellStyle name="40% - Accent3 3 2 2 3 2 2 5" xfId="11706" xr:uid="{00000000-0005-0000-0000-0000C03A0000}"/>
    <cellStyle name="40% - Accent3 3 2 2 3 2 3" xfId="15508" xr:uid="{00000000-0005-0000-0000-0000C13A0000}"/>
    <cellStyle name="40% - Accent3 3 2 2 3 2 4" xfId="21484" xr:uid="{00000000-0005-0000-0000-0000C23A0000}"/>
    <cellStyle name="40% - Accent3 3 2 2 3 2 5" xfId="27460" xr:uid="{00000000-0005-0000-0000-0000C33A0000}"/>
    <cellStyle name="40% - Accent3 3 2 2 3 2 6" xfId="7904" xr:uid="{00000000-0005-0000-0000-0000C43A0000}"/>
    <cellStyle name="40% - Accent3 3 2 2 3 3" xfId="2472" xr:uid="{00000000-0005-0000-0000-0000C53A0000}"/>
    <cellStyle name="40% - Accent3 3 2 2 3 3 2" xfId="14422" xr:uid="{00000000-0005-0000-0000-0000C63A0000}"/>
    <cellStyle name="40% - Accent3 3 2 2 3 3 3" xfId="20398" xr:uid="{00000000-0005-0000-0000-0000C73A0000}"/>
    <cellStyle name="40% - Accent3 3 2 2 3 3 4" xfId="26374" xr:uid="{00000000-0005-0000-0000-0000C83A0000}"/>
    <cellStyle name="40% - Accent3 3 2 2 3 3 5" xfId="10620" xr:uid="{00000000-0005-0000-0000-0000C93A0000}"/>
    <cellStyle name="40% - Accent3 3 2 2 3 4" xfId="5188" xr:uid="{00000000-0005-0000-0000-0000CA3A0000}"/>
    <cellStyle name="40% - Accent3 3 2 2 3 4 2" xfId="17138" xr:uid="{00000000-0005-0000-0000-0000CB3A0000}"/>
    <cellStyle name="40% - Accent3 3 2 2 3 4 3" xfId="23114" xr:uid="{00000000-0005-0000-0000-0000CC3A0000}"/>
    <cellStyle name="40% - Accent3 3 2 2 3 4 4" xfId="29090" xr:uid="{00000000-0005-0000-0000-0000CD3A0000}"/>
    <cellStyle name="40% - Accent3 3 2 2 3 4 5" xfId="9534" xr:uid="{00000000-0005-0000-0000-0000CE3A0000}"/>
    <cellStyle name="40% - Accent3 3 2 2 3 5" xfId="13336" xr:uid="{00000000-0005-0000-0000-0000CF3A0000}"/>
    <cellStyle name="40% - Accent3 3 2 2 3 6" xfId="19312" xr:uid="{00000000-0005-0000-0000-0000D03A0000}"/>
    <cellStyle name="40% - Accent3 3 2 2 3 7" xfId="25288" xr:uid="{00000000-0005-0000-0000-0000D13A0000}"/>
    <cellStyle name="40% - Accent3 3 2 2 3 8" xfId="6818" xr:uid="{00000000-0005-0000-0000-0000D23A0000}"/>
    <cellStyle name="40% - Accent3 3 2 2 4" xfId="844" xr:uid="{00000000-0005-0000-0000-0000D33A0000}"/>
    <cellStyle name="40% - Accent3 3 2 2 4 2" xfId="3016" xr:uid="{00000000-0005-0000-0000-0000D43A0000}"/>
    <cellStyle name="40% - Accent3 3 2 2 4 2 2" xfId="14966" xr:uid="{00000000-0005-0000-0000-0000D53A0000}"/>
    <cellStyle name="40% - Accent3 3 2 2 4 2 3" xfId="20942" xr:uid="{00000000-0005-0000-0000-0000D63A0000}"/>
    <cellStyle name="40% - Accent3 3 2 2 4 2 4" xfId="26918" xr:uid="{00000000-0005-0000-0000-0000D73A0000}"/>
    <cellStyle name="40% - Accent3 3 2 2 4 2 5" xfId="11164" xr:uid="{00000000-0005-0000-0000-0000D83A0000}"/>
    <cellStyle name="40% - Accent3 3 2 2 4 3" xfId="4646" xr:uid="{00000000-0005-0000-0000-0000D93A0000}"/>
    <cellStyle name="40% - Accent3 3 2 2 4 3 2" xfId="16596" xr:uid="{00000000-0005-0000-0000-0000DA3A0000}"/>
    <cellStyle name="40% - Accent3 3 2 2 4 3 3" xfId="22572" xr:uid="{00000000-0005-0000-0000-0000DB3A0000}"/>
    <cellStyle name="40% - Accent3 3 2 2 4 3 4" xfId="28548" xr:uid="{00000000-0005-0000-0000-0000DC3A0000}"/>
    <cellStyle name="40% - Accent3 3 2 2 4 3 5" xfId="8992" xr:uid="{00000000-0005-0000-0000-0000DD3A0000}"/>
    <cellStyle name="40% - Accent3 3 2 2 4 4" xfId="12794" xr:uid="{00000000-0005-0000-0000-0000DE3A0000}"/>
    <cellStyle name="40% - Accent3 3 2 2 4 5" xfId="18770" xr:uid="{00000000-0005-0000-0000-0000DF3A0000}"/>
    <cellStyle name="40% - Accent3 3 2 2 4 6" xfId="24746" xr:uid="{00000000-0005-0000-0000-0000E03A0000}"/>
    <cellStyle name="40% - Accent3 3 2 2 4 7" xfId="7362" xr:uid="{00000000-0005-0000-0000-0000E13A0000}"/>
    <cellStyle name="40% - Accent3 3 2 2 5" xfId="1930" xr:uid="{00000000-0005-0000-0000-0000E23A0000}"/>
    <cellStyle name="40% - Accent3 3 2 2 5 2" xfId="13880" xr:uid="{00000000-0005-0000-0000-0000E33A0000}"/>
    <cellStyle name="40% - Accent3 3 2 2 5 3" xfId="19856" xr:uid="{00000000-0005-0000-0000-0000E43A0000}"/>
    <cellStyle name="40% - Accent3 3 2 2 5 4" xfId="25832" xr:uid="{00000000-0005-0000-0000-0000E53A0000}"/>
    <cellStyle name="40% - Accent3 3 2 2 5 5" xfId="10078" xr:uid="{00000000-0005-0000-0000-0000E63A0000}"/>
    <cellStyle name="40% - Accent3 3 2 2 6" xfId="4102" xr:uid="{00000000-0005-0000-0000-0000E73A0000}"/>
    <cellStyle name="40% - Accent3 3 2 2 6 2" xfId="16052" xr:uid="{00000000-0005-0000-0000-0000E83A0000}"/>
    <cellStyle name="40% - Accent3 3 2 2 6 3" xfId="22028" xr:uid="{00000000-0005-0000-0000-0000E93A0000}"/>
    <cellStyle name="40% - Accent3 3 2 2 6 4" xfId="28004" xr:uid="{00000000-0005-0000-0000-0000EA3A0000}"/>
    <cellStyle name="40% - Accent3 3 2 2 6 5" xfId="8448" xr:uid="{00000000-0005-0000-0000-0000EB3A0000}"/>
    <cellStyle name="40% - Accent3 3 2 2 7" xfId="12250" xr:uid="{00000000-0005-0000-0000-0000EC3A0000}"/>
    <cellStyle name="40% - Accent3 3 2 2 8" xfId="18226" xr:uid="{00000000-0005-0000-0000-0000ED3A0000}"/>
    <cellStyle name="40% - Accent3 3 2 2 9" xfId="24202" xr:uid="{00000000-0005-0000-0000-0000EE3A0000}"/>
    <cellStyle name="40% - Accent3 3 2 3" xfId="440" xr:uid="{00000000-0005-0000-0000-0000EF3A0000}"/>
    <cellStyle name="40% - Accent3 3 2 3 2" xfId="1526" xr:uid="{00000000-0005-0000-0000-0000F03A0000}"/>
    <cellStyle name="40% - Accent3 3 2 3 2 2" xfId="3698" xr:uid="{00000000-0005-0000-0000-0000F13A0000}"/>
    <cellStyle name="40% - Accent3 3 2 3 2 2 2" xfId="5872" xr:uid="{00000000-0005-0000-0000-0000F23A0000}"/>
    <cellStyle name="40% - Accent3 3 2 3 2 2 2 2" xfId="17822" xr:uid="{00000000-0005-0000-0000-0000F33A0000}"/>
    <cellStyle name="40% - Accent3 3 2 3 2 2 2 3" xfId="23798" xr:uid="{00000000-0005-0000-0000-0000F43A0000}"/>
    <cellStyle name="40% - Accent3 3 2 3 2 2 2 4" xfId="29774" xr:uid="{00000000-0005-0000-0000-0000F53A0000}"/>
    <cellStyle name="40% - Accent3 3 2 3 2 2 2 5" xfId="11846" xr:uid="{00000000-0005-0000-0000-0000F63A0000}"/>
    <cellStyle name="40% - Accent3 3 2 3 2 2 3" xfId="15648" xr:uid="{00000000-0005-0000-0000-0000F73A0000}"/>
    <cellStyle name="40% - Accent3 3 2 3 2 2 4" xfId="21624" xr:uid="{00000000-0005-0000-0000-0000F83A0000}"/>
    <cellStyle name="40% - Accent3 3 2 3 2 2 5" xfId="27600" xr:uid="{00000000-0005-0000-0000-0000F93A0000}"/>
    <cellStyle name="40% - Accent3 3 2 3 2 2 6" xfId="8044" xr:uid="{00000000-0005-0000-0000-0000FA3A0000}"/>
    <cellStyle name="40% - Accent3 3 2 3 2 3" xfId="2612" xr:uid="{00000000-0005-0000-0000-0000FB3A0000}"/>
    <cellStyle name="40% - Accent3 3 2 3 2 3 2" xfId="14562" xr:uid="{00000000-0005-0000-0000-0000FC3A0000}"/>
    <cellStyle name="40% - Accent3 3 2 3 2 3 3" xfId="20538" xr:uid="{00000000-0005-0000-0000-0000FD3A0000}"/>
    <cellStyle name="40% - Accent3 3 2 3 2 3 4" xfId="26514" xr:uid="{00000000-0005-0000-0000-0000FE3A0000}"/>
    <cellStyle name="40% - Accent3 3 2 3 2 3 5" xfId="10760" xr:uid="{00000000-0005-0000-0000-0000FF3A0000}"/>
    <cellStyle name="40% - Accent3 3 2 3 2 4" xfId="5328" xr:uid="{00000000-0005-0000-0000-0000003B0000}"/>
    <cellStyle name="40% - Accent3 3 2 3 2 4 2" xfId="17278" xr:uid="{00000000-0005-0000-0000-0000013B0000}"/>
    <cellStyle name="40% - Accent3 3 2 3 2 4 3" xfId="23254" xr:uid="{00000000-0005-0000-0000-0000023B0000}"/>
    <cellStyle name="40% - Accent3 3 2 3 2 4 4" xfId="29230" xr:uid="{00000000-0005-0000-0000-0000033B0000}"/>
    <cellStyle name="40% - Accent3 3 2 3 2 4 5" xfId="9674" xr:uid="{00000000-0005-0000-0000-0000043B0000}"/>
    <cellStyle name="40% - Accent3 3 2 3 2 5" xfId="13476" xr:uid="{00000000-0005-0000-0000-0000053B0000}"/>
    <cellStyle name="40% - Accent3 3 2 3 2 6" xfId="19452" xr:uid="{00000000-0005-0000-0000-0000063B0000}"/>
    <cellStyle name="40% - Accent3 3 2 3 2 7" xfId="25428" xr:uid="{00000000-0005-0000-0000-0000073B0000}"/>
    <cellStyle name="40% - Accent3 3 2 3 2 8" xfId="6958" xr:uid="{00000000-0005-0000-0000-0000083B0000}"/>
    <cellStyle name="40% - Accent3 3 2 3 3" xfId="982" xr:uid="{00000000-0005-0000-0000-0000093B0000}"/>
    <cellStyle name="40% - Accent3 3 2 3 3 2" xfId="3154" xr:uid="{00000000-0005-0000-0000-00000A3B0000}"/>
    <cellStyle name="40% - Accent3 3 2 3 3 2 2" xfId="15104" xr:uid="{00000000-0005-0000-0000-00000B3B0000}"/>
    <cellStyle name="40% - Accent3 3 2 3 3 2 3" xfId="21080" xr:uid="{00000000-0005-0000-0000-00000C3B0000}"/>
    <cellStyle name="40% - Accent3 3 2 3 3 2 4" xfId="27056" xr:uid="{00000000-0005-0000-0000-00000D3B0000}"/>
    <cellStyle name="40% - Accent3 3 2 3 3 2 5" xfId="11302" xr:uid="{00000000-0005-0000-0000-00000E3B0000}"/>
    <cellStyle name="40% - Accent3 3 2 3 3 3" xfId="4784" xr:uid="{00000000-0005-0000-0000-00000F3B0000}"/>
    <cellStyle name="40% - Accent3 3 2 3 3 3 2" xfId="16734" xr:uid="{00000000-0005-0000-0000-0000103B0000}"/>
    <cellStyle name="40% - Accent3 3 2 3 3 3 3" xfId="22710" xr:uid="{00000000-0005-0000-0000-0000113B0000}"/>
    <cellStyle name="40% - Accent3 3 2 3 3 3 4" xfId="28686" xr:uid="{00000000-0005-0000-0000-0000123B0000}"/>
    <cellStyle name="40% - Accent3 3 2 3 3 3 5" xfId="9130" xr:uid="{00000000-0005-0000-0000-0000133B0000}"/>
    <cellStyle name="40% - Accent3 3 2 3 3 4" xfId="12932" xr:uid="{00000000-0005-0000-0000-0000143B0000}"/>
    <cellStyle name="40% - Accent3 3 2 3 3 5" xfId="18908" xr:uid="{00000000-0005-0000-0000-0000153B0000}"/>
    <cellStyle name="40% - Accent3 3 2 3 3 6" xfId="24884" xr:uid="{00000000-0005-0000-0000-0000163B0000}"/>
    <cellStyle name="40% - Accent3 3 2 3 3 7" xfId="7500" xr:uid="{00000000-0005-0000-0000-0000173B0000}"/>
    <cellStyle name="40% - Accent3 3 2 3 4" xfId="2068" xr:uid="{00000000-0005-0000-0000-0000183B0000}"/>
    <cellStyle name="40% - Accent3 3 2 3 4 2" xfId="14018" xr:uid="{00000000-0005-0000-0000-0000193B0000}"/>
    <cellStyle name="40% - Accent3 3 2 3 4 3" xfId="19994" xr:uid="{00000000-0005-0000-0000-00001A3B0000}"/>
    <cellStyle name="40% - Accent3 3 2 3 4 4" xfId="25970" xr:uid="{00000000-0005-0000-0000-00001B3B0000}"/>
    <cellStyle name="40% - Accent3 3 2 3 4 5" xfId="10216" xr:uid="{00000000-0005-0000-0000-00001C3B0000}"/>
    <cellStyle name="40% - Accent3 3 2 3 5" xfId="4242" xr:uid="{00000000-0005-0000-0000-00001D3B0000}"/>
    <cellStyle name="40% - Accent3 3 2 3 5 2" xfId="16192" xr:uid="{00000000-0005-0000-0000-00001E3B0000}"/>
    <cellStyle name="40% - Accent3 3 2 3 5 3" xfId="22168" xr:uid="{00000000-0005-0000-0000-00001F3B0000}"/>
    <cellStyle name="40% - Accent3 3 2 3 5 4" xfId="28144" xr:uid="{00000000-0005-0000-0000-0000203B0000}"/>
    <cellStyle name="40% - Accent3 3 2 3 5 5" xfId="8588" xr:uid="{00000000-0005-0000-0000-0000213B0000}"/>
    <cellStyle name="40% - Accent3 3 2 3 6" xfId="12390" xr:uid="{00000000-0005-0000-0000-0000223B0000}"/>
    <cellStyle name="40% - Accent3 3 2 3 7" xfId="18366" xr:uid="{00000000-0005-0000-0000-0000233B0000}"/>
    <cellStyle name="40% - Accent3 3 2 3 8" xfId="24342" xr:uid="{00000000-0005-0000-0000-0000243B0000}"/>
    <cellStyle name="40% - Accent3 3 2 3 9" xfId="6414" xr:uid="{00000000-0005-0000-0000-0000253B0000}"/>
    <cellStyle name="40% - Accent3 3 2 4" xfId="1254" xr:uid="{00000000-0005-0000-0000-0000263B0000}"/>
    <cellStyle name="40% - Accent3 3 2 4 2" xfId="3426" xr:uid="{00000000-0005-0000-0000-0000273B0000}"/>
    <cellStyle name="40% - Accent3 3 2 4 2 2" xfId="5600" xr:uid="{00000000-0005-0000-0000-0000283B0000}"/>
    <cellStyle name="40% - Accent3 3 2 4 2 2 2" xfId="17550" xr:uid="{00000000-0005-0000-0000-0000293B0000}"/>
    <cellStyle name="40% - Accent3 3 2 4 2 2 3" xfId="23526" xr:uid="{00000000-0005-0000-0000-00002A3B0000}"/>
    <cellStyle name="40% - Accent3 3 2 4 2 2 4" xfId="29502" xr:uid="{00000000-0005-0000-0000-00002B3B0000}"/>
    <cellStyle name="40% - Accent3 3 2 4 2 2 5" xfId="11574" xr:uid="{00000000-0005-0000-0000-00002C3B0000}"/>
    <cellStyle name="40% - Accent3 3 2 4 2 3" xfId="15376" xr:uid="{00000000-0005-0000-0000-00002D3B0000}"/>
    <cellStyle name="40% - Accent3 3 2 4 2 4" xfId="21352" xr:uid="{00000000-0005-0000-0000-00002E3B0000}"/>
    <cellStyle name="40% - Accent3 3 2 4 2 5" xfId="27328" xr:uid="{00000000-0005-0000-0000-00002F3B0000}"/>
    <cellStyle name="40% - Accent3 3 2 4 2 6" xfId="7772" xr:uid="{00000000-0005-0000-0000-0000303B0000}"/>
    <cellStyle name="40% - Accent3 3 2 4 3" xfId="2340" xr:uid="{00000000-0005-0000-0000-0000313B0000}"/>
    <cellStyle name="40% - Accent3 3 2 4 3 2" xfId="14290" xr:uid="{00000000-0005-0000-0000-0000323B0000}"/>
    <cellStyle name="40% - Accent3 3 2 4 3 3" xfId="20266" xr:uid="{00000000-0005-0000-0000-0000333B0000}"/>
    <cellStyle name="40% - Accent3 3 2 4 3 4" xfId="26242" xr:uid="{00000000-0005-0000-0000-0000343B0000}"/>
    <cellStyle name="40% - Accent3 3 2 4 3 5" xfId="10488" xr:uid="{00000000-0005-0000-0000-0000353B0000}"/>
    <cellStyle name="40% - Accent3 3 2 4 4" xfId="5056" xr:uid="{00000000-0005-0000-0000-0000363B0000}"/>
    <cellStyle name="40% - Accent3 3 2 4 4 2" xfId="17006" xr:uid="{00000000-0005-0000-0000-0000373B0000}"/>
    <cellStyle name="40% - Accent3 3 2 4 4 3" xfId="22982" xr:uid="{00000000-0005-0000-0000-0000383B0000}"/>
    <cellStyle name="40% - Accent3 3 2 4 4 4" xfId="28958" xr:uid="{00000000-0005-0000-0000-0000393B0000}"/>
    <cellStyle name="40% - Accent3 3 2 4 4 5" xfId="9402" xr:uid="{00000000-0005-0000-0000-00003A3B0000}"/>
    <cellStyle name="40% - Accent3 3 2 4 5" xfId="13204" xr:uid="{00000000-0005-0000-0000-00003B3B0000}"/>
    <cellStyle name="40% - Accent3 3 2 4 6" xfId="19180" xr:uid="{00000000-0005-0000-0000-00003C3B0000}"/>
    <cellStyle name="40% - Accent3 3 2 4 7" xfId="25156" xr:uid="{00000000-0005-0000-0000-00003D3B0000}"/>
    <cellStyle name="40% - Accent3 3 2 4 8" xfId="6686" xr:uid="{00000000-0005-0000-0000-00003E3B0000}"/>
    <cellStyle name="40% - Accent3 3 2 5" xfId="712" xr:uid="{00000000-0005-0000-0000-00003F3B0000}"/>
    <cellStyle name="40% - Accent3 3 2 5 2" xfId="2884" xr:uid="{00000000-0005-0000-0000-0000403B0000}"/>
    <cellStyle name="40% - Accent3 3 2 5 2 2" xfId="14834" xr:uid="{00000000-0005-0000-0000-0000413B0000}"/>
    <cellStyle name="40% - Accent3 3 2 5 2 3" xfId="20810" xr:uid="{00000000-0005-0000-0000-0000423B0000}"/>
    <cellStyle name="40% - Accent3 3 2 5 2 4" xfId="26786" xr:uid="{00000000-0005-0000-0000-0000433B0000}"/>
    <cellStyle name="40% - Accent3 3 2 5 2 5" xfId="11032" xr:uid="{00000000-0005-0000-0000-0000443B0000}"/>
    <cellStyle name="40% - Accent3 3 2 5 3" xfId="4514" xr:uid="{00000000-0005-0000-0000-0000453B0000}"/>
    <cellStyle name="40% - Accent3 3 2 5 3 2" xfId="16464" xr:uid="{00000000-0005-0000-0000-0000463B0000}"/>
    <cellStyle name="40% - Accent3 3 2 5 3 3" xfId="22440" xr:uid="{00000000-0005-0000-0000-0000473B0000}"/>
    <cellStyle name="40% - Accent3 3 2 5 3 4" xfId="28416" xr:uid="{00000000-0005-0000-0000-0000483B0000}"/>
    <cellStyle name="40% - Accent3 3 2 5 3 5" xfId="8860" xr:uid="{00000000-0005-0000-0000-0000493B0000}"/>
    <cellStyle name="40% - Accent3 3 2 5 4" xfId="12662" xr:uid="{00000000-0005-0000-0000-00004A3B0000}"/>
    <cellStyle name="40% - Accent3 3 2 5 5" xfId="18638" xr:uid="{00000000-0005-0000-0000-00004B3B0000}"/>
    <cellStyle name="40% - Accent3 3 2 5 6" xfId="24614" xr:uid="{00000000-0005-0000-0000-00004C3B0000}"/>
    <cellStyle name="40% - Accent3 3 2 5 7" xfId="7230" xr:uid="{00000000-0005-0000-0000-00004D3B0000}"/>
    <cellStyle name="40% - Accent3 3 2 6" xfId="1798" xr:uid="{00000000-0005-0000-0000-00004E3B0000}"/>
    <cellStyle name="40% - Accent3 3 2 6 2" xfId="13748" xr:uid="{00000000-0005-0000-0000-00004F3B0000}"/>
    <cellStyle name="40% - Accent3 3 2 6 3" xfId="19724" xr:uid="{00000000-0005-0000-0000-0000503B0000}"/>
    <cellStyle name="40% - Accent3 3 2 6 4" xfId="25700" xr:uid="{00000000-0005-0000-0000-0000513B0000}"/>
    <cellStyle name="40% - Accent3 3 2 6 5" xfId="9946" xr:uid="{00000000-0005-0000-0000-0000523B0000}"/>
    <cellStyle name="40% - Accent3 3 2 7" xfId="3970" xr:uid="{00000000-0005-0000-0000-0000533B0000}"/>
    <cellStyle name="40% - Accent3 3 2 7 2" xfId="15920" xr:uid="{00000000-0005-0000-0000-0000543B0000}"/>
    <cellStyle name="40% - Accent3 3 2 7 3" xfId="21896" xr:uid="{00000000-0005-0000-0000-0000553B0000}"/>
    <cellStyle name="40% - Accent3 3 2 7 4" xfId="27872" xr:uid="{00000000-0005-0000-0000-0000563B0000}"/>
    <cellStyle name="40% - Accent3 3 2 7 5" xfId="8316" xr:uid="{00000000-0005-0000-0000-0000573B0000}"/>
    <cellStyle name="40% - Accent3 3 2 8" xfId="12118" xr:uid="{00000000-0005-0000-0000-0000583B0000}"/>
    <cellStyle name="40% - Accent3 3 2 9" xfId="18094" xr:uid="{00000000-0005-0000-0000-0000593B0000}"/>
    <cellStyle name="40% - Accent3 3 3" xfId="234" xr:uid="{00000000-0005-0000-0000-00005A3B0000}"/>
    <cellStyle name="40% - Accent3 3 3 10" xfId="6210" xr:uid="{00000000-0005-0000-0000-00005B3B0000}"/>
    <cellStyle name="40% - Accent3 3 3 2" xfId="506" xr:uid="{00000000-0005-0000-0000-00005C3B0000}"/>
    <cellStyle name="40% - Accent3 3 3 2 2" xfId="1592" xr:uid="{00000000-0005-0000-0000-00005D3B0000}"/>
    <cellStyle name="40% - Accent3 3 3 2 2 2" xfId="3764" xr:uid="{00000000-0005-0000-0000-00005E3B0000}"/>
    <cellStyle name="40% - Accent3 3 3 2 2 2 2" xfId="5938" xr:uid="{00000000-0005-0000-0000-00005F3B0000}"/>
    <cellStyle name="40% - Accent3 3 3 2 2 2 2 2" xfId="17888" xr:uid="{00000000-0005-0000-0000-0000603B0000}"/>
    <cellStyle name="40% - Accent3 3 3 2 2 2 2 3" xfId="23864" xr:uid="{00000000-0005-0000-0000-0000613B0000}"/>
    <cellStyle name="40% - Accent3 3 3 2 2 2 2 4" xfId="29840" xr:uid="{00000000-0005-0000-0000-0000623B0000}"/>
    <cellStyle name="40% - Accent3 3 3 2 2 2 2 5" xfId="11912" xr:uid="{00000000-0005-0000-0000-0000633B0000}"/>
    <cellStyle name="40% - Accent3 3 3 2 2 2 3" xfId="15714" xr:uid="{00000000-0005-0000-0000-0000643B0000}"/>
    <cellStyle name="40% - Accent3 3 3 2 2 2 4" xfId="21690" xr:uid="{00000000-0005-0000-0000-0000653B0000}"/>
    <cellStyle name="40% - Accent3 3 3 2 2 2 5" xfId="27666" xr:uid="{00000000-0005-0000-0000-0000663B0000}"/>
    <cellStyle name="40% - Accent3 3 3 2 2 2 6" xfId="8110" xr:uid="{00000000-0005-0000-0000-0000673B0000}"/>
    <cellStyle name="40% - Accent3 3 3 2 2 3" xfId="2678" xr:uid="{00000000-0005-0000-0000-0000683B0000}"/>
    <cellStyle name="40% - Accent3 3 3 2 2 3 2" xfId="14628" xr:uid="{00000000-0005-0000-0000-0000693B0000}"/>
    <cellStyle name="40% - Accent3 3 3 2 2 3 3" xfId="20604" xr:uid="{00000000-0005-0000-0000-00006A3B0000}"/>
    <cellStyle name="40% - Accent3 3 3 2 2 3 4" xfId="26580" xr:uid="{00000000-0005-0000-0000-00006B3B0000}"/>
    <cellStyle name="40% - Accent3 3 3 2 2 3 5" xfId="10826" xr:uid="{00000000-0005-0000-0000-00006C3B0000}"/>
    <cellStyle name="40% - Accent3 3 3 2 2 4" xfId="5394" xr:uid="{00000000-0005-0000-0000-00006D3B0000}"/>
    <cellStyle name="40% - Accent3 3 3 2 2 4 2" xfId="17344" xr:uid="{00000000-0005-0000-0000-00006E3B0000}"/>
    <cellStyle name="40% - Accent3 3 3 2 2 4 3" xfId="23320" xr:uid="{00000000-0005-0000-0000-00006F3B0000}"/>
    <cellStyle name="40% - Accent3 3 3 2 2 4 4" xfId="29296" xr:uid="{00000000-0005-0000-0000-0000703B0000}"/>
    <cellStyle name="40% - Accent3 3 3 2 2 4 5" xfId="9740" xr:uid="{00000000-0005-0000-0000-0000713B0000}"/>
    <cellStyle name="40% - Accent3 3 3 2 2 5" xfId="13542" xr:uid="{00000000-0005-0000-0000-0000723B0000}"/>
    <cellStyle name="40% - Accent3 3 3 2 2 6" xfId="19518" xr:uid="{00000000-0005-0000-0000-0000733B0000}"/>
    <cellStyle name="40% - Accent3 3 3 2 2 7" xfId="25494" xr:uid="{00000000-0005-0000-0000-0000743B0000}"/>
    <cellStyle name="40% - Accent3 3 3 2 2 8" xfId="7024" xr:uid="{00000000-0005-0000-0000-0000753B0000}"/>
    <cellStyle name="40% - Accent3 3 3 2 3" xfId="1048" xr:uid="{00000000-0005-0000-0000-0000763B0000}"/>
    <cellStyle name="40% - Accent3 3 3 2 3 2" xfId="3220" xr:uid="{00000000-0005-0000-0000-0000773B0000}"/>
    <cellStyle name="40% - Accent3 3 3 2 3 2 2" xfId="15170" xr:uid="{00000000-0005-0000-0000-0000783B0000}"/>
    <cellStyle name="40% - Accent3 3 3 2 3 2 3" xfId="21146" xr:uid="{00000000-0005-0000-0000-0000793B0000}"/>
    <cellStyle name="40% - Accent3 3 3 2 3 2 4" xfId="27122" xr:uid="{00000000-0005-0000-0000-00007A3B0000}"/>
    <cellStyle name="40% - Accent3 3 3 2 3 2 5" xfId="11368" xr:uid="{00000000-0005-0000-0000-00007B3B0000}"/>
    <cellStyle name="40% - Accent3 3 3 2 3 3" xfId="4850" xr:uid="{00000000-0005-0000-0000-00007C3B0000}"/>
    <cellStyle name="40% - Accent3 3 3 2 3 3 2" xfId="16800" xr:uid="{00000000-0005-0000-0000-00007D3B0000}"/>
    <cellStyle name="40% - Accent3 3 3 2 3 3 3" xfId="22776" xr:uid="{00000000-0005-0000-0000-00007E3B0000}"/>
    <cellStyle name="40% - Accent3 3 3 2 3 3 4" xfId="28752" xr:uid="{00000000-0005-0000-0000-00007F3B0000}"/>
    <cellStyle name="40% - Accent3 3 3 2 3 3 5" xfId="9196" xr:uid="{00000000-0005-0000-0000-0000803B0000}"/>
    <cellStyle name="40% - Accent3 3 3 2 3 4" xfId="12998" xr:uid="{00000000-0005-0000-0000-0000813B0000}"/>
    <cellStyle name="40% - Accent3 3 3 2 3 5" xfId="18974" xr:uid="{00000000-0005-0000-0000-0000823B0000}"/>
    <cellStyle name="40% - Accent3 3 3 2 3 6" xfId="24950" xr:uid="{00000000-0005-0000-0000-0000833B0000}"/>
    <cellStyle name="40% - Accent3 3 3 2 3 7" xfId="7566" xr:uid="{00000000-0005-0000-0000-0000843B0000}"/>
    <cellStyle name="40% - Accent3 3 3 2 4" xfId="2134" xr:uid="{00000000-0005-0000-0000-0000853B0000}"/>
    <cellStyle name="40% - Accent3 3 3 2 4 2" xfId="14084" xr:uid="{00000000-0005-0000-0000-0000863B0000}"/>
    <cellStyle name="40% - Accent3 3 3 2 4 3" xfId="20060" xr:uid="{00000000-0005-0000-0000-0000873B0000}"/>
    <cellStyle name="40% - Accent3 3 3 2 4 4" xfId="26036" xr:uid="{00000000-0005-0000-0000-0000883B0000}"/>
    <cellStyle name="40% - Accent3 3 3 2 4 5" xfId="10282" xr:uid="{00000000-0005-0000-0000-0000893B0000}"/>
    <cellStyle name="40% - Accent3 3 3 2 5" xfId="4308" xr:uid="{00000000-0005-0000-0000-00008A3B0000}"/>
    <cellStyle name="40% - Accent3 3 3 2 5 2" xfId="16258" xr:uid="{00000000-0005-0000-0000-00008B3B0000}"/>
    <cellStyle name="40% - Accent3 3 3 2 5 3" xfId="22234" xr:uid="{00000000-0005-0000-0000-00008C3B0000}"/>
    <cellStyle name="40% - Accent3 3 3 2 5 4" xfId="28210" xr:uid="{00000000-0005-0000-0000-00008D3B0000}"/>
    <cellStyle name="40% - Accent3 3 3 2 5 5" xfId="8654" xr:uid="{00000000-0005-0000-0000-00008E3B0000}"/>
    <cellStyle name="40% - Accent3 3 3 2 6" xfId="12456" xr:uid="{00000000-0005-0000-0000-00008F3B0000}"/>
    <cellStyle name="40% - Accent3 3 3 2 7" xfId="18432" xr:uid="{00000000-0005-0000-0000-0000903B0000}"/>
    <cellStyle name="40% - Accent3 3 3 2 8" xfId="24408" xr:uid="{00000000-0005-0000-0000-0000913B0000}"/>
    <cellStyle name="40% - Accent3 3 3 2 9" xfId="6480" xr:uid="{00000000-0005-0000-0000-0000923B0000}"/>
    <cellStyle name="40% - Accent3 3 3 3" xfId="1320" xr:uid="{00000000-0005-0000-0000-0000933B0000}"/>
    <cellStyle name="40% - Accent3 3 3 3 2" xfId="3492" xr:uid="{00000000-0005-0000-0000-0000943B0000}"/>
    <cellStyle name="40% - Accent3 3 3 3 2 2" xfId="5666" xr:uid="{00000000-0005-0000-0000-0000953B0000}"/>
    <cellStyle name="40% - Accent3 3 3 3 2 2 2" xfId="17616" xr:uid="{00000000-0005-0000-0000-0000963B0000}"/>
    <cellStyle name="40% - Accent3 3 3 3 2 2 3" xfId="23592" xr:uid="{00000000-0005-0000-0000-0000973B0000}"/>
    <cellStyle name="40% - Accent3 3 3 3 2 2 4" xfId="29568" xr:uid="{00000000-0005-0000-0000-0000983B0000}"/>
    <cellStyle name="40% - Accent3 3 3 3 2 2 5" xfId="11640" xr:uid="{00000000-0005-0000-0000-0000993B0000}"/>
    <cellStyle name="40% - Accent3 3 3 3 2 3" xfId="15442" xr:uid="{00000000-0005-0000-0000-00009A3B0000}"/>
    <cellStyle name="40% - Accent3 3 3 3 2 4" xfId="21418" xr:uid="{00000000-0005-0000-0000-00009B3B0000}"/>
    <cellStyle name="40% - Accent3 3 3 3 2 5" xfId="27394" xr:uid="{00000000-0005-0000-0000-00009C3B0000}"/>
    <cellStyle name="40% - Accent3 3 3 3 2 6" xfId="7838" xr:uid="{00000000-0005-0000-0000-00009D3B0000}"/>
    <cellStyle name="40% - Accent3 3 3 3 3" xfId="2406" xr:uid="{00000000-0005-0000-0000-00009E3B0000}"/>
    <cellStyle name="40% - Accent3 3 3 3 3 2" xfId="14356" xr:uid="{00000000-0005-0000-0000-00009F3B0000}"/>
    <cellStyle name="40% - Accent3 3 3 3 3 3" xfId="20332" xr:uid="{00000000-0005-0000-0000-0000A03B0000}"/>
    <cellStyle name="40% - Accent3 3 3 3 3 4" xfId="26308" xr:uid="{00000000-0005-0000-0000-0000A13B0000}"/>
    <cellStyle name="40% - Accent3 3 3 3 3 5" xfId="10554" xr:uid="{00000000-0005-0000-0000-0000A23B0000}"/>
    <cellStyle name="40% - Accent3 3 3 3 4" xfId="5122" xr:uid="{00000000-0005-0000-0000-0000A33B0000}"/>
    <cellStyle name="40% - Accent3 3 3 3 4 2" xfId="17072" xr:uid="{00000000-0005-0000-0000-0000A43B0000}"/>
    <cellStyle name="40% - Accent3 3 3 3 4 3" xfId="23048" xr:uid="{00000000-0005-0000-0000-0000A53B0000}"/>
    <cellStyle name="40% - Accent3 3 3 3 4 4" xfId="29024" xr:uid="{00000000-0005-0000-0000-0000A63B0000}"/>
    <cellStyle name="40% - Accent3 3 3 3 4 5" xfId="9468" xr:uid="{00000000-0005-0000-0000-0000A73B0000}"/>
    <cellStyle name="40% - Accent3 3 3 3 5" xfId="13270" xr:uid="{00000000-0005-0000-0000-0000A83B0000}"/>
    <cellStyle name="40% - Accent3 3 3 3 6" xfId="19246" xr:uid="{00000000-0005-0000-0000-0000A93B0000}"/>
    <cellStyle name="40% - Accent3 3 3 3 7" xfId="25222" xr:uid="{00000000-0005-0000-0000-0000AA3B0000}"/>
    <cellStyle name="40% - Accent3 3 3 3 8" xfId="6752" xr:uid="{00000000-0005-0000-0000-0000AB3B0000}"/>
    <cellStyle name="40% - Accent3 3 3 4" xfId="778" xr:uid="{00000000-0005-0000-0000-0000AC3B0000}"/>
    <cellStyle name="40% - Accent3 3 3 4 2" xfId="2950" xr:uid="{00000000-0005-0000-0000-0000AD3B0000}"/>
    <cellStyle name="40% - Accent3 3 3 4 2 2" xfId="14900" xr:uid="{00000000-0005-0000-0000-0000AE3B0000}"/>
    <cellStyle name="40% - Accent3 3 3 4 2 3" xfId="20876" xr:uid="{00000000-0005-0000-0000-0000AF3B0000}"/>
    <cellStyle name="40% - Accent3 3 3 4 2 4" xfId="26852" xr:uid="{00000000-0005-0000-0000-0000B03B0000}"/>
    <cellStyle name="40% - Accent3 3 3 4 2 5" xfId="11098" xr:uid="{00000000-0005-0000-0000-0000B13B0000}"/>
    <cellStyle name="40% - Accent3 3 3 4 3" xfId="4580" xr:uid="{00000000-0005-0000-0000-0000B23B0000}"/>
    <cellStyle name="40% - Accent3 3 3 4 3 2" xfId="16530" xr:uid="{00000000-0005-0000-0000-0000B33B0000}"/>
    <cellStyle name="40% - Accent3 3 3 4 3 3" xfId="22506" xr:uid="{00000000-0005-0000-0000-0000B43B0000}"/>
    <cellStyle name="40% - Accent3 3 3 4 3 4" xfId="28482" xr:uid="{00000000-0005-0000-0000-0000B53B0000}"/>
    <cellStyle name="40% - Accent3 3 3 4 3 5" xfId="8926" xr:uid="{00000000-0005-0000-0000-0000B63B0000}"/>
    <cellStyle name="40% - Accent3 3 3 4 4" xfId="12728" xr:uid="{00000000-0005-0000-0000-0000B73B0000}"/>
    <cellStyle name="40% - Accent3 3 3 4 5" xfId="18704" xr:uid="{00000000-0005-0000-0000-0000B83B0000}"/>
    <cellStyle name="40% - Accent3 3 3 4 6" xfId="24680" xr:uid="{00000000-0005-0000-0000-0000B93B0000}"/>
    <cellStyle name="40% - Accent3 3 3 4 7" xfId="7296" xr:uid="{00000000-0005-0000-0000-0000BA3B0000}"/>
    <cellStyle name="40% - Accent3 3 3 5" xfId="1864" xr:uid="{00000000-0005-0000-0000-0000BB3B0000}"/>
    <cellStyle name="40% - Accent3 3 3 5 2" xfId="13814" xr:uid="{00000000-0005-0000-0000-0000BC3B0000}"/>
    <cellStyle name="40% - Accent3 3 3 5 3" xfId="19790" xr:uid="{00000000-0005-0000-0000-0000BD3B0000}"/>
    <cellStyle name="40% - Accent3 3 3 5 4" xfId="25766" xr:uid="{00000000-0005-0000-0000-0000BE3B0000}"/>
    <cellStyle name="40% - Accent3 3 3 5 5" xfId="10012" xr:uid="{00000000-0005-0000-0000-0000BF3B0000}"/>
    <cellStyle name="40% - Accent3 3 3 6" xfId="4036" xr:uid="{00000000-0005-0000-0000-0000C03B0000}"/>
    <cellStyle name="40% - Accent3 3 3 6 2" xfId="15986" xr:uid="{00000000-0005-0000-0000-0000C13B0000}"/>
    <cellStyle name="40% - Accent3 3 3 6 3" xfId="21962" xr:uid="{00000000-0005-0000-0000-0000C23B0000}"/>
    <cellStyle name="40% - Accent3 3 3 6 4" xfId="27938" xr:uid="{00000000-0005-0000-0000-0000C33B0000}"/>
    <cellStyle name="40% - Accent3 3 3 6 5" xfId="8382" xr:uid="{00000000-0005-0000-0000-0000C43B0000}"/>
    <cellStyle name="40% - Accent3 3 3 7" xfId="12184" xr:uid="{00000000-0005-0000-0000-0000C53B0000}"/>
    <cellStyle name="40% - Accent3 3 3 8" xfId="18160" xr:uid="{00000000-0005-0000-0000-0000C63B0000}"/>
    <cellStyle name="40% - Accent3 3 3 9" xfId="24136" xr:uid="{00000000-0005-0000-0000-0000C73B0000}"/>
    <cellStyle name="40% - Accent3 3 4" xfId="374" xr:uid="{00000000-0005-0000-0000-0000C83B0000}"/>
    <cellStyle name="40% - Accent3 3 4 2" xfId="1460" xr:uid="{00000000-0005-0000-0000-0000C93B0000}"/>
    <cellStyle name="40% - Accent3 3 4 2 2" xfId="3632" xr:uid="{00000000-0005-0000-0000-0000CA3B0000}"/>
    <cellStyle name="40% - Accent3 3 4 2 2 2" xfId="5806" xr:uid="{00000000-0005-0000-0000-0000CB3B0000}"/>
    <cellStyle name="40% - Accent3 3 4 2 2 2 2" xfId="17756" xr:uid="{00000000-0005-0000-0000-0000CC3B0000}"/>
    <cellStyle name="40% - Accent3 3 4 2 2 2 3" xfId="23732" xr:uid="{00000000-0005-0000-0000-0000CD3B0000}"/>
    <cellStyle name="40% - Accent3 3 4 2 2 2 4" xfId="29708" xr:uid="{00000000-0005-0000-0000-0000CE3B0000}"/>
    <cellStyle name="40% - Accent3 3 4 2 2 2 5" xfId="11780" xr:uid="{00000000-0005-0000-0000-0000CF3B0000}"/>
    <cellStyle name="40% - Accent3 3 4 2 2 3" xfId="15582" xr:uid="{00000000-0005-0000-0000-0000D03B0000}"/>
    <cellStyle name="40% - Accent3 3 4 2 2 4" xfId="21558" xr:uid="{00000000-0005-0000-0000-0000D13B0000}"/>
    <cellStyle name="40% - Accent3 3 4 2 2 5" xfId="27534" xr:uid="{00000000-0005-0000-0000-0000D23B0000}"/>
    <cellStyle name="40% - Accent3 3 4 2 2 6" xfId="7978" xr:uid="{00000000-0005-0000-0000-0000D33B0000}"/>
    <cellStyle name="40% - Accent3 3 4 2 3" xfId="2546" xr:uid="{00000000-0005-0000-0000-0000D43B0000}"/>
    <cellStyle name="40% - Accent3 3 4 2 3 2" xfId="14496" xr:uid="{00000000-0005-0000-0000-0000D53B0000}"/>
    <cellStyle name="40% - Accent3 3 4 2 3 3" xfId="20472" xr:uid="{00000000-0005-0000-0000-0000D63B0000}"/>
    <cellStyle name="40% - Accent3 3 4 2 3 4" xfId="26448" xr:uid="{00000000-0005-0000-0000-0000D73B0000}"/>
    <cellStyle name="40% - Accent3 3 4 2 3 5" xfId="10694" xr:uid="{00000000-0005-0000-0000-0000D83B0000}"/>
    <cellStyle name="40% - Accent3 3 4 2 4" xfId="5262" xr:uid="{00000000-0005-0000-0000-0000D93B0000}"/>
    <cellStyle name="40% - Accent3 3 4 2 4 2" xfId="17212" xr:uid="{00000000-0005-0000-0000-0000DA3B0000}"/>
    <cellStyle name="40% - Accent3 3 4 2 4 3" xfId="23188" xr:uid="{00000000-0005-0000-0000-0000DB3B0000}"/>
    <cellStyle name="40% - Accent3 3 4 2 4 4" xfId="29164" xr:uid="{00000000-0005-0000-0000-0000DC3B0000}"/>
    <cellStyle name="40% - Accent3 3 4 2 4 5" xfId="9608" xr:uid="{00000000-0005-0000-0000-0000DD3B0000}"/>
    <cellStyle name="40% - Accent3 3 4 2 5" xfId="13410" xr:uid="{00000000-0005-0000-0000-0000DE3B0000}"/>
    <cellStyle name="40% - Accent3 3 4 2 6" xfId="19386" xr:uid="{00000000-0005-0000-0000-0000DF3B0000}"/>
    <cellStyle name="40% - Accent3 3 4 2 7" xfId="25362" xr:uid="{00000000-0005-0000-0000-0000E03B0000}"/>
    <cellStyle name="40% - Accent3 3 4 2 8" xfId="6892" xr:uid="{00000000-0005-0000-0000-0000E13B0000}"/>
    <cellStyle name="40% - Accent3 3 4 3" xfId="917" xr:uid="{00000000-0005-0000-0000-0000E23B0000}"/>
    <cellStyle name="40% - Accent3 3 4 3 2" xfId="3089" xr:uid="{00000000-0005-0000-0000-0000E33B0000}"/>
    <cellStyle name="40% - Accent3 3 4 3 2 2" xfId="15039" xr:uid="{00000000-0005-0000-0000-0000E43B0000}"/>
    <cellStyle name="40% - Accent3 3 4 3 2 3" xfId="21015" xr:uid="{00000000-0005-0000-0000-0000E53B0000}"/>
    <cellStyle name="40% - Accent3 3 4 3 2 4" xfId="26991" xr:uid="{00000000-0005-0000-0000-0000E63B0000}"/>
    <cellStyle name="40% - Accent3 3 4 3 2 5" xfId="11237" xr:uid="{00000000-0005-0000-0000-0000E73B0000}"/>
    <cellStyle name="40% - Accent3 3 4 3 3" xfId="4719" xr:uid="{00000000-0005-0000-0000-0000E83B0000}"/>
    <cellStyle name="40% - Accent3 3 4 3 3 2" xfId="16669" xr:uid="{00000000-0005-0000-0000-0000E93B0000}"/>
    <cellStyle name="40% - Accent3 3 4 3 3 3" xfId="22645" xr:uid="{00000000-0005-0000-0000-0000EA3B0000}"/>
    <cellStyle name="40% - Accent3 3 4 3 3 4" xfId="28621" xr:uid="{00000000-0005-0000-0000-0000EB3B0000}"/>
    <cellStyle name="40% - Accent3 3 4 3 3 5" xfId="9065" xr:uid="{00000000-0005-0000-0000-0000EC3B0000}"/>
    <cellStyle name="40% - Accent3 3 4 3 4" xfId="12867" xr:uid="{00000000-0005-0000-0000-0000ED3B0000}"/>
    <cellStyle name="40% - Accent3 3 4 3 5" xfId="18843" xr:uid="{00000000-0005-0000-0000-0000EE3B0000}"/>
    <cellStyle name="40% - Accent3 3 4 3 6" xfId="24819" xr:uid="{00000000-0005-0000-0000-0000EF3B0000}"/>
    <cellStyle name="40% - Accent3 3 4 3 7" xfId="7435" xr:uid="{00000000-0005-0000-0000-0000F03B0000}"/>
    <cellStyle name="40% - Accent3 3 4 4" xfId="2003" xr:uid="{00000000-0005-0000-0000-0000F13B0000}"/>
    <cellStyle name="40% - Accent3 3 4 4 2" xfId="13953" xr:uid="{00000000-0005-0000-0000-0000F23B0000}"/>
    <cellStyle name="40% - Accent3 3 4 4 3" xfId="19929" xr:uid="{00000000-0005-0000-0000-0000F33B0000}"/>
    <cellStyle name="40% - Accent3 3 4 4 4" xfId="25905" xr:uid="{00000000-0005-0000-0000-0000F43B0000}"/>
    <cellStyle name="40% - Accent3 3 4 4 5" xfId="10151" xr:uid="{00000000-0005-0000-0000-0000F53B0000}"/>
    <cellStyle name="40% - Accent3 3 4 5" xfId="4176" xr:uid="{00000000-0005-0000-0000-0000F63B0000}"/>
    <cellStyle name="40% - Accent3 3 4 5 2" xfId="16126" xr:uid="{00000000-0005-0000-0000-0000F73B0000}"/>
    <cellStyle name="40% - Accent3 3 4 5 3" xfId="22102" xr:uid="{00000000-0005-0000-0000-0000F83B0000}"/>
    <cellStyle name="40% - Accent3 3 4 5 4" xfId="28078" xr:uid="{00000000-0005-0000-0000-0000F93B0000}"/>
    <cellStyle name="40% - Accent3 3 4 5 5" xfId="8522" xr:uid="{00000000-0005-0000-0000-0000FA3B0000}"/>
    <cellStyle name="40% - Accent3 3 4 6" xfId="12324" xr:uid="{00000000-0005-0000-0000-0000FB3B0000}"/>
    <cellStyle name="40% - Accent3 3 4 7" xfId="18300" xr:uid="{00000000-0005-0000-0000-0000FC3B0000}"/>
    <cellStyle name="40% - Accent3 3 4 8" xfId="24276" xr:uid="{00000000-0005-0000-0000-0000FD3B0000}"/>
    <cellStyle name="40% - Accent3 3 4 9" xfId="6349" xr:uid="{00000000-0005-0000-0000-0000FE3B0000}"/>
    <cellStyle name="40% - Accent3 3 5" xfId="1188" xr:uid="{00000000-0005-0000-0000-0000FF3B0000}"/>
    <cellStyle name="40% - Accent3 3 5 2" xfId="3360" xr:uid="{00000000-0005-0000-0000-0000003C0000}"/>
    <cellStyle name="40% - Accent3 3 5 2 2" xfId="5534" xr:uid="{00000000-0005-0000-0000-0000013C0000}"/>
    <cellStyle name="40% - Accent3 3 5 2 2 2" xfId="17484" xr:uid="{00000000-0005-0000-0000-0000023C0000}"/>
    <cellStyle name="40% - Accent3 3 5 2 2 3" xfId="23460" xr:uid="{00000000-0005-0000-0000-0000033C0000}"/>
    <cellStyle name="40% - Accent3 3 5 2 2 4" xfId="29436" xr:uid="{00000000-0005-0000-0000-0000043C0000}"/>
    <cellStyle name="40% - Accent3 3 5 2 2 5" xfId="11508" xr:uid="{00000000-0005-0000-0000-0000053C0000}"/>
    <cellStyle name="40% - Accent3 3 5 2 3" xfId="15310" xr:uid="{00000000-0005-0000-0000-0000063C0000}"/>
    <cellStyle name="40% - Accent3 3 5 2 4" xfId="21286" xr:uid="{00000000-0005-0000-0000-0000073C0000}"/>
    <cellStyle name="40% - Accent3 3 5 2 5" xfId="27262" xr:uid="{00000000-0005-0000-0000-0000083C0000}"/>
    <cellStyle name="40% - Accent3 3 5 2 6" xfId="7706" xr:uid="{00000000-0005-0000-0000-0000093C0000}"/>
    <cellStyle name="40% - Accent3 3 5 3" xfId="2274" xr:uid="{00000000-0005-0000-0000-00000A3C0000}"/>
    <cellStyle name="40% - Accent3 3 5 3 2" xfId="14224" xr:uid="{00000000-0005-0000-0000-00000B3C0000}"/>
    <cellStyle name="40% - Accent3 3 5 3 3" xfId="20200" xr:uid="{00000000-0005-0000-0000-00000C3C0000}"/>
    <cellStyle name="40% - Accent3 3 5 3 4" xfId="26176" xr:uid="{00000000-0005-0000-0000-00000D3C0000}"/>
    <cellStyle name="40% - Accent3 3 5 3 5" xfId="10422" xr:uid="{00000000-0005-0000-0000-00000E3C0000}"/>
    <cellStyle name="40% - Accent3 3 5 4" xfId="4990" xr:uid="{00000000-0005-0000-0000-00000F3C0000}"/>
    <cellStyle name="40% - Accent3 3 5 4 2" xfId="16940" xr:uid="{00000000-0005-0000-0000-0000103C0000}"/>
    <cellStyle name="40% - Accent3 3 5 4 3" xfId="22916" xr:uid="{00000000-0005-0000-0000-0000113C0000}"/>
    <cellStyle name="40% - Accent3 3 5 4 4" xfId="28892" xr:uid="{00000000-0005-0000-0000-0000123C0000}"/>
    <cellStyle name="40% - Accent3 3 5 4 5" xfId="9336" xr:uid="{00000000-0005-0000-0000-0000133C0000}"/>
    <cellStyle name="40% - Accent3 3 5 5" xfId="13138" xr:uid="{00000000-0005-0000-0000-0000143C0000}"/>
    <cellStyle name="40% - Accent3 3 5 6" xfId="19114" xr:uid="{00000000-0005-0000-0000-0000153C0000}"/>
    <cellStyle name="40% - Accent3 3 5 7" xfId="25090" xr:uid="{00000000-0005-0000-0000-0000163C0000}"/>
    <cellStyle name="40% - Accent3 3 5 8" xfId="6620" xr:uid="{00000000-0005-0000-0000-0000173C0000}"/>
    <cellStyle name="40% - Accent3 3 6" xfId="646" xr:uid="{00000000-0005-0000-0000-0000183C0000}"/>
    <cellStyle name="40% - Accent3 3 6 2" xfId="2818" xr:uid="{00000000-0005-0000-0000-0000193C0000}"/>
    <cellStyle name="40% - Accent3 3 6 2 2" xfId="14768" xr:uid="{00000000-0005-0000-0000-00001A3C0000}"/>
    <cellStyle name="40% - Accent3 3 6 2 3" xfId="20744" xr:uid="{00000000-0005-0000-0000-00001B3C0000}"/>
    <cellStyle name="40% - Accent3 3 6 2 4" xfId="26720" xr:uid="{00000000-0005-0000-0000-00001C3C0000}"/>
    <cellStyle name="40% - Accent3 3 6 2 5" xfId="10966" xr:uid="{00000000-0005-0000-0000-00001D3C0000}"/>
    <cellStyle name="40% - Accent3 3 6 3" xfId="4448" xr:uid="{00000000-0005-0000-0000-00001E3C0000}"/>
    <cellStyle name="40% - Accent3 3 6 3 2" xfId="16398" xr:uid="{00000000-0005-0000-0000-00001F3C0000}"/>
    <cellStyle name="40% - Accent3 3 6 3 3" xfId="22374" xr:uid="{00000000-0005-0000-0000-0000203C0000}"/>
    <cellStyle name="40% - Accent3 3 6 3 4" xfId="28350" xr:uid="{00000000-0005-0000-0000-0000213C0000}"/>
    <cellStyle name="40% - Accent3 3 6 3 5" xfId="8794" xr:uid="{00000000-0005-0000-0000-0000223C0000}"/>
    <cellStyle name="40% - Accent3 3 6 4" xfId="12596" xr:uid="{00000000-0005-0000-0000-0000233C0000}"/>
    <cellStyle name="40% - Accent3 3 6 5" xfId="18572" xr:uid="{00000000-0005-0000-0000-0000243C0000}"/>
    <cellStyle name="40% - Accent3 3 6 6" xfId="24548" xr:uid="{00000000-0005-0000-0000-0000253C0000}"/>
    <cellStyle name="40% - Accent3 3 6 7" xfId="7164" xr:uid="{00000000-0005-0000-0000-0000263C0000}"/>
    <cellStyle name="40% - Accent3 3 7" xfId="1732" xr:uid="{00000000-0005-0000-0000-0000273C0000}"/>
    <cellStyle name="40% - Accent3 3 7 2" xfId="13682" xr:uid="{00000000-0005-0000-0000-0000283C0000}"/>
    <cellStyle name="40% - Accent3 3 7 3" xfId="19658" xr:uid="{00000000-0005-0000-0000-0000293C0000}"/>
    <cellStyle name="40% - Accent3 3 7 4" xfId="25634" xr:uid="{00000000-0005-0000-0000-00002A3C0000}"/>
    <cellStyle name="40% - Accent3 3 7 5" xfId="9880" xr:uid="{00000000-0005-0000-0000-00002B3C0000}"/>
    <cellStyle name="40% - Accent3 3 8" xfId="3904" xr:uid="{00000000-0005-0000-0000-00002C3C0000}"/>
    <cellStyle name="40% - Accent3 3 8 2" xfId="15854" xr:uid="{00000000-0005-0000-0000-00002D3C0000}"/>
    <cellStyle name="40% - Accent3 3 8 3" xfId="21830" xr:uid="{00000000-0005-0000-0000-00002E3C0000}"/>
    <cellStyle name="40% - Accent3 3 8 4" xfId="27806" xr:uid="{00000000-0005-0000-0000-00002F3C0000}"/>
    <cellStyle name="40% - Accent3 3 8 5" xfId="8250" xr:uid="{00000000-0005-0000-0000-0000303C0000}"/>
    <cellStyle name="40% - Accent3 3 9" xfId="12052" xr:uid="{00000000-0005-0000-0000-0000313C0000}"/>
    <cellStyle name="40% - Accent3 4" xfId="136" xr:uid="{00000000-0005-0000-0000-0000323C0000}"/>
    <cellStyle name="40% - Accent3 4 10" xfId="24038" xr:uid="{00000000-0005-0000-0000-0000333C0000}"/>
    <cellStyle name="40% - Accent3 4 11" xfId="6112" xr:uid="{00000000-0005-0000-0000-0000343C0000}"/>
    <cellStyle name="40% - Accent3 4 2" xfId="268" xr:uid="{00000000-0005-0000-0000-0000353C0000}"/>
    <cellStyle name="40% - Accent3 4 2 10" xfId="6244" xr:uid="{00000000-0005-0000-0000-0000363C0000}"/>
    <cellStyle name="40% - Accent3 4 2 2" xfId="540" xr:uid="{00000000-0005-0000-0000-0000373C0000}"/>
    <cellStyle name="40% - Accent3 4 2 2 2" xfId="1626" xr:uid="{00000000-0005-0000-0000-0000383C0000}"/>
    <cellStyle name="40% - Accent3 4 2 2 2 2" xfId="3798" xr:uid="{00000000-0005-0000-0000-0000393C0000}"/>
    <cellStyle name="40% - Accent3 4 2 2 2 2 2" xfId="5972" xr:uid="{00000000-0005-0000-0000-00003A3C0000}"/>
    <cellStyle name="40% - Accent3 4 2 2 2 2 2 2" xfId="17922" xr:uid="{00000000-0005-0000-0000-00003B3C0000}"/>
    <cellStyle name="40% - Accent3 4 2 2 2 2 2 3" xfId="23898" xr:uid="{00000000-0005-0000-0000-00003C3C0000}"/>
    <cellStyle name="40% - Accent3 4 2 2 2 2 2 4" xfId="29874" xr:uid="{00000000-0005-0000-0000-00003D3C0000}"/>
    <cellStyle name="40% - Accent3 4 2 2 2 2 2 5" xfId="11946" xr:uid="{00000000-0005-0000-0000-00003E3C0000}"/>
    <cellStyle name="40% - Accent3 4 2 2 2 2 3" xfId="15748" xr:uid="{00000000-0005-0000-0000-00003F3C0000}"/>
    <cellStyle name="40% - Accent3 4 2 2 2 2 4" xfId="21724" xr:uid="{00000000-0005-0000-0000-0000403C0000}"/>
    <cellStyle name="40% - Accent3 4 2 2 2 2 5" xfId="27700" xr:uid="{00000000-0005-0000-0000-0000413C0000}"/>
    <cellStyle name="40% - Accent3 4 2 2 2 2 6" xfId="8144" xr:uid="{00000000-0005-0000-0000-0000423C0000}"/>
    <cellStyle name="40% - Accent3 4 2 2 2 3" xfId="2712" xr:uid="{00000000-0005-0000-0000-0000433C0000}"/>
    <cellStyle name="40% - Accent3 4 2 2 2 3 2" xfId="14662" xr:uid="{00000000-0005-0000-0000-0000443C0000}"/>
    <cellStyle name="40% - Accent3 4 2 2 2 3 3" xfId="20638" xr:uid="{00000000-0005-0000-0000-0000453C0000}"/>
    <cellStyle name="40% - Accent3 4 2 2 2 3 4" xfId="26614" xr:uid="{00000000-0005-0000-0000-0000463C0000}"/>
    <cellStyle name="40% - Accent3 4 2 2 2 3 5" xfId="10860" xr:uid="{00000000-0005-0000-0000-0000473C0000}"/>
    <cellStyle name="40% - Accent3 4 2 2 2 4" xfId="5428" xr:uid="{00000000-0005-0000-0000-0000483C0000}"/>
    <cellStyle name="40% - Accent3 4 2 2 2 4 2" xfId="17378" xr:uid="{00000000-0005-0000-0000-0000493C0000}"/>
    <cellStyle name="40% - Accent3 4 2 2 2 4 3" xfId="23354" xr:uid="{00000000-0005-0000-0000-00004A3C0000}"/>
    <cellStyle name="40% - Accent3 4 2 2 2 4 4" xfId="29330" xr:uid="{00000000-0005-0000-0000-00004B3C0000}"/>
    <cellStyle name="40% - Accent3 4 2 2 2 4 5" xfId="9774" xr:uid="{00000000-0005-0000-0000-00004C3C0000}"/>
    <cellStyle name="40% - Accent3 4 2 2 2 5" xfId="13576" xr:uid="{00000000-0005-0000-0000-00004D3C0000}"/>
    <cellStyle name="40% - Accent3 4 2 2 2 6" xfId="19552" xr:uid="{00000000-0005-0000-0000-00004E3C0000}"/>
    <cellStyle name="40% - Accent3 4 2 2 2 7" xfId="25528" xr:uid="{00000000-0005-0000-0000-00004F3C0000}"/>
    <cellStyle name="40% - Accent3 4 2 2 2 8" xfId="7058" xr:uid="{00000000-0005-0000-0000-0000503C0000}"/>
    <cellStyle name="40% - Accent3 4 2 2 3" xfId="1082" xr:uid="{00000000-0005-0000-0000-0000513C0000}"/>
    <cellStyle name="40% - Accent3 4 2 2 3 2" xfId="3254" xr:uid="{00000000-0005-0000-0000-0000523C0000}"/>
    <cellStyle name="40% - Accent3 4 2 2 3 2 2" xfId="15204" xr:uid="{00000000-0005-0000-0000-0000533C0000}"/>
    <cellStyle name="40% - Accent3 4 2 2 3 2 3" xfId="21180" xr:uid="{00000000-0005-0000-0000-0000543C0000}"/>
    <cellStyle name="40% - Accent3 4 2 2 3 2 4" xfId="27156" xr:uid="{00000000-0005-0000-0000-0000553C0000}"/>
    <cellStyle name="40% - Accent3 4 2 2 3 2 5" xfId="11402" xr:uid="{00000000-0005-0000-0000-0000563C0000}"/>
    <cellStyle name="40% - Accent3 4 2 2 3 3" xfId="4884" xr:uid="{00000000-0005-0000-0000-0000573C0000}"/>
    <cellStyle name="40% - Accent3 4 2 2 3 3 2" xfId="16834" xr:uid="{00000000-0005-0000-0000-0000583C0000}"/>
    <cellStyle name="40% - Accent3 4 2 2 3 3 3" xfId="22810" xr:uid="{00000000-0005-0000-0000-0000593C0000}"/>
    <cellStyle name="40% - Accent3 4 2 2 3 3 4" xfId="28786" xr:uid="{00000000-0005-0000-0000-00005A3C0000}"/>
    <cellStyle name="40% - Accent3 4 2 2 3 3 5" xfId="9230" xr:uid="{00000000-0005-0000-0000-00005B3C0000}"/>
    <cellStyle name="40% - Accent3 4 2 2 3 4" xfId="13032" xr:uid="{00000000-0005-0000-0000-00005C3C0000}"/>
    <cellStyle name="40% - Accent3 4 2 2 3 5" xfId="19008" xr:uid="{00000000-0005-0000-0000-00005D3C0000}"/>
    <cellStyle name="40% - Accent3 4 2 2 3 6" xfId="24984" xr:uid="{00000000-0005-0000-0000-00005E3C0000}"/>
    <cellStyle name="40% - Accent3 4 2 2 3 7" xfId="7600" xr:uid="{00000000-0005-0000-0000-00005F3C0000}"/>
    <cellStyle name="40% - Accent3 4 2 2 4" xfId="2168" xr:uid="{00000000-0005-0000-0000-0000603C0000}"/>
    <cellStyle name="40% - Accent3 4 2 2 4 2" xfId="14118" xr:uid="{00000000-0005-0000-0000-0000613C0000}"/>
    <cellStyle name="40% - Accent3 4 2 2 4 3" xfId="20094" xr:uid="{00000000-0005-0000-0000-0000623C0000}"/>
    <cellStyle name="40% - Accent3 4 2 2 4 4" xfId="26070" xr:uid="{00000000-0005-0000-0000-0000633C0000}"/>
    <cellStyle name="40% - Accent3 4 2 2 4 5" xfId="10316" xr:uid="{00000000-0005-0000-0000-0000643C0000}"/>
    <cellStyle name="40% - Accent3 4 2 2 5" xfId="4342" xr:uid="{00000000-0005-0000-0000-0000653C0000}"/>
    <cellStyle name="40% - Accent3 4 2 2 5 2" xfId="16292" xr:uid="{00000000-0005-0000-0000-0000663C0000}"/>
    <cellStyle name="40% - Accent3 4 2 2 5 3" xfId="22268" xr:uid="{00000000-0005-0000-0000-0000673C0000}"/>
    <cellStyle name="40% - Accent3 4 2 2 5 4" xfId="28244" xr:uid="{00000000-0005-0000-0000-0000683C0000}"/>
    <cellStyle name="40% - Accent3 4 2 2 5 5" xfId="8688" xr:uid="{00000000-0005-0000-0000-0000693C0000}"/>
    <cellStyle name="40% - Accent3 4 2 2 6" xfId="12490" xr:uid="{00000000-0005-0000-0000-00006A3C0000}"/>
    <cellStyle name="40% - Accent3 4 2 2 7" xfId="18466" xr:uid="{00000000-0005-0000-0000-00006B3C0000}"/>
    <cellStyle name="40% - Accent3 4 2 2 8" xfId="24442" xr:uid="{00000000-0005-0000-0000-00006C3C0000}"/>
    <cellStyle name="40% - Accent3 4 2 2 9" xfId="6514" xr:uid="{00000000-0005-0000-0000-00006D3C0000}"/>
    <cellStyle name="40% - Accent3 4 2 3" xfId="1354" xr:uid="{00000000-0005-0000-0000-00006E3C0000}"/>
    <cellStyle name="40% - Accent3 4 2 3 2" xfId="3526" xr:uid="{00000000-0005-0000-0000-00006F3C0000}"/>
    <cellStyle name="40% - Accent3 4 2 3 2 2" xfId="5700" xr:uid="{00000000-0005-0000-0000-0000703C0000}"/>
    <cellStyle name="40% - Accent3 4 2 3 2 2 2" xfId="17650" xr:uid="{00000000-0005-0000-0000-0000713C0000}"/>
    <cellStyle name="40% - Accent3 4 2 3 2 2 3" xfId="23626" xr:uid="{00000000-0005-0000-0000-0000723C0000}"/>
    <cellStyle name="40% - Accent3 4 2 3 2 2 4" xfId="29602" xr:uid="{00000000-0005-0000-0000-0000733C0000}"/>
    <cellStyle name="40% - Accent3 4 2 3 2 2 5" xfId="11674" xr:uid="{00000000-0005-0000-0000-0000743C0000}"/>
    <cellStyle name="40% - Accent3 4 2 3 2 3" xfId="15476" xr:uid="{00000000-0005-0000-0000-0000753C0000}"/>
    <cellStyle name="40% - Accent3 4 2 3 2 4" xfId="21452" xr:uid="{00000000-0005-0000-0000-0000763C0000}"/>
    <cellStyle name="40% - Accent3 4 2 3 2 5" xfId="27428" xr:uid="{00000000-0005-0000-0000-0000773C0000}"/>
    <cellStyle name="40% - Accent3 4 2 3 2 6" xfId="7872" xr:uid="{00000000-0005-0000-0000-0000783C0000}"/>
    <cellStyle name="40% - Accent3 4 2 3 3" xfId="2440" xr:uid="{00000000-0005-0000-0000-0000793C0000}"/>
    <cellStyle name="40% - Accent3 4 2 3 3 2" xfId="14390" xr:uid="{00000000-0005-0000-0000-00007A3C0000}"/>
    <cellStyle name="40% - Accent3 4 2 3 3 3" xfId="20366" xr:uid="{00000000-0005-0000-0000-00007B3C0000}"/>
    <cellStyle name="40% - Accent3 4 2 3 3 4" xfId="26342" xr:uid="{00000000-0005-0000-0000-00007C3C0000}"/>
    <cellStyle name="40% - Accent3 4 2 3 3 5" xfId="10588" xr:uid="{00000000-0005-0000-0000-00007D3C0000}"/>
    <cellStyle name="40% - Accent3 4 2 3 4" xfId="5156" xr:uid="{00000000-0005-0000-0000-00007E3C0000}"/>
    <cellStyle name="40% - Accent3 4 2 3 4 2" xfId="17106" xr:uid="{00000000-0005-0000-0000-00007F3C0000}"/>
    <cellStyle name="40% - Accent3 4 2 3 4 3" xfId="23082" xr:uid="{00000000-0005-0000-0000-0000803C0000}"/>
    <cellStyle name="40% - Accent3 4 2 3 4 4" xfId="29058" xr:uid="{00000000-0005-0000-0000-0000813C0000}"/>
    <cellStyle name="40% - Accent3 4 2 3 4 5" xfId="9502" xr:uid="{00000000-0005-0000-0000-0000823C0000}"/>
    <cellStyle name="40% - Accent3 4 2 3 5" xfId="13304" xr:uid="{00000000-0005-0000-0000-0000833C0000}"/>
    <cellStyle name="40% - Accent3 4 2 3 6" xfId="19280" xr:uid="{00000000-0005-0000-0000-0000843C0000}"/>
    <cellStyle name="40% - Accent3 4 2 3 7" xfId="25256" xr:uid="{00000000-0005-0000-0000-0000853C0000}"/>
    <cellStyle name="40% - Accent3 4 2 3 8" xfId="6786" xr:uid="{00000000-0005-0000-0000-0000863C0000}"/>
    <cellStyle name="40% - Accent3 4 2 4" xfId="812" xr:uid="{00000000-0005-0000-0000-0000873C0000}"/>
    <cellStyle name="40% - Accent3 4 2 4 2" xfId="2984" xr:uid="{00000000-0005-0000-0000-0000883C0000}"/>
    <cellStyle name="40% - Accent3 4 2 4 2 2" xfId="14934" xr:uid="{00000000-0005-0000-0000-0000893C0000}"/>
    <cellStyle name="40% - Accent3 4 2 4 2 3" xfId="20910" xr:uid="{00000000-0005-0000-0000-00008A3C0000}"/>
    <cellStyle name="40% - Accent3 4 2 4 2 4" xfId="26886" xr:uid="{00000000-0005-0000-0000-00008B3C0000}"/>
    <cellStyle name="40% - Accent3 4 2 4 2 5" xfId="11132" xr:uid="{00000000-0005-0000-0000-00008C3C0000}"/>
    <cellStyle name="40% - Accent3 4 2 4 3" xfId="4614" xr:uid="{00000000-0005-0000-0000-00008D3C0000}"/>
    <cellStyle name="40% - Accent3 4 2 4 3 2" xfId="16564" xr:uid="{00000000-0005-0000-0000-00008E3C0000}"/>
    <cellStyle name="40% - Accent3 4 2 4 3 3" xfId="22540" xr:uid="{00000000-0005-0000-0000-00008F3C0000}"/>
    <cellStyle name="40% - Accent3 4 2 4 3 4" xfId="28516" xr:uid="{00000000-0005-0000-0000-0000903C0000}"/>
    <cellStyle name="40% - Accent3 4 2 4 3 5" xfId="8960" xr:uid="{00000000-0005-0000-0000-0000913C0000}"/>
    <cellStyle name="40% - Accent3 4 2 4 4" xfId="12762" xr:uid="{00000000-0005-0000-0000-0000923C0000}"/>
    <cellStyle name="40% - Accent3 4 2 4 5" xfId="18738" xr:uid="{00000000-0005-0000-0000-0000933C0000}"/>
    <cellStyle name="40% - Accent3 4 2 4 6" xfId="24714" xr:uid="{00000000-0005-0000-0000-0000943C0000}"/>
    <cellStyle name="40% - Accent3 4 2 4 7" xfId="7330" xr:uid="{00000000-0005-0000-0000-0000953C0000}"/>
    <cellStyle name="40% - Accent3 4 2 5" xfId="1898" xr:uid="{00000000-0005-0000-0000-0000963C0000}"/>
    <cellStyle name="40% - Accent3 4 2 5 2" xfId="13848" xr:uid="{00000000-0005-0000-0000-0000973C0000}"/>
    <cellStyle name="40% - Accent3 4 2 5 3" xfId="19824" xr:uid="{00000000-0005-0000-0000-0000983C0000}"/>
    <cellStyle name="40% - Accent3 4 2 5 4" xfId="25800" xr:uid="{00000000-0005-0000-0000-0000993C0000}"/>
    <cellStyle name="40% - Accent3 4 2 5 5" xfId="10046" xr:uid="{00000000-0005-0000-0000-00009A3C0000}"/>
    <cellStyle name="40% - Accent3 4 2 6" xfId="4070" xr:uid="{00000000-0005-0000-0000-00009B3C0000}"/>
    <cellStyle name="40% - Accent3 4 2 6 2" xfId="16020" xr:uid="{00000000-0005-0000-0000-00009C3C0000}"/>
    <cellStyle name="40% - Accent3 4 2 6 3" xfId="21996" xr:uid="{00000000-0005-0000-0000-00009D3C0000}"/>
    <cellStyle name="40% - Accent3 4 2 6 4" xfId="27972" xr:uid="{00000000-0005-0000-0000-00009E3C0000}"/>
    <cellStyle name="40% - Accent3 4 2 6 5" xfId="8416" xr:uid="{00000000-0005-0000-0000-00009F3C0000}"/>
    <cellStyle name="40% - Accent3 4 2 7" xfId="12218" xr:uid="{00000000-0005-0000-0000-0000A03C0000}"/>
    <cellStyle name="40% - Accent3 4 2 8" xfId="18194" xr:uid="{00000000-0005-0000-0000-0000A13C0000}"/>
    <cellStyle name="40% - Accent3 4 2 9" xfId="24170" xr:uid="{00000000-0005-0000-0000-0000A23C0000}"/>
    <cellStyle name="40% - Accent3 4 3" xfId="408" xr:uid="{00000000-0005-0000-0000-0000A33C0000}"/>
    <cellStyle name="40% - Accent3 4 3 2" xfId="1494" xr:uid="{00000000-0005-0000-0000-0000A43C0000}"/>
    <cellStyle name="40% - Accent3 4 3 2 2" xfId="3666" xr:uid="{00000000-0005-0000-0000-0000A53C0000}"/>
    <cellStyle name="40% - Accent3 4 3 2 2 2" xfId="5840" xr:uid="{00000000-0005-0000-0000-0000A63C0000}"/>
    <cellStyle name="40% - Accent3 4 3 2 2 2 2" xfId="17790" xr:uid="{00000000-0005-0000-0000-0000A73C0000}"/>
    <cellStyle name="40% - Accent3 4 3 2 2 2 3" xfId="23766" xr:uid="{00000000-0005-0000-0000-0000A83C0000}"/>
    <cellStyle name="40% - Accent3 4 3 2 2 2 4" xfId="29742" xr:uid="{00000000-0005-0000-0000-0000A93C0000}"/>
    <cellStyle name="40% - Accent3 4 3 2 2 2 5" xfId="11814" xr:uid="{00000000-0005-0000-0000-0000AA3C0000}"/>
    <cellStyle name="40% - Accent3 4 3 2 2 3" xfId="15616" xr:uid="{00000000-0005-0000-0000-0000AB3C0000}"/>
    <cellStyle name="40% - Accent3 4 3 2 2 4" xfId="21592" xr:uid="{00000000-0005-0000-0000-0000AC3C0000}"/>
    <cellStyle name="40% - Accent3 4 3 2 2 5" xfId="27568" xr:uid="{00000000-0005-0000-0000-0000AD3C0000}"/>
    <cellStyle name="40% - Accent3 4 3 2 2 6" xfId="8012" xr:uid="{00000000-0005-0000-0000-0000AE3C0000}"/>
    <cellStyle name="40% - Accent3 4 3 2 3" xfId="2580" xr:uid="{00000000-0005-0000-0000-0000AF3C0000}"/>
    <cellStyle name="40% - Accent3 4 3 2 3 2" xfId="14530" xr:uid="{00000000-0005-0000-0000-0000B03C0000}"/>
    <cellStyle name="40% - Accent3 4 3 2 3 3" xfId="20506" xr:uid="{00000000-0005-0000-0000-0000B13C0000}"/>
    <cellStyle name="40% - Accent3 4 3 2 3 4" xfId="26482" xr:uid="{00000000-0005-0000-0000-0000B23C0000}"/>
    <cellStyle name="40% - Accent3 4 3 2 3 5" xfId="10728" xr:uid="{00000000-0005-0000-0000-0000B33C0000}"/>
    <cellStyle name="40% - Accent3 4 3 2 4" xfId="5296" xr:uid="{00000000-0005-0000-0000-0000B43C0000}"/>
    <cellStyle name="40% - Accent3 4 3 2 4 2" xfId="17246" xr:uid="{00000000-0005-0000-0000-0000B53C0000}"/>
    <cellStyle name="40% - Accent3 4 3 2 4 3" xfId="23222" xr:uid="{00000000-0005-0000-0000-0000B63C0000}"/>
    <cellStyle name="40% - Accent3 4 3 2 4 4" xfId="29198" xr:uid="{00000000-0005-0000-0000-0000B73C0000}"/>
    <cellStyle name="40% - Accent3 4 3 2 4 5" xfId="9642" xr:uid="{00000000-0005-0000-0000-0000B83C0000}"/>
    <cellStyle name="40% - Accent3 4 3 2 5" xfId="13444" xr:uid="{00000000-0005-0000-0000-0000B93C0000}"/>
    <cellStyle name="40% - Accent3 4 3 2 6" xfId="19420" xr:uid="{00000000-0005-0000-0000-0000BA3C0000}"/>
    <cellStyle name="40% - Accent3 4 3 2 7" xfId="25396" xr:uid="{00000000-0005-0000-0000-0000BB3C0000}"/>
    <cellStyle name="40% - Accent3 4 3 2 8" xfId="6926" xr:uid="{00000000-0005-0000-0000-0000BC3C0000}"/>
    <cellStyle name="40% - Accent3 4 3 3" xfId="950" xr:uid="{00000000-0005-0000-0000-0000BD3C0000}"/>
    <cellStyle name="40% - Accent3 4 3 3 2" xfId="3122" xr:uid="{00000000-0005-0000-0000-0000BE3C0000}"/>
    <cellStyle name="40% - Accent3 4 3 3 2 2" xfId="15072" xr:uid="{00000000-0005-0000-0000-0000BF3C0000}"/>
    <cellStyle name="40% - Accent3 4 3 3 2 3" xfId="21048" xr:uid="{00000000-0005-0000-0000-0000C03C0000}"/>
    <cellStyle name="40% - Accent3 4 3 3 2 4" xfId="27024" xr:uid="{00000000-0005-0000-0000-0000C13C0000}"/>
    <cellStyle name="40% - Accent3 4 3 3 2 5" xfId="11270" xr:uid="{00000000-0005-0000-0000-0000C23C0000}"/>
    <cellStyle name="40% - Accent3 4 3 3 3" xfId="4752" xr:uid="{00000000-0005-0000-0000-0000C33C0000}"/>
    <cellStyle name="40% - Accent3 4 3 3 3 2" xfId="16702" xr:uid="{00000000-0005-0000-0000-0000C43C0000}"/>
    <cellStyle name="40% - Accent3 4 3 3 3 3" xfId="22678" xr:uid="{00000000-0005-0000-0000-0000C53C0000}"/>
    <cellStyle name="40% - Accent3 4 3 3 3 4" xfId="28654" xr:uid="{00000000-0005-0000-0000-0000C63C0000}"/>
    <cellStyle name="40% - Accent3 4 3 3 3 5" xfId="9098" xr:uid="{00000000-0005-0000-0000-0000C73C0000}"/>
    <cellStyle name="40% - Accent3 4 3 3 4" xfId="12900" xr:uid="{00000000-0005-0000-0000-0000C83C0000}"/>
    <cellStyle name="40% - Accent3 4 3 3 5" xfId="18876" xr:uid="{00000000-0005-0000-0000-0000C93C0000}"/>
    <cellStyle name="40% - Accent3 4 3 3 6" xfId="24852" xr:uid="{00000000-0005-0000-0000-0000CA3C0000}"/>
    <cellStyle name="40% - Accent3 4 3 3 7" xfId="7468" xr:uid="{00000000-0005-0000-0000-0000CB3C0000}"/>
    <cellStyle name="40% - Accent3 4 3 4" xfId="2036" xr:uid="{00000000-0005-0000-0000-0000CC3C0000}"/>
    <cellStyle name="40% - Accent3 4 3 4 2" xfId="13986" xr:uid="{00000000-0005-0000-0000-0000CD3C0000}"/>
    <cellStyle name="40% - Accent3 4 3 4 3" xfId="19962" xr:uid="{00000000-0005-0000-0000-0000CE3C0000}"/>
    <cellStyle name="40% - Accent3 4 3 4 4" xfId="25938" xr:uid="{00000000-0005-0000-0000-0000CF3C0000}"/>
    <cellStyle name="40% - Accent3 4 3 4 5" xfId="10184" xr:uid="{00000000-0005-0000-0000-0000D03C0000}"/>
    <cellStyle name="40% - Accent3 4 3 5" xfId="4210" xr:uid="{00000000-0005-0000-0000-0000D13C0000}"/>
    <cellStyle name="40% - Accent3 4 3 5 2" xfId="16160" xr:uid="{00000000-0005-0000-0000-0000D23C0000}"/>
    <cellStyle name="40% - Accent3 4 3 5 3" xfId="22136" xr:uid="{00000000-0005-0000-0000-0000D33C0000}"/>
    <cellStyle name="40% - Accent3 4 3 5 4" xfId="28112" xr:uid="{00000000-0005-0000-0000-0000D43C0000}"/>
    <cellStyle name="40% - Accent3 4 3 5 5" xfId="8556" xr:uid="{00000000-0005-0000-0000-0000D53C0000}"/>
    <cellStyle name="40% - Accent3 4 3 6" xfId="12358" xr:uid="{00000000-0005-0000-0000-0000D63C0000}"/>
    <cellStyle name="40% - Accent3 4 3 7" xfId="18334" xr:uid="{00000000-0005-0000-0000-0000D73C0000}"/>
    <cellStyle name="40% - Accent3 4 3 8" xfId="24310" xr:uid="{00000000-0005-0000-0000-0000D83C0000}"/>
    <cellStyle name="40% - Accent3 4 3 9" xfId="6382" xr:uid="{00000000-0005-0000-0000-0000D93C0000}"/>
    <cellStyle name="40% - Accent3 4 4" xfId="1222" xr:uid="{00000000-0005-0000-0000-0000DA3C0000}"/>
    <cellStyle name="40% - Accent3 4 4 2" xfId="3394" xr:uid="{00000000-0005-0000-0000-0000DB3C0000}"/>
    <cellStyle name="40% - Accent3 4 4 2 2" xfId="5568" xr:uid="{00000000-0005-0000-0000-0000DC3C0000}"/>
    <cellStyle name="40% - Accent3 4 4 2 2 2" xfId="17518" xr:uid="{00000000-0005-0000-0000-0000DD3C0000}"/>
    <cellStyle name="40% - Accent3 4 4 2 2 3" xfId="23494" xr:uid="{00000000-0005-0000-0000-0000DE3C0000}"/>
    <cellStyle name="40% - Accent3 4 4 2 2 4" xfId="29470" xr:uid="{00000000-0005-0000-0000-0000DF3C0000}"/>
    <cellStyle name="40% - Accent3 4 4 2 2 5" xfId="11542" xr:uid="{00000000-0005-0000-0000-0000E03C0000}"/>
    <cellStyle name="40% - Accent3 4 4 2 3" xfId="15344" xr:uid="{00000000-0005-0000-0000-0000E13C0000}"/>
    <cellStyle name="40% - Accent3 4 4 2 4" xfId="21320" xr:uid="{00000000-0005-0000-0000-0000E23C0000}"/>
    <cellStyle name="40% - Accent3 4 4 2 5" xfId="27296" xr:uid="{00000000-0005-0000-0000-0000E33C0000}"/>
    <cellStyle name="40% - Accent3 4 4 2 6" xfId="7740" xr:uid="{00000000-0005-0000-0000-0000E43C0000}"/>
    <cellStyle name="40% - Accent3 4 4 3" xfId="2308" xr:uid="{00000000-0005-0000-0000-0000E53C0000}"/>
    <cellStyle name="40% - Accent3 4 4 3 2" xfId="14258" xr:uid="{00000000-0005-0000-0000-0000E63C0000}"/>
    <cellStyle name="40% - Accent3 4 4 3 3" xfId="20234" xr:uid="{00000000-0005-0000-0000-0000E73C0000}"/>
    <cellStyle name="40% - Accent3 4 4 3 4" xfId="26210" xr:uid="{00000000-0005-0000-0000-0000E83C0000}"/>
    <cellStyle name="40% - Accent3 4 4 3 5" xfId="10456" xr:uid="{00000000-0005-0000-0000-0000E93C0000}"/>
    <cellStyle name="40% - Accent3 4 4 4" xfId="5024" xr:uid="{00000000-0005-0000-0000-0000EA3C0000}"/>
    <cellStyle name="40% - Accent3 4 4 4 2" xfId="16974" xr:uid="{00000000-0005-0000-0000-0000EB3C0000}"/>
    <cellStyle name="40% - Accent3 4 4 4 3" xfId="22950" xr:uid="{00000000-0005-0000-0000-0000EC3C0000}"/>
    <cellStyle name="40% - Accent3 4 4 4 4" xfId="28926" xr:uid="{00000000-0005-0000-0000-0000ED3C0000}"/>
    <cellStyle name="40% - Accent3 4 4 4 5" xfId="9370" xr:uid="{00000000-0005-0000-0000-0000EE3C0000}"/>
    <cellStyle name="40% - Accent3 4 4 5" xfId="13172" xr:uid="{00000000-0005-0000-0000-0000EF3C0000}"/>
    <cellStyle name="40% - Accent3 4 4 6" xfId="19148" xr:uid="{00000000-0005-0000-0000-0000F03C0000}"/>
    <cellStyle name="40% - Accent3 4 4 7" xfId="25124" xr:uid="{00000000-0005-0000-0000-0000F13C0000}"/>
    <cellStyle name="40% - Accent3 4 4 8" xfId="6654" xr:uid="{00000000-0005-0000-0000-0000F23C0000}"/>
    <cellStyle name="40% - Accent3 4 5" xfId="680" xr:uid="{00000000-0005-0000-0000-0000F33C0000}"/>
    <cellStyle name="40% - Accent3 4 5 2" xfId="2852" xr:uid="{00000000-0005-0000-0000-0000F43C0000}"/>
    <cellStyle name="40% - Accent3 4 5 2 2" xfId="14802" xr:uid="{00000000-0005-0000-0000-0000F53C0000}"/>
    <cellStyle name="40% - Accent3 4 5 2 3" xfId="20778" xr:uid="{00000000-0005-0000-0000-0000F63C0000}"/>
    <cellStyle name="40% - Accent3 4 5 2 4" xfId="26754" xr:uid="{00000000-0005-0000-0000-0000F73C0000}"/>
    <cellStyle name="40% - Accent3 4 5 2 5" xfId="11000" xr:uid="{00000000-0005-0000-0000-0000F83C0000}"/>
    <cellStyle name="40% - Accent3 4 5 3" xfId="4482" xr:uid="{00000000-0005-0000-0000-0000F93C0000}"/>
    <cellStyle name="40% - Accent3 4 5 3 2" xfId="16432" xr:uid="{00000000-0005-0000-0000-0000FA3C0000}"/>
    <cellStyle name="40% - Accent3 4 5 3 3" xfId="22408" xr:uid="{00000000-0005-0000-0000-0000FB3C0000}"/>
    <cellStyle name="40% - Accent3 4 5 3 4" xfId="28384" xr:uid="{00000000-0005-0000-0000-0000FC3C0000}"/>
    <cellStyle name="40% - Accent3 4 5 3 5" xfId="8828" xr:uid="{00000000-0005-0000-0000-0000FD3C0000}"/>
    <cellStyle name="40% - Accent3 4 5 4" xfId="12630" xr:uid="{00000000-0005-0000-0000-0000FE3C0000}"/>
    <cellStyle name="40% - Accent3 4 5 5" xfId="18606" xr:uid="{00000000-0005-0000-0000-0000FF3C0000}"/>
    <cellStyle name="40% - Accent3 4 5 6" xfId="24582" xr:uid="{00000000-0005-0000-0000-0000003D0000}"/>
    <cellStyle name="40% - Accent3 4 5 7" xfId="7198" xr:uid="{00000000-0005-0000-0000-0000013D0000}"/>
    <cellStyle name="40% - Accent3 4 6" xfId="1766" xr:uid="{00000000-0005-0000-0000-0000023D0000}"/>
    <cellStyle name="40% - Accent3 4 6 2" xfId="13716" xr:uid="{00000000-0005-0000-0000-0000033D0000}"/>
    <cellStyle name="40% - Accent3 4 6 3" xfId="19692" xr:uid="{00000000-0005-0000-0000-0000043D0000}"/>
    <cellStyle name="40% - Accent3 4 6 4" xfId="25668" xr:uid="{00000000-0005-0000-0000-0000053D0000}"/>
    <cellStyle name="40% - Accent3 4 6 5" xfId="9914" xr:uid="{00000000-0005-0000-0000-0000063D0000}"/>
    <cellStyle name="40% - Accent3 4 7" xfId="3938" xr:uid="{00000000-0005-0000-0000-0000073D0000}"/>
    <cellStyle name="40% - Accent3 4 7 2" xfId="15888" xr:uid="{00000000-0005-0000-0000-0000083D0000}"/>
    <cellStyle name="40% - Accent3 4 7 3" xfId="21864" xr:uid="{00000000-0005-0000-0000-0000093D0000}"/>
    <cellStyle name="40% - Accent3 4 7 4" xfId="27840" xr:uid="{00000000-0005-0000-0000-00000A3D0000}"/>
    <cellStyle name="40% - Accent3 4 7 5" xfId="8284" xr:uid="{00000000-0005-0000-0000-00000B3D0000}"/>
    <cellStyle name="40% - Accent3 4 8" xfId="12086" xr:uid="{00000000-0005-0000-0000-00000C3D0000}"/>
    <cellStyle name="40% - Accent3 4 9" xfId="18062" xr:uid="{00000000-0005-0000-0000-00000D3D0000}"/>
    <cellStyle name="40% - Accent3 5" xfId="202" xr:uid="{00000000-0005-0000-0000-00000E3D0000}"/>
    <cellStyle name="40% - Accent3 5 10" xfId="6178" xr:uid="{00000000-0005-0000-0000-00000F3D0000}"/>
    <cellStyle name="40% - Accent3 5 2" xfId="474" xr:uid="{00000000-0005-0000-0000-0000103D0000}"/>
    <cellStyle name="40% - Accent3 5 2 2" xfId="1560" xr:uid="{00000000-0005-0000-0000-0000113D0000}"/>
    <cellStyle name="40% - Accent3 5 2 2 2" xfId="3732" xr:uid="{00000000-0005-0000-0000-0000123D0000}"/>
    <cellStyle name="40% - Accent3 5 2 2 2 2" xfId="5906" xr:uid="{00000000-0005-0000-0000-0000133D0000}"/>
    <cellStyle name="40% - Accent3 5 2 2 2 2 2" xfId="17856" xr:uid="{00000000-0005-0000-0000-0000143D0000}"/>
    <cellStyle name="40% - Accent3 5 2 2 2 2 3" xfId="23832" xr:uid="{00000000-0005-0000-0000-0000153D0000}"/>
    <cellStyle name="40% - Accent3 5 2 2 2 2 4" xfId="29808" xr:uid="{00000000-0005-0000-0000-0000163D0000}"/>
    <cellStyle name="40% - Accent3 5 2 2 2 2 5" xfId="11880" xr:uid="{00000000-0005-0000-0000-0000173D0000}"/>
    <cellStyle name="40% - Accent3 5 2 2 2 3" xfId="15682" xr:uid="{00000000-0005-0000-0000-0000183D0000}"/>
    <cellStyle name="40% - Accent3 5 2 2 2 4" xfId="21658" xr:uid="{00000000-0005-0000-0000-0000193D0000}"/>
    <cellStyle name="40% - Accent3 5 2 2 2 5" xfId="27634" xr:uid="{00000000-0005-0000-0000-00001A3D0000}"/>
    <cellStyle name="40% - Accent3 5 2 2 2 6" xfId="8078" xr:uid="{00000000-0005-0000-0000-00001B3D0000}"/>
    <cellStyle name="40% - Accent3 5 2 2 3" xfId="2646" xr:uid="{00000000-0005-0000-0000-00001C3D0000}"/>
    <cellStyle name="40% - Accent3 5 2 2 3 2" xfId="14596" xr:uid="{00000000-0005-0000-0000-00001D3D0000}"/>
    <cellStyle name="40% - Accent3 5 2 2 3 3" xfId="20572" xr:uid="{00000000-0005-0000-0000-00001E3D0000}"/>
    <cellStyle name="40% - Accent3 5 2 2 3 4" xfId="26548" xr:uid="{00000000-0005-0000-0000-00001F3D0000}"/>
    <cellStyle name="40% - Accent3 5 2 2 3 5" xfId="10794" xr:uid="{00000000-0005-0000-0000-0000203D0000}"/>
    <cellStyle name="40% - Accent3 5 2 2 4" xfId="5362" xr:uid="{00000000-0005-0000-0000-0000213D0000}"/>
    <cellStyle name="40% - Accent3 5 2 2 4 2" xfId="17312" xr:uid="{00000000-0005-0000-0000-0000223D0000}"/>
    <cellStyle name="40% - Accent3 5 2 2 4 3" xfId="23288" xr:uid="{00000000-0005-0000-0000-0000233D0000}"/>
    <cellStyle name="40% - Accent3 5 2 2 4 4" xfId="29264" xr:uid="{00000000-0005-0000-0000-0000243D0000}"/>
    <cellStyle name="40% - Accent3 5 2 2 4 5" xfId="9708" xr:uid="{00000000-0005-0000-0000-0000253D0000}"/>
    <cellStyle name="40% - Accent3 5 2 2 5" xfId="13510" xr:uid="{00000000-0005-0000-0000-0000263D0000}"/>
    <cellStyle name="40% - Accent3 5 2 2 6" xfId="19486" xr:uid="{00000000-0005-0000-0000-0000273D0000}"/>
    <cellStyle name="40% - Accent3 5 2 2 7" xfId="25462" xr:uid="{00000000-0005-0000-0000-0000283D0000}"/>
    <cellStyle name="40% - Accent3 5 2 2 8" xfId="6992" xr:uid="{00000000-0005-0000-0000-0000293D0000}"/>
    <cellStyle name="40% - Accent3 5 2 3" xfId="1016" xr:uid="{00000000-0005-0000-0000-00002A3D0000}"/>
    <cellStyle name="40% - Accent3 5 2 3 2" xfId="3188" xr:uid="{00000000-0005-0000-0000-00002B3D0000}"/>
    <cellStyle name="40% - Accent3 5 2 3 2 2" xfId="15138" xr:uid="{00000000-0005-0000-0000-00002C3D0000}"/>
    <cellStyle name="40% - Accent3 5 2 3 2 3" xfId="21114" xr:uid="{00000000-0005-0000-0000-00002D3D0000}"/>
    <cellStyle name="40% - Accent3 5 2 3 2 4" xfId="27090" xr:uid="{00000000-0005-0000-0000-00002E3D0000}"/>
    <cellStyle name="40% - Accent3 5 2 3 2 5" xfId="11336" xr:uid="{00000000-0005-0000-0000-00002F3D0000}"/>
    <cellStyle name="40% - Accent3 5 2 3 3" xfId="4818" xr:uid="{00000000-0005-0000-0000-0000303D0000}"/>
    <cellStyle name="40% - Accent3 5 2 3 3 2" xfId="16768" xr:uid="{00000000-0005-0000-0000-0000313D0000}"/>
    <cellStyle name="40% - Accent3 5 2 3 3 3" xfId="22744" xr:uid="{00000000-0005-0000-0000-0000323D0000}"/>
    <cellStyle name="40% - Accent3 5 2 3 3 4" xfId="28720" xr:uid="{00000000-0005-0000-0000-0000333D0000}"/>
    <cellStyle name="40% - Accent3 5 2 3 3 5" xfId="9164" xr:uid="{00000000-0005-0000-0000-0000343D0000}"/>
    <cellStyle name="40% - Accent3 5 2 3 4" xfId="12966" xr:uid="{00000000-0005-0000-0000-0000353D0000}"/>
    <cellStyle name="40% - Accent3 5 2 3 5" xfId="18942" xr:uid="{00000000-0005-0000-0000-0000363D0000}"/>
    <cellStyle name="40% - Accent3 5 2 3 6" xfId="24918" xr:uid="{00000000-0005-0000-0000-0000373D0000}"/>
    <cellStyle name="40% - Accent3 5 2 3 7" xfId="7534" xr:uid="{00000000-0005-0000-0000-0000383D0000}"/>
    <cellStyle name="40% - Accent3 5 2 4" xfId="2102" xr:uid="{00000000-0005-0000-0000-0000393D0000}"/>
    <cellStyle name="40% - Accent3 5 2 4 2" xfId="14052" xr:uid="{00000000-0005-0000-0000-00003A3D0000}"/>
    <cellStyle name="40% - Accent3 5 2 4 3" xfId="20028" xr:uid="{00000000-0005-0000-0000-00003B3D0000}"/>
    <cellStyle name="40% - Accent3 5 2 4 4" xfId="26004" xr:uid="{00000000-0005-0000-0000-00003C3D0000}"/>
    <cellStyle name="40% - Accent3 5 2 4 5" xfId="10250" xr:uid="{00000000-0005-0000-0000-00003D3D0000}"/>
    <cellStyle name="40% - Accent3 5 2 5" xfId="4276" xr:uid="{00000000-0005-0000-0000-00003E3D0000}"/>
    <cellStyle name="40% - Accent3 5 2 5 2" xfId="16226" xr:uid="{00000000-0005-0000-0000-00003F3D0000}"/>
    <cellStyle name="40% - Accent3 5 2 5 3" xfId="22202" xr:uid="{00000000-0005-0000-0000-0000403D0000}"/>
    <cellStyle name="40% - Accent3 5 2 5 4" xfId="28178" xr:uid="{00000000-0005-0000-0000-0000413D0000}"/>
    <cellStyle name="40% - Accent3 5 2 5 5" xfId="8622" xr:uid="{00000000-0005-0000-0000-0000423D0000}"/>
    <cellStyle name="40% - Accent3 5 2 6" xfId="12424" xr:uid="{00000000-0005-0000-0000-0000433D0000}"/>
    <cellStyle name="40% - Accent3 5 2 7" xfId="18400" xr:uid="{00000000-0005-0000-0000-0000443D0000}"/>
    <cellStyle name="40% - Accent3 5 2 8" xfId="24376" xr:uid="{00000000-0005-0000-0000-0000453D0000}"/>
    <cellStyle name="40% - Accent3 5 2 9" xfId="6448" xr:uid="{00000000-0005-0000-0000-0000463D0000}"/>
    <cellStyle name="40% - Accent3 5 3" xfId="1288" xr:uid="{00000000-0005-0000-0000-0000473D0000}"/>
    <cellStyle name="40% - Accent3 5 3 2" xfId="3460" xr:uid="{00000000-0005-0000-0000-0000483D0000}"/>
    <cellStyle name="40% - Accent3 5 3 2 2" xfId="5634" xr:uid="{00000000-0005-0000-0000-0000493D0000}"/>
    <cellStyle name="40% - Accent3 5 3 2 2 2" xfId="17584" xr:uid="{00000000-0005-0000-0000-00004A3D0000}"/>
    <cellStyle name="40% - Accent3 5 3 2 2 3" xfId="23560" xr:uid="{00000000-0005-0000-0000-00004B3D0000}"/>
    <cellStyle name="40% - Accent3 5 3 2 2 4" xfId="29536" xr:uid="{00000000-0005-0000-0000-00004C3D0000}"/>
    <cellStyle name="40% - Accent3 5 3 2 2 5" xfId="11608" xr:uid="{00000000-0005-0000-0000-00004D3D0000}"/>
    <cellStyle name="40% - Accent3 5 3 2 3" xfId="15410" xr:uid="{00000000-0005-0000-0000-00004E3D0000}"/>
    <cellStyle name="40% - Accent3 5 3 2 4" xfId="21386" xr:uid="{00000000-0005-0000-0000-00004F3D0000}"/>
    <cellStyle name="40% - Accent3 5 3 2 5" xfId="27362" xr:uid="{00000000-0005-0000-0000-0000503D0000}"/>
    <cellStyle name="40% - Accent3 5 3 2 6" xfId="7806" xr:uid="{00000000-0005-0000-0000-0000513D0000}"/>
    <cellStyle name="40% - Accent3 5 3 3" xfId="2374" xr:uid="{00000000-0005-0000-0000-0000523D0000}"/>
    <cellStyle name="40% - Accent3 5 3 3 2" xfId="14324" xr:uid="{00000000-0005-0000-0000-0000533D0000}"/>
    <cellStyle name="40% - Accent3 5 3 3 3" xfId="20300" xr:uid="{00000000-0005-0000-0000-0000543D0000}"/>
    <cellStyle name="40% - Accent3 5 3 3 4" xfId="26276" xr:uid="{00000000-0005-0000-0000-0000553D0000}"/>
    <cellStyle name="40% - Accent3 5 3 3 5" xfId="10522" xr:uid="{00000000-0005-0000-0000-0000563D0000}"/>
    <cellStyle name="40% - Accent3 5 3 4" xfId="5090" xr:uid="{00000000-0005-0000-0000-0000573D0000}"/>
    <cellStyle name="40% - Accent3 5 3 4 2" xfId="17040" xr:uid="{00000000-0005-0000-0000-0000583D0000}"/>
    <cellStyle name="40% - Accent3 5 3 4 3" xfId="23016" xr:uid="{00000000-0005-0000-0000-0000593D0000}"/>
    <cellStyle name="40% - Accent3 5 3 4 4" xfId="28992" xr:uid="{00000000-0005-0000-0000-00005A3D0000}"/>
    <cellStyle name="40% - Accent3 5 3 4 5" xfId="9436" xr:uid="{00000000-0005-0000-0000-00005B3D0000}"/>
    <cellStyle name="40% - Accent3 5 3 5" xfId="13238" xr:uid="{00000000-0005-0000-0000-00005C3D0000}"/>
    <cellStyle name="40% - Accent3 5 3 6" xfId="19214" xr:uid="{00000000-0005-0000-0000-00005D3D0000}"/>
    <cellStyle name="40% - Accent3 5 3 7" xfId="25190" xr:uid="{00000000-0005-0000-0000-00005E3D0000}"/>
    <cellStyle name="40% - Accent3 5 3 8" xfId="6720" xr:uid="{00000000-0005-0000-0000-00005F3D0000}"/>
    <cellStyle name="40% - Accent3 5 4" xfId="746" xr:uid="{00000000-0005-0000-0000-0000603D0000}"/>
    <cellStyle name="40% - Accent3 5 4 2" xfId="2918" xr:uid="{00000000-0005-0000-0000-0000613D0000}"/>
    <cellStyle name="40% - Accent3 5 4 2 2" xfId="14868" xr:uid="{00000000-0005-0000-0000-0000623D0000}"/>
    <cellStyle name="40% - Accent3 5 4 2 3" xfId="20844" xr:uid="{00000000-0005-0000-0000-0000633D0000}"/>
    <cellStyle name="40% - Accent3 5 4 2 4" xfId="26820" xr:uid="{00000000-0005-0000-0000-0000643D0000}"/>
    <cellStyle name="40% - Accent3 5 4 2 5" xfId="11066" xr:uid="{00000000-0005-0000-0000-0000653D0000}"/>
    <cellStyle name="40% - Accent3 5 4 3" xfId="4548" xr:uid="{00000000-0005-0000-0000-0000663D0000}"/>
    <cellStyle name="40% - Accent3 5 4 3 2" xfId="16498" xr:uid="{00000000-0005-0000-0000-0000673D0000}"/>
    <cellStyle name="40% - Accent3 5 4 3 3" xfId="22474" xr:uid="{00000000-0005-0000-0000-0000683D0000}"/>
    <cellStyle name="40% - Accent3 5 4 3 4" xfId="28450" xr:uid="{00000000-0005-0000-0000-0000693D0000}"/>
    <cellStyle name="40% - Accent3 5 4 3 5" xfId="8894" xr:uid="{00000000-0005-0000-0000-00006A3D0000}"/>
    <cellStyle name="40% - Accent3 5 4 4" xfId="12696" xr:uid="{00000000-0005-0000-0000-00006B3D0000}"/>
    <cellStyle name="40% - Accent3 5 4 5" xfId="18672" xr:uid="{00000000-0005-0000-0000-00006C3D0000}"/>
    <cellStyle name="40% - Accent3 5 4 6" xfId="24648" xr:uid="{00000000-0005-0000-0000-00006D3D0000}"/>
    <cellStyle name="40% - Accent3 5 4 7" xfId="7264" xr:uid="{00000000-0005-0000-0000-00006E3D0000}"/>
    <cellStyle name="40% - Accent3 5 5" xfId="1832" xr:uid="{00000000-0005-0000-0000-00006F3D0000}"/>
    <cellStyle name="40% - Accent3 5 5 2" xfId="13782" xr:uid="{00000000-0005-0000-0000-0000703D0000}"/>
    <cellStyle name="40% - Accent3 5 5 3" xfId="19758" xr:uid="{00000000-0005-0000-0000-0000713D0000}"/>
    <cellStyle name="40% - Accent3 5 5 4" xfId="25734" xr:uid="{00000000-0005-0000-0000-0000723D0000}"/>
    <cellStyle name="40% - Accent3 5 5 5" xfId="9980" xr:uid="{00000000-0005-0000-0000-0000733D0000}"/>
    <cellStyle name="40% - Accent3 5 6" xfId="4004" xr:uid="{00000000-0005-0000-0000-0000743D0000}"/>
    <cellStyle name="40% - Accent3 5 6 2" xfId="15954" xr:uid="{00000000-0005-0000-0000-0000753D0000}"/>
    <cellStyle name="40% - Accent3 5 6 3" xfId="21930" xr:uid="{00000000-0005-0000-0000-0000763D0000}"/>
    <cellStyle name="40% - Accent3 5 6 4" xfId="27906" xr:uid="{00000000-0005-0000-0000-0000773D0000}"/>
    <cellStyle name="40% - Accent3 5 6 5" xfId="8350" xr:uid="{00000000-0005-0000-0000-0000783D0000}"/>
    <cellStyle name="40% - Accent3 5 7" xfId="12152" xr:uid="{00000000-0005-0000-0000-0000793D0000}"/>
    <cellStyle name="40% - Accent3 5 8" xfId="18128" xr:uid="{00000000-0005-0000-0000-00007A3D0000}"/>
    <cellStyle name="40% - Accent3 5 9" xfId="24104" xr:uid="{00000000-0005-0000-0000-00007B3D0000}"/>
    <cellStyle name="40% - Accent3 6" xfId="338" xr:uid="{00000000-0005-0000-0000-00007C3D0000}"/>
    <cellStyle name="40% - Accent3 6 2" xfId="1424" xr:uid="{00000000-0005-0000-0000-00007D3D0000}"/>
    <cellStyle name="40% - Accent3 6 2 2" xfId="3596" xr:uid="{00000000-0005-0000-0000-00007E3D0000}"/>
    <cellStyle name="40% - Accent3 6 2 2 2" xfId="5770" xr:uid="{00000000-0005-0000-0000-00007F3D0000}"/>
    <cellStyle name="40% - Accent3 6 2 2 2 2" xfId="17720" xr:uid="{00000000-0005-0000-0000-0000803D0000}"/>
    <cellStyle name="40% - Accent3 6 2 2 2 3" xfId="23696" xr:uid="{00000000-0005-0000-0000-0000813D0000}"/>
    <cellStyle name="40% - Accent3 6 2 2 2 4" xfId="29672" xr:uid="{00000000-0005-0000-0000-0000823D0000}"/>
    <cellStyle name="40% - Accent3 6 2 2 2 5" xfId="11744" xr:uid="{00000000-0005-0000-0000-0000833D0000}"/>
    <cellStyle name="40% - Accent3 6 2 2 3" xfId="15546" xr:uid="{00000000-0005-0000-0000-0000843D0000}"/>
    <cellStyle name="40% - Accent3 6 2 2 4" xfId="21522" xr:uid="{00000000-0005-0000-0000-0000853D0000}"/>
    <cellStyle name="40% - Accent3 6 2 2 5" xfId="27498" xr:uid="{00000000-0005-0000-0000-0000863D0000}"/>
    <cellStyle name="40% - Accent3 6 2 2 6" xfId="7942" xr:uid="{00000000-0005-0000-0000-0000873D0000}"/>
    <cellStyle name="40% - Accent3 6 2 3" xfId="2510" xr:uid="{00000000-0005-0000-0000-0000883D0000}"/>
    <cellStyle name="40% - Accent3 6 2 3 2" xfId="14460" xr:uid="{00000000-0005-0000-0000-0000893D0000}"/>
    <cellStyle name="40% - Accent3 6 2 3 3" xfId="20436" xr:uid="{00000000-0005-0000-0000-00008A3D0000}"/>
    <cellStyle name="40% - Accent3 6 2 3 4" xfId="26412" xr:uid="{00000000-0005-0000-0000-00008B3D0000}"/>
    <cellStyle name="40% - Accent3 6 2 3 5" xfId="10658" xr:uid="{00000000-0005-0000-0000-00008C3D0000}"/>
    <cellStyle name="40% - Accent3 6 2 4" xfId="5226" xr:uid="{00000000-0005-0000-0000-00008D3D0000}"/>
    <cellStyle name="40% - Accent3 6 2 4 2" xfId="17176" xr:uid="{00000000-0005-0000-0000-00008E3D0000}"/>
    <cellStyle name="40% - Accent3 6 2 4 3" xfId="23152" xr:uid="{00000000-0005-0000-0000-00008F3D0000}"/>
    <cellStyle name="40% - Accent3 6 2 4 4" xfId="29128" xr:uid="{00000000-0005-0000-0000-0000903D0000}"/>
    <cellStyle name="40% - Accent3 6 2 4 5" xfId="9572" xr:uid="{00000000-0005-0000-0000-0000913D0000}"/>
    <cellStyle name="40% - Accent3 6 2 5" xfId="13374" xr:uid="{00000000-0005-0000-0000-0000923D0000}"/>
    <cellStyle name="40% - Accent3 6 2 6" xfId="19350" xr:uid="{00000000-0005-0000-0000-0000933D0000}"/>
    <cellStyle name="40% - Accent3 6 2 7" xfId="25326" xr:uid="{00000000-0005-0000-0000-0000943D0000}"/>
    <cellStyle name="40% - Accent3 6 2 8" xfId="6856" xr:uid="{00000000-0005-0000-0000-0000953D0000}"/>
    <cellStyle name="40% - Accent3 6 3" xfId="882" xr:uid="{00000000-0005-0000-0000-0000963D0000}"/>
    <cellStyle name="40% - Accent3 6 3 2" xfId="3054" xr:uid="{00000000-0005-0000-0000-0000973D0000}"/>
    <cellStyle name="40% - Accent3 6 3 2 2" xfId="15004" xr:uid="{00000000-0005-0000-0000-0000983D0000}"/>
    <cellStyle name="40% - Accent3 6 3 2 3" xfId="20980" xr:uid="{00000000-0005-0000-0000-0000993D0000}"/>
    <cellStyle name="40% - Accent3 6 3 2 4" xfId="26956" xr:uid="{00000000-0005-0000-0000-00009A3D0000}"/>
    <cellStyle name="40% - Accent3 6 3 2 5" xfId="11202" xr:uid="{00000000-0005-0000-0000-00009B3D0000}"/>
    <cellStyle name="40% - Accent3 6 3 3" xfId="4684" xr:uid="{00000000-0005-0000-0000-00009C3D0000}"/>
    <cellStyle name="40% - Accent3 6 3 3 2" xfId="16634" xr:uid="{00000000-0005-0000-0000-00009D3D0000}"/>
    <cellStyle name="40% - Accent3 6 3 3 3" xfId="22610" xr:uid="{00000000-0005-0000-0000-00009E3D0000}"/>
    <cellStyle name="40% - Accent3 6 3 3 4" xfId="28586" xr:uid="{00000000-0005-0000-0000-00009F3D0000}"/>
    <cellStyle name="40% - Accent3 6 3 3 5" xfId="9030" xr:uid="{00000000-0005-0000-0000-0000A03D0000}"/>
    <cellStyle name="40% - Accent3 6 3 4" xfId="12832" xr:uid="{00000000-0005-0000-0000-0000A13D0000}"/>
    <cellStyle name="40% - Accent3 6 3 5" xfId="18808" xr:uid="{00000000-0005-0000-0000-0000A23D0000}"/>
    <cellStyle name="40% - Accent3 6 3 6" xfId="24784" xr:uid="{00000000-0005-0000-0000-0000A33D0000}"/>
    <cellStyle name="40% - Accent3 6 3 7" xfId="7400" xr:uid="{00000000-0005-0000-0000-0000A43D0000}"/>
    <cellStyle name="40% - Accent3 6 4" xfId="1968" xr:uid="{00000000-0005-0000-0000-0000A53D0000}"/>
    <cellStyle name="40% - Accent3 6 4 2" xfId="13918" xr:uid="{00000000-0005-0000-0000-0000A63D0000}"/>
    <cellStyle name="40% - Accent3 6 4 3" xfId="19894" xr:uid="{00000000-0005-0000-0000-0000A73D0000}"/>
    <cellStyle name="40% - Accent3 6 4 4" xfId="25870" xr:uid="{00000000-0005-0000-0000-0000A83D0000}"/>
    <cellStyle name="40% - Accent3 6 4 5" xfId="10116" xr:uid="{00000000-0005-0000-0000-0000A93D0000}"/>
    <cellStyle name="40% - Accent3 6 5" xfId="4140" xr:uid="{00000000-0005-0000-0000-0000AA3D0000}"/>
    <cellStyle name="40% - Accent3 6 5 2" xfId="16090" xr:uid="{00000000-0005-0000-0000-0000AB3D0000}"/>
    <cellStyle name="40% - Accent3 6 5 3" xfId="22066" xr:uid="{00000000-0005-0000-0000-0000AC3D0000}"/>
    <cellStyle name="40% - Accent3 6 5 4" xfId="28042" xr:uid="{00000000-0005-0000-0000-0000AD3D0000}"/>
    <cellStyle name="40% - Accent3 6 5 5" xfId="8486" xr:uid="{00000000-0005-0000-0000-0000AE3D0000}"/>
    <cellStyle name="40% - Accent3 6 6" xfId="12288" xr:uid="{00000000-0005-0000-0000-0000AF3D0000}"/>
    <cellStyle name="40% - Accent3 6 7" xfId="18264" xr:uid="{00000000-0005-0000-0000-0000B03D0000}"/>
    <cellStyle name="40% - Accent3 6 8" xfId="24240" xr:uid="{00000000-0005-0000-0000-0000B13D0000}"/>
    <cellStyle name="40% - Accent3 6 9" xfId="6314" xr:uid="{00000000-0005-0000-0000-0000B23D0000}"/>
    <cellStyle name="40% - Accent3 7" xfId="1156" xr:uid="{00000000-0005-0000-0000-0000B33D0000}"/>
    <cellStyle name="40% - Accent3 7 2" xfId="3328" xr:uid="{00000000-0005-0000-0000-0000B43D0000}"/>
    <cellStyle name="40% - Accent3 7 2 2" xfId="5502" xr:uid="{00000000-0005-0000-0000-0000B53D0000}"/>
    <cellStyle name="40% - Accent3 7 2 2 2" xfId="17452" xr:uid="{00000000-0005-0000-0000-0000B63D0000}"/>
    <cellStyle name="40% - Accent3 7 2 2 3" xfId="23428" xr:uid="{00000000-0005-0000-0000-0000B73D0000}"/>
    <cellStyle name="40% - Accent3 7 2 2 4" xfId="29404" xr:uid="{00000000-0005-0000-0000-0000B83D0000}"/>
    <cellStyle name="40% - Accent3 7 2 2 5" xfId="11476" xr:uid="{00000000-0005-0000-0000-0000B93D0000}"/>
    <cellStyle name="40% - Accent3 7 2 3" xfId="15278" xr:uid="{00000000-0005-0000-0000-0000BA3D0000}"/>
    <cellStyle name="40% - Accent3 7 2 4" xfId="21254" xr:uid="{00000000-0005-0000-0000-0000BB3D0000}"/>
    <cellStyle name="40% - Accent3 7 2 5" xfId="27230" xr:uid="{00000000-0005-0000-0000-0000BC3D0000}"/>
    <cellStyle name="40% - Accent3 7 2 6" xfId="7674" xr:uid="{00000000-0005-0000-0000-0000BD3D0000}"/>
    <cellStyle name="40% - Accent3 7 3" xfId="2242" xr:uid="{00000000-0005-0000-0000-0000BE3D0000}"/>
    <cellStyle name="40% - Accent3 7 3 2" xfId="14192" xr:uid="{00000000-0005-0000-0000-0000BF3D0000}"/>
    <cellStyle name="40% - Accent3 7 3 3" xfId="20168" xr:uid="{00000000-0005-0000-0000-0000C03D0000}"/>
    <cellStyle name="40% - Accent3 7 3 4" xfId="26144" xr:uid="{00000000-0005-0000-0000-0000C13D0000}"/>
    <cellStyle name="40% - Accent3 7 3 5" xfId="10390" xr:uid="{00000000-0005-0000-0000-0000C23D0000}"/>
    <cellStyle name="40% - Accent3 7 4" xfId="4958" xr:uid="{00000000-0005-0000-0000-0000C33D0000}"/>
    <cellStyle name="40% - Accent3 7 4 2" xfId="16908" xr:uid="{00000000-0005-0000-0000-0000C43D0000}"/>
    <cellStyle name="40% - Accent3 7 4 3" xfId="22884" xr:uid="{00000000-0005-0000-0000-0000C53D0000}"/>
    <cellStyle name="40% - Accent3 7 4 4" xfId="28860" xr:uid="{00000000-0005-0000-0000-0000C63D0000}"/>
    <cellStyle name="40% - Accent3 7 4 5" xfId="9304" xr:uid="{00000000-0005-0000-0000-0000C73D0000}"/>
    <cellStyle name="40% - Accent3 7 5" xfId="13106" xr:uid="{00000000-0005-0000-0000-0000C83D0000}"/>
    <cellStyle name="40% - Accent3 7 6" xfId="19082" xr:uid="{00000000-0005-0000-0000-0000C93D0000}"/>
    <cellStyle name="40% - Accent3 7 7" xfId="25058" xr:uid="{00000000-0005-0000-0000-0000CA3D0000}"/>
    <cellStyle name="40% - Accent3 7 8" xfId="6588" xr:uid="{00000000-0005-0000-0000-0000CB3D0000}"/>
    <cellStyle name="40% - Accent3 8" xfId="610" xr:uid="{00000000-0005-0000-0000-0000CC3D0000}"/>
    <cellStyle name="40% - Accent3 8 2" xfId="2782" xr:uid="{00000000-0005-0000-0000-0000CD3D0000}"/>
    <cellStyle name="40% - Accent3 8 2 2" xfId="14732" xr:uid="{00000000-0005-0000-0000-0000CE3D0000}"/>
    <cellStyle name="40% - Accent3 8 2 3" xfId="20708" xr:uid="{00000000-0005-0000-0000-0000CF3D0000}"/>
    <cellStyle name="40% - Accent3 8 2 4" xfId="26684" xr:uid="{00000000-0005-0000-0000-0000D03D0000}"/>
    <cellStyle name="40% - Accent3 8 2 5" xfId="10930" xr:uid="{00000000-0005-0000-0000-0000D13D0000}"/>
    <cellStyle name="40% - Accent3 8 3" xfId="4412" xr:uid="{00000000-0005-0000-0000-0000D23D0000}"/>
    <cellStyle name="40% - Accent3 8 3 2" xfId="16362" xr:uid="{00000000-0005-0000-0000-0000D33D0000}"/>
    <cellStyle name="40% - Accent3 8 3 3" xfId="22338" xr:uid="{00000000-0005-0000-0000-0000D43D0000}"/>
    <cellStyle name="40% - Accent3 8 3 4" xfId="28314" xr:uid="{00000000-0005-0000-0000-0000D53D0000}"/>
    <cellStyle name="40% - Accent3 8 3 5" xfId="8758" xr:uid="{00000000-0005-0000-0000-0000D63D0000}"/>
    <cellStyle name="40% - Accent3 8 4" xfId="12560" xr:uid="{00000000-0005-0000-0000-0000D73D0000}"/>
    <cellStyle name="40% - Accent3 8 5" xfId="18536" xr:uid="{00000000-0005-0000-0000-0000D83D0000}"/>
    <cellStyle name="40% - Accent3 8 6" xfId="24512" xr:uid="{00000000-0005-0000-0000-0000D93D0000}"/>
    <cellStyle name="40% - Accent3 8 7" xfId="7128" xr:uid="{00000000-0005-0000-0000-0000DA3D0000}"/>
    <cellStyle name="40% - Accent3 9" xfId="1696" xr:uid="{00000000-0005-0000-0000-0000DB3D0000}"/>
    <cellStyle name="40% - Accent3 9 2" xfId="13646" xr:uid="{00000000-0005-0000-0000-0000DC3D0000}"/>
    <cellStyle name="40% - Accent3 9 3" xfId="19622" xr:uid="{00000000-0005-0000-0000-0000DD3D0000}"/>
    <cellStyle name="40% - Accent3 9 4" xfId="25598" xr:uid="{00000000-0005-0000-0000-0000DE3D0000}"/>
    <cellStyle name="40% - Accent3 9 5" xfId="9844" xr:uid="{00000000-0005-0000-0000-0000DF3D0000}"/>
    <cellStyle name="40% - Accent4" xfId="57" builtinId="43" customBuiltin="1"/>
    <cellStyle name="40% - Accent4 10" xfId="3874" xr:uid="{00000000-0005-0000-0000-0000E13D0000}"/>
    <cellStyle name="40% - Accent4 10 2" xfId="15824" xr:uid="{00000000-0005-0000-0000-0000E23D0000}"/>
    <cellStyle name="40% - Accent4 10 3" xfId="21800" xr:uid="{00000000-0005-0000-0000-0000E33D0000}"/>
    <cellStyle name="40% - Accent4 10 4" xfId="27776" xr:uid="{00000000-0005-0000-0000-0000E43D0000}"/>
    <cellStyle name="40% - Accent4 10 5" xfId="8220" xr:uid="{00000000-0005-0000-0000-0000E53D0000}"/>
    <cellStyle name="40% - Accent4 11" xfId="12022" xr:uid="{00000000-0005-0000-0000-0000E63D0000}"/>
    <cellStyle name="40% - Accent4 12" xfId="17998" xr:uid="{00000000-0005-0000-0000-0000E73D0000}"/>
    <cellStyle name="40% - Accent4 13" xfId="23974" xr:uid="{00000000-0005-0000-0000-0000E83D0000}"/>
    <cellStyle name="40% - Accent4 14" xfId="6044" xr:uid="{00000000-0005-0000-0000-0000E93D0000}"/>
    <cellStyle name="40% - Accent4 2" xfId="85" xr:uid="{00000000-0005-0000-0000-0000EA3D0000}"/>
    <cellStyle name="40% - Accent4 2 10" xfId="12040" xr:uid="{00000000-0005-0000-0000-0000EB3D0000}"/>
    <cellStyle name="40% - Accent4 2 11" xfId="18016" xr:uid="{00000000-0005-0000-0000-0000EC3D0000}"/>
    <cellStyle name="40% - Accent4 2 12" xfId="23992" xr:uid="{00000000-0005-0000-0000-0000ED3D0000}"/>
    <cellStyle name="40% - Accent4 2 13" xfId="6066" xr:uid="{00000000-0005-0000-0000-0000EE3D0000}"/>
    <cellStyle name="40% - Accent4 2 2" xfId="117" xr:uid="{00000000-0005-0000-0000-0000EF3D0000}"/>
    <cellStyle name="40% - Accent4 2 2 10" xfId="18046" xr:uid="{00000000-0005-0000-0000-0000F03D0000}"/>
    <cellStyle name="40% - Accent4 2 2 11" xfId="24022" xr:uid="{00000000-0005-0000-0000-0000F13D0000}"/>
    <cellStyle name="40% - Accent4 2 2 12" xfId="6096" xr:uid="{00000000-0005-0000-0000-0000F23D0000}"/>
    <cellStyle name="40% - Accent4 2 2 2" xfId="186" xr:uid="{00000000-0005-0000-0000-0000F33D0000}"/>
    <cellStyle name="40% - Accent4 2 2 2 10" xfId="24088" xr:uid="{00000000-0005-0000-0000-0000F43D0000}"/>
    <cellStyle name="40% - Accent4 2 2 2 11" xfId="6162" xr:uid="{00000000-0005-0000-0000-0000F53D0000}"/>
    <cellStyle name="40% - Accent4 2 2 2 2" xfId="318" xr:uid="{00000000-0005-0000-0000-0000F63D0000}"/>
    <cellStyle name="40% - Accent4 2 2 2 2 10" xfId="6294" xr:uid="{00000000-0005-0000-0000-0000F73D0000}"/>
    <cellStyle name="40% - Accent4 2 2 2 2 2" xfId="590" xr:uid="{00000000-0005-0000-0000-0000F83D0000}"/>
    <cellStyle name="40% - Accent4 2 2 2 2 2 2" xfId="1676" xr:uid="{00000000-0005-0000-0000-0000F93D0000}"/>
    <cellStyle name="40% - Accent4 2 2 2 2 2 2 2" xfId="3848" xr:uid="{00000000-0005-0000-0000-0000FA3D0000}"/>
    <cellStyle name="40% - Accent4 2 2 2 2 2 2 2 2" xfId="6022" xr:uid="{00000000-0005-0000-0000-0000FB3D0000}"/>
    <cellStyle name="40% - Accent4 2 2 2 2 2 2 2 2 2" xfId="17972" xr:uid="{00000000-0005-0000-0000-0000FC3D0000}"/>
    <cellStyle name="40% - Accent4 2 2 2 2 2 2 2 2 3" xfId="23948" xr:uid="{00000000-0005-0000-0000-0000FD3D0000}"/>
    <cellStyle name="40% - Accent4 2 2 2 2 2 2 2 2 4" xfId="29924" xr:uid="{00000000-0005-0000-0000-0000FE3D0000}"/>
    <cellStyle name="40% - Accent4 2 2 2 2 2 2 2 2 5" xfId="11996" xr:uid="{00000000-0005-0000-0000-0000FF3D0000}"/>
    <cellStyle name="40% - Accent4 2 2 2 2 2 2 2 3" xfId="15798" xr:uid="{00000000-0005-0000-0000-0000003E0000}"/>
    <cellStyle name="40% - Accent4 2 2 2 2 2 2 2 4" xfId="21774" xr:uid="{00000000-0005-0000-0000-0000013E0000}"/>
    <cellStyle name="40% - Accent4 2 2 2 2 2 2 2 5" xfId="27750" xr:uid="{00000000-0005-0000-0000-0000023E0000}"/>
    <cellStyle name="40% - Accent4 2 2 2 2 2 2 2 6" xfId="8194" xr:uid="{00000000-0005-0000-0000-0000033E0000}"/>
    <cellStyle name="40% - Accent4 2 2 2 2 2 2 3" xfId="2762" xr:uid="{00000000-0005-0000-0000-0000043E0000}"/>
    <cellStyle name="40% - Accent4 2 2 2 2 2 2 3 2" xfId="14712" xr:uid="{00000000-0005-0000-0000-0000053E0000}"/>
    <cellStyle name="40% - Accent4 2 2 2 2 2 2 3 3" xfId="20688" xr:uid="{00000000-0005-0000-0000-0000063E0000}"/>
    <cellStyle name="40% - Accent4 2 2 2 2 2 2 3 4" xfId="26664" xr:uid="{00000000-0005-0000-0000-0000073E0000}"/>
    <cellStyle name="40% - Accent4 2 2 2 2 2 2 3 5" xfId="10910" xr:uid="{00000000-0005-0000-0000-0000083E0000}"/>
    <cellStyle name="40% - Accent4 2 2 2 2 2 2 4" xfId="5478" xr:uid="{00000000-0005-0000-0000-0000093E0000}"/>
    <cellStyle name="40% - Accent4 2 2 2 2 2 2 4 2" xfId="17428" xr:uid="{00000000-0005-0000-0000-00000A3E0000}"/>
    <cellStyle name="40% - Accent4 2 2 2 2 2 2 4 3" xfId="23404" xr:uid="{00000000-0005-0000-0000-00000B3E0000}"/>
    <cellStyle name="40% - Accent4 2 2 2 2 2 2 4 4" xfId="29380" xr:uid="{00000000-0005-0000-0000-00000C3E0000}"/>
    <cellStyle name="40% - Accent4 2 2 2 2 2 2 4 5" xfId="9824" xr:uid="{00000000-0005-0000-0000-00000D3E0000}"/>
    <cellStyle name="40% - Accent4 2 2 2 2 2 2 5" xfId="13626" xr:uid="{00000000-0005-0000-0000-00000E3E0000}"/>
    <cellStyle name="40% - Accent4 2 2 2 2 2 2 6" xfId="19602" xr:uid="{00000000-0005-0000-0000-00000F3E0000}"/>
    <cellStyle name="40% - Accent4 2 2 2 2 2 2 7" xfId="25578" xr:uid="{00000000-0005-0000-0000-0000103E0000}"/>
    <cellStyle name="40% - Accent4 2 2 2 2 2 2 8" xfId="7108" xr:uid="{00000000-0005-0000-0000-0000113E0000}"/>
    <cellStyle name="40% - Accent4 2 2 2 2 2 3" xfId="1132" xr:uid="{00000000-0005-0000-0000-0000123E0000}"/>
    <cellStyle name="40% - Accent4 2 2 2 2 2 3 2" xfId="3304" xr:uid="{00000000-0005-0000-0000-0000133E0000}"/>
    <cellStyle name="40% - Accent4 2 2 2 2 2 3 2 2" xfId="15254" xr:uid="{00000000-0005-0000-0000-0000143E0000}"/>
    <cellStyle name="40% - Accent4 2 2 2 2 2 3 2 3" xfId="21230" xr:uid="{00000000-0005-0000-0000-0000153E0000}"/>
    <cellStyle name="40% - Accent4 2 2 2 2 2 3 2 4" xfId="27206" xr:uid="{00000000-0005-0000-0000-0000163E0000}"/>
    <cellStyle name="40% - Accent4 2 2 2 2 2 3 2 5" xfId="11452" xr:uid="{00000000-0005-0000-0000-0000173E0000}"/>
    <cellStyle name="40% - Accent4 2 2 2 2 2 3 3" xfId="4934" xr:uid="{00000000-0005-0000-0000-0000183E0000}"/>
    <cellStyle name="40% - Accent4 2 2 2 2 2 3 3 2" xfId="16884" xr:uid="{00000000-0005-0000-0000-0000193E0000}"/>
    <cellStyle name="40% - Accent4 2 2 2 2 2 3 3 3" xfId="22860" xr:uid="{00000000-0005-0000-0000-00001A3E0000}"/>
    <cellStyle name="40% - Accent4 2 2 2 2 2 3 3 4" xfId="28836" xr:uid="{00000000-0005-0000-0000-00001B3E0000}"/>
    <cellStyle name="40% - Accent4 2 2 2 2 2 3 3 5" xfId="9280" xr:uid="{00000000-0005-0000-0000-00001C3E0000}"/>
    <cellStyle name="40% - Accent4 2 2 2 2 2 3 4" xfId="13082" xr:uid="{00000000-0005-0000-0000-00001D3E0000}"/>
    <cellStyle name="40% - Accent4 2 2 2 2 2 3 5" xfId="19058" xr:uid="{00000000-0005-0000-0000-00001E3E0000}"/>
    <cellStyle name="40% - Accent4 2 2 2 2 2 3 6" xfId="25034" xr:uid="{00000000-0005-0000-0000-00001F3E0000}"/>
    <cellStyle name="40% - Accent4 2 2 2 2 2 3 7" xfId="7650" xr:uid="{00000000-0005-0000-0000-0000203E0000}"/>
    <cellStyle name="40% - Accent4 2 2 2 2 2 4" xfId="2218" xr:uid="{00000000-0005-0000-0000-0000213E0000}"/>
    <cellStyle name="40% - Accent4 2 2 2 2 2 4 2" xfId="14168" xr:uid="{00000000-0005-0000-0000-0000223E0000}"/>
    <cellStyle name="40% - Accent4 2 2 2 2 2 4 3" xfId="20144" xr:uid="{00000000-0005-0000-0000-0000233E0000}"/>
    <cellStyle name="40% - Accent4 2 2 2 2 2 4 4" xfId="26120" xr:uid="{00000000-0005-0000-0000-0000243E0000}"/>
    <cellStyle name="40% - Accent4 2 2 2 2 2 4 5" xfId="10366" xr:uid="{00000000-0005-0000-0000-0000253E0000}"/>
    <cellStyle name="40% - Accent4 2 2 2 2 2 5" xfId="4392" xr:uid="{00000000-0005-0000-0000-0000263E0000}"/>
    <cellStyle name="40% - Accent4 2 2 2 2 2 5 2" xfId="16342" xr:uid="{00000000-0005-0000-0000-0000273E0000}"/>
    <cellStyle name="40% - Accent4 2 2 2 2 2 5 3" xfId="22318" xr:uid="{00000000-0005-0000-0000-0000283E0000}"/>
    <cellStyle name="40% - Accent4 2 2 2 2 2 5 4" xfId="28294" xr:uid="{00000000-0005-0000-0000-0000293E0000}"/>
    <cellStyle name="40% - Accent4 2 2 2 2 2 5 5" xfId="8738" xr:uid="{00000000-0005-0000-0000-00002A3E0000}"/>
    <cellStyle name="40% - Accent4 2 2 2 2 2 6" xfId="12540" xr:uid="{00000000-0005-0000-0000-00002B3E0000}"/>
    <cellStyle name="40% - Accent4 2 2 2 2 2 7" xfId="18516" xr:uid="{00000000-0005-0000-0000-00002C3E0000}"/>
    <cellStyle name="40% - Accent4 2 2 2 2 2 8" xfId="24492" xr:uid="{00000000-0005-0000-0000-00002D3E0000}"/>
    <cellStyle name="40% - Accent4 2 2 2 2 2 9" xfId="6564" xr:uid="{00000000-0005-0000-0000-00002E3E0000}"/>
    <cellStyle name="40% - Accent4 2 2 2 2 3" xfId="1404" xr:uid="{00000000-0005-0000-0000-00002F3E0000}"/>
    <cellStyle name="40% - Accent4 2 2 2 2 3 2" xfId="3576" xr:uid="{00000000-0005-0000-0000-0000303E0000}"/>
    <cellStyle name="40% - Accent4 2 2 2 2 3 2 2" xfId="5750" xr:uid="{00000000-0005-0000-0000-0000313E0000}"/>
    <cellStyle name="40% - Accent4 2 2 2 2 3 2 2 2" xfId="17700" xr:uid="{00000000-0005-0000-0000-0000323E0000}"/>
    <cellStyle name="40% - Accent4 2 2 2 2 3 2 2 3" xfId="23676" xr:uid="{00000000-0005-0000-0000-0000333E0000}"/>
    <cellStyle name="40% - Accent4 2 2 2 2 3 2 2 4" xfId="29652" xr:uid="{00000000-0005-0000-0000-0000343E0000}"/>
    <cellStyle name="40% - Accent4 2 2 2 2 3 2 2 5" xfId="11724" xr:uid="{00000000-0005-0000-0000-0000353E0000}"/>
    <cellStyle name="40% - Accent4 2 2 2 2 3 2 3" xfId="15526" xr:uid="{00000000-0005-0000-0000-0000363E0000}"/>
    <cellStyle name="40% - Accent4 2 2 2 2 3 2 4" xfId="21502" xr:uid="{00000000-0005-0000-0000-0000373E0000}"/>
    <cellStyle name="40% - Accent4 2 2 2 2 3 2 5" xfId="27478" xr:uid="{00000000-0005-0000-0000-0000383E0000}"/>
    <cellStyle name="40% - Accent4 2 2 2 2 3 2 6" xfId="7922" xr:uid="{00000000-0005-0000-0000-0000393E0000}"/>
    <cellStyle name="40% - Accent4 2 2 2 2 3 3" xfId="2490" xr:uid="{00000000-0005-0000-0000-00003A3E0000}"/>
    <cellStyle name="40% - Accent4 2 2 2 2 3 3 2" xfId="14440" xr:uid="{00000000-0005-0000-0000-00003B3E0000}"/>
    <cellStyle name="40% - Accent4 2 2 2 2 3 3 3" xfId="20416" xr:uid="{00000000-0005-0000-0000-00003C3E0000}"/>
    <cellStyle name="40% - Accent4 2 2 2 2 3 3 4" xfId="26392" xr:uid="{00000000-0005-0000-0000-00003D3E0000}"/>
    <cellStyle name="40% - Accent4 2 2 2 2 3 3 5" xfId="10638" xr:uid="{00000000-0005-0000-0000-00003E3E0000}"/>
    <cellStyle name="40% - Accent4 2 2 2 2 3 4" xfId="5206" xr:uid="{00000000-0005-0000-0000-00003F3E0000}"/>
    <cellStyle name="40% - Accent4 2 2 2 2 3 4 2" xfId="17156" xr:uid="{00000000-0005-0000-0000-0000403E0000}"/>
    <cellStyle name="40% - Accent4 2 2 2 2 3 4 3" xfId="23132" xr:uid="{00000000-0005-0000-0000-0000413E0000}"/>
    <cellStyle name="40% - Accent4 2 2 2 2 3 4 4" xfId="29108" xr:uid="{00000000-0005-0000-0000-0000423E0000}"/>
    <cellStyle name="40% - Accent4 2 2 2 2 3 4 5" xfId="9552" xr:uid="{00000000-0005-0000-0000-0000433E0000}"/>
    <cellStyle name="40% - Accent4 2 2 2 2 3 5" xfId="13354" xr:uid="{00000000-0005-0000-0000-0000443E0000}"/>
    <cellStyle name="40% - Accent4 2 2 2 2 3 6" xfId="19330" xr:uid="{00000000-0005-0000-0000-0000453E0000}"/>
    <cellStyle name="40% - Accent4 2 2 2 2 3 7" xfId="25306" xr:uid="{00000000-0005-0000-0000-0000463E0000}"/>
    <cellStyle name="40% - Accent4 2 2 2 2 3 8" xfId="6836" xr:uid="{00000000-0005-0000-0000-0000473E0000}"/>
    <cellStyle name="40% - Accent4 2 2 2 2 4" xfId="862" xr:uid="{00000000-0005-0000-0000-0000483E0000}"/>
    <cellStyle name="40% - Accent4 2 2 2 2 4 2" xfId="3034" xr:uid="{00000000-0005-0000-0000-0000493E0000}"/>
    <cellStyle name="40% - Accent4 2 2 2 2 4 2 2" xfId="14984" xr:uid="{00000000-0005-0000-0000-00004A3E0000}"/>
    <cellStyle name="40% - Accent4 2 2 2 2 4 2 3" xfId="20960" xr:uid="{00000000-0005-0000-0000-00004B3E0000}"/>
    <cellStyle name="40% - Accent4 2 2 2 2 4 2 4" xfId="26936" xr:uid="{00000000-0005-0000-0000-00004C3E0000}"/>
    <cellStyle name="40% - Accent4 2 2 2 2 4 2 5" xfId="11182" xr:uid="{00000000-0005-0000-0000-00004D3E0000}"/>
    <cellStyle name="40% - Accent4 2 2 2 2 4 3" xfId="4664" xr:uid="{00000000-0005-0000-0000-00004E3E0000}"/>
    <cellStyle name="40% - Accent4 2 2 2 2 4 3 2" xfId="16614" xr:uid="{00000000-0005-0000-0000-00004F3E0000}"/>
    <cellStyle name="40% - Accent4 2 2 2 2 4 3 3" xfId="22590" xr:uid="{00000000-0005-0000-0000-0000503E0000}"/>
    <cellStyle name="40% - Accent4 2 2 2 2 4 3 4" xfId="28566" xr:uid="{00000000-0005-0000-0000-0000513E0000}"/>
    <cellStyle name="40% - Accent4 2 2 2 2 4 3 5" xfId="9010" xr:uid="{00000000-0005-0000-0000-0000523E0000}"/>
    <cellStyle name="40% - Accent4 2 2 2 2 4 4" xfId="12812" xr:uid="{00000000-0005-0000-0000-0000533E0000}"/>
    <cellStyle name="40% - Accent4 2 2 2 2 4 5" xfId="18788" xr:uid="{00000000-0005-0000-0000-0000543E0000}"/>
    <cellStyle name="40% - Accent4 2 2 2 2 4 6" xfId="24764" xr:uid="{00000000-0005-0000-0000-0000553E0000}"/>
    <cellStyle name="40% - Accent4 2 2 2 2 4 7" xfId="7380" xr:uid="{00000000-0005-0000-0000-0000563E0000}"/>
    <cellStyle name="40% - Accent4 2 2 2 2 5" xfId="1948" xr:uid="{00000000-0005-0000-0000-0000573E0000}"/>
    <cellStyle name="40% - Accent4 2 2 2 2 5 2" xfId="13898" xr:uid="{00000000-0005-0000-0000-0000583E0000}"/>
    <cellStyle name="40% - Accent4 2 2 2 2 5 3" xfId="19874" xr:uid="{00000000-0005-0000-0000-0000593E0000}"/>
    <cellStyle name="40% - Accent4 2 2 2 2 5 4" xfId="25850" xr:uid="{00000000-0005-0000-0000-00005A3E0000}"/>
    <cellStyle name="40% - Accent4 2 2 2 2 5 5" xfId="10096" xr:uid="{00000000-0005-0000-0000-00005B3E0000}"/>
    <cellStyle name="40% - Accent4 2 2 2 2 6" xfId="4120" xr:uid="{00000000-0005-0000-0000-00005C3E0000}"/>
    <cellStyle name="40% - Accent4 2 2 2 2 6 2" xfId="16070" xr:uid="{00000000-0005-0000-0000-00005D3E0000}"/>
    <cellStyle name="40% - Accent4 2 2 2 2 6 3" xfId="22046" xr:uid="{00000000-0005-0000-0000-00005E3E0000}"/>
    <cellStyle name="40% - Accent4 2 2 2 2 6 4" xfId="28022" xr:uid="{00000000-0005-0000-0000-00005F3E0000}"/>
    <cellStyle name="40% - Accent4 2 2 2 2 6 5" xfId="8466" xr:uid="{00000000-0005-0000-0000-0000603E0000}"/>
    <cellStyle name="40% - Accent4 2 2 2 2 7" xfId="12268" xr:uid="{00000000-0005-0000-0000-0000613E0000}"/>
    <cellStyle name="40% - Accent4 2 2 2 2 8" xfId="18244" xr:uid="{00000000-0005-0000-0000-0000623E0000}"/>
    <cellStyle name="40% - Accent4 2 2 2 2 9" xfId="24220" xr:uid="{00000000-0005-0000-0000-0000633E0000}"/>
    <cellStyle name="40% - Accent4 2 2 2 3" xfId="458" xr:uid="{00000000-0005-0000-0000-0000643E0000}"/>
    <cellStyle name="40% - Accent4 2 2 2 3 2" xfId="1544" xr:uid="{00000000-0005-0000-0000-0000653E0000}"/>
    <cellStyle name="40% - Accent4 2 2 2 3 2 2" xfId="3716" xr:uid="{00000000-0005-0000-0000-0000663E0000}"/>
    <cellStyle name="40% - Accent4 2 2 2 3 2 2 2" xfId="5890" xr:uid="{00000000-0005-0000-0000-0000673E0000}"/>
    <cellStyle name="40% - Accent4 2 2 2 3 2 2 2 2" xfId="17840" xr:uid="{00000000-0005-0000-0000-0000683E0000}"/>
    <cellStyle name="40% - Accent4 2 2 2 3 2 2 2 3" xfId="23816" xr:uid="{00000000-0005-0000-0000-0000693E0000}"/>
    <cellStyle name="40% - Accent4 2 2 2 3 2 2 2 4" xfId="29792" xr:uid="{00000000-0005-0000-0000-00006A3E0000}"/>
    <cellStyle name="40% - Accent4 2 2 2 3 2 2 2 5" xfId="11864" xr:uid="{00000000-0005-0000-0000-00006B3E0000}"/>
    <cellStyle name="40% - Accent4 2 2 2 3 2 2 3" xfId="15666" xr:uid="{00000000-0005-0000-0000-00006C3E0000}"/>
    <cellStyle name="40% - Accent4 2 2 2 3 2 2 4" xfId="21642" xr:uid="{00000000-0005-0000-0000-00006D3E0000}"/>
    <cellStyle name="40% - Accent4 2 2 2 3 2 2 5" xfId="27618" xr:uid="{00000000-0005-0000-0000-00006E3E0000}"/>
    <cellStyle name="40% - Accent4 2 2 2 3 2 2 6" xfId="8062" xr:uid="{00000000-0005-0000-0000-00006F3E0000}"/>
    <cellStyle name="40% - Accent4 2 2 2 3 2 3" xfId="2630" xr:uid="{00000000-0005-0000-0000-0000703E0000}"/>
    <cellStyle name="40% - Accent4 2 2 2 3 2 3 2" xfId="14580" xr:uid="{00000000-0005-0000-0000-0000713E0000}"/>
    <cellStyle name="40% - Accent4 2 2 2 3 2 3 3" xfId="20556" xr:uid="{00000000-0005-0000-0000-0000723E0000}"/>
    <cellStyle name="40% - Accent4 2 2 2 3 2 3 4" xfId="26532" xr:uid="{00000000-0005-0000-0000-0000733E0000}"/>
    <cellStyle name="40% - Accent4 2 2 2 3 2 3 5" xfId="10778" xr:uid="{00000000-0005-0000-0000-0000743E0000}"/>
    <cellStyle name="40% - Accent4 2 2 2 3 2 4" xfId="5346" xr:uid="{00000000-0005-0000-0000-0000753E0000}"/>
    <cellStyle name="40% - Accent4 2 2 2 3 2 4 2" xfId="17296" xr:uid="{00000000-0005-0000-0000-0000763E0000}"/>
    <cellStyle name="40% - Accent4 2 2 2 3 2 4 3" xfId="23272" xr:uid="{00000000-0005-0000-0000-0000773E0000}"/>
    <cellStyle name="40% - Accent4 2 2 2 3 2 4 4" xfId="29248" xr:uid="{00000000-0005-0000-0000-0000783E0000}"/>
    <cellStyle name="40% - Accent4 2 2 2 3 2 4 5" xfId="9692" xr:uid="{00000000-0005-0000-0000-0000793E0000}"/>
    <cellStyle name="40% - Accent4 2 2 2 3 2 5" xfId="13494" xr:uid="{00000000-0005-0000-0000-00007A3E0000}"/>
    <cellStyle name="40% - Accent4 2 2 2 3 2 6" xfId="19470" xr:uid="{00000000-0005-0000-0000-00007B3E0000}"/>
    <cellStyle name="40% - Accent4 2 2 2 3 2 7" xfId="25446" xr:uid="{00000000-0005-0000-0000-00007C3E0000}"/>
    <cellStyle name="40% - Accent4 2 2 2 3 2 8" xfId="6976" xr:uid="{00000000-0005-0000-0000-00007D3E0000}"/>
    <cellStyle name="40% - Accent4 2 2 2 3 3" xfId="1000" xr:uid="{00000000-0005-0000-0000-00007E3E0000}"/>
    <cellStyle name="40% - Accent4 2 2 2 3 3 2" xfId="3172" xr:uid="{00000000-0005-0000-0000-00007F3E0000}"/>
    <cellStyle name="40% - Accent4 2 2 2 3 3 2 2" xfId="15122" xr:uid="{00000000-0005-0000-0000-0000803E0000}"/>
    <cellStyle name="40% - Accent4 2 2 2 3 3 2 3" xfId="21098" xr:uid="{00000000-0005-0000-0000-0000813E0000}"/>
    <cellStyle name="40% - Accent4 2 2 2 3 3 2 4" xfId="27074" xr:uid="{00000000-0005-0000-0000-0000823E0000}"/>
    <cellStyle name="40% - Accent4 2 2 2 3 3 2 5" xfId="11320" xr:uid="{00000000-0005-0000-0000-0000833E0000}"/>
    <cellStyle name="40% - Accent4 2 2 2 3 3 3" xfId="4802" xr:uid="{00000000-0005-0000-0000-0000843E0000}"/>
    <cellStyle name="40% - Accent4 2 2 2 3 3 3 2" xfId="16752" xr:uid="{00000000-0005-0000-0000-0000853E0000}"/>
    <cellStyle name="40% - Accent4 2 2 2 3 3 3 3" xfId="22728" xr:uid="{00000000-0005-0000-0000-0000863E0000}"/>
    <cellStyle name="40% - Accent4 2 2 2 3 3 3 4" xfId="28704" xr:uid="{00000000-0005-0000-0000-0000873E0000}"/>
    <cellStyle name="40% - Accent4 2 2 2 3 3 3 5" xfId="9148" xr:uid="{00000000-0005-0000-0000-0000883E0000}"/>
    <cellStyle name="40% - Accent4 2 2 2 3 3 4" xfId="12950" xr:uid="{00000000-0005-0000-0000-0000893E0000}"/>
    <cellStyle name="40% - Accent4 2 2 2 3 3 5" xfId="18926" xr:uid="{00000000-0005-0000-0000-00008A3E0000}"/>
    <cellStyle name="40% - Accent4 2 2 2 3 3 6" xfId="24902" xr:uid="{00000000-0005-0000-0000-00008B3E0000}"/>
    <cellStyle name="40% - Accent4 2 2 2 3 3 7" xfId="7518" xr:uid="{00000000-0005-0000-0000-00008C3E0000}"/>
    <cellStyle name="40% - Accent4 2 2 2 3 4" xfId="2086" xr:uid="{00000000-0005-0000-0000-00008D3E0000}"/>
    <cellStyle name="40% - Accent4 2 2 2 3 4 2" xfId="14036" xr:uid="{00000000-0005-0000-0000-00008E3E0000}"/>
    <cellStyle name="40% - Accent4 2 2 2 3 4 3" xfId="20012" xr:uid="{00000000-0005-0000-0000-00008F3E0000}"/>
    <cellStyle name="40% - Accent4 2 2 2 3 4 4" xfId="25988" xr:uid="{00000000-0005-0000-0000-0000903E0000}"/>
    <cellStyle name="40% - Accent4 2 2 2 3 4 5" xfId="10234" xr:uid="{00000000-0005-0000-0000-0000913E0000}"/>
    <cellStyle name="40% - Accent4 2 2 2 3 5" xfId="4260" xr:uid="{00000000-0005-0000-0000-0000923E0000}"/>
    <cellStyle name="40% - Accent4 2 2 2 3 5 2" xfId="16210" xr:uid="{00000000-0005-0000-0000-0000933E0000}"/>
    <cellStyle name="40% - Accent4 2 2 2 3 5 3" xfId="22186" xr:uid="{00000000-0005-0000-0000-0000943E0000}"/>
    <cellStyle name="40% - Accent4 2 2 2 3 5 4" xfId="28162" xr:uid="{00000000-0005-0000-0000-0000953E0000}"/>
    <cellStyle name="40% - Accent4 2 2 2 3 5 5" xfId="8606" xr:uid="{00000000-0005-0000-0000-0000963E0000}"/>
    <cellStyle name="40% - Accent4 2 2 2 3 6" xfId="12408" xr:uid="{00000000-0005-0000-0000-0000973E0000}"/>
    <cellStyle name="40% - Accent4 2 2 2 3 7" xfId="18384" xr:uid="{00000000-0005-0000-0000-0000983E0000}"/>
    <cellStyle name="40% - Accent4 2 2 2 3 8" xfId="24360" xr:uid="{00000000-0005-0000-0000-0000993E0000}"/>
    <cellStyle name="40% - Accent4 2 2 2 3 9" xfId="6432" xr:uid="{00000000-0005-0000-0000-00009A3E0000}"/>
    <cellStyle name="40% - Accent4 2 2 2 4" xfId="1272" xr:uid="{00000000-0005-0000-0000-00009B3E0000}"/>
    <cellStyle name="40% - Accent4 2 2 2 4 2" xfId="3444" xr:uid="{00000000-0005-0000-0000-00009C3E0000}"/>
    <cellStyle name="40% - Accent4 2 2 2 4 2 2" xfId="5618" xr:uid="{00000000-0005-0000-0000-00009D3E0000}"/>
    <cellStyle name="40% - Accent4 2 2 2 4 2 2 2" xfId="17568" xr:uid="{00000000-0005-0000-0000-00009E3E0000}"/>
    <cellStyle name="40% - Accent4 2 2 2 4 2 2 3" xfId="23544" xr:uid="{00000000-0005-0000-0000-00009F3E0000}"/>
    <cellStyle name="40% - Accent4 2 2 2 4 2 2 4" xfId="29520" xr:uid="{00000000-0005-0000-0000-0000A03E0000}"/>
    <cellStyle name="40% - Accent4 2 2 2 4 2 2 5" xfId="11592" xr:uid="{00000000-0005-0000-0000-0000A13E0000}"/>
    <cellStyle name="40% - Accent4 2 2 2 4 2 3" xfId="15394" xr:uid="{00000000-0005-0000-0000-0000A23E0000}"/>
    <cellStyle name="40% - Accent4 2 2 2 4 2 4" xfId="21370" xr:uid="{00000000-0005-0000-0000-0000A33E0000}"/>
    <cellStyle name="40% - Accent4 2 2 2 4 2 5" xfId="27346" xr:uid="{00000000-0005-0000-0000-0000A43E0000}"/>
    <cellStyle name="40% - Accent4 2 2 2 4 2 6" xfId="7790" xr:uid="{00000000-0005-0000-0000-0000A53E0000}"/>
    <cellStyle name="40% - Accent4 2 2 2 4 3" xfId="2358" xr:uid="{00000000-0005-0000-0000-0000A63E0000}"/>
    <cellStyle name="40% - Accent4 2 2 2 4 3 2" xfId="14308" xr:uid="{00000000-0005-0000-0000-0000A73E0000}"/>
    <cellStyle name="40% - Accent4 2 2 2 4 3 3" xfId="20284" xr:uid="{00000000-0005-0000-0000-0000A83E0000}"/>
    <cellStyle name="40% - Accent4 2 2 2 4 3 4" xfId="26260" xr:uid="{00000000-0005-0000-0000-0000A93E0000}"/>
    <cellStyle name="40% - Accent4 2 2 2 4 3 5" xfId="10506" xr:uid="{00000000-0005-0000-0000-0000AA3E0000}"/>
    <cellStyle name="40% - Accent4 2 2 2 4 4" xfId="5074" xr:uid="{00000000-0005-0000-0000-0000AB3E0000}"/>
    <cellStyle name="40% - Accent4 2 2 2 4 4 2" xfId="17024" xr:uid="{00000000-0005-0000-0000-0000AC3E0000}"/>
    <cellStyle name="40% - Accent4 2 2 2 4 4 3" xfId="23000" xr:uid="{00000000-0005-0000-0000-0000AD3E0000}"/>
    <cellStyle name="40% - Accent4 2 2 2 4 4 4" xfId="28976" xr:uid="{00000000-0005-0000-0000-0000AE3E0000}"/>
    <cellStyle name="40% - Accent4 2 2 2 4 4 5" xfId="9420" xr:uid="{00000000-0005-0000-0000-0000AF3E0000}"/>
    <cellStyle name="40% - Accent4 2 2 2 4 5" xfId="13222" xr:uid="{00000000-0005-0000-0000-0000B03E0000}"/>
    <cellStyle name="40% - Accent4 2 2 2 4 6" xfId="19198" xr:uid="{00000000-0005-0000-0000-0000B13E0000}"/>
    <cellStyle name="40% - Accent4 2 2 2 4 7" xfId="25174" xr:uid="{00000000-0005-0000-0000-0000B23E0000}"/>
    <cellStyle name="40% - Accent4 2 2 2 4 8" xfId="6704" xr:uid="{00000000-0005-0000-0000-0000B33E0000}"/>
    <cellStyle name="40% - Accent4 2 2 2 5" xfId="730" xr:uid="{00000000-0005-0000-0000-0000B43E0000}"/>
    <cellStyle name="40% - Accent4 2 2 2 5 2" xfId="2902" xr:uid="{00000000-0005-0000-0000-0000B53E0000}"/>
    <cellStyle name="40% - Accent4 2 2 2 5 2 2" xfId="14852" xr:uid="{00000000-0005-0000-0000-0000B63E0000}"/>
    <cellStyle name="40% - Accent4 2 2 2 5 2 3" xfId="20828" xr:uid="{00000000-0005-0000-0000-0000B73E0000}"/>
    <cellStyle name="40% - Accent4 2 2 2 5 2 4" xfId="26804" xr:uid="{00000000-0005-0000-0000-0000B83E0000}"/>
    <cellStyle name="40% - Accent4 2 2 2 5 2 5" xfId="11050" xr:uid="{00000000-0005-0000-0000-0000B93E0000}"/>
    <cellStyle name="40% - Accent4 2 2 2 5 3" xfId="4532" xr:uid="{00000000-0005-0000-0000-0000BA3E0000}"/>
    <cellStyle name="40% - Accent4 2 2 2 5 3 2" xfId="16482" xr:uid="{00000000-0005-0000-0000-0000BB3E0000}"/>
    <cellStyle name="40% - Accent4 2 2 2 5 3 3" xfId="22458" xr:uid="{00000000-0005-0000-0000-0000BC3E0000}"/>
    <cellStyle name="40% - Accent4 2 2 2 5 3 4" xfId="28434" xr:uid="{00000000-0005-0000-0000-0000BD3E0000}"/>
    <cellStyle name="40% - Accent4 2 2 2 5 3 5" xfId="8878" xr:uid="{00000000-0005-0000-0000-0000BE3E0000}"/>
    <cellStyle name="40% - Accent4 2 2 2 5 4" xfId="12680" xr:uid="{00000000-0005-0000-0000-0000BF3E0000}"/>
    <cellStyle name="40% - Accent4 2 2 2 5 5" xfId="18656" xr:uid="{00000000-0005-0000-0000-0000C03E0000}"/>
    <cellStyle name="40% - Accent4 2 2 2 5 6" xfId="24632" xr:uid="{00000000-0005-0000-0000-0000C13E0000}"/>
    <cellStyle name="40% - Accent4 2 2 2 5 7" xfId="7248" xr:uid="{00000000-0005-0000-0000-0000C23E0000}"/>
    <cellStyle name="40% - Accent4 2 2 2 6" xfId="1816" xr:uid="{00000000-0005-0000-0000-0000C33E0000}"/>
    <cellStyle name="40% - Accent4 2 2 2 6 2" xfId="13766" xr:uid="{00000000-0005-0000-0000-0000C43E0000}"/>
    <cellStyle name="40% - Accent4 2 2 2 6 3" xfId="19742" xr:uid="{00000000-0005-0000-0000-0000C53E0000}"/>
    <cellStyle name="40% - Accent4 2 2 2 6 4" xfId="25718" xr:uid="{00000000-0005-0000-0000-0000C63E0000}"/>
    <cellStyle name="40% - Accent4 2 2 2 6 5" xfId="9964" xr:uid="{00000000-0005-0000-0000-0000C73E0000}"/>
    <cellStyle name="40% - Accent4 2 2 2 7" xfId="3988" xr:uid="{00000000-0005-0000-0000-0000C83E0000}"/>
    <cellStyle name="40% - Accent4 2 2 2 7 2" xfId="15938" xr:uid="{00000000-0005-0000-0000-0000C93E0000}"/>
    <cellStyle name="40% - Accent4 2 2 2 7 3" xfId="21914" xr:uid="{00000000-0005-0000-0000-0000CA3E0000}"/>
    <cellStyle name="40% - Accent4 2 2 2 7 4" xfId="27890" xr:uid="{00000000-0005-0000-0000-0000CB3E0000}"/>
    <cellStyle name="40% - Accent4 2 2 2 7 5" xfId="8334" xr:uid="{00000000-0005-0000-0000-0000CC3E0000}"/>
    <cellStyle name="40% - Accent4 2 2 2 8" xfId="12136" xr:uid="{00000000-0005-0000-0000-0000CD3E0000}"/>
    <cellStyle name="40% - Accent4 2 2 2 9" xfId="18112" xr:uid="{00000000-0005-0000-0000-0000CE3E0000}"/>
    <cellStyle name="40% - Accent4 2 2 3" xfId="252" xr:uid="{00000000-0005-0000-0000-0000CF3E0000}"/>
    <cellStyle name="40% - Accent4 2 2 3 10" xfId="6228" xr:uid="{00000000-0005-0000-0000-0000D03E0000}"/>
    <cellStyle name="40% - Accent4 2 2 3 2" xfId="524" xr:uid="{00000000-0005-0000-0000-0000D13E0000}"/>
    <cellStyle name="40% - Accent4 2 2 3 2 2" xfId="1610" xr:uid="{00000000-0005-0000-0000-0000D23E0000}"/>
    <cellStyle name="40% - Accent4 2 2 3 2 2 2" xfId="3782" xr:uid="{00000000-0005-0000-0000-0000D33E0000}"/>
    <cellStyle name="40% - Accent4 2 2 3 2 2 2 2" xfId="5956" xr:uid="{00000000-0005-0000-0000-0000D43E0000}"/>
    <cellStyle name="40% - Accent4 2 2 3 2 2 2 2 2" xfId="17906" xr:uid="{00000000-0005-0000-0000-0000D53E0000}"/>
    <cellStyle name="40% - Accent4 2 2 3 2 2 2 2 3" xfId="23882" xr:uid="{00000000-0005-0000-0000-0000D63E0000}"/>
    <cellStyle name="40% - Accent4 2 2 3 2 2 2 2 4" xfId="29858" xr:uid="{00000000-0005-0000-0000-0000D73E0000}"/>
    <cellStyle name="40% - Accent4 2 2 3 2 2 2 2 5" xfId="11930" xr:uid="{00000000-0005-0000-0000-0000D83E0000}"/>
    <cellStyle name="40% - Accent4 2 2 3 2 2 2 3" xfId="15732" xr:uid="{00000000-0005-0000-0000-0000D93E0000}"/>
    <cellStyle name="40% - Accent4 2 2 3 2 2 2 4" xfId="21708" xr:uid="{00000000-0005-0000-0000-0000DA3E0000}"/>
    <cellStyle name="40% - Accent4 2 2 3 2 2 2 5" xfId="27684" xr:uid="{00000000-0005-0000-0000-0000DB3E0000}"/>
    <cellStyle name="40% - Accent4 2 2 3 2 2 2 6" xfId="8128" xr:uid="{00000000-0005-0000-0000-0000DC3E0000}"/>
    <cellStyle name="40% - Accent4 2 2 3 2 2 3" xfId="2696" xr:uid="{00000000-0005-0000-0000-0000DD3E0000}"/>
    <cellStyle name="40% - Accent4 2 2 3 2 2 3 2" xfId="14646" xr:uid="{00000000-0005-0000-0000-0000DE3E0000}"/>
    <cellStyle name="40% - Accent4 2 2 3 2 2 3 3" xfId="20622" xr:uid="{00000000-0005-0000-0000-0000DF3E0000}"/>
    <cellStyle name="40% - Accent4 2 2 3 2 2 3 4" xfId="26598" xr:uid="{00000000-0005-0000-0000-0000E03E0000}"/>
    <cellStyle name="40% - Accent4 2 2 3 2 2 3 5" xfId="10844" xr:uid="{00000000-0005-0000-0000-0000E13E0000}"/>
    <cellStyle name="40% - Accent4 2 2 3 2 2 4" xfId="5412" xr:uid="{00000000-0005-0000-0000-0000E23E0000}"/>
    <cellStyle name="40% - Accent4 2 2 3 2 2 4 2" xfId="17362" xr:uid="{00000000-0005-0000-0000-0000E33E0000}"/>
    <cellStyle name="40% - Accent4 2 2 3 2 2 4 3" xfId="23338" xr:uid="{00000000-0005-0000-0000-0000E43E0000}"/>
    <cellStyle name="40% - Accent4 2 2 3 2 2 4 4" xfId="29314" xr:uid="{00000000-0005-0000-0000-0000E53E0000}"/>
    <cellStyle name="40% - Accent4 2 2 3 2 2 4 5" xfId="9758" xr:uid="{00000000-0005-0000-0000-0000E63E0000}"/>
    <cellStyle name="40% - Accent4 2 2 3 2 2 5" xfId="13560" xr:uid="{00000000-0005-0000-0000-0000E73E0000}"/>
    <cellStyle name="40% - Accent4 2 2 3 2 2 6" xfId="19536" xr:uid="{00000000-0005-0000-0000-0000E83E0000}"/>
    <cellStyle name="40% - Accent4 2 2 3 2 2 7" xfId="25512" xr:uid="{00000000-0005-0000-0000-0000E93E0000}"/>
    <cellStyle name="40% - Accent4 2 2 3 2 2 8" xfId="7042" xr:uid="{00000000-0005-0000-0000-0000EA3E0000}"/>
    <cellStyle name="40% - Accent4 2 2 3 2 3" xfId="1066" xr:uid="{00000000-0005-0000-0000-0000EB3E0000}"/>
    <cellStyle name="40% - Accent4 2 2 3 2 3 2" xfId="3238" xr:uid="{00000000-0005-0000-0000-0000EC3E0000}"/>
    <cellStyle name="40% - Accent4 2 2 3 2 3 2 2" xfId="15188" xr:uid="{00000000-0005-0000-0000-0000ED3E0000}"/>
    <cellStyle name="40% - Accent4 2 2 3 2 3 2 3" xfId="21164" xr:uid="{00000000-0005-0000-0000-0000EE3E0000}"/>
    <cellStyle name="40% - Accent4 2 2 3 2 3 2 4" xfId="27140" xr:uid="{00000000-0005-0000-0000-0000EF3E0000}"/>
    <cellStyle name="40% - Accent4 2 2 3 2 3 2 5" xfId="11386" xr:uid="{00000000-0005-0000-0000-0000F03E0000}"/>
    <cellStyle name="40% - Accent4 2 2 3 2 3 3" xfId="4868" xr:uid="{00000000-0005-0000-0000-0000F13E0000}"/>
    <cellStyle name="40% - Accent4 2 2 3 2 3 3 2" xfId="16818" xr:uid="{00000000-0005-0000-0000-0000F23E0000}"/>
    <cellStyle name="40% - Accent4 2 2 3 2 3 3 3" xfId="22794" xr:uid="{00000000-0005-0000-0000-0000F33E0000}"/>
    <cellStyle name="40% - Accent4 2 2 3 2 3 3 4" xfId="28770" xr:uid="{00000000-0005-0000-0000-0000F43E0000}"/>
    <cellStyle name="40% - Accent4 2 2 3 2 3 3 5" xfId="9214" xr:uid="{00000000-0005-0000-0000-0000F53E0000}"/>
    <cellStyle name="40% - Accent4 2 2 3 2 3 4" xfId="13016" xr:uid="{00000000-0005-0000-0000-0000F63E0000}"/>
    <cellStyle name="40% - Accent4 2 2 3 2 3 5" xfId="18992" xr:uid="{00000000-0005-0000-0000-0000F73E0000}"/>
    <cellStyle name="40% - Accent4 2 2 3 2 3 6" xfId="24968" xr:uid="{00000000-0005-0000-0000-0000F83E0000}"/>
    <cellStyle name="40% - Accent4 2 2 3 2 3 7" xfId="7584" xr:uid="{00000000-0005-0000-0000-0000F93E0000}"/>
    <cellStyle name="40% - Accent4 2 2 3 2 4" xfId="2152" xr:uid="{00000000-0005-0000-0000-0000FA3E0000}"/>
    <cellStyle name="40% - Accent4 2 2 3 2 4 2" xfId="14102" xr:uid="{00000000-0005-0000-0000-0000FB3E0000}"/>
    <cellStyle name="40% - Accent4 2 2 3 2 4 3" xfId="20078" xr:uid="{00000000-0005-0000-0000-0000FC3E0000}"/>
    <cellStyle name="40% - Accent4 2 2 3 2 4 4" xfId="26054" xr:uid="{00000000-0005-0000-0000-0000FD3E0000}"/>
    <cellStyle name="40% - Accent4 2 2 3 2 4 5" xfId="10300" xr:uid="{00000000-0005-0000-0000-0000FE3E0000}"/>
    <cellStyle name="40% - Accent4 2 2 3 2 5" xfId="4326" xr:uid="{00000000-0005-0000-0000-0000FF3E0000}"/>
    <cellStyle name="40% - Accent4 2 2 3 2 5 2" xfId="16276" xr:uid="{00000000-0005-0000-0000-0000003F0000}"/>
    <cellStyle name="40% - Accent4 2 2 3 2 5 3" xfId="22252" xr:uid="{00000000-0005-0000-0000-0000013F0000}"/>
    <cellStyle name="40% - Accent4 2 2 3 2 5 4" xfId="28228" xr:uid="{00000000-0005-0000-0000-0000023F0000}"/>
    <cellStyle name="40% - Accent4 2 2 3 2 5 5" xfId="8672" xr:uid="{00000000-0005-0000-0000-0000033F0000}"/>
    <cellStyle name="40% - Accent4 2 2 3 2 6" xfId="12474" xr:uid="{00000000-0005-0000-0000-0000043F0000}"/>
    <cellStyle name="40% - Accent4 2 2 3 2 7" xfId="18450" xr:uid="{00000000-0005-0000-0000-0000053F0000}"/>
    <cellStyle name="40% - Accent4 2 2 3 2 8" xfId="24426" xr:uid="{00000000-0005-0000-0000-0000063F0000}"/>
    <cellStyle name="40% - Accent4 2 2 3 2 9" xfId="6498" xr:uid="{00000000-0005-0000-0000-0000073F0000}"/>
    <cellStyle name="40% - Accent4 2 2 3 3" xfId="1338" xr:uid="{00000000-0005-0000-0000-0000083F0000}"/>
    <cellStyle name="40% - Accent4 2 2 3 3 2" xfId="3510" xr:uid="{00000000-0005-0000-0000-0000093F0000}"/>
    <cellStyle name="40% - Accent4 2 2 3 3 2 2" xfId="5684" xr:uid="{00000000-0005-0000-0000-00000A3F0000}"/>
    <cellStyle name="40% - Accent4 2 2 3 3 2 2 2" xfId="17634" xr:uid="{00000000-0005-0000-0000-00000B3F0000}"/>
    <cellStyle name="40% - Accent4 2 2 3 3 2 2 3" xfId="23610" xr:uid="{00000000-0005-0000-0000-00000C3F0000}"/>
    <cellStyle name="40% - Accent4 2 2 3 3 2 2 4" xfId="29586" xr:uid="{00000000-0005-0000-0000-00000D3F0000}"/>
    <cellStyle name="40% - Accent4 2 2 3 3 2 2 5" xfId="11658" xr:uid="{00000000-0005-0000-0000-00000E3F0000}"/>
    <cellStyle name="40% - Accent4 2 2 3 3 2 3" xfId="15460" xr:uid="{00000000-0005-0000-0000-00000F3F0000}"/>
    <cellStyle name="40% - Accent4 2 2 3 3 2 4" xfId="21436" xr:uid="{00000000-0005-0000-0000-0000103F0000}"/>
    <cellStyle name="40% - Accent4 2 2 3 3 2 5" xfId="27412" xr:uid="{00000000-0005-0000-0000-0000113F0000}"/>
    <cellStyle name="40% - Accent4 2 2 3 3 2 6" xfId="7856" xr:uid="{00000000-0005-0000-0000-0000123F0000}"/>
    <cellStyle name="40% - Accent4 2 2 3 3 3" xfId="2424" xr:uid="{00000000-0005-0000-0000-0000133F0000}"/>
    <cellStyle name="40% - Accent4 2 2 3 3 3 2" xfId="14374" xr:uid="{00000000-0005-0000-0000-0000143F0000}"/>
    <cellStyle name="40% - Accent4 2 2 3 3 3 3" xfId="20350" xr:uid="{00000000-0005-0000-0000-0000153F0000}"/>
    <cellStyle name="40% - Accent4 2 2 3 3 3 4" xfId="26326" xr:uid="{00000000-0005-0000-0000-0000163F0000}"/>
    <cellStyle name="40% - Accent4 2 2 3 3 3 5" xfId="10572" xr:uid="{00000000-0005-0000-0000-0000173F0000}"/>
    <cellStyle name="40% - Accent4 2 2 3 3 4" xfId="5140" xr:uid="{00000000-0005-0000-0000-0000183F0000}"/>
    <cellStyle name="40% - Accent4 2 2 3 3 4 2" xfId="17090" xr:uid="{00000000-0005-0000-0000-0000193F0000}"/>
    <cellStyle name="40% - Accent4 2 2 3 3 4 3" xfId="23066" xr:uid="{00000000-0005-0000-0000-00001A3F0000}"/>
    <cellStyle name="40% - Accent4 2 2 3 3 4 4" xfId="29042" xr:uid="{00000000-0005-0000-0000-00001B3F0000}"/>
    <cellStyle name="40% - Accent4 2 2 3 3 4 5" xfId="9486" xr:uid="{00000000-0005-0000-0000-00001C3F0000}"/>
    <cellStyle name="40% - Accent4 2 2 3 3 5" xfId="13288" xr:uid="{00000000-0005-0000-0000-00001D3F0000}"/>
    <cellStyle name="40% - Accent4 2 2 3 3 6" xfId="19264" xr:uid="{00000000-0005-0000-0000-00001E3F0000}"/>
    <cellStyle name="40% - Accent4 2 2 3 3 7" xfId="25240" xr:uid="{00000000-0005-0000-0000-00001F3F0000}"/>
    <cellStyle name="40% - Accent4 2 2 3 3 8" xfId="6770" xr:uid="{00000000-0005-0000-0000-0000203F0000}"/>
    <cellStyle name="40% - Accent4 2 2 3 4" xfId="796" xr:uid="{00000000-0005-0000-0000-0000213F0000}"/>
    <cellStyle name="40% - Accent4 2 2 3 4 2" xfId="2968" xr:uid="{00000000-0005-0000-0000-0000223F0000}"/>
    <cellStyle name="40% - Accent4 2 2 3 4 2 2" xfId="14918" xr:uid="{00000000-0005-0000-0000-0000233F0000}"/>
    <cellStyle name="40% - Accent4 2 2 3 4 2 3" xfId="20894" xr:uid="{00000000-0005-0000-0000-0000243F0000}"/>
    <cellStyle name="40% - Accent4 2 2 3 4 2 4" xfId="26870" xr:uid="{00000000-0005-0000-0000-0000253F0000}"/>
    <cellStyle name="40% - Accent4 2 2 3 4 2 5" xfId="11116" xr:uid="{00000000-0005-0000-0000-0000263F0000}"/>
    <cellStyle name="40% - Accent4 2 2 3 4 3" xfId="4598" xr:uid="{00000000-0005-0000-0000-0000273F0000}"/>
    <cellStyle name="40% - Accent4 2 2 3 4 3 2" xfId="16548" xr:uid="{00000000-0005-0000-0000-0000283F0000}"/>
    <cellStyle name="40% - Accent4 2 2 3 4 3 3" xfId="22524" xr:uid="{00000000-0005-0000-0000-0000293F0000}"/>
    <cellStyle name="40% - Accent4 2 2 3 4 3 4" xfId="28500" xr:uid="{00000000-0005-0000-0000-00002A3F0000}"/>
    <cellStyle name="40% - Accent4 2 2 3 4 3 5" xfId="8944" xr:uid="{00000000-0005-0000-0000-00002B3F0000}"/>
    <cellStyle name="40% - Accent4 2 2 3 4 4" xfId="12746" xr:uid="{00000000-0005-0000-0000-00002C3F0000}"/>
    <cellStyle name="40% - Accent4 2 2 3 4 5" xfId="18722" xr:uid="{00000000-0005-0000-0000-00002D3F0000}"/>
    <cellStyle name="40% - Accent4 2 2 3 4 6" xfId="24698" xr:uid="{00000000-0005-0000-0000-00002E3F0000}"/>
    <cellStyle name="40% - Accent4 2 2 3 4 7" xfId="7314" xr:uid="{00000000-0005-0000-0000-00002F3F0000}"/>
    <cellStyle name="40% - Accent4 2 2 3 5" xfId="1882" xr:uid="{00000000-0005-0000-0000-0000303F0000}"/>
    <cellStyle name="40% - Accent4 2 2 3 5 2" xfId="13832" xr:uid="{00000000-0005-0000-0000-0000313F0000}"/>
    <cellStyle name="40% - Accent4 2 2 3 5 3" xfId="19808" xr:uid="{00000000-0005-0000-0000-0000323F0000}"/>
    <cellStyle name="40% - Accent4 2 2 3 5 4" xfId="25784" xr:uid="{00000000-0005-0000-0000-0000333F0000}"/>
    <cellStyle name="40% - Accent4 2 2 3 5 5" xfId="10030" xr:uid="{00000000-0005-0000-0000-0000343F0000}"/>
    <cellStyle name="40% - Accent4 2 2 3 6" xfId="4054" xr:uid="{00000000-0005-0000-0000-0000353F0000}"/>
    <cellStyle name="40% - Accent4 2 2 3 6 2" xfId="16004" xr:uid="{00000000-0005-0000-0000-0000363F0000}"/>
    <cellStyle name="40% - Accent4 2 2 3 6 3" xfId="21980" xr:uid="{00000000-0005-0000-0000-0000373F0000}"/>
    <cellStyle name="40% - Accent4 2 2 3 6 4" xfId="27956" xr:uid="{00000000-0005-0000-0000-0000383F0000}"/>
    <cellStyle name="40% - Accent4 2 2 3 6 5" xfId="8400" xr:uid="{00000000-0005-0000-0000-0000393F0000}"/>
    <cellStyle name="40% - Accent4 2 2 3 7" xfId="12202" xr:uid="{00000000-0005-0000-0000-00003A3F0000}"/>
    <cellStyle name="40% - Accent4 2 2 3 8" xfId="18178" xr:uid="{00000000-0005-0000-0000-00003B3F0000}"/>
    <cellStyle name="40% - Accent4 2 2 3 9" xfId="24154" xr:uid="{00000000-0005-0000-0000-00003C3F0000}"/>
    <cellStyle name="40% - Accent4 2 2 4" xfId="392" xr:uid="{00000000-0005-0000-0000-00003D3F0000}"/>
    <cellStyle name="40% - Accent4 2 2 4 2" xfId="1478" xr:uid="{00000000-0005-0000-0000-00003E3F0000}"/>
    <cellStyle name="40% - Accent4 2 2 4 2 2" xfId="3650" xr:uid="{00000000-0005-0000-0000-00003F3F0000}"/>
    <cellStyle name="40% - Accent4 2 2 4 2 2 2" xfId="5824" xr:uid="{00000000-0005-0000-0000-0000403F0000}"/>
    <cellStyle name="40% - Accent4 2 2 4 2 2 2 2" xfId="17774" xr:uid="{00000000-0005-0000-0000-0000413F0000}"/>
    <cellStyle name="40% - Accent4 2 2 4 2 2 2 3" xfId="23750" xr:uid="{00000000-0005-0000-0000-0000423F0000}"/>
    <cellStyle name="40% - Accent4 2 2 4 2 2 2 4" xfId="29726" xr:uid="{00000000-0005-0000-0000-0000433F0000}"/>
    <cellStyle name="40% - Accent4 2 2 4 2 2 2 5" xfId="11798" xr:uid="{00000000-0005-0000-0000-0000443F0000}"/>
    <cellStyle name="40% - Accent4 2 2 4 2 2 3" xfId="15600" xr:uid="{00000000-0005-0000-0000-0000453F0000}"/>
    <cellStyle name="40% - Accent4 2 2 4 2 2 4" xfId="21576" xr:uid="{00000000-0005-0000-0000-0000463F0000}"/>
    <cellStyle name="40% - Accent4 2 2 4 2 2 5" xfId="27552" xr:uid="{00000000-0005-0000-0000-0000473F0000}"/>
    <cellStyle name="40% - Accent4 2 2 4 2 2 6" xfId="7996" xr:uid="{00000000-0005-0000-0000-0000483F0000}"/>
    <cellStyle name="40% - Accent4 2 2 4 2 3" xfId="2564" xr:uid="{00000000-0005-0000-0000-0000493F0000}"/>
    <cellStyle name="40% - Accent4 2 2 4 2 3 2" xfId="14514" xr:uid="{00000000-0005-0000-0000-00004A3F0000}"/>
    <cellStyle name="40% - Accent4 2 2 4 2 3 3" xfId="20490" xr:uid="{00000000-0005-0000-0000-00004B3F0000}"/>
    <cellStyle name="40% - Accent4 2 2 4 2 3 4" xfId="26466" xr:uid="{00000000-0005-0000-0000-00004C3F0000}"/>
    <cellStyle name="40% - Accent4 2 2 4 2 3 5" xfId="10712" xr:uid="{00000000-0005-0000-0000-00004D3F0000}"/>
    <cellStyle name="40% - Accent4 2 2 4 2 4" xfId="5280" xr:uid="{00000000-0005-0000-0000-00004E3F0000}"/>
    <cellStyle name="40% - Accent4 2 2 4 2 4 2" xfId="17230" xr:uid="{00000000-0005-0000-0000-00004F3F0000}"/>
    <cellStyle name="40% - Accent4 2 2 4 2 4 3" xfId="23206" xr:uid="{00000000-0005-0000-0000-0000503F0000}"/>
    <cellStyle name="40% - Accent4 2 2 4 2 4 4" xfId="29182" xr:uid="{00000000-0005-0000-0000-0000513F0000}"/>
    <cellStyle name="40% - Accent4 2 2 4 2 4 5" xfId="9626" xr:uid="{00000000-0005-0000-0000-0000523F0000}"/>
    <cellStyle name="40% - Accent4 2 2 4 2 5" xfId="13428" xr:uid="{00000000-0005-0000-0000-0000533F0000}"/>
    <cellStyle name="40% - Accent4 2 2 4 2 6" xfId="19404" xr:uid="{00000000-0005-0000-0000-0000543F0000}"/>
    <cellStyle name="40% - Accent4 2 2 4 2 7" xfId="25380" xr:uid="{00000000-0005-0000-0000-0000553F0000}"/>
    <cellStyle name="40% - Accent4 2 2 4 2 8" xfId="6910" xr:uid="{00000000-0005-0000-0000-0000563F0000}"/>
    <cellStyle name="40% - Accent4 2 2 4 3" xfId="935" xr:uid="{00000000-0005-0000-0000-0000573F0000}"/>
    <cellStyle name="40% - Accent4 2 2 4 3 2" xfId="3107" xr:uid="{00000000-0005-0000-0000-0000583F0000}"/>
    <cellStyle name="40% - Accent4 2 2 4 3 2 2" xfId="15057" xr:uid="{00000000-0005-0000-0000-0000593F0000}"/>
    <cellStyle name="40% - Accent4 2 2 4 3 2 3" xfId="21033" xr:uid="{00000000-0005-0000-0000-00005A3F0000}"/>
    <cellStyle name="40% - Accent4 2 2 4 3 2 4" xfId="27009" xr:uid="{00000000-0005-0000-0000-00005B3F0000}"/>
    <cellStyle name="40% - Accent4 2 2 4 3 2 5" xfId="11255" xr:uid="{00000000-0005-0000-0000-00005C3F0000}"/>
    <cellStyle name="40% - Accent4 2 2 4 3 3" xfId="4737" xr:uid="{00000000-0005-0000-0000-00005D3F0000}"/>
    <cellStyle name="40% - Accent4 2 2 4 3 3 2" xfId="16687" xr:uid="{00000000-0005-0000-0000-00005E3F0000}"/>
    <cellStyle name="40% - Accent4 2 2 4 3 3 3" xfId="22663" xr:uid="{00000000-0005-0000-0000-00005F3F0000}"/>
    <cellStyle name="40% - Accent4 2 2 4 3 3 4" xfId="28639" xr:uid="{00000000-0005-0000-0000-0000603F0000}"/>
    <cellStyle name="40% - Accent4 2 2 4 3 3 5" xfId="9083" xr:uid="{00000000-0005-0000-0000-0000613F0000}"/>
    <cellStyle name="40% - Accent4 2 2 4 3 4" xfId="12885" xr:uid="{00000000-0005-0000-0000-0000623F0000}"/>
    <cellStyle name="40% - Accent4 2 2 4 3 5" xfId="18861" xr:uid="{00000000-0005-0000-0000-0000633F0000}"/>
    <cellStyle name="40% - Accent4 2 2 4 3 6" xfId="24837" xr:uid="{00000000-0005-0000-0000-0000643F0000}"/>
    <cellStyle name="40% - Accent4 2 2 4 3 7" xfId="7453" xr:uid="{00000000-0005-0000-0000-0000653F0000}"/>
    <cellStyle name="40% - Accent4 2 2 4 4" xfId="2021" xr:uid="{00000000-0005-0000-0000-0000663F0000}"/>
    <cellStyle name="40% - Accent4 2 2 4 4 2" xfId="13971" xr:uid="{00000000-0005-0000-0000-0000673F0000}"/>
    <cellStyle name="40% - Accent4 2 2 4 4 3" xfId="19947" xr:uid="{00000000-0005-0000-0000-0000683F0000}"/>
    <cellStyle name="40% - Accent4 2 2 4 4 4" xfId="25923" xr:uid="{00000000-0005-0000-0000-0000693F0000}"/>
    <cellStyle name="40% - Accent4 2 2 4 4 5" xfId="10169" xr:uid="{00000000-0005-0000-0000-00006A3F0000}"/>
    <cellStyle name="40% - Accent4 2 2 4 5" xfId="4194" xr:uid="{00000000-0005-0000-0000-00006B3F0000}"/>
    <cellStyle name="40% - Accent4 2 2 4 5 2" xfId="16144" xr:uid="{00000000-0005-0000-0000-00006C3F0000}"/>
    <cellStyle name="40% - Accent4 2 2 4 5 3" xfId="22120" xr:uid="{00000000-0005-0000-0000-00006D3F0000}"/>
    <cellStyle name="40% - Accent4 2 2 4 5 4" xfId="28096" xr:uid="{00000000-0005-0000-0000-00006E3F0000}"/>
    <cellStyle name="40% - Accent4 2 2 4 5 5" xfId="8540" xr:uid="{00000000-0005-0000-0000-00006F3F0000}"/>
    <cellStyle name="40% - Accent4 2 2 4 6" xfId="12342" xr:uid="{00000000-0005-0000-0000-0000703F0000}"/>
    <cellStyle name="40% - Accent4 2 2 4 7" xfId="18318" xr:uid="{00000000-0005-0000-0000-0000713F0000}"/>
    <cellStyle name="40% - Accent4 2 2 4 8" xfId="24294" xr:uid="{00000000-0005-0000-0000-0000723F0000}"/>
    <cellStyle name="40% - Accent4 2 2 4 9" xfId="6367" xr:uid="{00000000-0005-0000-0000-0000733F0000}"/>
    <cellStyle name="40% - Accent4 2 2 5" xfId="1206" xr:uid="{00000000-0005-0000-0000-0000743F0000}"/>
    <cellStyle name="40% - Accent4 2 2 5 2" xfId="3378" xr:uid="{00000000-0005-0000-0000-0000753F0000}"/>
    <cellStyle name="40% - Accent4 2 2 5 2 2" xfId="5552" xr:uid="{00000000-0005-0000-0000-0000763F0000}"/>
    <cellStyle name="40% - Accent4 2 2 5 2 2 2" xfId="17502" xr:uid="{00000000-0005-0000-0000-0000773F0000}"/>
    <cellStyle name="40% - Accent4 2 2 5 2 2 3" xfId="23478" xr:uid="{00000000-0005-0000-0000-0000783F0000}"/>
    <cellStyle name="40% - Accent4 2 2 5 2 2 4" xfId="29454" xr:uid="{00000000-0005-0000-0000-0000793F0000}"/>
    <cellStyle name="40% - Accent4 2 2 5 2 2 5" xfId="11526" xr:uid="{00000000-0005-0000-0000-00007A3F0000}"/>
    <cellStyle name="40% - Accent4 2 2 5 2 3" xfId="15328" xr:uid="{00000000-0005-0000-0000-00007B3F0000}"/>
    <cellStyle name="40% - Accent4 2 2 5 2 4" xfId="21304" xr:uid="{00000000-0005-0000-0000-00007C3F0000}"/>
    <cellStyle name="40% - Accent4 2 2 5 2 5" xfId="27280" xr:uid="{00000000-0005-0000-0000-00007D3F0000}"/>
    <cellStyle name="40% - Accent4 2 2 5 2 6" xfId="7724" xr:uid="{00000000-0005-0000-0000-00007E3F0000}"/>
    <cellStyle name="40% - Accent4 2 2 5 3" xfId="2292" xr:uid="{00000000-0005-0000-0000-00007F3F0000}"/>
    <cellStyle name="40% - Accent4 2 2 5 3 2" xfId="14242" xr:uid="{00000000-0005-0000-0000-0000803F0000}"/>
    <cellStyle name="40% - Accent4 2 2 5 3 3" xfId="20218" xr:uid="{00000000-0005-0000-0000-0000813F0000}"/>
    <cellStyle name="40% - Accent4 2 2 5 3 4" xfId="26194" xr:uid="{00000000-0005-0000-0000-0000823F0000}"/>
    <cellStyle name="40% - Accent4 2 2 5 3 5" xfId="10440" xr:uid="{00000000-0005-0000-0000-0000833F0000}"/>
    <cellStyle name="40% - Accent4 2 2 5 4" xfId="5008" xr:uid="{00000000-0005-0000-0000-0000843F0000}"/>
    <cellStyle name="40% - Accent4 2 2 5 4 2" xfId="16958" xr:uid="{00000000-0005-0000-0000-0000853F0000}"/>
    <cellStyle name="40% - Accent4 2 2 5 4 3" xfId="22934" xr:uid="{00000000-0005-0000-0000-0000863F0000}"/>
    <cellStyle name="40% - Accent4 2 2 5 4 4" xfId="28910" xr:uid="{00000000-0005-0000-0000-0000873F0000}"/>
    <cellStyle name="40% - Accent4 2 2 5 4 5" xfId="9354" xr:uid="{00000000-0005-0000-0000-0000883F0000}"/>
    <cellStyle name="40% - Accent4 2 2 5 5" xfId="13156" xr:uid="{00000000-0005-0000-0000-0000893F0000}"/>
    <cellStyle name="40% - Accent4 2 2 5 6" xfId="19132" xr:uid="{00000000-0005-0000-0000-00008A3F0000}"/>
    <cellStyle name="40% - Accent4 2 2 5 7" xfId="25108" xr:uid="{00000000-0005-0000-0000-00008B3F0000}"/>
    <cellStyle name="40% - Accent4 2 2 5 8" xfId="6638" xr:uid="{00000000-0005-0000-0000-00008C3F0000}"/>
    <cellStyle name="40% - Accent4 2 2 6" xfId="664" xr:uid="{00000000-0005-0000-0000-00008D3F0000}"/>
    <cellStyle name="40% - Accent4 2 2 6 2" xfId="2836" xr:uid="{00000000-0005-0000-0000-00008E3F0000}"/>
    <cellStyle name="40% - Accent4 2 2 6 2 2" xfId="14786" xr:uid="{00000000-0005-0000-0000-00008F3F0000}"/>
    <cellStyle name="40% - Accent4 2 2 6 2 3" xfId="20762" xr:uid="{00000000-0005-0000-0000-0000903F0000}"/>
    <cellStyle name="40% - Accent4 2 2 6 2 4" xfId="26738" xr:uid="{00000000-0005-0000-0000-0000913F0000}"/>
    <cellStyle name="40% - Accent4 2 2 6 2 5" xfId="10984" xr:uid="{00000000-0005-0000-0000-0000923F0000}"/>
    <cellStyle name="40% - Accent4 2 2 6 3" xfId="4466" xr:uid="{00000000-0005-0000-0000-0000933F0000}"/>
    <cellStyle name="40% - Accent4 2 2 6 3 2" xfId="16416" xr:uid="{00000000-0005-0000-0000-0000943F0000}"/>
    <cellStyle name="40% - Accent4 2 2 6 3 3" xfId="22392" xr:uid="{00000000-0005-0000-0000-0000953F0000}"/>
    <cellStyle name="40% - Accent4 2 2 6 3 4" xfId="28368" xr:uid="{00000000-0005-0000-0000-0000963F0000}"/>
    <cellStyle name="40% - Accent4 2 2 6 3 5" xfId="8812" xr:uid="{00000000-0005-0000-0000-0000973F0000}"/>
    <cellStyle name="40% - Accent4 2 2 6 4" xfId="12614" xr:uid="{00000000-0005-0000-0000-0000983F0000}"/>
    <cellStyle name="40% - Accent4 2 2 6 5" xfId="18590" xr:uid="{00000000-0005-0000-0000-0000993F0000}"/>
    <cellStyle name="40% - Accent4 2 2 6 6" xfId="24566" xr:uid="{00000000-0005-0000-0000-00009A3F0000}"/>
    <cellStyle name="40% - Accent4 2 2 6 7" xfId="7182" xr:uid="{00000000-0005-0000-0000-00009B3F0000}"/>
    <cellStyle name="40% - Accent4 2 2 7" xfId="1750" xr:uid="{00000000-0005-0000-0000-00009C3F0000}"/>
    <cellStyle name="40% - Accent4 2 2 7 2" xfId="13700" xr:uid="{00000000-0005-0000-0000-00009D3F0000}"/>
    <cellStyle name="40% - Accent4 2 2 7 3" xfId="19676" xr:uid="{00000000-0005-0000-0000-00009E3F0000}"/>
    <cellStyle name="40% - Accent4 2 2 7 4" xfId="25652" xr:uid="{00000000-0005-0000-0000-00009F3F0000}"/>
    <cellStyle name="40% - Accent4 2 2 7 5" xfId="9898" xr:uid="{00000000-0005-0000-0000-0000A03F0000}"/>
    <cellStyle name="40% - Accent4 2 2 8" xfId="3922" xr:uid="{00000000-0005-0000-0000-0000A13F0000}"/>
    <cellStyle name="40% - Accent4 2 2 8 2" xfId="15872" xr:uid="{00000000-0005-0000-0000-0000A23F0000}"/>
    <cellStyle name="40% - Accent4 2 2 8 3" xfId="21848" xr:uid="{00000000-0005-0000-0000-0000A33F0000}"/>
    <cellStyle name="40% - Accent4 2 2 8 4" xfId="27824" xr:uid="{00000000-0005-0000-0000-0000A43F0000}"/>
    <cellStyle name="40% - Accent4 2 2 8 5" xfId="8268" xr:uid="{00000000-0005-0000-0000-0000A53F0000}"/>
    <cellStyle name="40% - Accent4 2 2 9" xfId="12070" xr:uid="{00000000-0005-0000-0000-0000A63F0000}"/>
    <cellStyle name="40% - Accent4 2 3" xfId="156" xr:uid="{00000000-0005-0000-0000-0000A73F0000}"/>
    <cellStyle name="40% - Accent4 2 3 10" xfId="24058" xr:uid="{00000000-0005-0000-0000-0000A83F0000}"/>
    <cellStyle name="40% - Accent4 2 3 11" xfId="6132" xr:uid="{00000000-0005-0000-0000-0000A93F0000}"/>
    <cellStyle name="40% - Accent4 2 3 2" xfId="288" xr:uid="{00000000-0005-0000-0000-0000AA3F0000}"/>
    <cellStyle name="40% - Accent4 2 3 2 10" xfId="6264" xr:uid="{00000000-0005-0000-0000-0000AB3F0000}"/>
    <cellStyle name="40% - Accent4 2 3 2 2" xfId="560" xr:uid="{00000000-0005-0000-0000-0000AC3F0000}"/>
    <cellStyle name="40% - Accent4 2 3 2 2 2" xfId="1646" xr:uid="{00000000-0005-0000-0000-0000AD3F0000}"/>
    <cellStyle name="40% - Accent4 2 3 2 2 2 2" xfId="3818" xr:uid="{00000000-0005-0000-0000-0000AE3F0000}"/>
    <cellStyle name="40% - Accent4 2 3 2 2 2 2 2" xfId="5992" xr:uid="{00000000-0005-0000-0000-0000AF3F0000}"/>
    <cellStyle name="40% - Accent4 2 3 2 2 2 2 2 2" xfId="17942" xr:uid="{00000000-0005-0000-0000-0000B03F0000}"/>
    <cellStyle name="40% - Accent4 2 3 2 2 2 2 2 3" xfId="23918" xr:uid="{00000000-0005-0000-0000-0000B13F0000}"/>
    <cellStyle name="40% - Accent4 2 3 2 2 2 2 2 4" xfId="29894" xr:uid="{00000000-0005-0000-0000-0000B23F0000}"/>
    <cellStyle name="40% - Accent4 2 3 2 2 2 2 2 5" xfId="11966" xr:uid="{00000000-0005-0000-0000-0000B33F0000}"/>
    <cellStyle name="40% - Accent4 2 3 2 2 2 2 3" xfId="15768" xr:uid="{00000000-0005-0000-0000-0000B43F0000}"/>
    <cellStyle name="40% - Accent4 2 3 2 2 2 2 4" xfId="21744" xr:uid="{00000000-0005-0000-0000-0000B53F0000}"/>
    <cellStyle name="40% - Accent4 2 3 2 2 2 2 5" xfId="27720" xr:uid="{00000000-0005-0000-0000-0000B63F0000}"/>
    <cellStyle name="40% - Accent4 2 3 2 2 2 2 6" xfId="8164" xr:uid="{00000000-0005-0000-0000-0000B73F0000}"/>
    <cellStyle name="40% - Accent4 2 3 2 2 2 3" xfId="2732" xr:uid="{00000000-0005-0000-0000-0000B83F0000}"/>
    <cellStyle name="40% - Accent4 2 3 2 2 2 3 2" xfId="14682" xr:uid="{00000000-0005-0000-0000-0000B93F0000}"/>
    <cellStyle name="40% - Accent4 2 3 2 2 2 3 3" xfId="20658" xr:uid="{00000000-0005-0000-0000-0000BA3F0000}"/>
    <cellStyle name="40% - Accent4 2 3 2 2 2 3 4" xfId="26634" xr:uid="{00000000-0005-0000-0000-0000BB3F0000}"/>
    <cellStyle name="40% - Accent4 2 3 2 2 2 3 5" xfId="10880" xr:uid="{00000000-0005-0000-0000-0000BC3F0000}"/>
    <cellStyle name="40% - Accent4 2 3 2 2 2 4" xfId="5448" xr:uid="{00000000-0005-0000-0000-0000BD3F0000}"/>
    <cellStyle name="40% - Accent4 2 3 2 2 2 4 2" xfId="17398" xr:uid="{00000000-0005-0000-0000-0000BE3F0000}"/>
    <cellStyle name="40% - Accent4 2 3 2 2 2 4 3" xfId="23374" xr:uid="{00000000-0005-0000-0000-0000BF3F0000}"/>
    <cellStyle name="40% - Accent4 2 3 2 2 2 4 4" xfId="29350" xr:uid="{00000000-0005-0000-0000-0000C03F0000}"/>
    <cellStyle name="40% - Accent4 2 3 2 2 2 4 5" xfId="9794" xr:uid="{00000000-0005-0000-0000-0000C13F0000}"/>
    <cellStyle name="40% - Accent4 2 3 2 2 2 5" xfId="13596" xr:uid="{00000000-0005-0000-0000-0000C23F0000}"/>
    <cellStyle name="40% - Accent4 2 3 2 2 2 6" xfId="19572" xr:uid="{00000000-0005-0000-0000-0000C33F0000}"/>
    <cellStyle name="40% - Accent4 2 3 2 2 2 7" xfId="25548" xr:uid="{00000000-0005-0000-0000-0000C43F0000}"/>
    <cellStyle name="40% - Accent4 2 3 2 2 2 8" xfId="7078" xr:uid="{00000000-0005-0000-0000-0000C53F0000}"/>
    <cellStyle name="40% - Accent4 2 3 2 2 3" xfId="1102" xr:uid="{00000000-0005-0000-0000-0000C63F0000}"/>
    <cellStyle name="40% - Accent4 2 3 2 2 3 2" xfId="3274" xr:uid="{00000000-0005-0000-0000-0000C73F0000}"/>
    <cellStyle name="40% - Accent4 2 3 2 2 3 2 2" xfId="15224" xr:uid="{00000000-0005-0000-0000-0000C83F0000}"/>
    <cellStyle name="40% - Accent4 2 3 2 2 3 2 3" xfId="21200" xr:uid="{00000000-0005-0000-0000-0000C93F0000}"/>
    <cellStyle name="40% - Accent4 2 3 2 2 3 2 4" xfId="27176" xr:uid="{00000000-0005-0000-0000-0000CA3F0000}"/>
    <cellStyle name="40% - Accent4 2 3 2 2 3 2 5" xfId="11422" xr:uid="{00000000-0005-0000-0000-0000CB3F0000}"/>
    <cellStyle name="40% - Accent4 2 3 2 2 3 3" xfId="4904" xr:uid="{00000000-0005-0000-0000-0000CC3F0000}"/>
    <cellStyle name="40% - Accent4 2 3 2 2 3 3 2" xfId="16854" xr:uid="{00000000-0005-0000-0000-0000CD3F0000}"/>
    <cellStyle name="40% - Accent4 2 3 2 2 3 3 3" xfId="22830" xr:uid="{00000000-0005-0000-0000-0000CE3F0000}"/>
    <cellStyle name="40% - Accent4 2 3 2 2 3 3 4" xfId="28806" xr:uid="{00000000-0005-0000-0000-0000CF3F0000}"/>
    <cellStyle name="40% - Accent4 2 3 2 2 3 3 5" xfId="9250" xr:uid="{00000000-0005-0000-0000-0000D03F0000}"/>
    <cellStyle name="40% - Accent4 2 3 2 2 3 4" xfId="13052" xr:uid="{00000000-0005-0000-0000-0000D13F0000}"/>
    <cellStyle name="40% - Accent4 2 3 2 2 3 5" xfId="19028" xr:uid="{00000000-0005-0000-0000-0000D23F0000}"/>
    <cellStyle name="40% - Accent4 2 3 2 2 3 6" xfId="25004" xr:uid="{00000000-0005-0000-0000-0000D33F0000}"/>
    <cellStyle name="40% - Accent4 2 3 2 2 3 7" xfId="7620" xr:uid="{00000000-0005-0000-0000-0000D43F0000}"/>
    <cellStyle name="40% - Accent4 2 3 2 2 4" xfId="2188" xr:uid="{00000000-0005-0000-0000-0000D53F0000}"/>
    <cellStyle name="40% - Accent4 2 3 2 2 4 2" xfId="14138" xr:uid="{00000000-0005-0000-0000-0000D63F0000}"/>
    <cellStyle name="40% - Accent4 2 3 2 2 4 3" xfId="20114" xr:uid="{00000000-0005-0000-0000-0000D73F0000}"/>
    <cellStyle name="40% - Accent4 2 3 2 2 4 4" xfId="26090" xr:uid="{00000000-0005-0000-0000-0000D83F0000}"/>
    <cellStyle name="40% - Accent4 2 3 2 2 4 5" xfId="10336" xr:uid="{00000000-0005-0000-0000-0000D93F0000}"/>
    <cellStyle name="40% - Accent4 2 3 2 2 5" xfId="4362" xr:uid="{00000000-0005-0000-0000-0000DA3F0000}"/>
    <cellStyle name="40% - Accent4 2 3 2 2 5 2" xfId="16312" xr:uid="{00000000-0005-0000-0000-0000DB3F0000}"/>
    <cellStyle name="40% - Accent4 2 3 2 2 5 3" xfId="22288" xr:uid="{00000000-0005-0000-0000-0000DC3F0000}"/>
    <cellStyle name="40% - Accent4 2 3 2 2 5 4" xfId="28264" xr:uid="{00000000-0005-0000-0000-0000DD3F0000}"/>
    <cellStyle name="40% - Accent4 2 3 2 2 5 5" xfId="8708" xr:uid="{00000000-0005-0000-0000-0000DE3F0000}"/>
    <cellStyle name="40% - Accent4 2 3 2 2 6" xfId="12510" xr:uid="{00000000-0005-0000-0000-0000DF3F0000}"/>
    <cellStyle name="40% - Accent4 2 3 2 2 7" xfId="18486" xr:uid="{00000000-0005-0000-0000-0000E03F0000}"/>
    <cellStyle name="40% - Accent4 2 3 2 2 8" xfId="24462" xr:uid="{00000000-0005-0000-0000-0000E13F0000}"/>
    <cellStyle name="40% - Accent4 2 3 2 2 9" xfId="6534" xr:uid="{00000000-0005-0000-0000-0000E23F0000}"/>
    <cellStyle name="40% - Accent4 2 3 2 3" xfId="1374" xr:uid="{00000000-0005-0000-0000-0000E33F0000}"/>
    <cellStyle name="40% - Accent4 2 3 2 3 2" xfId="3546" xr:uid="{00000000-0005-0000-0000-0000E43F0000}"/>
    <cellStyle name="40% - Accent4 2 3 2 3 2 2" xfId="5720" xr:uid="{00000000-0005-0000-0000-0000E53F0000}"/>
    <cellStyle name="40% - Accent4 2 3 2 3 2 2 2" xfId="17670" xr:uid="{00000000-0005-0000-0000-0000E63F0000}"/>
    <cellStyle name="40% - Accent4 2 3 2 3 2 2 3" xfId="23646" xr:uid="{00000000-0005-0000-0000-0000E73F0000}"/>
    <cellStyle name="40% - Accent4 2 3 2 3 2 2 4" xfId="29622" xr:uid="{00000000-0005-0000-0000-0000E83F0000}"/>
    <cellStyle name="40% - Accent4 2 3 2 3 2 2 5" xfId="11694" xr:uid="{00000000-0005-0000-0000-0000E93F0000}"/>
    <cellStyle name="40% - Accent4 2 3 2 3 2 3" xfId="15496" xr:uid="{00000000-0005-0000-0000-0000EA3F0000}"/>
    <cellStyle name="40% - Accent4 2 3 2 3 2 4" xfId="21472" xr:uid="{00000000-0005-0000-0000-0000EB3F0000}"/>
    <cellStyle name="40% - Accent4 2 3 2 3 2 5" xfId="27448" xr:uid="{00000000-0005-0000-0000-0000EC3F0000}"/>
    <cellStyle name="40% - Accent4 2 3 2 3 2 6" xfId="7892" xr:uid="{00000000-0005-0000-0000-0000ED3F0000}"/>
    <cellStyle name="40% - Accent4 2 3 2 3 3" xfId="2460" xr:uid="{00000000-0005-0000-0000-0000EE3F0000}"/>
    <cellStyle name="40% - Accent4 2 3 2 3 3 2" xfId="14410" xr:uid="{00000000-0005-0000-0000-0000EF3F0000}"/>
    <cellStyle name="40% - Accent4 2 3 2 3 3 3" xfId="20386" xr:uid="{00000000-0005-0000-0000-0000F03F0000}"/>
    <cellStyle name="40% - Accent4 2 3 2 3 3 4" xfId="26362" xr:uid="{00000000-0005-0000-0000-0000F13F0000}"/>
    <cellStyle name="40% - Accent4 2 3 2 3 3 5" xfId="10608" xr:uid="{00000000-0005-0000-0000-0000F23F0000}"/>
    <cellStyle name="40% - Accent4 2 3 2 3 4" xfId="5176" xr:uid="{00000000-0005-0000-0000-0000F33F0000}"/>
    <cellStyle name="40% - Accent4 2 3 2 3 4 2" xfId="17126" xr:uid="{00000000-0005-0000-0000-0000F43F0000}"/>
    <cellStyle name="40% - Accent4 2 3 2 3 4 3" xfId="23102" xr:uid="{00000000-0005-0000-0000-0000F53F0000}"/>
    <cellStyle name="40% - Accent4 2 3 2 3 4 4" xfId="29078" xr:uid="{00000000-0005-0000-0000-0000F63F0000}"/>
    <cellStyle name="40% - Accent4 2 3 2 3 4 5" xfId="9522" xr:uid="{00000000-0005-0000-0000-0000F73F0000}"/>
    <cellStyle name="40% - Accent4 2 3 2 3 5" xfId="13324" xr:uid="{00000000-0005-0000-0000-0000F83F0000}"/>
    <cellStyle name="40% - Accent4 2 3 2 3 6" xfId="19300" xr:uid="{00000000-0005-0000-0000-0000F93F0000}"/>
    <cellStyle name="40% - Accent4 2 3 2 3 7" xfId="25276" xr:uid="{00000000-0005-0000-0000-0000FA3F0000}"/>
    <cellStyle name="40% - Accent4 2 3 2 3 8" xfId="6806" xr:uid="{00000000-0005-0000-0000-0000FB3F0000}"/>
    <cellStyle name="40% - Accent4 2 3 2 4" xfId="832" xr:uid="{00000000-0005-0000-0000-0000FC3F0000}"/>
    <cellStyle name="40% - Accent4 2 3 2 4 2" xfId="3004" xr:uid="{00000000-0005-0000-0000-0000FD3F0000}"/>
    <cellStyle name="40% - Accent4 2 3 2 4 2 2" xfId="14954" xr:uid="{00000000-0005-0000-0000-0000FE3F0000}"/>
    <cellStyle name="40% - Accent4 2 3 2 4 2 3" xfId="20930" xr:uid="{00000000-0005-0000-0000-0000FF3F0000}"/>
    <cellStyle name="40% - Accent4 2 3 2 4 2 4" xfId="26906" xr:uid="{00000000-0005-0000-0000-000000400000}"/>
    <cellStyle name="40% - Accent4 2 3 2 4 2 5" xfId="11152" xr:uid="{00000000-0005-0000-0000-000001400000}"/>
    <cellStyle name="40% - Accent4 2 3 2 4 3" xfId="4634" xr:uid="{00000000-0005-0000-0000-000002400000}"/>
    <cellStyle name="40% - Accent4 2 3 2 4 3 2" xfId="16584" xr:uid="{00000000-0005-0000-0000-000003400000}"/>
    <cellStyle name="40% - Accent4 2 3 2 4 3 3" xfId="22560" xr:uid="{00000000-0005-0000-0000-000004400000}"/>
    <cellStyle name="40% - Accent4 2 3 2 4 3 4" xfId="28536" xr:uid="{00000000-0005-0000-0000-000005400000}"/>
    <cellStyle name="40% - Accent4 2 3 2 4 3 5" xfId="8980" xr:uid="{00000000-0005-0000-0000-000006400000}"/>
    <cellStyle name="40% - Accent4 2 3 2 4 4" xfId="12782" xr:uid="{00000000-0005-0000-0000-000007400000}"/>
    <cellStyle name="40% - Accent4 2 3 2 4 5" xfId="18758" xr:uid="{00000000-0005-0000-0000-000008400000}"/>
    <cellStyle name="40% - Accent4 2 3 2 4 6" xfId="24734" xr:uid="{00000000-0005-0000-0000-000009400000}"/>
    <cellStyle name="40% - Accent4 2 3 2 4 7" xfId="7350" xr:uid="{00000000-0005-0000-0000-00000A400000}"/>
    <cellStyle name="40% - Accent4 2 3 2 5" xfId="1918" xr:uid="{00000000-0005-0000-0000-00000B400000}"/>
    <cellStyle name="40% - Accent4 2 3 2 5 2" xfId="13868" xr:uid="{00000000-0005-0000-0000-00000C400000}"/>
    <cellStyle name="40% - Accent4 2 3 2 5 3" xfId="19844" xr:uid="{00000000-0005-0000-0000-00000D400000}"/>
    <cellStyle name="40% - Accent4 2 3 2 5 4" xfId="25820" xr:uid="{00000000-0005-0000-0000-00000E400000}"/>
    <cellStyle name="40% - Accent4 2 3 2 5 5" xfId="10066" xr:uid="{00000000-0005-0000-0000-00000F400000}"/>
    <cellStyle name="40% - Accent4 2 3 2 6" xfId="4090" xr:uid="{00000000-0005-0000-0000-000010400000}"/>
    <cellStyle name="40% - Accent4 2 3 2 6 2" xfId="16040" xr:uid="{00000000-0005-0000-0000-000011400000}"/>
    <cellStyle name="40% - Accent4 2 3 2 6 3" xfId="22016" xr:uid="{00000000-0005-0000-0000-000012400000}"/>
    <cellStyle name="40% - Accent4 2 3 2 6 4" xfId="27992" xr:uid="{00000000-0005-0000-0000-000013400000}"/>
    <cellStyle name="40% - Accent4 2 3 2 6 5" xfId="8436" xr:uid="{00000000-0005-0000-0000-000014400000}"/>
    <cellStyle name="40% - Accent4 2 3 2 7" xfId="12238" xr:uid="{00000000-0005-0000-0000-000015400000}"/>
    <cellStyle name="40% - Accent4 2 3 2 8" xfId="18214" xr:uid="{00000000-0005-0000-0000-000016400000}"/>
    <cellStyle name="40% - Accent4 2 3 2 9" xfId="24190" xr:uid="{00000000-0005-0000-0000-000017400000}"/>
    <cellStyle name="40% - Accent4 2 3 3" xfId="428" xr:uid="{00000000-0005-0000-0000-000018400000}"/>
    <cellStyle name="40% - Accent4 2 3 3 2" xfId="1514" xr:uid="{00000000-0005-0000-0000-000019400000}"/>
    <cellStyle name="40% - Accent4 2 3 3 2 2" xfId="3686" xr:uid="{00000000-0005-0000-0000-00001A400000}"/>
    <cellStyle name="40% - Accent4 2 3 3 2 2 2" xfId="5860" xr:uid="{00000000-0005-0000-0000-00001B400000}"/>
    <cellStyle name="40% - Accent4 2 3 3 2 2 2 2" xfId="17810" xr:uid="{00000000-0005-0000-0000-00001C400000}"/>
    <cellStyle name="40% - Accent4 2 3 3 2 2 2 3" xfId="23786" xr:uid="{00000000-0005-0000-0000-00001D400000}"/>
    <cellStyle name="40% - Accent4 2 3 3 2 2 2 4" xfId="29762" xr:uid="{00000000-0005-0000-0000-00001E400000}"/>
    <cellStyle name="40% - Accent4 2 3 3 2 2 2 5" xfId="11834" xr:uid="{00000000-0005-0000-0000-00001F400000}"/>
    <cellStyle name="40% - Accent4 2 3 3 2 2 3" xfId="15636" xr:uid="{00000000-0005-0000-0000-000020400000}"/>
    <cellStyle name="40% - Accent4 2 3 3 2 2 4" xfId="21612" xr:uid="{00000000-0005-0000-0000-000021400000}"/>
    <cellStyle name="40% - Accent4 2 3 3 2 2 5" xfId="27588" xr:uid="{00000000-0005-0000-0000-000022400000}"/>
    <cellStyle name="40% - Accent4 2 3 3 2 2 6" xfId="8032" xr:uid="{00000000-0005-0000-0000-000023400000}"/>
    <cellStyle name="40% - Accent4 2 3 3 2 3" xfId="2600" xr:uid="{00000000-0005-0000-0000-000024400000}"/>
    <cellStyle name="40% - Accent4 2 3 3 2 3 2" xfId="14550" xr:uid="{00000000-0005-0000-0000-000025400000}"/>
    <cellStyle name="40% - Accent4 2 3 3 2 3 3" xfId="20526" xr:uid="{00000000-0005-0000-0000-000026400000}"/>
    <cellStyle name="40% - Accent4 2 3 3 2 3 4" xfId="26502" xr:uid="{00000000-0005-0000-0000-000027400000}"/>
    <cellStyle name="40% - Accent4 2 3 3 2 3 5" xfId="10748" xr:uid="{00000000-0005-0000-0000-000028400000}"/>
    <cellStyle name="40% - Accent4 2 3 3 2 4" xfId="5316" xr:uid="{00000000-0005-0000-0000-000029400000}"/>
    <cellStyle name="40% - Accent4 2 3 3 2 4 2" xfId="17266" xr:uid="{00000000-0005-0000-0000-00002A400000}"/>
    <cellStyle name="40% - Accent4 2 3 3 2 4 3" xfId="23242" xr:uid="{00000000-0005-0000-0000-00002B400000}"/>
    <cellStyle name="40% - Accent4 2 3 3 2 4 4" xfId="29218" xr:uid="{00000000-0005-0000-0000-00002C400000}"/>
    <cellStyle name="40% - Accent4 2 3 3 2 4 5" xfId="9662" xr:uid="{00000000-0005-0000-0000-00002D400000}"/>
    <cellStyle name="40% - Accent4 2 3 3 2 5" xfId="13464" xr:uid="{00000000-0005-0000-0000-00002E400000}"/>
    <cellStyle name="40% - Accent4 2 3 3 2 6" xfId="19440" xr:uid="{00000000-0005-0000-0000-00002F400000}"/>
    <cellStyle name="40% - Accent4 2 3 3 2 7" xfId="25416" xr:uid="{00000000-0005-0000-0000-000030400000}"/>
    <cellStyle name="40% - Accent4 2 3 3 2 8" xfId="6946" xr:uid="{00000000-0005-0000-0000-000031400000}"/>
    <cellStyle name="40% - Accent4 2 3 3 3" xfId="970" xr:uid="{00000000-0005-0000-0000-000032400000}"/>
    <cellStyle name="40% - Accent4 2 3 3 3 2" xfId="3142" xr:uid="{00000000-0005-0000-0000-000033400000}"/>
    <cellStyle name="40% - Accent4 2 3 3 3 2 2" xfId="15092" xr:uid="{00000000-0005-0000-0000-000034400000}"/>
    <cellStyle name="40% - Accent4 2 3 3 3 2 3" xfId="21068" xr:uid="{00000000-0005-0000-0000-000035400000}"/>
    <cellStyle name="40% - Accent4 2 3 3 3 2 4" xfId="27044" xr:uid="{00000000-0005-0000-0000-000036400000}"/>
    <cellStyle name="40% - Accent4 2 3 3 3 2 5" xfId="11290" xr:uid="{00000000-0005-0000-0000-000037400000}"/>
    <cellStyle name="40% - Accent4 2 3 3 3 3" xfId="4772" xr:uid="{00000000-0005-0000-0000-000038400000}"/>
    <cellStyle name="40% - Accent4 2 3 3 3 3 2" xfId="16722" xr:uid="{00000000-0005-0000-0000-000039400000}"/>
    <cellStyle name="40% - Accent4 2 3 3 3 3 3" xfId="22698" xr:uid="{00000000-0005-0000-0000-00003A400000}"/>
    <cellStyle name="40% - Accent4 2 3 3 3 3 4" xfId="28674" xr:uid="{00000000-0005-0000-0000-00003B400000}"/>
    <cellStyle name="40% - Accent4 2 3 3 3 3 5" xfId="9118" xr:uid="{00000000-0005-0000-0000-00003C400000}"/>
    <cellStyle name="40% - Accent4 2 3 3 3 4" xfId="12920" xr:uid="{00000000-0005-0000-0000-00003D400000}"/>
    <cellStyle name="40% - Accent4 2 3 3 3 5" xfId="18896" xr:uid="{00000000-0005-0000-0000-00003E400000}"/>
    <cellStyle name="40% - Accent4 2 3 3 3 6" xfId="24872" xr:uid="{00000000-0005-0000-0000-00003F400000}"/>
    <cellStyle name="40% - Accent4 2 3 3 3 7" xfId="7488" xr:uid="{00000000-0005-0000-0000-000040400000}"/>
    <cellStyle name="40% - Accent4 2 3 3 4" xfId="2056" xr:uid="{00000000-0005-0000-0000-000041400000}"/>
    <cellStyle name="40% - Accent4 2 3 3 4 2" xfId="14006" xr:uid="{00000000-0005-0000-0000-000042400000}"/>
    <cellStyle name="40% - Accent4 2 3 3 4 3" xfId="19982" xr:uid="{00000000-0005-0000-0000-000043400000}"/>
    <cellStyle name="40% - Accent4 2 3 3 4 4" xfId="25958" xr:uid="{00000000-0005-0000-0000-000044400000}"/>
    <cellStyle name="40% - Accent4 2 3 3 4 5" xfId="10204" xr:uid="{00000000-0005-0000-0000-000045400000}"/>
    <cellStyle name="40% - Accent4 2 3 3 5" xfId="4230" xr:uid="{00000000-0005-0000-0000-000046400000}"/>
    <cellStyle name="40% - Accent4 2 3 3 5 2" xfId="16180" xr:uid="{00000000-0005-0000-0000-000047400000}"/>
    <cellStyle name="40% - Accent4 2 3 3 5 3" xfId="22156" xr:uid="{00000000-0005-0000-0000-000048400000}"/>
    <cellStyle name="40% - Accent4 2 3 3 5 4" xfId="28132" xr:uid="{00000000-0005-0000-0000-000049400000}"/>
    <cellStyle name="40% - Accent4 2 3 3 5 5" xfId="8576" xr:uid="{00000000-0005-0000-0000-00004A400000}"/>
    <cellStyle name="40% - Accent4 2 3 3 6" xfId="12378" xr:uid="{00000000-0005-0000-0000-00004B400000}"/>
    <cellStyle name="40% - Accent4 2 3 3 7" xfId="18354" xr:uid="{00000000-0005-0000-0000-00004C400000}"/>
    <cellStyle name="40% - Accent4 2 3 3 8" xfId="24330" xr:uid="{00000000-0005-0000-0000-00004D400000}"/>
    <cellStyle name="40% - Accent4 2 3 3 9" xfId="6402" xr:uid="{00000000-0005-0000-0000-00004E400000}"/>
    <cellStyle name="40% - Accent4 2 3 4" xfId="1242" xr:uid="{00000000-0005-0000-0000-00004F400000}"/>
    <cellStyle name="40% - Accent4 2 3 4 2" xfId="3414" xr:uid="{00000000-0005-0000-0000-000050400000}"/>
    <cellStyle name="40% - Accent4 2 3 4 2 2" xfId="5588" xr:uid="{00000000-0005-0000-0000-000051400000}"/>
    <cellStyle name="40% - Accent4 2 3 4 2 2 2" xfId="17538" xr:uid="{00000000-0005-0000-0000-000052400000}"/>
    <cellStyle name="40% - Accent4 2 3 4 2 2 3" xfId="23514" xr:uid="{00000000-0005-0000-0000-000053400000}"/>
    <cellStyle name="40% - Accent4 2 3 4 2 2 4" xfId="29490" xr:uid="{00000000-0005-0000-0000-000054400000}"/>
    <cellStyle name="40% - Accent4 2 3 4 2 2 5" xfId="11562" xr:uid="{00000000-0005-0000-0000-000055400000}"/>
    <cellStyle name="40% - Accent4 2 3 4 2 3" xfId="15364" xr:uid="{00000000-0005-0000-0000-000056400000}"/>
    <cellStyle name="40% - Accent4 2 3 4 2 4" xfId="21340" xr:uid="{00000000-0005-0000-0000-000057400000}"/>
    <cellStyle name="40% - Accent4 2 3 4 2 5" xfId="27316" xr:uid="{00000000-0005-0000-0000-000058400000}"/>
    <cellStyle name="40% - Accent4 2 3 4 2 6" xfId="7760" xr:uid="{00000000-0005-0000-0000-000059400000}"/>
    <cellStyle name="40% - Accent4 2 3 4 3" xfId="2328" xr:uid="{00000000-0005-0000-0000-00005A400000}"/>
    <cellStyle name="40% - Accent4 2 3 4 3 2" xfId="14278" xr:uid="{00000000-0005-0000-0000-00005B400000}"/>
    <cellStyle name="40% - Accent4 2 3 4 3 3" xfId="20254" xr:uid="{00000000-0005-0000-0000-00005C400000}"/>
    <cellStyle name="40% - Accent4 2 3 4 3 4" xfId="26230" xr:uid="{00000000-0005-0000-0000-00005D400000}"/>
    <cellStyle name="40% - Accent4 2 3 4 3 5" xfId="10476" xr:uid="{00000000-0005-0000-0000-00005E400000}"/>
    <cellStyle name="40% - Accent4 2 3 4 4" xfId="5044" xr:uid="{00000000-0005-0000-0000-00005F400000}"/>
    <cellStyle name="40% - Accent4 2 3 4 4 2" xfId="16994" xr:uid="{00000000-0005-0000-0000-000060400000}"/>
    <cellStyle name="40% - Accent4 2 3 4 4 3" xfId="22970" xr:uid="{00000000-0005-0000-0000-000061400000}"/>
    <cellStyle name="40% - Accent4 2 3 4 4 4" xfId="28946" xr:uid="{00000000-0005-0000-0000-000062400000}"/>
    <cellStyle name="40% - Accent4 2 3 4 4 5" xfId="9390" xr:uid="{00000000-0005-0000-0000-000063400000}"/>
    <cellStyle name="40% - Accent4 2 3 4 5" xfId="13192" xr:uid="{00000000-0005-0000-0000-000064400000}"/>
    <cellStyle name="40% - Accent4 2 3 4 6" xfId="19168" xr:uid="{00000000-0005-0000-0000-000065400000}"/>
    <cellStyle name="40% - Accent4 2 3 4 7" xfId="25144" xr:uid="{00000000-0005-0000-0000-000066400000}"/>
    <cellStyle name="40% - Accent4 2 3 4 8" xfId="6674" xr:uid="{00000000-0005-0000-0000-000067400000}"/>
    <cellStyle name="40% - Accent4 2 3 5" xfId="700" xr:uid="{00000000-0005-0000-0000-000068400000}"/>
    <cellStyle name="40% - Accent4 2 3 5 2" xfId="2872" xr:uid="{00000000-0005-0000-0000-000069400000}"/>
    <cellStyle name="40% - Accent4 2 3 5 2 2" xfId="14822" xr:uid="{00000000-0005-0000-0000-00006A400000}"/>
    <cellStyle name="40% - Accent4 2 3 5 2 3" xfId="20798" xr:uid="{00000000-0005-0000-0000-00006B400000}"/>
    <cellStyle name="40% - Accent4 2 3 5 2 4" xfId="26774" xr:uid="{00000000-0005-0000-0000-00006C400000}"/>
    <cellStyle name="40% - Accent4 2 3 5 2 5" xfId="11020" xr:uid="{00000000-0005-0000-0000-00006D400000}"/>
    <cellStyle name="40% - Accent4 2 3 5 3" xfId="4502" xr:uid="{00000000-0005-0000-0000-00006E400000}"/>
    <cellStyle name="40% - Accent4 2 3 5 3 2" xfId="16452" xr:uid="{00000000-0005-0000-0000-00006F400000}"/>
    <cellStyle name="40% - Accent4 2 3 5 3 3" xfId="22428" xr:uid="{00000000-0005-0000-0000-000070400000}"/>
    <cellStyle name="40% - Accent4 2 3 5 3 4" xfId="28404" xr:uid="{00000000-0005-0000-0000-000071400000}"/>
    <cellStyle name="40% - Accent4 2 3 5 3 5" xfId="8848" xr:uid="{00000000-0005-0000-0000-000072400000}"/>
    <cellStyle name="40% - Accent4 2 3 5 4" xfId="12650" xr:uid="{00000000-0005-0000-0000-000073400000}"/>
    <cellStyle name="40% - Accent4 2 3 5 5" xfId="18626" xr:uid="{00000000-0005-0000-0000-000074400000}"/>
    <cellStyle name="40% - Accent4 2 3 5 6" xfId="24602" xr:uid="{00000000-0005-0000-0000-000075400000}"/>
    <cellStyle name="40% - Accent4 2 3 5 7" xfId="7218" xr:uid="{00000000-0005-0000-0000-000076400000}"/>
    <cellStyle name="40% - Accent4 2 3 6" xfId="1786" xr:uid="{00000000-0005-0000-0000-000077400000}"/>
    <cellStyle name="40% - Accent4 2 3 6 2" xfId="13736" xr:uid="{00000000-0005-0000-0000-000078400000}"/>
    <cellStyle name="40% - Accent4 2 3 6 3" xfId="19712" xr:uid="{00000000-0005-0000-0000-000079400000}"/>
    <cellStyle name="40% - Accent4 2 3 6 4" xfId="25688" xr:uid="{00000000-0005-0000-0000-00007A400000}"/>
    <cellStyle name="40% - Accent4 2 3 6 5" xfId="9934" xr:uid="{00000000-0005-0000-0000-00007B400000}"/>
    <cellStyle name="40% - Accent4 2 3 7" xfId="3958" xr:uid="{00000000-0005-0000-0000-00007C400000}"/>
    <cellStyle name="40% - Accent4 2 3 7 2" xfId="15908" xr:uid="{00000000-0005-0000-0000-00007D400000}"/>
    <cellStyle name="40% - Accent4 2 3 7 3" xfId="21884" xr:uid="{00000000-0005-0000-0000-00007E400000}"/>
    <cellStyle name="40% - Accent4 2 3 7 4" xfId="27860" xr:uid="{00000000-0005-0000-0000-00007F400000}"/>
    <cellStyle name="40% - Accent4 2 3 7 5" xfId="8304" xr:uid="{00000000-0005-0000-0000-000080400000}"/>
    <cellStyle name="40% - Accent4 2 3 8" xfId="12106" xr:uid="{00000000-0005-0000-0000-000081400000}"/>
    <cellStyle name="40% - Accent4 2 3 9" xfId="18082" xr:uid="{00000000-0005-0000-0000-000082400000}"/>
    <cellStyle name="40% - Accent4 2 4" xfId="222" xr:uid="{00000000-0005-0000-0000-000083400000}"/>
    <cellStyle name="40% - Accent4 2 4 10" xfId="6198" xr:uid="{00000000-0005-0000-0000-000084400000}"/>
    <cellStyle name="40% - Accent4 2 4 2" xfId="494" xr:uid="{00000000-0005-0000-0000-000085400000}"/>
    <cellStyle name="40% - Accent4 2 4 2 2" xfId="1580" xr:uid="{00000000-0005-0000-0000-000086400000}"/>
    <cellStyle name="40% - Accent4 2 4 2 2 2" xfId="3752" xr:uid="{00000000-0005-0000-0000-000087400000}"/>
    <cellStyle name="40% - Accent4 2 4 2 2 2 2" xfId="5926" xr:uid="{00000000-0005-0000-0000-000088400000}"/>
    <cellStyle name="40% - Accent4 2 4 2 2 2 2 2" xfId="17876" xr:uid="{00000000-0005-0000-0000-000089400000}"/>
    <cellStyle name="40% - Accent4 2 4 2 2 2 2 3" xfId="23852" xr:uid="{00000000-0005-0000-0000-00008A400000}"/>
    <cellStyle name="40% - Accent4 2 4 2 2 2 2 4" xfId="29828" xr:uid="{00000000-0005-0000-0000-00008B400000}"/>
    <cellStyle name="40% - Accent4 2 4 2 2 2 2 5" xfId="11900" xr:uid="{00000000-0005-0000-0000-00008C400000}"/>
    <cellStyle name="40% - Accent4 2 4 2 2 2 3" xfId="15702" xr:uid="{00000000-0005-0000-0000-00008D400000}"/>
    <cellStyle name="40% - Accent4 2 4 2 2 2 4" xfId="21678" xr:uid="{00000000-0005-0000-0000-00008E400000}"/>
    <cellStyle name="40% - Accent4 2 4 2 2 2 5" xfId="27654" xr:uid="{00000000-0005-0000-0000-00008F400000}"/>
    <cellStyle name="40% - Accent4 2 4 2 2 2 6" xfId="8098" xr:uid="{00000000-0005-0000-0000-000090400000}"/>
    <cellStyle name="40% - Accent4 2 4 2 2 3" xfId="2666" xr:uid="{00000000-0005-0000-0000-000091400000}"/>
    <cellStyle name="40% - Accent4 2 4 2 2 3 2" xfId="14616" xr:uid="{00000000-0005-0000-0000-000092400000}"/>
    <cellStyle name="40% - Accent4 2 4 2 2 3 3" xfId="20592" xr:uid="{00000000-0005-0000-0000-000093400000}"/>
    <cellStyle name="40% - Accent4 2 4 2 2 3 4" xfId="26568" xr:uid="{00000000-0005-0000-0000-000094400000}"/>
    <cellStyle name="40% - Accent4 2 4 2 2 3 5" xfId="10814" xr:uid="{00000000-0005-0000-0000-000095400000}"/>
    <cellStyle name="40% - Accent4 2 4 2 2 4" xfId="5382" xr:uid="{00000000-0005-0000-0000-000096400000}"/>
    <cellStyle name="40% - Accent4 2 4 2 2 4 2" xfId="17332" xr:uid="{00000000-0005-0000-0000-000097400000}"/>
    <cellStyle name="40% - Accent4 2 4 2 2 4 3" xfId="23308" xr:uid="{00000000-0005-0000-0000-000098400000}"/>
    <cellStyle name="40% - Accent4 2 4 2 2 4 4" xfId="29284" xr:uid="{00000000-0005-0000-0000-000099400000}"/>
    <cellStyle name="40% - Accent4 2 4 2 2 4 5" xfId="9728" xr:uid="{00000000-0005-0000-0000-00009A400000}"/>
    <cellStyle name="40% - Accent4 2 4 2 2 5" xfId="13530" xr:uid="{00000000-0005-0000-0000-00009B400000}"/>
    <cellStyle name="40% - Accent4 2 4 2 2 6" xfId="19506" xr:uid="{00000000-0005-0000-0000-00009C400000}"/>
    <cellStyle name="40% - Accent4 2 4 2 2 7" xfId="25482" xr:uid="{00000000-0005-0000-0000-00009D400000}"/>
    <cellStyle name="40% - Accent4 2 4 2 2 8" xfId="7012" xr:uid="{00000000-0005-0000-0000-00009E400000}"/>
    <cellStyle name="40% - Accent4 2 4 2 3" xfId="1036" xr:uid="{00000000-0005-0000-0000-00009F400000}"/>
    <cellStyle name="40% - Accent4 2 4 2 3 2" xfId="3208" xr:uid="{00000000-0005-0000-0000-0000A0400000}"/>
    <cellStyle name="40% - Accent4 2 4 2 3 2 2" xfId="15158" xr:uid="{00000000-0005-0000-0000-0000A1400000}"/>
    <cellStyle name="40% - Accent4 2 4 2 3 2 3" xfId="21134" xr:uid="{00000000-0005-0000-0000-0000A2400000}"/>
    <cellStyle name="40% - Accent4 2 4 2 3 2 4" xfId="27110" xr:uid="{00000000-0005-0000-0000-0000A3400000}"/>
    <cellStyle name="40% - Accent4 2 4 2 3 2 5" xfId="11356" xr:uid="{00000000-0005-0000-0000-0000A4400000}"/>
    <cellStyle name="40% - Accent4 2 4 2 3 3" xfId="4838" xr:uid="{00000000-0005-0000-0000-0000A5400000}"/>
    <cellStyle name="40% - Accent4 2 4 2 3 3 2" xfId="16788" xr:uid="{00000000-0005-0000-0000-0000A6400000}"/>
    <cellStyle name="40% - Accent4 2 4 2 3 3 3" xfId="22764" xr:uid="{00000000-0005-0000-0000-0000A7400000}"/>
    <cellStyle name="40% - Accent4 2 4 2 3 3 4" xfId="28740" xr:uid="{00000000-0005-0000-0000-0000A8400000}"/>
    <cellStyle name="40% - Accent4 2 4 2 3 3 5" xfId="9184" xr:uid="{00000000-0005-0000-0000-0000A9400000}"/>
    <cellStyle name="40% - Accent4 2 4 2 3 4" xfId="12986" xr:uid="{00000000-0005-0000-0000-0000AA400000}"/>
    <cellStyle name="40% - Accent4 2 4 2 3 5" xfId="18962" xr:uid="{00000000-0005-0000-0000-0000AB400000}"/>
    <cellStyle name="40% - Accent4 2 4 2 3 6" xfId="24938" xr:uid="{00000000-0005-0000-0000-0000AC400000}"/>
    <cellStyle name="40% - Accent4 2 4 2 3 7" xfId="7554" xr:uid="{00000000-0005-0000-0000-0000AD400000}"/>
    <cellStyle name="40% - Accent4 2 4 2 4" xfId="2122" xr:uid="{00000000-0005-0000-0000-0000AE400000}"/>
    <cellStyle name="40% - Accent4 2 4 2 4 2" xfId="14072" xr:uid="{00000000-0005-0000-0000-0000AF400000}"/>
    <cellStyle name="40% - Accent4 2 4 2 4 3" xfId="20048" xr:uid="{00000000-0005-0000-0000-0000B0400000}"/>
    <cellStyle name="40% - Accent4 2 4 2 4 4" xfId="26024" xr:uid="{00000000-0005-0000-0000-0000B1400000}"/>
    <cellStyle name="40% - Accent4 2 4 2 4 5" xfId="10270" xr:uid="{00000000-0005-0000-0000-0000B2400000}"/>
    <cellStyle name="40% - Accent4 2 4 2 5" xfId="4296" xr:uid="{00000000-0005-0000-0000-0000B3400000}"/>
    <cellStyle name="40% - Accent4 2 4 2 5 2" xfId="16246" xr:uid="{00000000-0005-0000-0000-0000B4400000}"/>
    <cellStyle name="40% - Accent4 2 4 2 5 3" xfId="22222" xr:uid="{00000000-0005-0000-0000-0000B5400000}"/>
    <cellStyle name="40% - Accent4 2 4 2 5 4" xfId="28198" xr:uid="{00000000-0005-0000-0000-0000B6400000}"/>
    <cellStyle name="40% - Accent4 2 4 2 5 5" xfId="8642" xr:uid="{00000000-0005-0000-0000-0000B7400000}"/>
    <cellStyle name="40% - Accent4 2 4 2 6" xfId="12444" xr:uid="{00000000-0005-0000-0000-0000B8400000}"/>
    <cellStyle name="40% - Accent4 2 4 2 7" xfId="18420" xr:uid="{00000000-0005-0000-0000-0000B9400000}"/>
    <cellStyle name="40% - Accent4 2 4 2 8" xfId="24396" xr:uid="{00000000-0005-0000-0000-0000BA400000}"/>
    <cellStyle name="40% - Accent4 2 4 2 9" xfId="6468" xr:uid="{00000000-0005-0000-0000-0000BB400000}"/>
    <cellStyle name="40% - Accent4 2 4 3" xfId="1308" xr:uid="{00000000-0005-0000-0000-0000BC400000}"/>
    <cellStyle name="40% - Accent4 2 4 3 2" xfId="3480" xr:uid="{00000000-0005-0000-0000-0000BD400000}"/>
    <cellStyle name="40% - Accent4 2 4 3 2 2" xfId="5654" xr:uid="{00000000-0005-0000-0000-0000BE400000}"/>
    <cellStyle name="40% - Accent4 2 4 3 2 2 2" xfId="17604" xr:uid="{00000000-0005-0000-0000-0000BF400000}"/>
    <cellStyle name="40% - Accent4 2 4 3 2 2 3" xfId="23580" xr:uid="{00000000-0005-0000-0000-0000C0400000}"/>
    <cellStyle name="40% - Accent4 2 4 3 2 2 4" xfId="29556" xr:uid="{00000000-0005-0000-0000-0000C1400000}"/>
    <cellStyle name="40% - Accent4 2 4 3 2 2 5" xfId="11628" xr:uid="{00000000-0005-0000-0000-0000C2400000}"/>
    <cellStyle name="40% - Accent4 2 4 3 2 3" xfId="15430" xr:uid="{00000000-0005-0000-0000-0000C3400000}"/>
    <cellStyle name="40% - Accent4 2 4 3 2 4" xfId="21406" xr:uid="{00000000-0005-0000-0000-0000C4400000}"/>
    <cellStyle name="40% - Accent4 2 4 3 2 5" xfId="27382" xr:uid="{00000000-0005-0000-0000-0000C5400000}"/>
    <cellStyle name="40% - Accent4 2 4 3 2 6" xfId="7826" xr:uid="{00000000-0005-0000-0000-0000C6400000}"/>
    <cellStyle name="40% - Accent4 2 4 3 3" xfId="2394" xr:uid="{00000000-0005-0000-0000-0000C7400000}"/>
    <cellStyle name="40% - Accent4 2 4 3 3 2" xfId="14344" xr:uid="{00000000-0005-0000-0000-0000C8400000}"/>
    <cellStyle name="40% - Accent4 2 4 3 3 3" xfId="20320" xr:uid="{00000000-0005-0000-0000-0000C9400000}"/>
    <cellStyle name="40% - Accent4 2 4 3 3 4" xfId="26296" xr:uid="{00000000-0005-0000-0000-0000CA400000}"/>
    <cellStyle name="40% - Accent4 2 4 3 3 5" xfId="10542" xr:uid="{00000000-0005-0000-0000-0000CB400000}"/>
    <cellStyle name="40% - Accent4 2 4 3 4" xfId="5110" xr:uid="{00000000-0005-0000-0000-0000CC400000}"/>
    <cellStyle name="40% - Accent4 2 4 3 4 2" xfId="17060" xr:uid="{00000000-0005-0000-0000-0000CD400000}"/>
    <cellStyle name="40% - Accent4 2 4 3 4 3" xfId="23036" xr:uid="{00000000-0005-0000-0000-0000CE400000}"/>
    <cellStyle name="40% - Accent4 2 4 3 4 4" xfId="29012" xr:uid="{00000000-0005-0000-0000-0000CF400000}"/>
    <cellStyle name="40% - Accent4 2 4 3 4 5" xfId="9456" xr:uid="{00000000-0005-0000-0000-0000D0400000}"/>
    <cellStyle name="40% - Accent4 2 4 3 5" xfId="13258" xr:uid="{00000000-0005-0000-0000-0000D1400000}"/>
    <cellStyle name="40% - Accent4 2 4 3 6" xfId="19234" xr:uid="{00000000-0005-0000-0000-0000D2400000}"/>
    <cellStyle name="40% - Accent4 2 4 3 7" xfId="25210" xr:uid="{00000000-0005-0000-0000-0000D3400000}"/>
    <cellStyle name="40% - Accent4 2 4 3 8" xfId="6740" xr:uid="{00000000-0005-0000-0000-0000D4400000}"/>
    <cellStyle name="40% - Accent4 2 4 4" xfId="766" xr:uid="{00000000-0005-0000-0000-0000D5400000}"/>
    <cellStyle name="40% - Accent4 2 4 4 2" xfId="2938" xr:uid="{00000000-0005-0000-0000-0000D6400000}"/>
    <cellStyle name="40% - Accent4 2 4 4 2 2" xfId="14888" xr:uid="{00000000-0005-0000-0000-0000D7400000}"/>
    <cellStyle name="40% - Accent4 2 4 4 2 3" xfId="20864" xr:uid="{00000000-0005-0000-0000-0000D8400000}"/>
    <cellStyle name="40% - Accent4 2 4 4 2 4" xfId="26840" xr:uid="{00000000-0005-0000-0000-0000D9400000}"/>
    <cellStyle name="40% - Accent4 2 4 4 2 5" xfId="11086" xr:uid="{00000000-0005-0000-0000-0000DA400000}"/>
    <cellStyle name="40% - Accent4 2 4 4 3" xfId="4568" xr:uid="{00000000-0005-0000-0000-0000DB400000}"/>
    <cellStyle name="40% - Accent4 2 4 4 3 2" xfId="16518" xr:uid="{00000000-0005-0000-0000-0000DC400000}"/>
    <cellStyle name="40% - Accent4 2 4 4 3 3" xfId="22494" xr:uid="{00000000-0005-0000-0000-0000DD400000}"/>
    <cellStyle name="40% - Accent4 2 4 4 3 4" xfId="28470" xr:uid="{00000000-0005-0000-0000-0000DE400000}"/>
    <cellStyle name="40% - Accent4 2 4 4 3 5" xfId="8914" xr:uid="{00000000-0005-0000-0000-0000DF400000}"/>
    <cellStyle name="40% - Accent4 2 4 4 4" xfId="12716" xr:uid="{00000000-0005-0000-0000-0000E0400000}"/>
    <cellStyle name="40% - Accent4 2 4 4 5" xfId="18692" xr:uid="{00000000-0005-0000-0000-0000E1400000}"/>
    <cellStyle name="40% - Accent4 2 4 4 6" xfId="24668" xr:uid="{00000000-0005-0000-0000-0000E2400000}"/>
    <cellStyle name="40% - Accent4 2 4 4 7" xfId="7284" xr:uid="{00000000-0005-0000-0000-0000E3400000}"/>
    <cellStyle name="40% - Accent4 2 4 5" xfId="1852" xr:uid="{00000000-0005-0000-0000-0000E4400000}"/>
    <cellStyle name="40% - Accent4 2 4 5 2" xfId="13802" xr:uid="{00000000-0005-0000-0000-0000E5400000}"/>
    <cellStyle name="40% - Accent4 2 4 5 3" xfId="19778" xr:uid="{00000000-0005-0000-0000-0000E6400000}"/>
    <cellStyle name="40% - Accent4 2 4 5 4" xfId="25754" xr:uid="{00000000-0005-0000-0000-0000E7400000}"/>
    <cellStyle name="40% - Accent4 2 4 5 5" xfId="10000" xr:uid="{00000000-0005-0000-0000-0000E8400000}"/>
    <cellStyle name="40% - Accent4 2 4 6" xfId="4024" xr:uid="{00000000-0005-0000-0000-0000E9400000}"/>
    <cellStyle name="40% - Accent4 2 4 6 2" xfId="15974" xr:uid="{00000000-0005-0000-0000-0000EA400000}"/>
    <cellStyle name="40% - Accent4 2 4 6 3" xfId="21950" xr:uid="{00000000-0005-0000-0000-0000EB400000}"/>
    <cellStyle name="40% - Accent4 2 4 6 4" xfId="27926" xr:uid="{00000000-0005-0000-0000-0000EC400000}"/>
    <cellStyle name="40% - Accent4 2 4 6 5" xfId="8370" xr:uid="{00000000-0005-0000-0000-0000ED400000}"/>
    <cellStyle name="40% - Accent4 2 4 7" xfId="12172" xr:uid="{00000000-0005-0000-0000-0000EE400000}"/>
    <cellStyle name="40% - Accent4 2 4 8" xfId="18148" xr:uid="{00000000-0005-0000-0000-0000EF400000}"/>
    <cellStyle name="40% - Accent4 2 4 9" xfId="24124" xr:uid="{00000000-0005-0000-0000-0000F0400000}"/>
    <cellStyle name="40% - Accent4 2 5" xfId="362" xr:uid="{00000000-0005-0000-0000-0000F1400000}"/>
    <cellStyle name="40% - Accent4 2 5 2" xfId="1448" xr:uid="{00000000-0005-0000-0000-0000F2400000}"/>
    <cellStyle name="40% - Accent4 2 5 2 2" xfId="3620" xr:uid="{00000000-0005-0000-0000-0000F3400000}"/>
    <cellStyle name="40% - Accent4 2 5 2 2 2" xfId="5794" xr:uid="{00000000-0005-0000-0000-0000F4400000}"/>
    <cellStyle name="40% - Accent4 2 5 2 2 2 2" xfId="17744" xr:uid="{00000000-0005-0000-0000-0000F5400000}"/>
    <cellStyle name="40% - Accent4 2 5 2 2 2 3" xfId="23720" xr:uid="{00000000-0005-0000-0000-0000F6400000}"/>
    <cellStyle name="40% - Accent4 2 5 2 2 2 4" xfId="29696" xr:uid="{00000000-0005-0000-0000-0000F7400000}"/>
    <cellStyle name="40% - Accent4 2 5 2 2 2 5" xfId="11768" xr:uid="{00000000-0005-0000-0000-0000F8400000}"/>
    <cellStyle name="40% - Accent4 2 5 2 2 3" xfId="15570" xr:uid="{00000000-0005-0000-0000-0000F9400000}"/>
    <cellStyle name="40% - Accent4 2 5 2 2 4" xfId="21546" xr:uid="{00000000-0005-0000-0000-0000FA400000}"/>
    <cellStyle name="40% - Accent4 2 5 2 2 5" xfId="27522" xr:uid="{00000000-0005-0000-0000-0000FB400000}"/>
    <cellStyle name="40% - Accent4 2 5 2 2 6" xfId="7966" xr:uid="{00000000-0005-0000-0000-0000FC400000}"/>
    <cellStyle name="40% - Accent4 2 5 2 3" xfId="2534" xr:uid="{00000000-0005-0000-0000-0000FD400000}"/>
    <cellStyle name="40% - Accent4 2 5 2 3 2" xfId="14484" xr:uid="{00000000-0005-0000-0000-0000FE400000}"/>
    <cellStyle name="40% - Accent4 2 5 2 3 3" xfId="20460" xr:uid="{00000000-0005-0000-0000-0000FF400000}"/>
    <cellStyle name="40% - Accent4 2 5 2 3 4" xfId="26436" xr:uid="{00000000-0005-0000-0000-000000410000}"/>
    <cellStyle name="40% - Accent4 2 5 2 3 5" xfId="10682" xr:uid="{00000000-0005-0000-0000-000001410000}"/>
    <cellStyle name="40% - Accent4 2 5 2 4" xfId="5250" xr:uid="{00000000-0005-0000-0000-000002410000}"/>
    <cellStyle name="40% - Accent4 2 5 2 4 2" xfId="17200" xr:uid="{00000000-0005-0000-0000-000003410000}"/>
    <cellStyle name="40% - Accent4 2 5 2 4 3" xfId="23176" xr:uid="{00000000-0005-0000-0000-000004410000}"/>
    <cellStyle name="40% - Accent4 2 5 2 4 4" xfId="29152" xr:uid="{00000000-0005-0000-0000-000005410000}"/>
    <cellStyle name="40% - Accent4 2 5 2 4 5" xfId="9596" xr:uid="{00000000-0005-0000-0000-000006410000}"/>
    <cellStyle name="40% - Accent4 2 5 2 5" xfId="13398" xr:uid="{00000000-0005-0000-0000-000007410000}"/>
    <cellStyle name="40% - Accent4 2 5 2 6" xfId="19374" xr:uid="{00000000-0005-0000-0000-000008410000}"/>
    <cellStyle name="40% - Accent4 2 5 2 7" xfId="25350" xr:uid="{00000000-0005-0000-0000-000009410000}"/>
    <cellStyle name="40% - Accent4 2 5 2 8" xfId="6880" xr:uid="{00000000-0005-0000-0000-00000A410000}"/>
    <cellStyle name="40% - Accent4 2 5 3" xfId="905" xr:uid="{00000000-0005-0000-0000-00000B410000}"/>
    <cellStyle name="40% - Accent4 2 5 3 2" xfId="3077" xr:uid="{00000000-0005-0000-0000-00000C410000}"/>
    <cellStyle name="40% - Accent4 2 5 3 2 2" xfId="15027" xr:uid="{00000000-0005-0000-0000-00000D410000}"/>
    <cellStyle name="40% - Accent4 2 5 3 2 3" xfId="21003" xr:uid="{00000000-0005-0000-0000-00000E410000}"/>
    <cellStyle name="40% - Accent4 2 5 3 2 4" xfId="26979" xr:uid="{00000000-0005-0000-0000-00000F410000}"/>
    <cellStyle name="40% - Accent4 2 5 3 2 5" xfId="11225" xr:uid="{00000000-0005-0000-0000-000010410000}"/>
    <cellStyle name="40% - Accent4 2 5 3 3" xfId="4707" xr:uid="{00000000-0005-0000-0000-000011410000}"/>
    <cellStyle name="40% - Accent4 2 5 3 3 2" xfId="16657" xr:uid="{00000000-0005-0000-0000-000012410000}"/>
    <cellStyle name="40% - Accent4 2 5 3 3 3" xfId="22633" xr:uid="{00000000-0005-0000-0000-000013410000}"/>
    <cellStyle name="40% - Accent4 2 5 3 3 4" xfId="28609" xr:uid="{00000000-0005-0000-0000-000014410000}"/>
    <cellStyle name="40% - Accent4 2 5 3 3 5" xfId="9053" xr:uid="{00000000-0005-0000-0000-000015410000}"/>
    <cellStyle name="40% - Accent4 2 5 3 4" xfId="12855" xr:uid="{00000000-0005-0000-0000-000016410000}"/>
    <cellStyle name="40% - Accent4 2 5 3 5" xfId="18831" xr:uid="{00000000-0005-0000-0000-000017410000}"/>
    <cellStyle name="40% - Accent4 2 5 3 6" xfId="24807" xr:uid="{00000000-0005-0000-0000-000018410000}"/>
    <cellStyle name="40% - Accent4 2 5 3 7" xfId="7423" xr:uid="{00000000-0005-0000-0000-000019410000}"/>
    <cellStyle name="40% - Accent4 2 5 4" xfId="1991" xr:uid="{00000000-0005-0000-0000-00001A410000}"/>
    <cellStyle name="40% - Accent4 2 5 4 2" xfId="13941" xr:uid="{00000000-0005-0000-0000-00001B410000}"/>
    <cellStyle name="40% - Accent4 2 5 4 3" xfId="19917" xr:uid="{00000000-0005-0000-0000-00001C410000}"/>
    <cellStyle name="40% - Accent4 2 5 4 4" xfId="25893" xr:uid="{00000000-0005-0000-0000-00001D410000}"/>
    <cellStyle name="40% - Accent4 2 5 4 5" xfId="10139" xr:uid="{00000000-0005-0000-0000-00001E410000}"/>
    <cellStyle name="40% - Accent4 2 5 5" xfId="4164" xr:uid="{00000000-0005-0000-0000-00001F410000}"/>
    <cellStyle name="40% - Accent4 2 5 5 2" xfId="16114" xr:uid="{00000000-0005-0000-0000-000020410000}"/>
    <cellStyle name="40% - Accent4 2 5 5 3" xfId="22090" xr:uid="{00000000-0005-0000-0000-000021410000}"/>
    <cellStyle name="40% - Accent4 2 5 5 4" xfId="28066" xr:uid="{00000000-0005-0000-0000-000022410000}"/>
    <cellStyle name="40% - Accent4 2 5 5 5" xfId="8510" xr:uid="{00000000-0005-0000-0000-000023410000}"/>
    <cellStyle name="40% - Accent4 2 5 6" xfId="12312" xr:uid="{00000000-0005-0000-0000-000024410000}"/>
    <cellStyle name="40% - Accent4 2 5 7" xfId="18288" xr:uid="{00000000-0005-0000-0000-000025410000}"/>
    <cellStyle name="40% - Accent4 2 5 8" xfId="24264" xr:uid="{00000000-0005-0000-0000-000026410000}"/>
    <cellStyle name="40% - Accent4 2 5 9" xfId="6337" xr:uid="{00000000-0005-0000-0000-000027410000}"/>
    <cellStyle name="40% - Accent4 2 6" xfId="1176" xr:uid="{00000000-0005-0000-0000-000028410000}"/>
    <cellStyle name="40% - Accent4 2 6 2" xfId="3348" xr:uid="{00000000-0005-0000-0000-000029410000}"/>
    <cellStyle name="40% - Accent4 2 6 2 2" xfId="5522" xr:uid="{00000000-0005-0000-0000-00002A410000}"/>
    <cellStyle name="40% - Accent4 2 6 2 2 2" xfId="17472" xr:uid="{00000000-0005-0000-0000-00002B410000}"/>
    <cellStyle name="40% - Accent4 2 6 2 2 3" xfId="23448" xr:uid="{00000000-0005-0000-0000-00002C410000}"/>
    <cellStyle name="40% - Accent4 2 6 2 2 4" xfId="29424" xr:uid="{00000000-0005-0000-0000-00002D410000}"/>
    <cellStyle name="40% - Accent4 2 6 2 2 5" xfId="11496" xr:uid="{00000000-0005-0000-0000-00002E410000}"/>
    <cellStyle name="40% - Accent4 2 6 2 3" xfId="15298" xr:uid="{00000000-0005-0000-0000-00002F410000}"/>
    <cellStyle name="40% - Accent4 2 6 2 4" xfId="21274" xr:uid="{00000000-0005-0000-0000-000030410000}"/>
    <cellStyle name="40% - Accent4 2 6 2 5" xfId="27250" xr:uid="{00000000-0005-0000-0000-000031410000}"/>
    <cellStyle name="40% - Accent4 2 6 2 6" xfId="7694" xr:uid="{00000000-0005-0000-0000-000032410000}"/>
    <cellStyle name="40% - Accent4 2 6 3" xfId="2262" xr:uid="{00000000-0005-0000-0000-000033410000}"/>
    <cellStyle name="40% - Accent4 2 6 3 2" xfId="14212" xr:uid="{00000000-0005-0000-0000-000034410000}"/>
    <cellStyle name="40% - Accent4 2 6 3 3" xfId="20188" xr:uid="{00000000-0005-0000-0000-000035410000}"/>
    <cellStyle name="40% - Accent4 2 6 3 4" xfId="26164" xr:uid="{00000000-0005-0000-0000-000036410000}"/>
    <cellStyle name="40% - Accent4 2 6 3 5" xfId="10410" xr:uid="{00000000-0005-0000-0000-000037410000}"/>
    <cellStyle name="40% - Accent4 2 6 4" xfId="4978" xr:uid="{00000000-0005-0000-0000-000038410000}"/>
    <cellStyle name="40% - Accent4 2 6 4 2" xfId="16928" xr:uid="{00000000-0005-0000-0000-000039410000}"/>
    <cellStyle name="40% - Accent4 2 6 4 3" xfId="22904" xr:uid="{00000000-0005-0000-0000-00003A410000}"/>
    <cellStyle name="40% - Accent4 2 6 4 4" xfId="28880" xr:uid="{00000000-0005-0000-0000-00003B410000}"/>
    <cellStyle name="40% - Accent4 2 6 4 5" xfId="9324" xr:uid="{00000000-0005-0000-0000-00003C410000}"/>
    <cellStyle name="40% - Accent4 2 6 5" xfId="13126" xr:uid="{00000000-0005-0000-0000-00003D410000}"/>
    <cellStyle name="40% - Accent4 2 6 6" xfId="19102" xr:uid="{00000000-0005-0000-0000-00003E410000}"/>
    <cellStyle name="40% - Accent4 2 6 7" xfId="25078" xr:uid="{00000000-0005-0000-0000-00003F410000}"/>
    <cellStyle name="40% - Accent4 2 6 8" xfId="6608" xr:uid="{00000000-0005-0000-0000-000040410000}"/>
    <cellStyle name="40% - Accent4 2 7" xfId="634" xr:uid="{00000000-0005-0000-0000-000041410000}"/>
    <cellStyle name="40% - Accent4 2 7 2" xfId="2806" xr:uid="{00000000-0005-0000-0000-000042410000}"/>
    <cellStyle name="40% - Accent4 2 7 2 2" xfId="14756" xr:uid="{00000000-0005-0000-0000-000043410000}"/>
    <cellStyle name="40% - Accent4 2 7 2 3" xfId="20732" xr:uid="{00000000-0005-0000-0000-000044410000}"/>
    <cellStyle name="40% - Accent4 2 7 2 4" xfId="26708" xr:uid="{00000000-0005-0000-0000-000045410000}"/>
    <cellStyle name="40% - Accent4 2 7 2 5" xfId="10954" xr:uid="{00000000-0005-0000-0000-000046410000}"/>
    <cellStyle name="40% - Accent4 2 7 3" xfId="4436" xr:uid="{00000000-0005-0000-0000-000047410000}"/>
    <cellStyle name="40% - Accent4 2 7 3 2" xfId="16386" xr:uid="{00000000-0005-0000-0000-000048410000}"/>
    <cellStyle name="40% - Accent4 2 7 3 3" xfId="22362" xr:uid="{00000000-0005-0000-0000-000049410000}"/>
    <cellStyle name="40% - Accent4 2 7 3 4" xfId="28338" xr:uid="{00000000-0005-0000-0000-00004A410000}"/>
    <cellStyle name="40% - Accent4 2 7 3 5" xfId="8782" xr:uid="{00000000-0005-0000-0000-00004B410000}"/>
    <cellStyle name="40% - Accent4 2 7 4" xfId="12584" xr:uid="{00000000-0005-0000-0000-00004C410000}"/>
    <cellStyle name="40% - Accent4 2 7 5" xfId="18560" xr:uid="{00000000-0005-0000-0000-00004D410000}"/>
    <cellStyle name="40% - Accent4 2 7 6" xfId="24536" xr:uid="{00000000-0005-0000-0000-00004E410000}"/>
    <cellStyle name="40% - Accent4 2 7 7" xfId="7152" xr:uid="{00000000-0005-0000-0000-00004F410000}"/>
    <cellStyle name="40% - Accent4 2 8" xfId="1720" xr:uid="{00000000-0005-0000-0000-000050410000}"/>
    <cellStyle name="40% - Accent4 2 8 2" xfId="13670" xr:uid="{00000000-0005-0000-0000-000051410000}"/>
    <cellStyle name="40% - Accent4 2 8 3" xfId="19646" xr:uid="{00000000-0005-0000-0000-000052410000}"/>
    <cellStyle name="40% - Accent4 2 8 4" xfId="25622" xr:uid="{00000000-0005-0000-0000-000053410000}"/>
    <cellStyle name="40% - Accent4 2 8 5" xfId="9868" xr:uid="{00000000-0005-0000-0000-000054410000}"/>
    <cellStyle name="40% - Accent4 2 9" xfId="3892" xr:uid="{00000000-0005-0000-0000-000055410000}"/>
    <cellStyle name="40% - Accent4 2 9 2" xfId="15842" xr:uid="{00000000-0005-0000-0000-000056410000}"/>
    <cellStyle name="40% - Accent4 2 9 3" xfId="21818" xr:uid="{00000000-0005-0000-0000-000057410000}"/>
    <cellStyle name="40% - Accent4 2 9 4" xfId="27794" xr:uid="{00000000-0005-0000-0000-000058410000}"/>
    <cellStyle name="40% - Accent4 2 9 5" xfId="8238" xr:uid="{00000000-0005-0000-0000-000059410000}"/>
    <cellStyle name="40% - Accent4 3" xfId="100" xr:uid="{00000000-0005-0000-0000-00005A410000}"/>
    <cellStyle name="40% - Accent4 3 10" xfId="18030" xr:uid="{00000000-0005-0000-0000-00005B410000}"/>
    <cellStyle name="40% - Accent4 3 11" xfId="24006" xr:uid="{00000000-0005-0000-0000-00005C410000}"/>
    <cellStyle name="40% - Accent4 3 12" xfId="6080" xr:uid="{00000000-0005-0000-0000-00005D410000}"/>
    <cellStyle name="40% - Accent4 3 2" xfId="170" xr:uid="{00000000-0005-0000-0000-00005E410000}"/>
    <cellStyle name="40% - Accent4 3 2 10" xfId="24072" xr:uid="{00000000-0005-0000-0000-00005F410000}"/>
    <cellStyle name="40% - Accent4 3 2 11" xfId="6146" xr:uid="{00000000-0005-0000-0000-000060410000}"/>
    <cellStyle name="40% - Accent4 3 2 2" xfId="302" xr:uid="{00000000-0005-0000-0000-000061410000}"/>
    <cellStyle name="40% - Accent4 3 2 2 10" xfId="6278" xr:uid="{00000000-0005-0000-0000-000062410000}"/>
    <cellStyle name="40% - Accent4 3 2 2 2" xfId="574" xr:uid="{00000000-0005-0000-0000-000063410000}"/>
    <cellStyle name="40% - Accent4 3 2 2 2 2" xfId="1660" xr:uid="{00000000-0005-0000-0000-000064410000}"/>
    <cellStyle name="40% - Accent4 3 2 2 2 2 2" xfId="3832" xr:uid="{00000000-0005-0000-0000-000065410000}"/>
    <cellStyle name="40% - Accent4 3 2 2 2 2 2 2" xfId="6006" xr:uid="{00000000-0005-0000-0000-000066410000}"/>
    <cellStyle name="40% - Accent4 3 2 2 2 2 2 2 2" xfId="17956" xr:uid="{00000000-0005-0000-0000-000067410000}"/>
    <cellStyle name="40% - Accent4 3 2 2 2 2 2 2 3" xfId="23932" xr:uid="{00000000-0005-0000-0000-000068410000}"/>
    <cellStyle name="40% - Accent4 3 2 2 2 2 2 2 4" xfId="29908" xr:uid="{00000000-0005-0000-0000-000069410000}"/>
    <cellStyle name="40% - Accent4 3 2 2 2 2 2 2 5" xfId="11980" xr:uid="{00000000-0005-0000-0000-00006A410000}"/>
    <cellStyle name="40% - Accent4 3 2 2 2 2 2 3" xfId="15782" xr:uid="{00000000-0005-0000-0000-00006B410000}"/>
    <cellStyle name="40% - Accent4 3 2 2 2 2 2 4" xfId="21758" xr:uid="{00000000-0005-0000-0000-00006C410000}"/>
    <cellStyle name="40% - Accent4 3 2 2 2 2 2 5" xfId="27734" xr:uid="{00000000-0005-0000-0000-00006D410000}"/>
    <cellStyle name="40% - Accent4 3 2 2 2 2 2 6" xfId="8178" xr:uid="{00000000-0005-0000-0000-00006E410000}"/>
    <cellStyle name="40% - Accent4 3 2 2 2 2 3" xfId="2746" xr:uid="{00000000-0005-0000-0000-00006F410000}"/>
    <cellStyle name="40% - Accent4 3 2 2 2 2 3 2" xfId="14696" xr:uid="{00000000-0005-0000-0000-000070410000}"/>
    <cellStyle name="40% - Accent4 3 2 2 2 2 3 3" xfId="20672" xr:uid="{00000000-0005-0000-0000-000071410000}"/>
    <cellStyle name="40% - Accent4 3 2 2 2 2 3 4" xfId="26648" xr:uid="{00000000-0005-0000-0000-000072410000}"/>
    <cellStyle name="40% - Accent4 3 2 2 2 2 3 5" xfId="10894" xr:uid="{00000000-0005-0000-0000-000073410000}"/>
    <cellStyle name="40% - Accent4 3 2 2 2 2 4" xfId="5462" xr:uid="{00000000-0005-0000-0000-000074410000}"/>
    <cellStyle name="40% - Accent4 3 2 2 2 2 4 2" xfId="17412" xr:uid="{00000000-0005-0000-0000-000075410000}"/>
    <cellStyle name="40% - Accent4 3 2 2 2 2 4 3" xfId="23388" xr:uid="{00000000-0005-0000-0000-000076410000}"/>
    <cellStyle name="40% - Accent4 3 2 2 2 2 4 4" xfId="29364" xr:uid="{00000000-0005-0000-0000-000077410000}"/>
    <cellStyle name="40% - Accent4 3 2 2 2 2 4 5" xfId="9808" xr:uid="{00000000-0005-0000-0000-000078410000}"/>
    <cellStyle name="40% - Accent4 3 2 2 2 2 5" xfId="13610" xr:uid="{00000000-0005-0000-0000-000079410000}"/>
    <cellStyle name="40% - Accent4 3 2 2 2 2 6" xfId="19586" xr:uid="{00000000-0005-0000-0000-00007A410000}"/>
    <cellStyle name="40% - Accent4 3 2 2 2 2 7" xfId="25562" xr:uid="{00000000-0005-0000-0000-00007B410000}"/>
    <cellStyle name="40% - Accent4 3 2 2 2 2 8" xfId="7092" xr:uid="{00000000-0005-0000-0000-00007C410000}"/>
    <cellStyle name="40% - Accent4 3 2 2 2 3" xfId="1116" xr:uid="{00000000-0005-0000-0000-00007D410000}"/>
    <cellStyle name="40% - Accent4 3 2 2 2 3 2" xfId="3288" xr:uid="{00000000-0005-0000-0000-00007E410000}"/>
    <cellStyle name="40% - Accent4 3 2 2 2 3 2 2" xfId="15238" xr:uid="{00000000-0005-0000-0000-00007F410000}"/>
    <cellStyle name="40% - Accent4 3 2 2 2 3 2 3" xfId="21214" xr:uid="{00000000-0005-0000-0000-000080410000}"/>
    <cellStyle name="40% - Accent4 3 2 2 2 3 2 4" xfId="27190" xr:uid="{00000000-0005-0000-0000-000081410000}"/>
    <cellStyle name="40% - Accent4 3 2 2 2 3 2 5" xfId="11436" xr:uid="{00000000-0005-0000-0000-000082410000}"/>
    <cellStyle name="40% - Accent4 3 2 2 2 3 3" xfId="4918" xr:uid="{00000000-0005-0000-0000-000083410000}"/>
    <cellStyle name="40% - Accent4 3 2 2 2 3 3 2" xfId="16868" xr:uid="{00000000-0005-0000-0000-000084410000}"/>
    <cellStyle name="40% - Accent4 3 2 2 2 3 3 3" xfId="22844" xr:uid="{00000000-0005-0000-0000-000085410000}"/>
    <cellStyle name="40% - Accent4 3 2 2 2 3 3 4" xfId="28820" xr:uid="{00000000-0005-0000-0000-000086410000}"/>
    <cellStyle name="40% - Accent4 3 2 2 2 3 3 5" xfId="9264" xr:uid="{00000000-0005-0000-0000-000087410000}"/>
    <cellStyle name="40% - Accent4 3 2 2 2 3 4" xfId="13066" xr:uid="{00000000-0005-0000-0000-000088410000}"/>
    <cellStyle name="40% - Accent4 3 2 2 2 3 5" xfId="19042" xr:uid="{00000000-0005-0000-0000-000089410000}"/>
    <cellStyle name="40% - Accent4 3 2 2 2 3 6" xfId="25018" xr:uid="{00000000-0005-0000-0000-00008A410000}"/>
    <cellStyle name="40% - Accent4 3 2 2 2 3 7" xfId="7634" xr:uid="{00000000-0005-0000-0000-00008B410000}"/>
    <cellStyle name="40% - Accent4 3 2 2 2 4" xfId="2202" xr:uid="{00000000-0005-0000-0000-00008C410000}"/>
    <cellStyle name="40% - Accent4 3 2 2 2 4 2" xfId="14152" xr:uid="{00000000-0005-0000-0000-00008D410000}"/>
    <cellStyle name="40% - Accent4 3 2 2 2 4 3" xfId="20128" xr:uid="{00000000-0005-0000-0000-00008E410000}"/>
    <cellStyle name="40% - Accent4 3 2 2 2 4 4" xfId="26104" xr:uid="{00000000-0005-0000-0000-00008F410000}"/>
    <cellStyle name="40% - Accent4 3 2 2 2 4 5" xfId="10350" xr:uid="{00000000-0005-0000-0000-000090410000}"/>
    <cellStyle name="40% - Accent4 3 2 2 2 5" xfId="4376" xr:uid="{00000000-0005-0000-0000-000091410000}"/>
    <cellStyle name="40% - Accent4 3 2 2 2 5 2" xfId="16326" xr:uid="{00000000-0005-0000-0000-000092410000}"/>
    <cellStyle name="40% - Accent4 3 2 2 2 5 3" xfId="22302" xr:uid="{00000000-0005-0000-0000-000093410000}"/>
    <cellStyle name="40% - Accent4 3 2 2 2 5 4" xfId="28278" xr:uid="{00000000-0005-0000-0000-000094410000}"/>
    <cellStyle name="40% - Accent4 3 2 2 2 5 5" xfId="8722" xr:uid="{00000000-0005-0000-0000-000095410000}"/>
    <cellStyle name="40% - Accent4 3 2 2 2 6" xfId="12524" xr:uid="{00000000-0005-0000-0000-000096410000}"/>
    <cellStyle name="40% - Accent4 3 2 2 2 7" xfId="18500" xr:uid="{00000000-0005-0000-0000-000097410000}"/>
    <cellStyle name="40% - Accent4 3 2 2 2 8" xfId="24476" xr:uid="{00000000-0005-0000-0000-000098410000}"/>
    <cellStyle name="40% - Accent4 3 2 2 2 9" xfId="6548" xr:uid="{00000000-0005-0000-0000-000099410000}"/>
    <cellStyle name="40% - Accent4 3 2 2 3" xfId="1388" xr:uid="{00000000-0005-0000-0000-00009A410000}"/>
    <cellStyle name="40% - Accent4 3 2 2 3 2" xfId="3560" xr:uid="{00000000-0005-0000-0000-00009B410000}"/>
    <cellStyle name="40% - Accent4 3 2 2 3 2 2" xfId="5734" xr:uid="{00000000-0005-0000-0000-00009C410000}"/>
    <cellStyle name="40% - Accent4 3 2 2 3 2 2 2" xfId="17684" xr:uid="{00000000-0005-0000-0000-00009D410000}"/>
    <cellStyle name="40% - Accent4 3 2 2 3 2 2 3" xfId="23660" xr:uid="{00000000-0005-0000-0000-00009E410000}"/>
    <cellStyle name="40% - Accent4 3 2 2 3 2 2 4" xfId="29636" xr:uid="{00000000-0005-0000-0000-00009F410000}"/>
    <cellStyle name="40% - Accent4 3 2 2 3 2 2 5" xfId="11708" xr:uid="{00000000-0005-0000-0000-0000A0410000}"/>
    <cellStyle name="40% - Accent4 3 2 2 3 2 3" xfId="15510" xr:uid="{00000000-0005-0000-0000-0000A1410000}"/>
    <cellStyle name="40% - Accent4 3 2 2 3 2 4" xfId="21486" xr:uid="{00000000-0005-0000-0000-0000A2410000}"/>
    <cellStyle name="40% - Accent4 3 2 2 3 2 5" xfId="27462" xr:uid="{00000000-0005-0000-0000-0000A3410000}"/>
    <cellStyle name="40% - Accent4 3 2 2 3 2 6" xfId="7906" xr:uid="{00000000-0005-0000-0000-0000A4410000}"/>
    <cellStyle name="40% - Accent4 3 2 2 3 3" xfId="2474" xr:uid="{00000000-0005-0000-0000-0000A5410000}"/>
    <cellStyle name="40% - Accent4 3 2 2 3 3 2" xfId="14424" xr:uid="{00000000-0005-0000-0000-0000A6410000}"/>
    <cellStyle name="40% - Accent4 3 2 2 3 3 3" xfId="20400" xr:uid="{00000000-0005-0000-0000-0000A7410000}"/>
    <cellStyle name="40% - Accent4 3 2 2 3 3 4" xfId="26376" xr:uid="{00000000-0005-0000-0000-0000A8410000}"/>
    <cellStyle name="40% - Accent4 3 2 2 3 3 5" xfId="10622" xr:uid="{00000000-0005-0000-0000-0000A9410000}"/>
    <cellStyle name="40% - Accent4 3 2 2 3 4" xfId="5190" xr:uid="{00000000-0005-0000-0000-0000AA410000}"/>
    <cellStyle name="40% - Accent4 3 2 2 3 4 2" xfId="17140" xr:uid="{00000000-0005-0000-0000-0000AB410000}"/>
    <cellStyle name="40% - Accent4 3 2 2 3 4 3" xfId="23116" xr:uid="{00000000-0005-0000-0000-0000AC410000}"/>
    <cellStyle name="40% - Accent4 3 2 2 3 4 4" xfId="29092" xr:uid="{00000000-0005-0000-0000-0000AD410000}"/>
    <cellStyle name="40% - Accent4 3 2 2 3 4 5" xfId="9536" xr:uid="{00000000-0005-0000-0000-0000AE410000}"/>
    <cellStyle name="40% - Accent4 3 2 2 3 5" xfId="13338" xr:uid="{00000000-0005-0000-0000-0000AF410000}"/>
    <cellStyle name="40% - Accent4 3 2 2 3 6" xfId="19314" xr:uid="{00000000-0005-0000-0000-0000B0410000}"/>
    <cellStyle name="40% - Accent4 3 2 2 3 7" xfId="25290" xr:uid="{00000000-0005-0000-0000-0000B1410000}"/>
    <cellStyle name="40% - Accent4 3 2 2 3 8" xfId="6820" xr:uid="{00000000-0005-0000-0000-0000B2410000}"/>
    <cellStyle name="40% - Accent4 3 2 2 4" xfId="846" xr:uid="{00000000-0005-0000-0000-0000B3410000}"/>
    <cellStyle name="40% - Accent4 3 2 2 4 2" xfId="3018" xr:uid="{00000000-0005-0000-0000-0000B4410000}"/>
    <cellStyle name="40% - Accent4 3 2 2 4 2 2" xfId="14968" xr:uid="{00000000-0005-0000-0000-0000B5410000}"/>
    <cellStyle name="40% - Accent4 3 2 2 4 2 3" xfId="20944" xr:uid="{00000000-0005-0000-0000-0000B6410000}"/>
    <cellStyle name="40% - Accent4 3 2 2 4 2 4" xfId="26920" xr:uid="{00000000-0005-0000-0000-0000B7410000}"/>
    <cellStyle name="40% - Accent4 3 2 2 4 2 5" xfId="11166" xr:uid="{00000000-0005-0000-0000-0000B8410000}"/>
    <cellStyle name="40% - Accent4 3 2 2 4 3" xfId="4648" xr:uid="{00000000-0005-0000-0000-0000B9410000}"/>
    <cellStyle name="40% - Accent4 3 2 2 4 3 2" xfId="16598" xr:uid="{00000000-0005-0000-0000-0000BA410000}"/>
    <cellStyle name="40% - Accent4 3 2 2 4 3 3" xfId="22574" xr:uid="{00000000-0005-0000-0000-0000BB410000}"/>
    <cellStyle name="40% - Accent4 3 2 2 4 3 4" xfId="28550" xr:uid="{00000000-0005-0000-0000-0000BC410000}"/>
    <cellStyle name="40% - Accent4 3 2 2 4 3 5" xfId="8994" xr:uid="{00000000-0005-0000-0000-0000BD410000}"/>
    <cellStyle name="40% - Accent4 3 2 2 4 4" xfId="12796" xr:uid="{00000000-0005-0000-0000-0000BE410000}"/>
    <cellStyle name="40% - Accent4 3 2 2 4 5" xfId="18772" xr:uid="{00000000-0005-0000-0000-0000BF410000}"/>
    <cellStyle name="40% - Accent4 3 2 2 4 6" xfId="24748" xr:uid="{00000000-0005-0000-0000-0000C0410000}"/>
    <cellStyle name="40% - Accent4 3 2 2 4 7" xfId="7364" xr:uid="{00000000-0005-0000-0000-0000C1410000}"/>
    <cellStyle name="40% - Accent4 3 2 2 5" xfId="1932" xr:uid="{00000000-0005-0000-0000-0000C2410000}"/>
    <cellStyle name="40% - Accent4 3 2 2 5 2" xfId="13882" xr:uid="{00000000-0005-0000-0000-0000C3410000}"/>
    <cellStyle name="40% - Accent4 3 2 2 5 3" xfId="19858" xr:uid="{00000000-0005-0000-0000-0000C4410000}"/>
    <cellStyle name="40% - Accent4 3 2 2 5 4" xfId="25834" xr:uid="{00000000-0005-0000-0000-0000C5410000}"/>
    <cellStyle name="40% - Accent4 3 2 2 5 5" xfId="10080" xr:uid="{00000000-0005-0000-0000-0000C6410000}"/>
    <cellStyle name="40% - Accent4 3 2 2 6" xfId="4104" xr:uid="{00000000-0005-0000-0000-0000C7410000}"/>
    <cellStyle name="40% - Accent4 3 2 2 6 2" xfId="16054" xr:uid="{00000000-0005-0000-0000-0000C8410000}"/>
    <cellStyle name="40% - Accent4 3 2 2 6 3" xfId="22030" xr:uid="{00000000-0005-0000-0000-0000C9410000}"/>
    <cellStyle name="40% - Accent4 3 2 2 6 4" xfId="28006" xr:uid="{00000000-0005-0000-0000-0000CA410000}"/>
    <cellStyle name="40% - Accent4 3 2 2 6 5" xfId="8450" xr:uid="{00000000-0005-0000-0000-0000CB410000}"/>
    <cellStyle name="40% - Accent4 3 2 2 7" xfId="12252" xr:uid="{00000000-0005-0000-0000-0000CC410000}"/>
    <cellStyle name="40% - Accent4 3 2 2 8" xfId="18228" xr:uid="{00000000-0005-0000-0000-0000CD410000}"/>
    <cellStyle name="40% - Accent4 3 2 2 9" xfId="24204" xr:uid="{00000000-0005-0000-0000-0000CE410000}"/>
    <cellStyle name="40% - Accent4 3 2 3" xfId="442" xr:uid="{00000000-0005-0000-0000-0000CF410000}"/>
    <cellStyle name="40% - Accent4 3 2 3 2" xfId="1528" xr:uid="{00000000-0005-0000-0000-0000D0410000}"/>
    <cellStyle name="40% - Accent4 3 2 3 2 2" xfId="3700" xr:uid="{00000000-0005-0000-0000-0000D1410000}"/>
    <cellStyle name="40% - Accent4 3 2 3 2 2 2" xfId="5874" xr:uid="{00000000-0005-0000-0000-0000D2410000}"/>
    <cellStyle name="40% - Accent4 3 2 3 2 2 2 2" xfId="17824" xr:uid="{00000000-0005-0000-0000-0000D3410000}"/>
    <cellStyle name="40% - Accent4 3 2 3 2 2 2 3" xfId="23800" xr:uid="{00000000-0005-0000-0000-0000D4410000}"/>
    <cellStyle name="40% - Accent4 3 2 3 2 2 2 4" xfId="29776" xr:uid="{00000000-0005-0000-0000-0000D5410000}"/>
    <cellStyle name="40% - Accent4 3 2 3 2 2 2 5" xfId="11848" xr:uid="{00000000-0005-0000-0000-0000D6410000}"/>
    <cellStyle name="40% - Accent4 3 2 3 2 2 3" xfId="15650" xr:uid="{00000000-0005-0000-0000-0000D7410000}"/>
    <cellStyle name="40% - Accent4 3 2 3 2 2 4" xfId="21626" xr:uid="{00000000-0005-0000-0000-0000D8410000}"/>
    <cellStyle name="40% - Accent4 3 2 3 2 2 5" xfId="27602" xr:uid="{00000000-0005-0000-0000-0000D9410000}"/>
    <cellStyle name="40% - Accent4 3 2 3 2 2 6" xfId="8046" xr:uid="{00000000-0005-0000-0000-0000DA410000}"/>
    <cellStyle name="40% - Accent4 3 2 3 2 3" xfId="2614" xr:uid="{00000000-0005-0000-0000-0000DB410000}"/>
    <cellStyle name="40% - Accent4 3 2 3 2 3 2" xfId="14564" xr:uid="{00000000-0005-0000-0000-0000DC410000}"/>
    <cellStyle name="40% - Accent4 3 2 3 2 3 3" xfId="20540" xr:uid="{00000000-0005-0000-0000-0000DD410000}"/>
    <cellStyle name="40% - Accent4 3 2 3 2 3 4" xfId="26516" xr:uid="{00000000-0005-0000-0000-0000DE410000}"/>
    <cellStyle name="40% - Accent4 3 2 3 2 3 5" xfId="10762" xr:uid="{00000000-0005-0000-0000-0000DF410000}"/>
    <cellStyle name="40% - Accent4 3 2 3 2 4" xfId="5330" xr:uid="{00000000-0005-0000-0000-0000E0410000}"/>
    <cellStyle name="40% - Accent4 3 2 3 2 4 2" xfId="17280" xr:uid="{00000000-0005-0000-0000-0000E1410000}"/>
    <cellStyle name="40% - Accent4 3 2 3 2 4 3" xfId="23256" xr:uid="{00000000-0005-0000-0000-0000E2410000}"/>
    <cellStyle name="40% - Accent4 3 2 3 2 4 4" xfId="29232" xr:uid="{00000000-0005-0000-0000-0000E3410000}"/>
    <cellStyle name="40% - Accent4 3 2 3 2 4 5" xfId="9676" xr:uid="{00000000-0005-0000-0000-0000E4410000}"/>
    <cellStyle name="40% - Accent4 3 2 3 2 5" xfId="13478" xr:uid="{00000000-0005-0000-0000-0000E5410000}"/>
    <cellStyle name="40% - Accent4 3 2 3 2 6" xfId="19454" xr:uid="{00000000-0005-0000-0000-0000E6410000}"/>
    <cellStyle name="40% - Accent4 3 2 3 2 7" xfId="25430" xr:uid="{00000000-0005-0000-0000-0000E7410000}"/>
    <cellStyle name="40% - Accent4 3 2 3 2 8" xfId="6960" xr:uid="{00000000-0005-0000-0000-0000E8410000}"/>
    <cellStyle name="40% - Accent4 3 2 3 3" xfId="984" xr:uid="{00000000-0005-0000-0000-0000E9410000}"/>
    <cellStyle name="40% - Accent4 3 2 3 3 2" xfId="3156" xr:uid="{00000000-0005-0000-0000-0000EA410000}"/>
    <cellStyle name="40% - Accent4 3 2 3 3 2 2" xfId="15106" xr:uid="{00000000-0005-0000-0000-0000EB410000}"/>
    <cellStyle name="40% - Accent4 3 2 3 3 2 3" xfId="21082" xr:uid="{00000000-0005-0000-0000-0000EC410000}"/>
    <cellStyle name="40% - Accent4 3 2 3 3 2 4" xfId="27058" xr:uid="{00000000-0005-0000-0000-0000ED410000}"/>
    <cellStyle name="40% - Accent4 3 2 3 3 2 5" xfId="11304" xr:uid="{00000000-0005-0000-0000-0000EE410000}"/>
    <cellStyle name="40% - Accent4 3 2 3 3 3" xfId="4786" xr:uid="{00000000-0005-0000-0000-0000EF410000}"/>
    <cellStyle name="40% - Accent4 3 2 3 3 3 2" xfId="16736" xr:uid="{00000000-0005-0000-0000-0000F0410000}"/>
    <cellStyle name="40% - Accent4 3 2 3 3 3 3" xfId="22712" xr:uid="{00000000-0005-0000-0000-0000F1410000}"/>
    <cellStyle name="40% - Accent4 3 2 3 3 3 4" xfId="28688" xr:uid="{00000000-0005-0000-0000-0000F2410000}"/>
    <cellStyle name="40% - Accent4 3 2 3 3 3 5" xfId="9132" xr:uid="{00000000-0005-0000-0000-0000F3410000}"/>
    <cellStyle name="40% - Accent4 3 2 3 3 4" xfId="12934" xr:uid="{00000000-0005-0000-0000-0000F4410000}"/>
    <cellStyle name="40% - Accent4 3 2 3 3 5" xfId="18910" xr:uid="{00000000-0005-0000-0000-0000F5410000}"/>
    <cellStyle name="40% - Accent4 3 2 3 3 6" xfId="24886" xr:uid="{00000000-0005-0000-0000-0000F6410000}"/>
    <cellStyle name="40% - Accent4 3 2 3 3 7" xfId="7502" xr:uid="{00000000-0005-0000-0000-0000F7410000}"/>
    <cellStyle name="40% - Accent4 3 2 3 4" xfId="2070" xr:uid="{00000000-0005-0000-0000-0000F8410000}"/>
    <cellStyle name="40% - Accent4 3 2 3 4 2" xfId="14020" xr:uid="{00000000-0005-0000-0000-0000F9410000}"/>
    <cellStyle name="40% - Accent4 3 2 3 4 3" xfId="19996" xr:uid="{00000000-0005-0000-0000-0000FA410000}"/>
    <cellStyle name="40% - Accent4 3 2 3 4 4" xfId="25972" xr:uid="{00000000-0005-0000-0000-0000FB410000}"/>
    <cellStyle name="40% - Accent4 3 2 3 4 5" xfId="10218" xr:uid="{00000000-0005-0000-0000-0000FC410000}"/>
    <cellStyle name="40% - Accent4 3 2 3 5" xfId="4244" xr:uid="{00000000-0005-0000-0000-0000FD410000}"/>
    <cellStyle name="40% - Accent4 3 2 3 5 2" xfId="16194" xr:uid="{00000000-0005-0000-0000-0000FE410000}"/>
    <cellStyle name="40% - Accent4 3 2 3 5 3" xfId="22170" xr:uid="{00000000-0005-0000-0000-0000FF410000}"/>
    <cellStyle name="40% - Accent4 3 2 3 5 4" xfId="28146" xr:uid="{00000000-0005-0000-0000-000000420000}"/>
    <cellStyle name="40% - Accent4 3 2 3 5 5" xfId="8590" xr:uid="{00000000-0005-0000-0000-000001420000}"/>
    <cellStyle name="40% - Accent4 3 2 3 6" xfId="12392" xr:uid="{00000000-0005-0000-0000-000002420000}"/>
    <cellStyle name="40% - Accent4 3 2 3 7" xfId="18368" xr:uid="{00000000-0005-0000-0000-000003420000}"/>
    <cellStyle name="40% - Accent4 3 2 3 8" xfId="24344" xr:uid="{00000000-0005-0000-0000-000004420000}"/>
    <cellStyle name="40% - Accent4 3 2 3 9" xfId="6416" xr:uid="{00000000-0005-0000-0000-000005420000}"/>
    <cellStyle name="40% - Accent4 3 2 4" xfId="1256" xr:uid="{00000000-0005-0000-0000-000006420000}"/>
    <cellStyle name="40% - Accent4 3 2 4 2" xfId="3428" xr:uid="{00000000-0005-0000-0000-000007420000}"/>
    <cellStyle name="40% - Accent4 3 2 4 2 2" xfId="5602" xr:uid="{00000000-0005-0000-0000-000008420000}"/>
    <cellStyle name="40% - Accent4 3 2 4 2 2 2" xfId="17552" xr:uid="{00000000-0005-0000-0000-000009420000}"/>
    <cellStyle name="40% - Accent4 3 2 4 2 2 3" xfId="23528" xr:uid="{00000000-0005-0000-0000-00000A420000}"/>
    <cellStyle name="40% - Accent4 3 2 4 2 2 4" xfId="29504" xr:uid="{00000000-0005-0000-0000-00000B420000}"/>
    <cellStyle name="40% - Accent4 3 2 4 2 2 5" xfId="11576" xr:uid="{00000000-0005-0000-0000-00000C420000}"/>
    <cellStyle name="40% - Accent4 3 2 4 2 3" xfId="15378" xr:uid="{00000000-0005-0000-0000-00000D420000}"/>
    <cellStyle name="40% - Accent4 3 2 4 2 4" xfId="21354" xr:uid="{00000000-0005-0000-0000-00000E420000}"/>
    <cellStyle name="40% - Accent4 3 2 4 2 5" xfId="27330" xr:uid="{00000000-0005-0000-0000-00000F420000}"/>
    <cellStyle name="40% - Accent4 3 2 4 2 6" xfId="7774" xr:uid="{00000000-0005-0000-0000-000010420000}"/>
    <cellStyle name="40% - Accent4 3 2 4 3" xfId="2342" xr:uid="{00000000-0005-0000-0000-000011420000}"/>
    <cellStyle name="40% - Accent4 3 2 4 3 2" xfId="14292" xr:uid="{00000000-0005-0000-0000-000012420000}"/>
    <cellStyle name="40% - Accent4 3 2 4 3 3" xfId="20268" xr:uid="{00000000-0005-0000-0000-000013420000}"/>
    <cellStyle name="40% - Accent4 3 2 4 3 4" xfId="26244" xr:uid="{00000000-0005-0000-0000-000014420000}"/>
    <cellStyle name="40% - Accent4 3 2 4 3 5" xfId="10490" xr:uid="{00000000-0005-0000-0000-000015420000}"/>
    <cellStyle name="40% - Accent4 3 2 4 4" xfId="5058" xr:uid="{00000000-0005-0000-0000-000016420000}"/>
    <cellStyle name="40% - Accent4 3 2 4 4 2" xfId="17008" xr:uid="{00000000-0005-0000-0000-000017420000}"/>
    <cellStyle name="40% - Accent4 3 2 4 4 3" xfId="22984" xr:uid="{00000000-0005-0000-0000-000018420000}"/>
    <cellStyle name="40% - Accent4 3 2 4 4 4" xfId="28960" xr:uid="{00000000-0005-0000-0000-000019420000}"/>
    <cellStyle name="40% - Accent4 3 2 4 4 5" xfId="9404" xr:uid="{00000000-0005-0000-0000-00001A420000}"/>
    <cellStyle name="40% - Accent4 3 2 4 5" xfId="13206" xr:uid="{00000000-0005-0000-0000-00001B420000}"/>
    <cellStyle name="40% - Accent4 3 2 4 6" xfId="19182" xr:uid="{00000000-0005-0000-0000-00001C420000}"/>
    <cellStyle name="40% - Accent4 3 2 4 7" xfId="25158" xr:uid="{00000000-0005-0000-0000-00001D420000}"/>
    <cellStyle name="40% - Accent4 3 2 4 8" xfId="6688" xr:uid="{00000000-0005-0000-0000-00001E420000}"/>
    <cellStyle name="40% - Accent4 3 2 5" xfId="714" xr:uid="{00000000-0005-0000-0000-00001F420000}"/>
    <cellStyle name="40% - Accent4 3 2 5 2" xfId="2886" xr:uid="{00000000-0005-0000-0000-000020420000}"/>
    <cellStyle name="40% - Accent4 3 2 5 2 2" xfId="14836" xr:uid="{00000000-0005-0000-0000-000021420000}"/>
    <cellStyle name="40% - Accent4 3 2 5 2 3" xfId="20812" xr:uid="{00000000-0005-0000-0000-000022420000}"/>
    <cellStyle name="40% - Accent4 3 2 5 2 4" xfId="26788" xr:uid="{00000000-0005-0000-0000-000023420000}"/>
    <cellStyle name="40% - Accent4 3 2 5 2 5" xfId="11034" xr:uid="{00000000-0005-0000-0000-000024420000}"/>
    <cellStyle name="40% - Accent4 3 2 5 3" xfId="4516" xr:uid="{00000000-0005-0000-0000-000025420000}"/>
    <cellStyle name="40% - Accent4 3 2 5 3 2" xfId="16466" xr:uid="{00000000-0005-0000-0000-000026420000}"/>
    <cellStyle name="40% - Accent4 3 2 5 3 3" xfId="22442" xr:uid="{00000000-0005-0000-0000-000027420000}"/>
    <cellStyle name="40% - Accent4 3 2 5 3 4" xfId="28418" xr:uid="{00000000-0005-0000-0000-000028420000}"/>
    <cellStyle name="40% - Accent4 3 2 5 3 5" xfId="8862" xr:uid="{00000000-0005-0000-0000-000029420000}"/>
    <cellStyle name="40% - Accent4 3 2 5 4" xfId="12664" xr:uid="{00000000-0005-0000-0000-00002A420000}"/>
    <cellStyle name="40% - Accent4 3 2 5 5" xfId="18640" xr:uid="{00000000-0005-0000-0000-00002B420000}"/>
    <cellStyle name="40% - Accent4 3 2 5 6" xfId="24616" xr:uid="{00000000-0005-0000-0000-00002C420000}"/>
    <cellStyle name="40% - Accent4 3 2 5 7" xfId="7232" xr:uid="{00000000-0005-0000-0000-00002D420000}"/>
    <cellStyle name="40% - Accent4 3 2 6" xfId="1800" xr:uid="{00000000-0005-0000-0000-00002E420000}"/>
    <cellStyle name="40% - Accent4 3 2 6 2" xfId="13750" xr:uid="{00000000-0005-0000-0000-00002F420000}"/>
    <cellStyle name="40% - Accent4 3 2 6 3" xfId="19726" xr:uid="{00000000-0005-0000-0000-000030420000}"/>
    <cellStyle name="40% - Accent4 3 2 6 4" xfId="25702" xr:uid="{00000000-0005-0000-0000-000031420000}"/>
    <cellStyle name="40% - Accent4 3 2 6 5" xfId="9948" xr:uid="{00000000-0005-0000-0000-000032420000}"/>
    <cellStyle name="40% - Accent4 3 2 7" xfId="3972" xr:uid="{00000000-0005-0000-0000-000033420000}"/>
    <cellStyle name="40% - Accent4 3 2 7 2" xfId="15922" xr:uid="{00000000-0005-0000-0000-000034420000}"/>
    <cellStyle name="40% - Accent4 3 2 7 3" xfId="21898" xr:uid="{00000000-0005-0000-0000-000035420000}"/>
    <cellStyle name="40% - Accent4 3 2 7 4" xfId="27874" xr:uid="{00000000-0005-0000-0000-000036420000}"/>
    <cellStyle name="40% - Accent4 3 2 7 5" xfId="8318" xr:uid="{00000000-0005-0000-0000-000037420000}"/>
    <cellStyle name="40% - Accent4 3 2 8" xfId="12120" xr:uid="{00000000-0005-0000-0000-000038420000}"/>
    <cellStyle name="40% - Accent4 3 2 9" xfId="18096" xr:uid="{00000000-0005-0000-0000-000039420000}"/>
    <cellStyle name="40% - Accent4 3 3" xfId="236" xr:uid="{00000000-0005-0000-0000-00003A420000}"/>
    <cellStyle name="40% - Accent4 3 3 10" xfId="6212" xr:uid="{00000000-0005-0000-0000-00003B420000}"/>
    <cellStyle name="40% - Accent4 3 3 2" xfId="508" xr:uid="{00000000-0005-0000-0000-00003C420000}"/>
    <cellStyle name="40% - Accent4 3 3 2 2" xfId="1594" xr:uid="{00000000-0005-0000-0000-00003D420000}"/>
    <cellStyle name="40% - Accent4 3 3 2 2 2" xfId="3766" xr:uid="{00000000-0005-0000-0000-00003E420000}"/>
    <cellStyle name="40% - Accent4 3 3 2 2 2 2" xfId="5940" xr:uid="{00000000-0005-0000-0000-00003F420000}"/>
    <cellStyle name="40% - Accent4 3 3 2 2 2 2 2" xfId="17890" xr:uid="{00000000-0005-0000-0000-000040420000}"/>
    <cellStyle name="40% - Accent4 3 3 2 2 2 2 3" xfId="23866" xr:uid="{00000000-0005-0000-0000-000041420000}"/>
    <cellStyle name="40% - Accent4 3 3 2 2 2 2 4" xfId="29842" xr:uid="{00000000-0005-0000-0000-000042420000}"/>
    <cellStyle name="40% - Accent4 3 3 2 2 2 2 5" xfId="11914" xr:uid="{00000000-0005-0000-0000-000043420000}"/>
    <cellStyle name="40% - Accent4 3 3 2 2 2 3" xfId="15716" xr:uid="{00000000-0005-0000-0000-000044420000}"/>
    <cellStyle name="40% - Accent4 3 3 2 2 2 4" xfId="21692" xr:uid="{00000000-0005-0000-0000-000045420000}"/>
    <cellStyle name="40% - Accent4 3 3 2 2 2 5" xfId="27668" xr:uid="{00000000-0005-0000-0000-000046420000}"/>
    <cellStyle name="40% - Accent4 3 3 2 2 2 6" xfId="8112" xr:uid="{00000000-0005-0000-0000-000047420000}"/>
    <cellStyle name="40% - Accent4 3 3 2 2 3" xfId="2680" xr:uid="{00000000-0005-0000-0000-000048420000}"/>
    <cellStyle name="40% - Accent4 3 3 2 2 3 2" xfId="14630" xr:uid="{00000000-0005-0000-0000-000049420000}"/>
    <cellStyle name="40% - Accent4 3 3 2 2 3 3" xfId="20606" xr:uid="{00000000-0005-0000-0000-00004A420000}"/>
    <cellStyle name="40% - Accent4 3 3 2 2 3 4" xfId="26582" xr:uid="{00000000-0005-0000-0000-00004B420000}"/>
    <cellStyle name="40% - Accent4 3 3 2 2 3 5" xfId="10828" xr:uid="{00000000-0005-0000-0000-00004C420000}"/>
    <cellStyle name="40% - Accent4 3 3 2 2 4" xfId="5396" xr:uid="{00000000-0005-0000-0000-00004D420000}"/>
    <cellStyle name="40% - Accent4 3 3 2 2 4 2" xfId="17346" xr:uid="{00000000-0005-0000-0000-00004E420000}"/>
    <cellStyle name="40% - Accent4 3 3 2 2 4 3" xfId="23322" xr:uid="{00000000-0005-0000-0000-00004F420000}"/>
    <cellStyle name="40% - Accent4 3 3 2 2 4 4" xfId="29298" xr:uid="{00000000-0005-0000-0000-000050420000}"/>
    <cellStyle name="40% - Accent4 3 3 2 2 4 5" xfId="9742" xr:uid="{00000000-0005-0000-0000-000051420000}"/>
    <cellStyle name="40% - Accent4 3 3 2 2 5" xfId="13544" xr:uid="{00000000-0005-0000-0000-000052420000}"/>
    <cellStyle name="40% - Accent4 3 3 2 2 6" xfId="19520" xr:uid="{00000000-0005-0000-0000-000053420000}"/>
    <cellStyle name="40% - Accent4 3 3 2 2 7" xfId="25496" xr:uid="{00000000-0005-0000-0000-000054420000}"/>
    <cellStyle name="40% - Accent4 3 3 2 2 8" xfId="7026" xr:uid="{00000000-0005-0000-0000-000055420000}"/>
    <cellStyle name="40% - Accent4 3 3 2 3" xfId="1050" xr:uid="{00000000-0005-0000-0000-000056420000}"/>
    <cellStyle name="40% - Accent4 3 3 2 3 2" xfId="3222" xr:uid="{00000000-0005-0000-0000-000057420000}"/>
    <cellStyle name="40% - Accent4 3 3 2 3 2 2" xfId="15172" xr:uid="{00000000-0005-0000-0000-000058420000}"/>
    <cellStyle name="40% - Accent4 3 3 2 3 2 3" xfId="21148" xr:uid="{00000000-0005-0000-0000-000059420000}"/>
    <cellStyle name="40% - Accent4 3 3 2 3 2 4" xfId="27124" xr:uid="{00000000-0005-0000-0000-00005A420000}"/>
    <cellStyle name="40% - Accent4 3 3 2 3 2 5" xfId="11370" xr:uid="{00000000-0005-0000-0000-00005B420000}"/>
    <cellStyle name="40% - Accent4 3 3 2 3 3" xfId="4852" xr:uid="{00000000-0005-0000-0000-00005C420000}"/>
    <cellStyle name="40% - Accent4 3 3 2 3 3 2" xfId="16802" xr:uid="{00000000-0005-0000-0000-00005D420000}"/>
    <cellStyle name="40% - Accent4 3 3 2 3 3 3" xfId="22778" xr:uid="{00000000-0005-0000-0000-00005E420000}"/>
    <cellStyle name="40% - Accent4 3 3 2 3 3 4" xfId="28754" xr:uid="{00000000-0005-0000-0000-00005F420000}"/>
    <cellStyle name="40% - Accent4 3 3 2 3 3 5" xfId="9198" xr:uid="{00000000-0005-0000-0000-000060420000}"/>
    <cellStyle name="40% - Accent4 3 3 2 3 4" xfId="13000" xr:uid="{00000000-0005-0000-0000-000061420000}"/>
    <cellStyle name="40% - Accent4 3 3 2 3 5" xfId="18976" xr:uid="{00000000-0005-0000-0000-000062420000}"/>
    <cellStyle name="40% - Accent4 3 3 2 3 6" xfId="24952" xr:uid="{00000000-0005-0000-0000-000063420000}"/>
    <cellStyle name="40% - Accent4 3 3 2 3 7" xfId="7568" xr:uid="{00000000-0005-0000-0000-000064420000}"/>
    <cellStyle name="40% - Accent4 3 3 2 4" xfId="2136" xr:uid="{00000000-0005-0000-0000-000065420000}"/>
    <cellStyle name="40% - Accent4 3 3 2 4 2" xfId="14086" xr:uid="{00000000-0005-0000-0000-000066420000}"/>
    <cellStyle name="40% - Accent4 3 3 2 4 3" xfId="20062" xr:uid="{00000000-0005-0000-0000-000067420000}"/>
    <cellStyle name="40% - Accent4 3 3 2 4 4" xfId="26038" xr:uid="{00000000-0005-0000-0000-000068420000}"/>
    <cellStyle name="40% - Accent4 3 3 2 4 5" xfId="10284" xr:uid="{00000000-0005-0000-0000-000069420000}"/>
    <cellStyle name="40% - Accent4 3 3 2 5" xfId="4310" xr:uid="{00000000-0005-0000-0000-00006A420000}"/>
    <cellStyle name="40% - Accent4 3 3 2 5 2" xfId="16260" xr:uid="{00000000-0005-0000-0000-00006B420000}"/>
    <cellStyle name="40% - Accent4 3 3 2 5 3" xfId="22236" xr:uid="{00000000-0005-0000-0000-00006C420000}"/>
    <cellStyle name="40% - Accent4 3 3 2 5 4" xfId="28212" xr:uid="{00000000-0005-0000-0000-00006D420000}"/>
    <cellStyle name="40% - Accent4 3 3 2 5 5" xfId="8656" xr:uid="{00000000-0005-0000-0000-00006E420000}"/>
    <cellStyle name="40% - Accent4 3 3 2 6" xfId="12458" xr:uid="{00000000-0005-0000-0000-00006F420000}"/>
    <cellStyle name="40% - Accent4 3 3 2 7" xfId="18434" xr:uid="{00000000-0005-0000-0000-000070420000}"/>
    <cellStyle name="40% - Accent4 3 3 2 8" xfId="24410" xr:uid="{00000000-0005-0000-0000-000071420000}"/>
    <cellStyle name="40% - Accent4 3 3 2 9" xfId="6482" xr:uid="{00000000-0005-0000-0000-000072420000}"/>
    <cellStyle name="40% - Accent4 3 3 3" xfId="1322" xr:uid="{00000000-0005-0000-0000-000073420000}"/>
    <cellStyle name="40% - Accent4 3 3 3 2" xfId="3494" xr:uid="{00000000-0005-0000-0000-000074420000}"/>
    <cellStyle name="40% - Accent4 3 3 3 2 2" xfId="5668" xr:uid="{00000000-0005-0000-0000-000075420000}"/>
    <cellStyle name="40% - Accent4 3 3 3 2 2 2" xfId="17618" xr:uid="{00000000-0005-0000-0000-000076420000}"/>
    <cellStyle name="40% - Accent4 3 3 3 2 2 3" xfId="23594" xr:uid="{00000000-0005-0000-0000-000077420000}"/>
    <cellStyle name="40% - Accent4 3 3 3 2 2 4" xfId="29570" xr:uid="{00000000-0005-0000-0000-000078420000}"/>
    <cellStyle name="40% - Accent4 3 3 3 2 2 5" xfId="11642" xr:uid="{00000000-0005-0000-0000-000079420000}"/>
    <cellStyle name="40% - Accent4 3 3 3 2 3" xfId="15444" xr:uid="{00000000-0005-0000-0000-00007A420000}"/>
    <cellStyle name="40% - Accent4 3 3 3 2 4" xfId="21420" xr:uid="{00000000-0005-0000-0000-00007B420000}"/>
    <cellStyle name="40% - Accent4 3 3 3 2 5" xfId="27396" xr:uid="{00000000-0005-0000-0000-00007C420000}"/>
    <cellStyle name="40% - Accent4 3 3 3 2 6" xfId="7840" xr:uid="{00000000-0005-0000-0000-00007D420000}"/>
    <cellStyle name="40% - Accent4 3 3 3 3" xfId="2408" xr:uid="{00000000-0005-0000-0000-00007E420000}"/>
    <cellStyle name="40% - Accent4 3 3 3 3 2" xfId="14358" xr:uid="{00000000-0005-0000-0000-00007F420000}"/>
    <cellStyle name="40% - Accent4 3 3 3 3 3" xfId="20334" xr:uid="{00000000-0005-0000-0000-000080420000}"/>
    <cellStyle name="40% - Accent4 3 3 3 3 4" xfId="26310" xr:uid="{00000000-0005-0000-0000-000081420000}"/>
    <cellStyle name="40% - Accent4 3 3 3 3 5" xfId="10556" xr:uid="{00000000-0005-0000-0000-000082420000}"/>
    <cellStyle name="40% - Accent4 3 3 3 4" xfId="5124" xr:uid="{00000000-0005-0000-0000-000083420000}"/>
    <cellStyle name="40% - Accent4 3 3 3 4 2" xfId="17074" xr:uid="{00000000-0005-0000-0000-000084420000}"/>
    <cellStyle name="40% - Accent4 3 3 3 4 3" xfId="23050" xr:uid="{00000000-0005-0000-0000-000085420000}"/>
    <cellStyle name="40% - Accent4 3 3 3 4 4" xfId="29026" xr:uid="{00000000-0005-0000-0000-000086420000}"/>
    <cellStyle name="40% - Accent4 3 3 3 4 5" xfId="9470" xr:uid="{00000000-0005-0000-0000-000087420000}"/>
    <cellStyle name="40% - Accent4 3 3 3 5" xfId="13272" xr:uid="{00000000-0005-0000-0000-000088420000}"/>
    <cellStyle name="40% - Accent4 3 3 3 6" xfId="19248" xr:uid="{00000000-0005-0000-0000-000089420000}"/>
    <cellStyle name="40% - Accent4 3 3 3 7" xfId="25224" xr:uid="{00000000-0005-0000-0000-00008A420000}"/>
    <cellStyle name="40% - Accent4 3 3 3 8" xfId="6754" xr:uid="{00000000-0005-0000-0000-00008B420000}"/>
    <cellStyle name="40% - Accent4 3 3 4" xfId="780" xr:uid="{00000000-0005-0000-0000-00008C420000}"/>
    <cellStyle name="40% - Accent4 3 3 4 2" xfId="2952" xr:uid="{00000000-0005-0000-0000-00008D420000}"/>
    <cellStyle name="40% - Accent4 3 3 4 2 2" xfId="14902" xr:uid="{00000000-0005-0000-0000-00008E420000}"/>
    <cellStyle name="40% - Accent4 3 3 4 2 3" xfId="20878" xr:uid="{00000000-0005-0000-0000-00008F420000}"/>
    <cellStyle name="40% - Accent4 3 3 4 2 4" xfId="26854" xr:uid="{00000000-0005-0000-0000-000090420000}"/>
    <cellStyle name="40% - Accent4 3 3 4 2 5" xfId="11100" xr:uid="{00000000-0005-0000-0000-000091420000}"/>
    <cellStyle name="40% - Accent4 3 3 4 3" xfId="4582" xr:uid="{00000000-0005-0000-0000-000092420000}"/>
    <cellStyle name="40% - Accent4 3 3 4 3 2" xfId="16532" xr:uid="{00000000-0005-0000-0000-000093420000}"/>
    <cellStyle name="40% - Accent4 3 3 4 3 3" xfId="22508" xr:uid="{00000000-0005-0000-0000-000094420000}"/>
    <cellStyle name="40% - Accent4 3 3 4 3 4" xfId="28484" xr:uid="{00000000-0005-0000-0000-000095420000}"/>
    <cellStyle name="40% - Accent4 3 3 4 3 5" xfId="8928" xr:uid="{00000000-0005-0000-0000-000096420000}"/>
    <cellStyle name="40% - Accent4 3 3 4 4" xfId="12730" xr:uid="{00000000-0005-0000-0000-000097420000}"/>
    <cellStyle name="40% - Accent4 3 3 4 5" xfId="18706" xr:uid="{00000000-0005-0000-0000-000098420000}"/>
    <cellStyle name="40% - Accent4 3 3 4 6" xfId="24682" xr:uid="{00000000-0005-0000-0000-000099420000}"/>
    <cellStyle name="40% - Accent4 3 3 4 7" xfId="7298" xr:uid="{00000000-0005-0000-0000-00009A420000}"/>
    <cellStyle name="40% - Accent4 3 3 5" xfId="1866" xr:uid="{00000000-0005-0000-0000-00009B420000}"/>
    <cellStyle name="40% - Accent4 3 3 5 2" xfId="13816" xr:uid="{00000000-0005-0000-0000-00009C420000}"/>
    <cellStyle name="40% - Accent4 3 3 5 3" xfId="19792" xr:uid="{00000000-0005-0000-0000-00009D420000}"/>
    <cellStyle name="40% - Accent4 3 3 5 4" xfId="25768" xr:uid="{00000000-0005-0000-0000-00009E420000}"/>
    <cellStyle name="40% - Accent4 3 3 5 5" xfId="10014" xr:uid="{00000000-0005-0000-0000-00009F420000}"/>
    <cellStyle name="40% - Accent4 3 3 6" xfId="4038" xr:uid="{00000000-0005-0000-0000-0000A0420000}"/>
    <cellStyle name="40% - Accent4 3 3 6 2" xfId="15988" xr:uid="{00000000-0005-0000-0000-0000A1420000}"/>
    <cellStyle name="40% - Accent4 3 3 6 3" xfId="21964" xr:uid="{00000000-0005-0000-0000-0000A2420000}"/>
    <cellStyle name="40% - Accent4 3 3 6 4" xfId="27940" xr:uid="{00000000-0005-0000-0000-0000A3420000}"/>
    <cellStyle name="40% - Accent4 3 3 6 5" xfId="8384" xr:uid="{00000000-0005-0000-0000-0000A4420000}"/>
    <cellStyle name="40% - Accent4 3 3 7" xfId="12186" xr:uid="{00000000-0005-0000-0000-0000A5420000}"/>
    <cellStyle name="40% - Accent4 3 3 8" xfId="18162" xr:uid="{00000000-0005-0000-0000-0000A6420000}"/>
    <cellStyle name="40% - Accent4 3 3 9" xfId="24138" xr:uid="{00000000-0005-0000-0000-0000A7420000}"/>
    <cellStyle name="40% - Accent4 3 4" xfId="376" xr:uid="{00000000-0005-0000-0000-0000A8420000}"/>
    <cellStyle name="40% - Accent4 3 4 2" xfId="1462" xr:uid="{00000000-0005-0000-0000-0000A9420000}"/>
    <cellStyle name="40% - Accent4 3 4 2 2" xfId="3634" xr:uid="{00000000-0005-0000-0000-0000AA420000}"/>
    <cellStyle name="40% - Accent4 3 4 2 2 2" xfId="5808" xr:uid="{00000000-0005-0000-0000-0000AB420000}"/>
    <cellStyle name="40% - Accent4 3 4 2 2 2 2" xfId="17758" xr:uid="{00000000-0005-0000-0000-0000AC420000}"/>
    <cellStyle name="40% - Accent4 3 4 2 2 2 3" xfId="23734" xr:uid="{00000000-0005-0000-0000-0000AD420000}"/>
    <cellStyle name="40% - Accent4 3 4 2 2 2 4" xfId="29710" xr:uid="{00000000-0005-0000-0000-0000AE420000}"/>
    <cellStyle name="40% - Accent4 3 4 2 2 2 5" xfId="11782" xr:uid="{00000000-0005-0000-0000-0000AF420000}"/>
    <cellStyle name="40% - Accent4 3 4 2 2 3" xfId="15584" xr:uid="{00000000-0005-0000-0000-0000B0420000}"/>
    <cellStyle name="40% - Accent4 3 4 2 2 4" xfId="21560" xr:uid="{00000000-0005-0000-0000-0000B1420000}"/>
    <cellStyle name="40% - Accent4 3 4 2 2 5" xfId="27536" xr:uid="{00000000-0005-0000-0000-0000B2420000}"/>
    <cellStyle name="40% - Accent4 3 4 2 2 6" xfId="7980" xr:uid="{00000000-0005-0000-0000-0000B3420000}"/>
    <cellStyle name="40% - Accent4 3 4 2 3" xfId="2548" xr:uid="{00000000-0005-0000-0000-0000B4420000}"/>
    <cellStyle name="40% - Accent4 3 4 2 3 2" xfId="14498" xr:uid="{00000000-0005-0000-0000-0000B5420000}"/>
    <cellStyle name="40% - Accent4 3 4 2 3 3" xfId="20474" xr:uid="{00000000-0005-0000-0000-0000B6420000}"/>
    <cellStyle name="40% - Accent4 3 4 2 3 4" xfId="26450" xr:uid="{00000000-0005-0000-0000-0000B7420000}"/>
    <cellStyle name="40% - Accent4 3 4 2 3 5" xfId="10696" xr:uid="{00000000-0005-0000-0000-0000B8420000}"/>
    <cellStyle name="40% - Accent4 3 4 2 4" xfId="5264" xr:uid="{00000000-0005-0000-0000-0000B9420000}"/>
    <cellStyle name="40% - Accent4 3 4 2 4 2" xfId="17214" xr:uid="{00000000-0005-0000-0000-0000BA420000}"/>
    <cellStyle name="40% - Accent4 3 4 2 4 3" xfId="23190" xr:uid="{00000000-0005-0000-0000-0000BB420000}"/>
    <cellStyle name="40% - Accent4 3 4 2 4 4" xfId="29166" xr:uid="{00000000-0005-0000-0000-0000BC420000}"/>
    <cellStyle name="40% - Accent4 3 4 2 4 5" xfId="9610" xr:uid="{00000000-0005-0000-0000-0000BD420000}"/>
    <cellStyle name="40% - Accent4 3 4 2 5" xfId="13412" xr:uid="{00000000-0005-0000-0000-0000BE420000}"/>
    <cellStyle name="40% - Accent4 3 4 2 6" xfId="19388" xr:uid="{00000000-0005-0000-0000-0000BF420000}"/>
    <cellStyle name="40% - Accent4 3 4 2 7" xfId="25364" xr:uid="{00000000-0005-0000-0000-0000C0420000}"/>
    <cellStyle name="40% - Accent4 3 4 2 8" xfId="6894" xr:uid="{00000000-0005-0000-0000-0000C1420000}"/>
    <cellStyle name="40% - Accent4 3 4 3" xfId="919" xr:uid="{00000000-0005-0000-0000-0000C2420000}"/>
    <cellStyle name="40% - Accent4 3 4 3 2" xfId="3091" xr:uid="{00000000-0005-0000-0000-0000C3420000}"/>
    <cellStyle name="40% - Accent4 3 4 3 2 2" xfId="15041" xr:uid="{00000000-0005-0000-0000-0000C4420000}"/>
    <cellStyle name="40% - Accent4 3 4 3 2 3" xfId="21017" xr:uid="{00000000-0005-0000-0000-0000C5420000}"/>
    <cellStyle name="40% - Accent4 3 4 3 2 4" xfId="26993" xr:uid="{00000000-0005-0000-0000-0000C6420000}"/>
    <cellStyle name="40% - Accent4 3 4 3 2 5" xfId="11239" xr:uid="{00000000-0005-0000-0000-0000C7420000}"/>
    <cellStyle name="40% - Accent4 3 4 3 3" xfId="4721" xr:uid="{00000000-0005-0000-0000-0000C8420000}"/>
    <cellStyle name="40% - Accent4 3 4 3 3 2" xfId="16671" xr:uid="{00000000-0005-0000-0000-0000C9420000}"/>
    <cellStyle name="40% - Accent4 3 4 3 3 3" xfId="22647" xr:uid="{00000000-0005-0000-0000-0000CA420000}"/>
    <cellStyle name="40% - Accent4 3 4 3 3 4" xfId="28623" xr:uid="{00000000-0005-0000-0000-0000CB420000}"/>
    <cellStyle name="40% - Accent4 3 4 3 3 5" xfId="9067" xr:uid="{00000000-0005-0000-0000-0000CC420000}"/>
    <cellStyle name="40% - Accent4 3 4 3 4" xfId="12869" xr:uid="{00000000-0005-0000-0000-0000CD420000}"/>
    <cellStyle name="40% - Accent4 3 4 3 5" xfId="18845" xr:uid="{00000000-0005-0000-0000-0000CE420000}"/>
    <cellStyle name="40% - Accent4 3 4 3 6" xfId="24821" xr:uid="{00000000-0005-0000-0000-0000CF420000}"/>
    <cellStyle name="40% - Accent4 3 4 3 7" xfId="7437" xr:uid="{00000000-0005-0000-0000-0000D0420000}"/>
    <cellStyle name="40% - Accent4 3 4 4" xfId="2005" xr:uid="{00000000-0005-0000-0000-0000D1420000}"/>
    <cellStyle name="40% - Accent4 3 4 4 2" xfId="13955" xr:uid="{00000000-0005-0000-0000-0000D2420000}"/>
    <cellStyle name="40% - Accent4 3 4 4 3" xfId="19931" xr:uid="{00000000-0005-0000-0000-0000D3420000}"/>
    <cellStyle name="40% - Accent4 3 4 4 4" xfId="25907" xr:uid="{00000000-0005-0000-0000-0000D4420000}"/>
    <cellStyle name="40% - Accent4 3 4 4 5" xfId="10153" xr:uid="{00000000-0005-0000-0000-0000D5420000}"/>
    <cellStyle name="40% - Accent4 3 4 5" xfId="4178" xr:uid="{00000000-0005-0000-0000-0000D6420000}"/>
    <cellStyle name="40% - Accent4 3 4 5 2" xfId="16128" xr:uid="{00000000-0005-0000-0000-0000D7420000}"/>
    <cellStyle name="40% - Accent4 3 4 5 3" xfId="22104" xr:uid="{00000000-0005-0000-0000-0000D8420000}"/>
    <cellStyle name="40% - Accent4 3 4 5 4" xfId="28080" xr:uid="{00000000-0005-0000-0000-0000D9420000}"/>
    <cellStyle name="40% - Accent4 3 4 5 5" xfId="8524" xr:uid="{00000000-0005-0000-0000-0000DA420000}"/>
    <cellStyle name="40% - Accent4 3 4 6" xfId="12326" xr:uid="{00000000-0005-0000-0000-0000DB420000}"/>
    <cellStyle name="40% - Accent4 3 4 7" xfId="18302" xr:uid="{00000000-0005-0000-0000-0000DC420000}"/>
    <cellStyle name="40% - Accent4 3 4 8" xfId="24278" xr:uid="{00000000-0005-0000-0000-0000DD420000}"/>
    <cellStyle name="40% - Accent4 3 4 9" xfId="6351" xr:uid="{00000000-0005-0000-0000-0000DE420000}"/>
    <cellStyle name="40% - Accent4 3 5" xfId="1190" xr:uid="{00000000-0005-0000-0000-0000DF420000}"/>
    <cellStyle name="40% - Accent4 3 5 2" xfId="3362" xr:uid="{00000000-0005-0000-0000-0000E0420000}"/>
    <cellStyle name="40% - Accent4 3 5 2 2" xfId="5536" xr:uid="{00000000-0005-0000-0000-0000E1420000}"/>
    <cellStyle name="40% - Accent4 3 5 2 2 2" xfId="17486" xr:uid="{00000000-0005-0000-0000-0000E2420000}"/>
    <cellStyle name="40% - Accent4 3 5 2 2 3" xfId="23462" xr:uid="{00000000-0005-0000-0000-0000E3420000}"/>
    <cellStyle name="40% - Accent4 3 5 2 2 4" xfId="29438" xr:uid="{00000000-0005-0000-0000-0000E4420000}"/>
    <cellStyle name="40% - Accent4 3 5 2 2 5" xfId="11510" xr:uid="{00000000-0005-0000-0000-0000E5420000}"/>
    <cellStyle name="40% - Accent4 3 5 2 3" xfId="15312" xr:uid="{00000000-0005-0000-0000-0000E6420000}"/>
    <cellStyle name="40% - Accent4 3 5 2 4" xfId="21288" xr:uid="{00000000-0005-0000-0000-0000E7420000}"/>
    <cellStyle name="40% - Accent4 3 5 2 5" xfId="27264" xr:uid="{00000000-0005-0000-0000-0000E8420000}"/>
    <cellStyle name="40% - Accent4 3 5 2 6" xfId="7708" xr:uid="{00000000-0005-0000-0000-0000E9420000}"/>
    <cellStyle name="40% - Accent4 3 5 3" xfId="2276" xr:uid="{00000000-0005-0000-0000-0000EA420000}"/>
    <cellStyle name="40% - Accent4 3 5 3 2" xfId="14226" xr:uid="{00000000-0005-0000-0000-0000EB420000}"/>
    <cellStyle name="40% - Accent4 3 5 3 3" xfId="20202" xr:uid="{00000000-0005-0000-0000-0000EC420000}"/>
    <cellStyle name="40% - Accent4 3 5 3 4" xfId="26178" xr:uid="{00000000-0005-0000-0000-0000ED420000}"/>
    <cellStyle name="40% - Accent4 3 5 3 5" xfId="10424" xr:uid="{00000000-0005-0000-0000-0000EE420000}"/>
    <cellStyle name="40% - Accent4 3 5 4" xfId="4992" xr:uid="{00000000-0005-0000-0000-0000EF420000}"/>
    <cellStyle name="40% - Accent4 3 5 4 2" xfId="16942" xr:uid="{00000000-0005-0000-0000-0000F0420000}"/>
    <cellStyle name="40% - Accent4 3 5 4 3" xfId="22918" xr:uid="{00000000-0005-0000-0000-0000F1420000}"/>
    <cellStyle name="40% - Accent4 3 5 4 4" xfId="28894" xr:uid="{00000000-0005-0000-0000-0000F2420000}"/>
    <cellStyle name="40% - Accent4 3 5 4 5" xfId="9338" xr:uid="{00000000-0005-0000-0000-0000F3420000}"/>
    <cellStyle name="40% - Accent4 3 5 5" xfId="13140" xr:uid="{00000000-0005-0000-0000-0000F4420000}"/>
    <cellStyle name="40% - Accent4 3 5 6" xfId="19116" xr:uid="{00000000-0005-0000-0000-0000F5420000}"/>
    <cellStyle name="40% - Accent4 3 5 7" xfId="25092" xr:uid="{00000000-0005-0000-0000-0000F6420000}"/>
    <cellStyle name="40% - Accent4 3 5 8" xfId="6622" xr:uid="{00000000-0005-0000-0000-0000F7420000}"/>
    <cellStyle name="40% - Accent4 3 6" xfId="648" xr:uid="{00000000-0005-0000-0000-0000F8420000}"/>
    <cellStyle name="40% - Accent4 3 6 2" xfId="2820" xr:uid="{00000000-0005-0000-0000-0000F9420000}"/>
    <cellStyle name="40% - Accent4 3 6 2 2" xfId="14770" xr:uid="{00000000-0005-0000-0000-0000FA420000}"/>
    <cellStyle name="40% - Accent4 3 6 2 3" xfId="20746" xr:uid="{00000000-0005-0000-0000-0000FB420000}"/>
    <cellStyle name="40% - Accent4 3 6 2 4" xfId="26722" xr:uid="{00000000-0005-0000-0000-0000FC420000}"/>
    <cellStyle name="40% - Accent4 3 6 2 5" xfId="10968" xr:uid="{00000000-0005-0000-0000-0000FD420000}"/>
    <cellStyle name="40% - Accent4 3 6 3" xfId="4450" xr:uid="{00000000-0005-0000-0000-0000FE420000}"/>
    <cellStyle name="40% - Accent4 3 6 3 2" xfId="16400" xr:uid="{00000000-0005-0000-0000-0000FF420000}"/>
    <cellStyle name="40% - Accent4 3 6 3 3" xfId="22376" xr:uid="{00000000-0005-0000-0000-000000430000}"/>
    <cellStyle name="40% - Accent4 3 6 3 4" xfId="28352" xr:uid="{00000000-0005-0000-0000-000001430000}"/>
    <cellStyle name="40% - Accent4 3 6 3 5" xfId="8796" xr:uid="{00000000-0005-0000-0000-000002430000}"/>
    <cellStyle name="40% - Accent4 3 6 4" xfId="12598" xr:uid="{00000000-0005-0000-0000-000003430000}"/>
    <cellStyle name="40% - Accent4 3 6 5" xfId="18574" xr:uid="{00000000-0005-0000-0000-000004430000}"/>
    <cellStyle name="40% - Accent4 3 6 6" xfId="24550" xr:uid="{00000000-0005-0000-0000-000005430000}"/>
    <cellStyle name="40% - Accent4 3 6 7" xfId="7166" xr:uid="{00000000-0005-0000-0000-000006430000}"/>
    <cellStyle name="40% - Accent4 3 7" xfId="1734" xr:uid="{00000000-0005-0000-0000-000007430000}"/>
    <cellStyle name="40% - Accent4 3 7 2" xfId="13684" xr:uid="{00000000-0005-0000-0000-000008430000}"/>
    <cellStyle name="40% - Accent4 3 7 3" xfId="19660" xr:uid="{00000000-0005-0000-0000-000009430000}"/>
    <cellStyle name="40% - Accent4 3 7 4" xfId="25636" xr:uid="{00000000-0005-0000-0000-00000A430000}"/>
    <cellStyle name="40% - Accent4 3 7 5" xfId="9882" xr:uid="{00000000-0005-0000-0000-00000B430000}"/>
    <cellStyle name="40% - Accent4 3 8" xfId="3906" xr:uid="{00000000-0005-0000-0000-00000C430000}"/>
    <cellStyle name="40% - Accent4 3 8 2" xfId="15856" xr:uid="{00000000-0005-0000-0000-00000D430000}"/>
    <cellStyle name="40% - Accent4 3 8 3" xfId="21832" xr:uid="{00000000-0005-0000-0000-00000E430000}"/>
    <cellStyle name="40% - Accent4 3 8 4" xfId="27808" xr:uid="{00000000-0005-0000-0000-00000F430000}"/>
    <cellStyle name="40% - Accent4 3 8 5" xfId="8252" xr:uid="{00000000-0005-0000-0000-000010430000}"/>
    <cellStyle name="40% - Accent4 3 9" xfId="12054" xr:uid="{00000000-0005-0000-0000-000011430000}"/>
    <cellStyle name="40% - Accent4 4" xfId="138" xr:uid="{00000000-0005-0000-0000-000012430000}"/>
    <cellStyle name="40% - Accent4 4 10" xfId="24040" xr:uid="{00000000-0005-0000-0000-000013430000}"/>
    <cellStyle name="40% - Accent4 4 11" xfId="6114" xr:uid="{00000000-0005-0000-0000-000014430000}"/>
    <cellStyle name="40% - Accent4 4 2" xfId="270" xr:uid="{00000000-0005-0000-0000-000015430000}"/>
    <cellStyle name="40% - Accent4 4 2 10" xfId="6246" xr:uid="{00000000-0005-0000-0000-000016430000}"/>
    <cellStyle name="40% - Accent4 4 2 2" xfId="542" xr:uid="{00000000-0005-0000-0000-000017430000}"/>
    <cellStyle name="40% - Accent4 4 2 2 2" xfId="1628" xr:uid="{00000000-0005-0000-0000-000018430000}"/>
    <cellStyle name="40% - Accent4 4 2 2 2 2" xfId="3800" xr:uid="{00000000-0005-0000-0000-000019430000}"/>
    <cellStyle name="40% - Accent4 4 2 2 2 2 2" xfId="5974" xr:uid="{00000000-0005-0000-0000-00001A430000}"/>
    <cellStyle name="40% - Accent4 4 2 2 2 2 2 2" xfId="17924" xr:uid="{00000000-0005-0000-0000-00001B430000}"/>
    <cellStyle name="40% - Accent4 4 2 2 2 2 2 3" xfId="23900" xr:uid="{00000000-0005-0000-0000-00001C430000}"/>
    <cellStyle name="40% - Accent4 4 2 2 2 2 2 4" xfId="29876" xr:uid="{00000000-0005-0000-0000-00001D430000}"/>
    <cellStyle name="40% - Accent4 4 2 2 2 2 2 5" xfId="11948" xr:uid="{00000000-0005-0000-0000-00001E430000}"/>
    <cellStyle name="40% - Accent4 4 2 2 2 2 3" xfId="15750" xr:uid="{00000000-0005-0000-0000-00001F430000}"/>
    <cellStyle name="40% - Accent4 4 2 2 2 2 4" xfId="21726" xr:uid="{00000000-0005-0000-0000-000020430000}"/>
    <cellStyle name="40% - Accent4 4 2 2 2 2 5" xfId="27702" xr:uid="{00000000-0005-0000-0000-000021430000}"/>
    <cellStyle name="40% - Accent4 4 2 2 2 2 6" xfId="8146" xr:uid="{00000000-0005-0000-0000-000022430000}"/>
    <cellStyle name="40% - Accent4 4 2 2 2 3" xfId="2714" xr:uid="{00000000-0005-0000-0000-000023430000}"/>
    <cellStyle name="40% - Accent4 4 2 2 2 3 2" xfId="14664" xr:uid="{00000000-0005-0000-0000-000024430000}"/>
    <cellStyle name="40% - Accent4 4 2 2 2 3 3" xfId="20640" xr:uid="{00000000-0005-0000-0000-000025430000}"/>
    <cellStyle name="40% - Accent4 4 2 2 2 3 4" xfId="26616" xr:uid="{00000000-0005-0000-0000-000026430000}"/>
    <cellStyle name="40% - Accent4 4 2 2 2 3 5" xfId="10862" xr:uid="{00000000-0005-0000-0000-000027430000}"/>
    <cellStyle name="40% - Accent4 4 2 2 2 4" xfId="5430" xr:uid="{00000000-0005-0000-0000-000028430000}"/>
    <cellStyle name="40% - Accent4 4 2 2 2 4 2" xfId="17380" xr:uid="{00000000-0005-0000-0000-000029430000}"/>
    <cellStyle name="40% - Accent4 4 2 2 2 4 3" xfId="23356" xr:uid="{00000000-0005-0000-0000-00002A430000}"/>
    <cellStyle name="40% - Accent4 4 2 2 2 4 4" xfId="29332" xr:uid="{00000000-0005-0000-0000-00002B430000}"/>
    <cellStyle name="40% - Accent4 4 2 2 2 4 5" xfId="9776" xr:uid="{00000000-0005-0000-0000-00002C430000}"/>
    <cellStyle name="40% - Accent4 4 2 2 2 5" xfId="13578" xr:uid="{00000000-0005-0000-0000-00002D430000}"/>
    <cellStyle name="40% - Accent4 4 2 2 2 6" xfId="19554" xr:uid="{00000000-0005-0000-0000-00002E430000}"/>
    <cellStyle name="40% - Accent4 4 2 2 2 7" xfId="25530" xr:uid="{00000000-0005-0000-0000-00002F430000}"/>
    <cellStyle name="40% - Accent4 4 2 2 2 8" xfId="7060" xr:uid="{00000000-0005-0000-0000-000030430000}"/>
    <cellStyle name="40% - Accent4 4 2 2 3" xfId="1084" xr:uid="{00000000-0005-0000-0000-000031430000}"/>
    <cellStyle name="40% - Accent4 4 2 2 3 2" xfId="3256" xr:uid="{00000000-0005-0000-0000-000032430000}"/>
    <cellStyle name="40% - Accent4 4 2 2 3 2 2" xfId="15206" xr:uid="{00000000-0005-0000-0000-000033430000}"/>
    <cellStyle name="40% - Accent4 4 2 2 3 2 3" xfId="21182" xr:uid="{00000000-0005-0000-0000-000034430000}"/>
    <cellStyle name="40% - Accent4 4 2 2 3 2 4" xfId="27158" xr:uid="{00000000-0005-0000-0000-000035430000}"/>
    <cellStyle name="40% - Accent4 4 2 2 3 2 5" xfId="11404" xr:uid="{00000000-0005-0000-0000-000036430000}"/>
    <cellStyle name="40% - Accent4 4 2 2 3 3" xfId="4886" xr:uid="{00000000-0005-0000-0000-000037430000}"/>
    <cellStyle name="40% - Accent4 4 2 2 3 3 2" xfId="16836" xr:uid="{00000000-0005-0000-0000-000038430000}"/>
    <cellStyle name="40% - Accent4 4 2 2 3 3 3" xfId="22812" xr:uid="{00000000-0005-0000-0000-000039430000}"/>
    <cellStyle name="40% - Accent4 4 2 2 3 3 4" xfId="28788" xr:uid="{00000000-0005-0000-0000-00003A430000}"/>
    <cellStyle name="40% - Accent4 4 2 2 3 3 5" xfId="9232" xr:uid="{00000000-0005-0000-0000-00003B430000}"/>
    <cellStyle name="40% - Accent4 4 2 2 3 4" xfId="13034" xr:uid="{00000000-0005-0000-0000-00003C430000}"/>
    <cellStyle name="40% - Accent4 4 2 2 3 5" xfId="19010" xr:uid="{00000000-0005-0000-0000-00003D430000}"/>
    <cellStyle name="40% - Accent4 4 2 2 3 6" xfId="24986" xr:uid="{00000000-0005-0000-0000-00003E430000}"/>
    <cellStyle name="40% - Accent4 4 2 2 3 7" xfId="7602" xr:uid="{00000000-0005-0000-0000-00003F430000}"/>
    <cellStyle name="40% - Accent4 4 2 2 4" xfId="2170" xr:uid="{00000000-0005-0000-0000-000040430000}"/>
    <cellStyle name="40% - Accent4 4 2 2 4 2" xfId="14120" xr:uid="{00000000-0005-0000-0000-000041430000}"/>
    <cellStyle name="40% - Accent4 4 2 2 4 3" xfId="20096" xr:uid="{00000000-0005-0000-0000-000042430000}"/>
    <cellStyle name="40% - Accent4 4 2 2 4 4" xfId="26072" xr:uid="{00000000-0005-0000-0000-000043430000}"/>
    <cellStyle name="40% - Accent4 4 2 2 4 5" xfId="10318" xr:uid="{00000000-0005-0000-0000-000044430000}"/>
    <cellStyle name="40% - Accent4 4 2 2 5" xfId="4344" xr:uid="{00000000-0005-0000-0000-000045430000}"/>
    <cellStyle name="40% - Accent4 4 2 2 5 2" xfId="16294" xr:uid="{00000000-0005-0000-0000-000046430000}"/>
    <cellStyle name="40% - Accent4 4 2 2 5 3" xfId="22270" xr:uid="{00000000-0005-0000-0000-000047430000}"/>
    <cellStyle name="40% - Accent4 4 2 2 5 4" xfId="28246" xr:uid="{00000000-0005-0000-0000-000048430000}"/>
    <cellStyle name="40% - Accent4 4 2 2 5 5" xfId="8690" xr:uid="{00000000-0005-0000-0000-000049430000}"/>
    <cellStyle name="40% - Accent4 4 2 2 6" xfId="12492" xr:uid="{00000000-0005-0000-0000-00004A430000}"/>
    <cellStyle name="40% - Accent4 4 2 2 7" xfId="18468" xr:uid="{00000000-0005-0000-0000-00004B430000}"/>
    <cellStyle name="40% - Accent4 4 2 2 8" xfId="24444" xr:uid="{00000000-0005-0000-0000-00004C430000}"/>
    <cellStyle name="40% - Accent4 4 2 2 9" xfId="6516" xr:uid="{00000000-0005-0000-0000-00004D430000}"/>
    <cellStyle name="40% - Accent4 4 2 3" xfId="1356" xr:uid="{00000000-0005-0000-0000-00004E430000}"/>
    <cellStyle name="40% - Accent4 4 2 3 2" xfId="3528" xr:uid="{00000000-0005-0000-0000-00004F430000}"/>
    <cellStyle name="40% - Accent4 4 2 3 2 2" xfId="5702" xr:uid="{00000000-0005-0000-0000-000050430000}"/>
    <cellStyle name="40% - Accent4 4 2 3 2 2 2" xfId="17652" xr:uid="{00000000-0005-0000-0000-000051430000}"/>
    <cellStyle name="40% - Accent4 4 2 3 2 2 3" xfId="23628" xr:uid="{00000000-0005-0000-0000-000052430000}"/>
    <cellStyle name="40% - Accent4 4 2 3 2 2 4" xfId="29604" xr:uid="{00000000-0005-0000-0000-000053430000}"/>
    <cellStyle name="40% - Accent4 4 2 3 2 2 5" xfId="11676" xr:uid="{00000000-0005-0000-0000-000054430000}"/>
    <cellStyle name="40% - Accent4 4 2 3 2 3" xfId="15478" xr:uid="{00000000-0005-0000-0000-000055430000}"/>
    <cellStyle name="40% - Accent4 4 2 3 2 4" xfId="21454" xr:uid="{00000000-0005-0000-0000-000056430000}"/>
    <cellStyle name="40% - Accent4 4 2 3 2 5" xfId="27430" xr:uid="{00000000-0005-0000-0000-000057430000}"/>
    <cellStyle name="40% - Accent4 4 2 3 2 6" xfId="7874" xr:uid="{00000000-0005-0000-0000-000058430000}"/>
    <cellStyle name="40% - Accent4 4 2 3 3" xfId="2442" xr:uid="{00000000-0005-0000-0000-000059430000}"/>
    <cellStyle name="40% - Accent4 4 2 3 3 2" xfId="14392" xr:uid="{00000000-0005-0000-0000-00005A430000}"/>
    <cellStyle name="40% - Accent4 4 2 3 3 3" xfId="20368" xr:uid="{00000000-0005-0000-0000-00005B430000}"/>
    <cellStyle name="40% - Accent4 4 2 3 3 4" xfId="26344" xr:uid="{00000000-0005-0000-0000-00005C430000}"/>
    <cellStyle name="40% - Accent4 4 2 3 3 5" xfId="10590" xr:uid="{00000000-0005-0000-0000-00005D430000}"/>
    <cellStyle name="40% - Accent4 4 2 3 4" xfId="5158" xr:uid="{00000000-0005-0000-0000-00005E430000}"/>
    <cellStyle name="40% - Accent4 4 2 3 4 2" xfId="17108" xr:uid="{00000000-0005-0000-0000-00005F430000}"/>
    <cellStyle name="40% - Accent4 4 2 3 4 3" xfId="23084" xr:uid="{00000000-0005-0000-0000-000060430000}"/>
    <cellStyle name="40% - Accent4 4 2 3 4 4" xfId="29060" xr:uid="{00000000-0005-0000-0000-000061430000}"/>
    <cellStyle name="40% - Accent4 4 2 3 4 5" xfId="9504" xr:uid="{00000000-0005-0000-0000-000062430000}"/>
    <cellStyle name="40% - Accent4 4 2 3 5" xfId="13306" xr:uid="{00000000-0005-0000-0000-000063430000}"/>
    <cellStyle name="40% - Accent4 4 2 3 6" xfId="19282" xr:uid="{00000000-0005-0000-0000-000064430000}"/>
    <cellStyle name="40% - Accent4 4 2 3 7" xfId="25258" xr:uid="{00000000-0005-0000-0000-000065430000}"/>
    <cellStyle name="40% - Accent4 4 2 3 8" xfId="6788" xr:uid="{00000000-0005-0000-0000-000066430000}"/>
    <cellStyle name="40% - Accent4 4 2 4" xfId="814" xr:uid="{00000000-0005-0000-0000-000067430000}"/>
    <cellStyle name="40% - Accent4 4 2 4 2" xfId="2986" xr:uid="{00000000-0005-0000-0000-000068430000}"/>
    <cellStyle name="40% - Accent4 4 2 4 2 2" xfId="14936" xr:uid="{00000000-0005-0000-0000-000069430000}"/>
    <cellStyle name="40% - Accent4 4 2 4 2 3" xfId="20912" xr:uid="{00000000-0005-0000-0000-00006A430000}"/>
    <cellStyle name="40% - Accent4 4 2 4 2 4" xfId="26888" xr:uid="{00000000-0005-0000-0000-00006B430000}"/>
    <cellStyle name="40% - Accent4 4 2 4 2 5" xfId="11134" xr:uid="{00000000-0005-0000-0000-00006C430000}"/>
    <cellStyle name="40% - Accent4 4 2 4 3" xfId="4616" xr:uid="{00000000-0005-0000-0000-00006D430000}"/>
    <cellStyle name="40% - Accent4 4 2 4 3 2" xfId="16566" xr:uid="{00000000-0005-0000-0000-00006E430000}"/>
    <cellStyle name="40% - Accent4 4 2 4 3 3" xfId="22542" xr:uid="{00000000-0005-0000-0000-00006F430000}"/>
    <cellStyle name="40% - Accent4 4 2 4 3 4" xfId="28518" xr:uid="{00000000-0005-0000-0000-000070430000}"/>
    <cellStyle name="40% - Accent4 4 2 4 3 5" xfId="8962" xr:uid="{00000000-0005-0000-0000-000071430000}"/>
    <cellStyle name="40% - Accent4 4 2 4 4" xfId="12764" xr:uid="{00000000-0005-0000-0000-000072430000}"/>
    <cellStyle name="40% - Accent4 4 2 4 5" xfId="18740" xr:uid="{00000000-0005-0000-0000-000073430000}"/>
    <cellStyle name="40% - Accent4 4 2 4 6" xfId="24716" xr:uid="{00000000-0005-0000-0000-000074430000}"/>
    <cellStyle name="40% - Accent4 4 2 4 7" xfId="7332" xr:uid="{00000000-0005-0000-0000-000075430000}"/>
    <cellStyle name="40% - Accent4 4 2 5" xfId="1900" xr:uid="{00000000-0005-0000-0000-000076430000}"/>
    <cellStyle name="40% - Accent4 4 2 5 2" xfId="13850" xr:uid="{00000000-0005-0000-0000-000077430000}"/>
    <cellStyle name="40% - Accent4 4 2 5 3" xfId="19826" xr:uid="{00000000-0005-0000-0000-000078430000}"/>
    <cellStyle name="40% - Accent4 4 2 5 4" xfId="25802" xr:uid="{00000000-0005-0000-0000-000079430000}"/>
    <cellStyle name="40% - Accent4 4 2 5 5" xfId="10048" xr:uid="{00000000-0005-0000-0000-00007A430000}"/>
    <cellStyle name="40% - Accent4 4 2 6" xfId="4072" xr:uid="{00000000-0005-0000-0000-00007B430000}"/>
    <cellStyle name="40% - Accent4 4 2 6 2" xfId="16022" xr:uid="{00000000-0005-0000-0000-00007C430000}"/>
    <cellStyle name="40% - Accent4 4 2 6 3" xfId="21998" xr:uid="{00000000-0005-0000-0000-00007D430000}"/>
    <cellStyle name="40% - Accent4 4 2 6 4" xfId="27974" xr:uid="{00000000-0005-0000-0000-00007E430000}"/>
    <cellStyle name="40% - Accent4 4 2 6 5" xfId="8418" xr:uid="{00000000-0005-0000-0000-00007F430000}"/>
    <cellStyle name="40% - Accent4 4 2 7" xfId="12220" xr:uid="{00000000-0005-0000-0000-000080430000}"/>
    <cellStyle name="40% - Accent4 4 2 8" xfId="18196" xr:uid="{00000000-0005-0000-0000-000081430000}"/>
    <cellStyle name="40% - Accent4 4 2 9" xfId="24172" xr:uid="{00000000-0005-0000-0000-000082430000}"/>
    <cellStyle name="40% - Accent4 4 3" xfId="410" xr:uid="{00000000-0005-0000-0000-000083430000}"/>
    <cellStyle name="40% - Accent4 4 3 2" xfId="1496" xr:uid="{00000000-0005-0000-0000-000084430000}"/>
    <cellStyle name="40% - Accent4 4 3 2 2" xfId="3668" xr:uid="{00000000-0005-0000-0000-000085430000}"/>
    <cellStyle name="40% - Accent4 4 3 2 2 2" xfId="5842" xr:uid="{00000000-0005-0000-0000-000086430000}"/>
    <cellStyle name="40% - Accent4 4 3 2 2 2 2" xfId="17792" xr:uid="{00000000-0005-0000-0000-000087430000}"/>
    <cellStyle name="40% - Accent4 4 3 2 2 2 3" xfId="23768" xr:uid="{00000000-0005-0000-0000-000088430000}"/>
    <cellStyle name="40% - Accent4 4 3 2 2 2 4" xfId="29744" xr:uid="{00000000-0005-0000-0000-000089430000}"/>
    <cellStyle name="40% - Accent4 4 3 2 2 2 5" xfId="11816" xr:uid="{00000000-0005-0000-0000-00008A430000}"/>
    <cellStyle name="40% - Accent4 4 3 2 2 3" xfId="15618" xr:uid="{00000000-0005-0000-0000-00008B430000}"/>
    <cellStyle name="40% - Accent4 4 3 2 2 4" xfId="21594" xr:uid="{00000000-0005-0000-0000-00008C430000}"/>
    <cellStyle name="40% - Accent4 4 3 2 2 5" xfId="27570" xr:uid="{00000000-0005-0000-0000-00008D430000}"/>
    <cellStyle name="40% - Accent4 4 3 2 2 6" xfId="8014" xr:uid="{00000000-0005-0000-0000-00008E430000}"/>
    <cellStyle name="40% - Accent4 4 3 2 3" xfId="2582" xr:uid="{00000000-0005-0000-0000-00008F430000}"/>
    <cellStyle name="40% - Accent4 4 3 2 3 2" xfId="14532" xr:uid="{00000000-0005-0000-0000-000090430000}"/>
    <cellStyle name="40% - Accent4 4 3 2 3 3" xfId="20508" xr:uid="{00000000-0005-0000-0000-000091430000}"/>
    <cellStyle name="40% - Accent4 4 3 2 3 4" xfId="26484" xr:uid="{00000000-0005-0000-0000-000092430000}"/>
    <cellStyle name="40% - Accent4 4 3 2 3 5" xfId="10730" xr:uid="{00000000-0005-0000-0000-000093430000}"/>
    <cellStyle name="40% - Accent4 4 3 2 4" xfId="5298" xr:uid="{00000000-0005-0000-0000-000094430000}"/>
    <cellStyle name="40% - Accent4 4 3 2 4 2" xfId="17248" xr:uid="{00000000-0005-0000-0000-000095430000}"/>
    <cellStyle name="40% - Accent4 4 3 2 4 3" xfId="23224" xr:uid="{00000000-0005-0000-0000-000096430000}"/>
    <cellStyle name="40% - Accent4 4 3 2 4 4" xfId="29200" xr:uid="{00000000-0005-0000-0000-000097430000}"/>
    <cellStyle name="40% - Accent4 4 3 2 4 5" xfId="9644" xr:uid="{00000000-0005-0000-0000-000098430000}"/>
    <cellStyle name="40% - Accent4 4 3 2 5" xfId="13446" xr:uid="{00000000-0005-0000-0000-000099430000}"/>
    <cellStyle name="40% - Accent4 4 3 2 6" xfId="19422" xr:uid="{00000000-0005-0000-0000-00009A430000}"/>
    <cellStyle name="40% - Accent4 4 3 2 7" xfId="25398" xr:uid="{00000000-0005-0000-0000-00009B430000}"/>
    <cellStyle name="40% - Accent4 4 3 2 8" xfId="6928" xr:uid="{00000000-0005-0000-0000-00009C430000}"/>
    <cellStyle name="40% - Accent4 4 3 3" xfId="952" xr:uid="{00000000-0005-0000-0000-00009D430000}"/>
    <cellStyle name="40% - Accent4 4 3 3 2" xfId="3124" xr:uid="{00000000-0005-0000-0000-00009E430000}"/>
    <cellStyle name="40% - Accent4 4 3 3 2 2" xfId="15074" xr:uid="{00000000-0005-0000-0000-00009F430000}"/>
    <cellStyle name="40% - Accent4 4 3 3 2 3" xfId="21050" xr:uid="{00000000-0005-0000-0000-0000A0430000}"/>
    <cellStyle name="40% - Accent4 4 3 3 2 4" xfId="27026" xr:uid="{00000000-0005-0000-0000-0000A1430000}"/>
    <cellStyle name="40% - Accent4 4 3 3 2 5" xfId="11272" xr:uid="{00000000-0005-0000-0000-0000A2430000}"/>
    <cellStyle name="40% - Accent4 4 3 3 3" xfId="4754" xr:uid="{00000000-0005-0000-0000-0000A3430000}"/>
    <cellStyle name="40% - Accent4 4 3 3 3 2" xfId="16704" xr:uid="{00000000-0005-0000-0000-0000A4430000}"/>
    <cellStyle name="40% - Accent4 4 3 3 3 3" xfId="22680" xr:uid="{00000000-0005-0000-0000-0000A5430000}"/>
    <cellStyle name="40% - Accent4 4 3 3 3 4" xfId="28656" xr:uid="{00000000-0005-0000-0000-0000A6430000}"/>
    <cellStyle name="40% - Accent4 4 3 3 3 5" xfId="9100" xr:uid="{00000000-0005-0000-0000-0000A7430000}"/>
    <cellStyle name="40% - Accent4 4 3 3 4" xfId="12902" xr:uid="{00000000-0005-0000-0000-0000A8430000}"/>
    <cellStyle name="40% - Accent4 4 3 3 5" xfId="18878" xr:uid="{00000000-0005-0000-0000-0000A9430000}"/>
    <cellStyle name="40% - Accent4 4 3 3 6" xfId="24854" xr:uid="{00000000-0005-0000-0000-0000AA430000}"/>
    <cellStyle name="40% - Accent4 4 3 3 7" xfId="7470" xr:uid="{00000000-0005-0000-0000-0000AB430000}"/>
    <cellStyle name="40% - Accent4 4 3 4" xfId="2038" xr:uid="{00000000-0005-0000-0000-0000AC430000}"/>
    <cellStyle name="40% - Accent4 4 3 4 2" xfId="13988" xr:uid="{00000000-0005-0000-0000-0000AD430000}"/>
    <cellStyle name="40% - Accent4 4 3 4 3" xfId="19964" xr:uid="{00000000-0005-0000-0000-0000AE430000}"/>
    <cellStyle name="40% - Accent4 4 3 4 4" xfId="25940" xr:uid="{00000000-0005-0000-0000-0000AF430000}"/>
    <cellStyle name="40% - Accent4 4 3 4 5" xfId="10186" xr:uid="{00000000-0005-0000-0000-0000B0430000}"/>
    <cellStyle name="40% - Accent4 4 3 5" xfId="4212" xr:uid="{00000000-0005-0000-0000-0000B1430000}"/>
    <cellStyle name="40% - Accent4 4 3 5 2" xfId="16162" xr:uid="{00000000-0005-0000-0000-0000B2430000}"/>
    <cellStyle name="40% - Accent4 4 3 5 3" xfId="22138" xr:uid="{00000000-0005-0000-0000-0000B3430000}"/>
    <cellStyle name="40% - Accent4 4 3 5 4" xfId="28114" xr:uid="{00000000-0005-0000-0000-0000B4430000}"/>
    <cellStyle name="40% - Accent4 4 3 5 5" xfId="8558" xr:uid="{00000000-0005-0000-0000-0000B5430000}"/>
    <cellStyle name="40% - Accent4 4 3 6" xfId="12360" xr:uid="{00000000-0005-0000-0000-0000B6430000}"/>
    <cellStyle name="40% - Accent4 4 3 7" xfId="18336" xr:uid="{00000000-0005-0000-0000-0000B7430000}"/>
    <cellStyle name="40% - Accent4 4 3 8" xfId="24312" xr:uid="{00000000-0005-0000-0000-0000B8430000}"/>
    <cellStyle name="40% - Accent4 4 3 9" xfId="6384" xr:uid="{00000000-0005-0000-0000-0000B9430000}"/>
    <cellStyle name="40% - Accent4 4 4" xfId="1224" xr:uid="{00000000-0005-0000-0000-0000BA430000}"/>
    <cellStyle name="40% - Accent4 4 4 2" xfId="3396" xr:uid="{00000000-0005-0000-0000-0000BB430000}"/>
    <cellStyle name="40% - Accent4 4 4 2 2" xfId="5570" xr:uid="{00000000-0005-0000-0000-0000BC430000}"/>
    <cellStyle name="40% - Accent4 4 4 2 2 2" xfId="17520" xr:uid="{00000000-0005-0000-0000-0000BD430000}"/>
    <cellStyle name="40% - Accent4 4 4 2 2 3" xfId="23496" xr:uid="{00000000-0005-0000-0000-0000BE430000}"/>
    <cellStyle name="40% - Accent4 4 4 2 2 4" xfId="29472" xr:uid="{00000000-0005-0000-0000-0000BF430000}"/>
    <cellStyle name="40% - Accent4 4 4 2 2 5" xfId="11544" xr:uid="{00000000-0005-0000-0000-0000C0430000}"/>
    <cellStyle name="40% - Accent4 4 4 2 3" xfId="15346" xr:uid="{00000000-0005-0000-0000-0000C1430000}"/>
    <cellStyle name="40% - Accent4 4 4 2 4" xfId="21322" xr:uid="{00000000-0005-0000-0000-0000C2430000}"/>
    <cellStyle name="40% - Accent4 4 4 2 5" xfId="27298" xr:uid="{00000000-0005-0000-0000-0000C3430000}"/>
    <cellStyle name="40% - Accent4 4 4 2 6" xfId="7742" xr:uid="{00000000-0005-0000-0000-0000C4430000}"/>
    <cellStyle name="40% - Accent4 4 4 3" xfId="2310" xr:uid="{00000000-0005-0000-0000-0000C5430000}"/>
    <cellStyle name="40% - Accent4 4 4 3 2" xfId="14260" xr:uid="{00000000-0005-0000-0000-0000C6430000}"/>
    <cellStyle name="40% - Accent4 4 4 3 3" xfId="20236" xr:uid="{00000000-0005-0000-0000-0000C7430000}"/>
    <cellStyle name="40% - Accent4 4 4 3 4" xfId="26212" xr:uid="{00000000-0005-0000-0000-0000C8430000}"/>
    <cellStyle name="40% - Accent4 4 4 3 5" xfId="10458" xr:uid="{00000000-0005-0000-0000-0000C9430000}"/>
    <cellStyle name="40% - Accent4 4 4 4" xfId="5026" xr:uid="{00000000-0005-0000-0000-0000CA430000}"/>
    <cellStyle name="40% - Accent4 4 4 4 2" xfId="16976" xr:uid="{00000000-0005-0000-0000-0000CB430000}"/>
    <cellStyle name="40% - Accent4 4 4 4 3" xfId="22952" xr:uid="{00000000-0005-0000-0000-0000CC430000}"/>
    <cellStyle name="40% - Accent4 4 4 4 4" xfId="28928" xr:uid="{00000000-0005-0000-0000-0000CD430000}"/>
    <cellStyle name="40% - Accent4 4 4 4 5" xfId="9372" xr:uid="{00000000-0005-0000-0000-0000CE430000}"/>
    <cellStyle name="40% - Accent4 4 4 5" xfId="13174" xr:uid="{00000000-0005-0000-0000-0000CF430000}"/>
    <cellStyle name="40% - Accent4 4 4 6" xfId="19150" xr:uid="{00000000-0005-0000-0000-0000D0430000}"/>
    <cellStyle name="40% - Accent4 4 4 7" xfId="25126" xr:uid="{00000000-0005-0000-0000-0000D1430000}"/>
    <cellStyle name="40% - Accent4 4 4 8" xfId="6656" xr:uid="{00000000-0005-0000-0000-0000D2430000}"/>
    <cellStyle name="40% - Accent4 4 5" xfId="682" xr:uid="{00000000-0005-0000-0000-0000D3430000}"/>
    <cellStyle name="40% - Accent4 4 5 2" xfId="2854" xr:uid="{00000000-0005-0000-0000-0000D4430000}"/>
    <cellStyle name="40% - Accent4 4 5 2 2" xfId="14804" xr:uid="{00000000-0005-0000-0000-0000D5430000}"/>
    <cellStyle name="40% - Accent4 4 5 2 3" xfId="20780" xr:uid="{00000000-0005-0000-0000-0000D6430000}"/>
    <cellStyle name="40% - Accent4 4 5 2 4" xfId="26756" xr:uid="{00000000-0005-0000-0000-0000D7430000}"/>
    <cellStyle name="40% - Accent4 4 5 2 5" xfId="11002" xr:uid="{00000000-0005-0000-0000-0000D8430000}"/>
    <cellStyle name="40% - Accent4 4 5 3" xfId="4484" xr:uid="{00000000-0005-0000-0000-0000D9430000}"/>
    <cellStyle name="40% - Accent4 4 5 3 2" xfId="16434" xr:uid="{00000000-0005-0000-0000-0000DA430000}"/>
    <cellStyle name="40% - Accent4 4 5 3 3" xfId="22410" xr:uid="{00000000-0005-0000-0000-0000DB430000}"/>
    <cellStyle name="40% - Accent4 4 5 3 4" xfId="28386" xr:uid="{00000000-0005-0000-0000-0000DC430000}"/>
    <cellStyle name="40% - Accent4 4 5 3 5" xfId="8830" xr:uid="{00000000-0005-0000-0000-0000DD430000}"/>
    <cellStyle name="40% - Accent4 4 5 4" xfId="12632" xr:uid="{00000000-0005-0000-0000-0000DE430000}"/>
    <cellStyle name="40% - Accent4 4 5 5" xfId="18608" xr:uid="{00000000-0005-0000-0000-0000DF430000}"/>
    <cellStyle name="40% - Accent4 4 5 6" xfId="24584" xr:uid="{00000000-0005-0000-0000-0000E0430000}"/>
    <cellStyle name="40% - Accent4 4 5 7" xfId="7200" xr:uid="{00000000-0005-0000-0000-0000E1430000}"/>
    <cellStyle name="40% - Accent4 4 6" xfId="1768" xr:uid="{00000000-0005-0000-0000-0000E2430000}"/>
    <cellStyle name="40% - Accent4 4 6 2" xfId="13718" xr:uid="{00000000-0005-0000-0000-0000E3430000}"/>
    <cellStyle name="40% - Accent4 4 6 3" xfId="19694" xr:uid="{00000000-0005-0000-0000-0000E4430000}"/>
    <cellStyle name="40% - Accent4 4 6 4" xfId="25670" xr:uid="{00000000-0005-0000-0000-0000E5430000}"/>
    <cellStyle name="40% - Accent4 4 6 5" xfId="9916" xr:uid="{00000000-0005-0000-0000-0000E6430000}"/>
    <cellStyle name="40% - Accent4 4 7" xfId="3940" xr:uid="{00000000-0005-0000-0000-0000E7430000}"/>
    <cellStyle name="40% - Accent4 4 7 2" xfId="15890" xr:uid="{00000000-0005-0000-0000-0000E8430000}"/>
    <cellStyle name="40% - Accent4 4 7 3" xfId="21866" xr:uid="{00000000-0005-0000-0000-0000E9430000}"/>
    <cellStyle name="40% - Accent4 4 7 4" xfId="27842" xr:uid="{00000000-0005-0000-0000-0000EA430000}"/>
    <cellStyle name="40% - Accent4 4 7 5" xfId="8286" xr:uid="{00000000-0005-0000-0000-0000EB430000}"/>
    <cellStyle name="40% - Accent4 4 8" xfId="12088" xr:uid="{00000000-0005-0000-0000-0000EC430000}"/>
    <cellStyle name="40% - Accent4 4 9" xfId="18064" xr:uid="{00000000-0005-0000-0000-0000ED430000}"/>
    <cellStyle name="40% - Accent4 5" xfId="204" xr:uid="{00000000-0005-0000-0000-0000EE430000}"/>
    <cellStyle name="40% - Accent4 5 10" xfId="6180" xr:uid="{00000000-0005-0000-0000-0000EF430000}"/>
    <cellStyle name="40% - Accent4 5 2" xfId="476" xr:uid="{00000000-0005-0000-0000-0000F0430000}"/>
    <cellStyle name="40% - Accent4 5 2 2" xfId="1562" xr:uid="{00000000-0005-0000-0000-0000F1430000}"/>
    <cellStyle name="40% - Accent4 5 2 2 2" xfId="3734" xr:uid="{00000000-0005-0000-0000-0000F2430000}"/>
    <cellStyle name="40% - Accent4 5 2 2 2 2" xfId="5908" xr:uid="{00000000-0005-0000-0000-0000F3430000}"/>
    <cellStyle name="40% - Accent4 5 2 2 2 2 2" xfId="17858" xr:uid="{00000000-0005-0000-0000-0000F4430000}"/>
    <cellStyle name="40% - Accent4 5 2 2 2 2 3" xfId="23834" xr:uid="{00000000-0005-0000-0000-0000F5430000}"/>
    <cellStyle name="40% - Accent4 5 2 2 2 2 4" xfId="29810" xr:uid="{00000000-0005-0000-0000-0000F6430000}"/>
    <cellStyle name="40% - Accent4 5 2 2 2 2 5" xfId="11882" xr:uid="{00000000-0005-0000-0000-0000F7430000}"/>
    <cellStyle name="40% - Accent4 5 2 2 2 3" xfId="15684" xr:uid="{00000000-0005-0000-0000-0000F8430000}"/>
    <cellStyle name="40% - Accent4 5 2 2 2 4" xfId="21660" xr:uid="{00000000-0005-0000-0000-0000F9430000}"/>
    <cellStyle name="40% - Accent4 5 2 2 2 5" xfId="27636" xr:uid="{00000000-0005-0000-0000-0000FA430000}"/>
    <cellStyle name="40% - Accent4 5 2 2 2 6" xfId="8080" xr:uid="{00000000-0005-0000-0000-0000FB430000}"/>
    <cellStyle name="40% - Accent4 5 2 2 3" xfId="2648" xr:uid="{00000000-0005-0000-0000-0000FC430000}"/>
    <cellStyle name="40% - Accent4 5 2 2 3 2" xfId="14598" xr:uid="{00000000-0005-0000-0000-0000FD430000}"/>
    <cellStyle name="40% - Accent4 5 2 2 3 3" xfId="20574" xr:uid="{00000000-0005-0000-0000-0000FE430000}"/>
    <cellStyle name="40% - Accent4 5 2 2 3 4" xfId="26550" xr:uid="{00000000-0005-0000-0000-0000FF430000}"/>
    <cellStyle name="40% - Accent4 5 2 2 3 5" xfId="10796" xr:uid="{00000000-0005-0000-0000-000000440000}"/>
    <cellStyle name="40% - Accent4 5 2 2 4" xfId="5364" xr:uid="{00000000-0005-0000-0000-000001440000}"/>
    <cellStyle name="40% - Accent4 5 2 2 4 2" xfId="17314" xr:uid="{00000000-0005-0000-0000-000002440000}"/>
    <cellStyle name="40% - Accent4 5 2 2 4 3" xfId="23290" xr:uid="{00000000-0005-0000-0000-000003440000}"/>
    <cellStyle name="40% - Accent4 5 2 2 4 4" xfId="29266" xr:uid="{00000000-0005-0000-0000-000004440000}"/>
    <cellStyle name="40% - Accent4 5 2 2 4 5" xfId="9710" xr:uid="{00000000-0005-0000-0000-000005440000}"/>
    <cellStyle name="40% - Accent4 5 2 2 5" xfId="13512" xr:uid="{00000000-0005-0000-0000-000006440000}"/>
    <cellStyle name="40% - Accent4 5 2 2 6" xfId="19488" xr:uid="{00000000-0005-0000-0000-000007440000}"/>
    <cellStyle name="40% - Accent4 5 2 2 7" xfId="25464" xr:uid="{00000000-0005-0000-0000-000008440000}"/>
    <cellStyle name="40% - Accent4 5 2 2 8" xfId="6994" xr:uid="{00000000-0005-0000-0000-000009440000}"/>
    <cellStyle name="40% - Accent4 5 2 3" xfId="1018" xr:uid="{00000000-0005-0000-0000-00000A440000}"/>
    <cellStyle name="40% - Accent4 5 2 3 2" xfId="3190" xr:uid="{00000000-0005-0000-0000-00000B440000}"/>
    <cellStyle name="40% - Accent4 5 2 3 2 2" xfId="15140" xr:uid="{00000000-0005-0000-0000-00000C440000}"/>
    <cellStyle name="40% - Accent4 5 2 3 2 3" xfId="21116" xr:uid="{00000000-0005-0000-0000-00000D440000}"/>
    <cellStyle name="40% - Accent4 5 2 3 2 4" xfId="27092" xr:uid="{00000000-0005-0000-0000-00000E440000}"/>
    <cellStyle name="40% - Accent4 5 2 3 2 5" xfId="11338" xr:uid="{00000000-0005-0000-0000-00000F440000}"/>
    <cellStyle name="40% - Accent4 5 2 3 3" xfId="4820" xr:uid="{00000000-0005-0000-0000-000010440000}"/>
    <cellStyle name="40% - Accent4 5 2 3 3 2" xfId="16770" xr:uid="{00000000-0005-0000-0000-000011440000}"/>
    <cellStyle name="40% - Accent4 5 2 3 3 3" xfId="22746" xr:uid="{00000000-0005-0000-0000-000012440000}"/>
    <cellStyle name="40% - Accent4 5 2 3 3 4" xfId="28722" xr:uid="{00000000-0005-0000-0000-000013440000}"/>
    <cellStyle name="40% - Accent4 5 2 3 3 5" xfId="9166" xr:uid="{00000000-0005-0000-0000-000014440000}"/>
    <cellStyle name="40% - Accent4 5 2 3 4" xfId="12968" xr:uid="{00000000-0005-0000-0000-000015440000}"/>
    <cellStyle name="40% - Accent4 5 2 3 5" xfId="18944" xr:uid="{00000000-0005-0000-0000-000016440000}"/>
    <cellStyle name="40% - Accent4 5 2 3 6" xfId="24920" xr:uid="{00000000-0005-0000-0000-000017440000}"/>
    <cellStyle name="40% - Accent4 5 2 3 7" xfId="7536" xr:uid="{00000000-0005-0000-0000-000018440000}"/>
    <cellStyle name="40% - Accent4 5 2 4" xfId="2104" xr:uid="{00000000-0005-0000-0000-000019440000}"/>
    <cellStyle name="40% - Accent4 5 2 4 2" xfId="14054" xr:uid="{00000000-0005-0000-0000-00001A440000}"/>
    <cellStyle name="40% - Accent4 5 2 4 3" xfId="20030" xr:uid="{00000000-0005-0000-0000-00001B440000}"/>
    <cellStyle name="40% - Accent4 5 2 4 4" xfId="26006" xr:uid="{00000000-0005-0000-0000-00001C440000}"/>
    <cellStyle name="40% - Accent4 5 2 4 5" xfId="10252" xr:uid="{00000000-0005-0000-0000-00001D440000}"/>
    <cellStyle name="40% - Accent4 5 2 5" xfId="4278" xr:uid="{00000000-0005-0000-0000-00001E440000}"/>
    <cellStyle name="40% - Accent4 5 2 5 2" xfId="16228" xr:uid="{00000000-0005-0000-0000-00001F440000}"/>
    <cellStyle name="40% - Accent4 5 2 5 3" xfId="22204" xr:uid="{00000000-0005-0000-0000-000020440000}"/>
    <cellStyle name="40% - Accent4 5 2 5 4" xfId="28180" xr:uid="{00000000-0005-0000-0000-000021440000}"/>
    <cellStyle name="40% - Accent4 5 2 5 5" xfId="8624" xr:uid="{00000000-0005-0000-0000-000022440000}"/>
    <cellStyle name="40% - Accent4 5 2 6" xfId="12426" xr:uid="{00000000-0005-0000-0000-000023440000}"/>
    <cellStyle name="40% - Accent4 5 2 7" xfId="18402" xr:uid="{00000000-0005-0000-0000-000024440000}"/>
    <cellStyle name="40% - Accent4 5 2 8" xfId="24378" xr:uid="{00000000-0005-0000-0000-000025440000}"/>
    <cellStyle name="40% - Accent4 5 2 9" xfId="6450" xr:uid="{00000000-0005-0000-0000-000026440000}"/>
    <cellStyle name="40% - Accent4 5 3" xfId="1290" xr:uid="{00000000-0005-0000-0000-000027440000}"/>
    <cellStyle name="40% - Accent4 5 3 2" xfId="3462" xr:uid="{00000000-0005-0000-0000-000028440000}"/>
    <cellStyle name="40% - Accent4 5 3 2 2" xfId="5636" xr:uid="{00000000-0005-0000-0000-000029440000}"/>
    <cellStyle name="40% - Accent4 5 3 2 2 2" xfId="17586" xr:uid="{00000000-0005-0000-0000-00002A440000}"/>
    <cellStyle name="40% - Accent4 5 3 2 2 3" xfId="23562" xr:uid="{00000000-0005-0000-0000-00002B440000}"/>
    <cellStyle name="40% - Accent4 5 3 2 2 4" xfId="29538" xr:uid="{00000000-0005-0000-0000-00002C440000}"/>
    <cellStyle name="40% - Accent4 5 3 2 2 5" xfId="11610" xr:uid="{00000000-0005-0000-0000-00002D440000}"/>
    <cellStyle name="40% - Accent4 5 3 2 3" xfId="15412" xr:uid="{00000000-0005-0000-0000-00002E440000}"/>
    <cellStyle name="40% - Accent4 5 3 2 4" xfId="21388" xr:uid="{00000000-0005-0000-0000-00002F440000}"/>
    <cellStyle name="40% - Accent4 5 3 2 5" xfId="27364" xr:uid="{00000000-0005-0000-0000-000030440000}"/>
    <cellStyle name="40% - Accent4 5 3 2 6" xfId="7808" xr:uid="{00000000-0005-0000-0000-000031440000}"/>
    <cellStyle name="40% - Accent4 5 3 3" xfId="2376" xr:uid="{00000000-0005-0000-0000-000032440000}"/>
    <cellStyle name="40% - Accent4 5 3 3 2" xfId="14326" xr:uid="{00000000-0005-0000-0000-000033440000}"/>
    <cellStyle name="40% - Accent4 5 3 3 3" xfId="20302" xr:uid="{00000000-0005-0000-0000-000034440000}"/>
    <cellStyle name="40% - Accent4 5 3 3 4" xfId="26278" xr:uid="{00000000-0005-0000-0000-000035440000}"/>
    <cellStyle name="40% - Accent4 5 3 3 5" xfId="10524" xr:uid="{00000000-0005-0000-0000-000036440000}"/>
    <cellStyle name="40% - Accent4 5 3 4" xfId="5092" xr:uid="{00000000-0005-0000-0000-000037440000}"/>
    <cellStyle name="40% - Accent4 5 3 4 2" xfId="17042" xr:uid="{00000000-0005-0000-0000-000038440000}"/>
    <cellStyle name="40% - Accent4 5 3 4 3" xfId="23018" xr:uid="{00000000-0005-0000-0000-000039440000}"/>
    <cellStyle name="40% - Accent4 5 3 4 4" xfId="28994" xr:uid="{00000000-0005-0000-0000-00003A440000}"/>
    <cellStyle name="40% - Accent4 5 3 4 5" xfId="9438" xr:uid="{00000000-0005-0000-0000-00003B440000}"/>
    <cellStyle name="40% - Accent4 5 3 5" xfId="13240" xr:uid="{00000000-0005-0000-0000-00003C440000}"/>
    <cellStyle name="40% - Accent4 5 3 6" xfId="19216" xr:uid="{00000000-0005-0000-0000-00003D440000}"/>
    <cellStyle name="40% - Accent4 5 3 7" xfId="25192" xr:uid="{00000000-0005-0000-0000-00003E440000}"/>
    <cellStyle name="40% - Accent4 5 3 8" xfId="6722" xr:uid="{00000000-0005-0000-0000-00003F440000}"/>
    <cellStyle name="40% - Accent4 5 4" xfId="748" xr:uid="{00000000-0005-0000-0000-000040440000}"/>
    <cellStyle name="40% - Accent4 5 4 2" xfId="2920" xr:uid="{00000000-0005-0000-0000-000041440000}"/>
    <cellStyle name="40% - Accent4 5 4 2 2" xfId="14870" xr:uid="{00000000-0005-0000-0000-000042440000}"/>
    <cellStyle name="40% - Accent4 5 4 2 3" xfId="20846" xr:uid="{00000000-0005-0000-0000-000043440000}"/>
    <cellStyle name="40% - Accent4 5 4 2 4" xfId="26822" xr:uid="{00000000-0005-0000-0000-000044440000}"/>
    <cellStyle name="40% - Accent4 5 4 2 5" xfId="11068" xr:uid="{00000000-0005-0000-0000-000045440000}"/>
    <cellStyle name="40% - Accent4 5 4 3" xfId="4550" xr:uid="{00000000-0005-0000-0000-000046440000}"/>
    <cellStyle name="40% - Accent4 5 4 3 2" xfId="16500" xr:uid="{00000000-0005-0000-0000-000047440000}"/>
    <cellStyle name="40% - Accent4 5 4 3 3" xfId="22476" xr:uid="{00000000-0005-0000-0000-000048440000}"/>
    <cellStyle name="40% - Accent4 5 4 3 4" xfId="28452" xr:uid="{00000000-0005-0000-0000-000049440000}"/>
    <cellStyle name="40% - Accent4 5 4 3 5" xfId="8896" xr:uid="{00000000-0005-0000-0000-00004A440000}"/>
    <cellStyle name="40% - Accent4 5 4 4" xfId="12698" xr:uid="{00000000-0005-0000-0000-00004B440000}"/>
    <cellStyle name="40% - Accent4 5 4 5" xfId="18674" xr:uid="{00000000-0005-0000-0000-00004C440000}"/>
    <cellStyle name="40% - Accent4 5 4 6" xfId="24650" xr:uid="{00000000-0005-0000-0000-00004D440000}"/>
    <cellStyle name="40% - Accent4 5 4 7" xfId="7266" xr:uid="{00000000-0005-0000-0000-00004E440000}"/>
    <cellStyle name="40% - Accent4 5 5" xfId="1834" xr:uid="{00000000-0005-0000-0000-00004F440000}"/>
    <cellStyle name="40% - Accent4 5 5 2" xfId="13784" xr:uid="{00000000-0005-0000-0000-000050440000}"/>
    <cellStyle name="40% - Accent4 5 5 3" xfId="19760" xr:uid="{00000000-0005-0000-0000-000051440000}"/>
    <cellStyle name="40% - Accent4 5 5 4" xfId="25736" xr:uid="{00000000-0005-0000-0000-000052440000}"/>
    <cellStyle name="40% - Accent4 5 5 5" xfId="9982" xr:uid="{00000000-0005-0000-0000-000053440000}"/>
    <cellStyle name="40% - Accent4 5 6" xfId="4006" xr:uid="{00000000-0005-0000-0000-000054440000}"/>
    <cellStyle name="40% - Accent4 5 6 2" xfId="15956" xr:uid="{00000000-0005-0000-0000-000055440000}"/>
    <cellStyle name="40% - Accent4 5 6 3" xfId="21932" xr:uid="{00000000-0005-0000-0000-000056440000}"/>
    <cellStyle name="40% - Accent4 5 6 4" xfId="27908" xr:uid="{00000000-0005-0000-0000-000057440000}"/>
    <cellStyle name="40% - Accent4 5 6 5" xfId="8352" xr:uid="{00000000-0005-0000-0000-000058440000}"/>
    <cellStyle name="40% - Accent4 5 7" xfId="12154" xr:uid="{00000000-0005-0000-0000-000059440000}"/>
    <cellStyle name="40% - Accent4 5 8" xfId="18130" xr:uid="{00000000-0005-0000-0000-00005A440000}"/>
    <cellStyle name="40% - Accent4 5 9" xfId="24106" xr:uid="{00000000-0005-0000-0000-00005B440000}"/>
    <cellStyle name="40% - Accent4 6" xfId="340" xr:uid="{00000000-0005-0000-0000-00005C440000}"/>
    <cellStyle name="40% - Accent4 6 2" xfId="1426" xr:uid="{00000000-0005-0000-0000-00005D440000}"/>
    <cellStyle name="40% - Accent4 6 2 2" xfId="3598" xr:uid="{00000000-0005-0000-0000-00005E440000}"/>
    <cellStyle name="40% - Accent4 6 2 2 2" xfId="5772" xr:uid="{00000000-0005-0000-0000-00005F440000}"/>
    <cellStyle name="40% - Accent4 6 2 2 2 2" xfId="17722" xr:uid="{00000000-0005-0000-0000-000060440000}"/>
    <cellStyle name="40% - Accent4 6 2 2 2 3" xfId="23698" xr:uid="{00000000-0005-0000-0000-000061440000}"/>
    <cellStyle name="40% - Accent4 6 2 2 2 4" xfId="29674" xr:uid="{00000000-0005-0000-0000-000062440000}"/>
    <cellStyle name="40% - Accent4 6 2 2 2 5" xfId="11746" xr:uid="{00000000-0005-0000-0000-000063440000}"/>
    <cellStyle name="40% - Accent4 6 2 2 3" xfId="15548" xr:uid="{00000000-0005-0000-0000-000064440000}"/>
    <cellStyle name="40% - Accent4 6 2 2 4" xfId="21524" xr:uid="{00000000-0005-0000-0000-000065440000}"/>
    <cellStyle name="40% - Accent4 6 2 2 5" xfId="27500" xr:uid="{00000000-0005-0000-0000-000066440000}"/>
    <cellStyle name="40% - Accent4 6 2 2 6" xfId="7944" xr:uid="{00000000-0005-0000-0000-000067440000}"/>
    <cellStyle name="40% - Accent4 6 2 3" xfId="2512" xr:uid="{00000000-0005-0000-0000-000068440000}"/>
    <cellStyle name="40% - Accent4 6 2 3 2" xfId="14462" xr:uid="{00000000-0005-0000-0000-000069440000}"/>
    <cellStyle name="40% - Accent4 6 2 3 3" xfId="20438" xr:uid="{00000000-0005-0000-0000-00006A440000}"/>
    <cellStyle name="40% - Accent4 6 2 3 4" xfId="26414" xr:uid="{00000000-0005-0000-0000-00006B440000}"/>
    <cellStyle name="40% - Accent4 6 2 3 5" xfId="10660" xr:uid="{00000000-0005-0000-0000-00006C440000}"/>
    <cellStyle name="40% - Accent4 6 2 4" xfId="5228" xr:uid="{00000000-0005-0000-0000-00006D440000}"/>
    <cellStyle name="40% - Accent4 6 2 4 2" xfId="17178" xr:uid="{00000000-0005-0000-0000-00006E440000}"/>
    <cellStyle name="40% - Accent4 6 2 4 3" xfId="23154" xr:uid="{00000000-0005-0000-0000-00006F440000}"/>
    <cellStyle name="40% - Accent4 6 2 4 4" xfId="29130" xr:uid="{00000000-0005-0000-0000-000070440000}"/>
    <cellStyle name="40% - Accent4 6 2 4 5" xfId="9574" xr:uid="{00000000-0005-0000-0000-000071440000}"/>
    <cellStyle name="40% - Accent4 6 2 5" xfId="13376" xr:uid="{00000000-0005-0000-0000-000072440000}"/>
    <cellStyle name="40% - Accent4 6 2 6" xfId="19352" xr:uid="{00000000-0005-0000-0000-000073440000}"/>
    <cellStyle name="40% - Accent4 6 2 7" xfId="25328" xr:uid="{00000000-0005-0000-0000-000074440000}"/>
    <cellStyle name="40% - Accent4 6 2 8" xfId="6858" xr:uid="{00000000-0005-0000-0000-000075440000}"/>
    <cellStyle name="40% - Accent4 6 3" xfId="884" xr:uid="{00000000-0005-0000-0000-000076440000}"/>
    <cellStyle name="40% - Accent4 6 3 2" xfId="3056" xr:uid="{00000000-0005-0000-0000-000077440000}"/>
    <cellStyle name="40% - Accent4 6 3 2 2" xfId="15006" xr:uid="{00000000-0005-0000-0000-000078440000}"/>
    <cellStyle name="40% - Accent4 6 3 2 3" xfId="20982" xr:uid="{00000000-0005-0000-0000-000079440000}"/>
    <cellStyle name="40% - Accent4 6 3 2 4" xfId="26958" xr:uid="{00000000-0005-0000-0000-00007A440000}"/>
    <cellStyle name="40% - Accent4 6 3 2 5" xfId="11204" xr:uid="{00000000-0005-0000-0000-00007B440000}"/>
    <cellStyle name="40% - Accent4 6 3 3" xfId="4686" xr:uid="{00000000-0005-0000-0000-00007C440000}"/>
    <cellStyle name="40% - Accent4 6 3 3 2" xfId="16636" xr:uid="{00000000-0005-0000-0000-00007D440000}"/>
    <cellStyle name="40% - Accent4 6 3 3 3" xfId="22612" xr:uid="{00000000-0005-0000-0000-00007E440000}"/>
    <cellStyle name="40% - Accent4 6 3 3 4" xfId="28588" xr:uid="{00000000-0005-0000-0000-00007F440000}"/>
    <cellStyle name="40% - Accent4 6 3 3 5" xfId="9032" xr:uid="{00000000-0005-0000-0000-000080440000}"/>
    <cellStyle name="40% - Accent4 6 3 4" xfId="12834" xr:uid="{00000000-0005-0000-0000-000081440000}"/>
    <cellStyle name="40% - Accent4 6 3 5" xfId="18810" xr:uid="{00000000-0005-0000-0000-000082440000}"/>
    <cellStyle name="40% - Accent4 6 3 6" xfId="24786" xr:uid="{00000000-0005-0000-0000-000083440000}"/>
    <cellStyle name="40% - Accent4 6 3 7" xfId="7402" xr:uid="{00000000-0005-0000-0000-000084440000}"/>
    <cellStyle name="40% - Accent4 6 4" xfId="1970" xr:uid="{00000000-0005-0000-0000-000085440000}"/>
    <cellStyle name="40% - Accent4 6 4 2" xfId="13920" xr:uid="{00000000-0005-0000-0000-000086440000}"/>
    <cellStyle name="40% - Accent4 6 4 3" xfId="19896" xr:uid="{00000000-0005-0000-0000-000087440000}"/>
    <cellStyle name="40% - Accent4 6 4 4" xfId="25872" xr:uid="{00000000-0005-0000-0000-000088440000}"/>
    <cellStyle name="40% - Accent4 6 4 5" xfId="10118" xr:uid="{00000000-0005-0000-0000-000089440000}"/>
    <cellStyle name="40% - Accent4 6 5" xfId="4142" xr:uid="{00000000-0005-0000-0000-00008A440000}"/>
    <cellStyle name="40% - Accent4 6 5 2" xfId="16092" xr:uid="{00000000-0005-0000-0000-00008B440000}"/>
    <cellStyle name="40% - Accent4 6 5 3" xfId="22068" xr:uid="{00000000-0005-0000-0000-00008C440000}"/>
    <cellStyle name="40% - Accent4 6 5 4" xfId="28044" xr:uid="{00000000-0005-0000-0000-00008D440000}"/>
    <cellStyle name="40% - Accent4 6 5 5" xfId="8488" xr:uid="{00000000-0005-0000-0000-00008E440000}"/>
    <cellStyle name="40% - Accent4 6 6" xfId="12290" xr:uid="{00000000-0005-0000-0000-00008F440000}"/>
    <cellStyle name="40% - Accent4 6 7" xfId="18266" xr:uid="{00000000-0005-0000-0000-000090440000}"/>
    <cellStyle name="40% - Accent4 6 8" xfId="24242" xr:uid="{00000000-0005-0000-0000-000091440000}"/>
    <cellStyle name="40% - Accent4 6 9" xfId="6316" xr:uid="{00000000-0005-0000-0000-000092440000}"/>
    <cellStyle name="40% - Accent4 7" xfId="1158" xr:uid="{00000000-0005-0000-0000-000093440000}"/>
    <cellStyle name="40% - Accent4 7 2" xfId="3330" xr:uid="{00000000-0005-0000-0000-000094440000}"/>
    <cellStyle name="40% - Accent4 7 2 2" xfId="5504" xr:uid="{00000000-0005-0000-0000-000095440000}"/>
    <cellStyle name="40% - Accent4 7 2 2 2" xfId="17454" xr:uid="{00000000-0005-0000-0000-000096440000}"/>
    <cellStyle name="40% - Accent4 7 2 2 3" xfId="23430" xr:uid="{00000000-0005-0000-0000-000097440000}"/>
    <cellStyle name="40% - Accent4 7 2 2 4" xfId="29406" xr:uid="{00000000-0005-0000-0000-000098440000}"/>
    <cellStyle name="40% - Accent4 7 2 2 5" xfId="11478" xr:uid="{00000000-0005-0000-0000-000099440000}"/>
    <cellStyle name="40% - Accent4 7 2 3" xfId="15280" xr:uid="{00000000-0005-0000-0000-00009A440000}"/>
    <cellStyle name="40% - Accent4 7 2 4" xfId="21256" xr:uid="{00000000-0005-0000-0000-00009B440000}"/>
    <cellStyle name="40% - Accent4 7 2 5" xfId="27232" xr:uid="{00000000-0005-0000-0000-00009C440000}"/>
    <cellStyle name="40% - Accent4 7 2 6" xfId="7676" xr:uid="{00000000-0005-0000-0000-00009D440000}"/>
    <cellStyle name="40% - Accent4 7 3" xfId="2244" xr:uid="{00000000-0005-0000-0000-00009E440000}"/>
    <cellStyle name="40% - Accent4 7 3 2" xfId="14194" xr:uid="{00000000-0005-0000-0000-00009F440000}"/>
    <cellStyle name="40% - Accent4 7 3 3" xfId="20170" xr:uid="{00000000-0005-0000-0000-0000A0440000}"/>
    <cellStyle name="40% - Accent4 7 3 4" xfId="26146" xr:uid="{00000000-0005-0000-0000-0000A1440000}"/>
    <cellStyle name="40% - Accent4 7 3 5" xfId="10392" xr:uid="{00000000-0005-0000-0000-0000A2440000}"/>
    <cellStyle name="40% - Accent4 7 4" xfId="4960" xr:uid="{00000000-0005-0000-0000-0000A3440000}"/>
    <cellStyle name="40% - Accent4 7 4 2" xfId="16910" xr:uid="{00000000-0005-0000-0000-0000A4440000}"/>
    <cellStyle name="40% - Accent4 7 4 3" xfId="22886" xr:uid="{00000000-0005-0000-0000-0000A5440000}"/>
    <cellStyle name="40% - Accent4 7 4 4" xfId="28862" xr:uid="{00000000-0005-0000-0000-0000A6440000}"/>
    <cellStyle name="40% - Accent4 7 4 5" xfId="9306" xr:uid="{00000000-0005-0000-0000-0000A7440000}"/>
    <cellStyle name="40% - Accent4 7 5" xfId="13108" xr:uid="{00000000-0005-0000-0000-0000A8440000}"/>
    <cellStyle name="40% - Accent4 7 6" xfId="19084" xr:uid="{00000000-0005-0000-0000-0000A9440000}"/>
    <cellStyle name="40% - Accent4 7 7" xfId="25060" xr:uid="{00000000-0005-0000-0000-0000AA440000}"/>
    <cellStyle name="40% - Accent4 7 8" xfId="6590" xr:uid="{00000000-0005-0000-0000-0000AB440000}"/>
    <cellStyle name="40% - Accent4 8" xfId="612" xr:uid="{00000000-0005-0000-0000-0000AC440000}"/>
    <cellStyle name="40% - Accent4 8 2" xfId="2784" xr:uid="{00000000-0005-0000-0000-0000AD440000}"/>
    <cellStyle name="40% - Accent4 8 2 2" xfId="14734" xr:uid="{00000000-0005-0000-0000-0000AE440000}"/>
    <cellStyle name="40% - Accent4 8 2 3" xfId="20710" xr:uid="{00000000-0005-0000-0000-0000AF440000}"/>
    <cellStyle name="40% - Accent4 8 2 4" xfId="26686" xr:uid="{00000000-0005-0000-0000-0000B0440000}"/>
    <cellStyle name="40% - Accent4 8 2 5" xfId="10932" xr:uid="{00000000-0005-0000-0000-0000B1440000}"/>
    <cellStyle name="40% - Accent4 8 3" xfId="4414" xr:uid="{00000000-0005-0000-0000-0000B2440000}"/>
    <cellStyle name="40% - Accent4 8 3 2" xfId="16364" xr:uid="{00000000-0005-0000-0000-0000B3440000}"/>
    <cellStyle name="40% - Accent4 8 3 3" xfId="22340" xr:uid="{00000000-0005-0000-0000-0000B4440000}"/>
    <cellStyle name="40% - Accent4 8 3 4" xfId="28316" xr:uid="{00000000-0005-0000-0000-0000B5440000}"/>
    <cellStyle name="40% - Accent4 8 3 5" xfId="8760" xr:uid="{00000000-0005-0000-0000-0000B6440000}"/>
    <cellStyle name="40% - Accent4 8 4" xfId="12562" xr:uid="{00000000-0005-0000-0000-0000B7440000}"/>
    <cellStyle name="40% - Accent4 8 5" xfId="18538" xr:uid="{00000000-0005-0000-0000-0000B8440000}"/>
    <cellStyle name="40% - Accent4 8 6" xfId="24514" xr:uid="{00000000-0005-0000-0000-0000B9440000}"/>
    <cellStyle name="40% - Accent4 8 7" xfId="7130" xr:uid="{00000000-0005-0000-0000-0000BA440000}"/>
    <cellStyle name="40% - Accent4 9" xfId="1698" xr:uid="{00000000-0005-0000-0000-0000BB440000}"/>
    <cellStyle name="40% - Accent4 9 2" xfId="13648" xr:uid="{00000000-0005-0000-0000-0000BC440000}"/>
    <cellStyle name="40% - Accent4 9 3" xfId="19624" xr:uid="{00000000-0005-0000-0000-0000BD440000}"/>
    <cellStyle name="40% - Accent4 9 4" xfId="25600" xr:uid="{00000000-0005-0000-0000-0000BE440000}"/>
    <cellStyle name="40% - Accent4 9 5" xfId="9846" xr:uid="{00000000-0005-0000-0000-0000BF440000}"/>
    <cellStyle name="40% - Accent5" xfId="61" builtinId="47" customBuiltin="1"/>
    <cellStyle name="40% - Accent5 10" xfId="3876" xr:uid="{00000000-0005-0000-0000-0000C1440000}"/>
    <cellStyle name="40% - Accent5 10 2" xfId="15826" xr:uid="{00000000-0005-0000-0000-0000C2440000}"/>
    <cellStyle name="40% - Accent5 10 3" xfId="21802" xr:uid="{00000000-0005-0000-0000-0000C3440000}"/>
    <cellStyle name="40% - Accent5 10 4" xfId="27778" xr:uid="{00000000-0005-0000-0000-0000C4440000}"/>
    <cellStyle name="40% - Accent5 10 5" xfId="8222" xr:uid="{00000000-0005-0000-0000-0000C5440000}"/>
    <cellStyle name="40% - Accent5 11" xfId="12024" xr:uid="{00000000-0005-0000-0000-0000C6440000}"/>
    <cellStyle name="40% - Accent5 12" xfId="18000" xr:uid="{00000000-0005-0000-0000-0000C7440000}"/>
    <cellStyle name="40% - Accent5 13" xfId="23976" xr:uid="{00000000-0005-0000-0000-0000C8440000}"/>
    <cellStyle name="40% - Accent5 14" xfId="6046" xr:uid="{00000000-0005-0000-0000-0000C9440000}"/>
    <cellStyle name="40% - Accent5 2" xfId="87" xr:uid="{00000000-0005-0000-0000-0000CA440000}"/>
    <cellStyle name="40% - Accent5 2 10" xfId="12042" xr:uid="{00000000-0005-0000-0000-0000CB440000}"/>
    <cellStyle name="40% - Accent5 2 11" xfId="18018" xr:uid="{00000000-0005-0000-0000-0000CC440000}"/>
    <cellStyle name="40% - Accent5 2 12" xfId="23994" xr:uid="{00000000-0005-0000-0000-0000CD440000}"/>
    <cellStyle name="40% - Accent5 2 13" xfId="6068" xr:uid="{00000000-0005-0000-0000-0000CE440000}"/>
    <cellStyle name="40% - Accent5 2 2" xfId="119" xr:uid="{00000000-0005-0000-0000-0000CF440000}"/>
    <cellStyle name="40% - Accent5 2 2 10" xfId="18048" xr:uid="{00000000-0005-0000-0000-0000D0440000}"/>
    <cellStyle name="40% - Accent5 2 2 11" xfId="24024" xr:uid="{00000000-0005-0000-0000-0000D1440000}"/>
    <cellStyle name="40% - Accent5 2 2 12" xfId="6098" xr:uid="{00000000-0005-0000-0000-0000D2440000}"/>
    <cellStyle name="40% - Accent5 2 2 2" xfId="188" xr:uid="{00000000-0005-0000-0000-0000D3440000}"/>
    <cellStyle name="40% - Accent5 2 2 2 10" xfId="24090" xr:uid="{00000000-0005-0000-0000-0000D4440000}"/>
    <cellStyle name="40% - Accent5 2 2 2 11" xfId="6164" xr:uid="{00000000-0005-0000-0000-0000D5440000}"/>
    <cellStyle name="40% - Accent5 2 2 2 2" xfId="320" xr:uid="{00000000-0005-0000-0000-0000D6440000}"/>
    <cellStyle name="40% - Accent5 2 2 2 2 10" xfId="6296" xr:uid="{00000000-0005-0000-0000-0000D7440000}"/>
    <cellStyle name="40% - Accent5 2 2 2 2 2" xfId="592" xr:uid="{00000000-0005-0000-0000-0000D8440000}"/>
    <cellStyle name="40% - Accent5 2 2 2 2 2 2" xfId="1678" xr:uid="{00000000-0005-0000-0000-0000D9440000}"/>
    <cellStyle name="40% - Accent5 2 2 2 2 2 2 2" xfId="3850" xr:uid="{00000000-0005-0000-0000-0000DA440000}"/>
    <cellStyle name="40% - Accent5 2 2 2 2 2 2 2 2" xfId="6024" xr:uid="{00000000-0005-0000-0000-0000DB440000}"/>
    <cellStyle name="40% - Accent5 2 2 2 2 2 2 2 2 2" xfId="17974" xr:uid="{00000000-0005-0000-0000-0000DC440000}"/>
    <cellStyle name="40% - Accent5 2 2 2 2 2 2 2 2 3" xfId="23950" xr:uid="{00000000-0005-0000-0000-0000DD440000}"/>
    <cellStyle name="40% - Accent5 2 2 2 2 2 2 2 2 4" xfId="29926" xr:uid="{00000000-0005-0000-0000-0000DE440000}"/>
    <cellStyle name="40% - Accent5 2 2 2 2 2 2 2 2 5" xfId="11998" xr:uid="{00000000-0005-0000-0000-0000DF440000}"/>
    <cellStyle name="40% - Accent5 2 2 2 2 2 2 2 3" xfId="15800" xr:uid="{00000000-0005-0000-0000-0000E0440000}"/>
    <cellStyle name="40% - Accent5 2 2 2 2 2 2 2 4" xfId="21776" xr:uid="{00000000-0005-0000-0000-0000E1440000}"/>
    <cellStyle name="40% - Accent5 2 2 2 2 2 2 2 5" xfId="27752" xr:uid="{00000000-0005-0000-0000-0000E2440000}"/>
    <cellStyle name="40% - Accent5 2 2 2 2 2 2 2 6" xfId="8196" xr:uid="{00000000-0005-0000-0000-0000E3440000}"/>
    <cellStyle name="40% - Accent5 2 2 2 2 2 2 3" xfId="2764" xr:uid="{00000000-0005-0000-0000-0000E4440000}"/>
    <cellStyle name="40% - Accent5 2 2 2 2 2 2 3 2" xfId="14714" xr:uid="{00000000-0005-0000-0000-0000E5440000}"/>
    <cellStyle name="40% - Accent5 2 2 2 2 2 2 3 3" xfId="20690" xr:uid="{00000000-0005-0000-0000-0000E6440000}"/>
    <cellStyle name="40% - Accent5 2 2 2 2 2 2 3 4" xfId="26666" xr:uid="{00000000-0005-0000-0000-0000E7440000}"/>
    <cellStyle name="40% - Accent5 2 2 2 2 2 2 3 5" xfId="10912" xr:uid="{00000000-0005-0000-0000-0000E8440000}"/>
    <cellStyle name="40% - Accent5 2 2 2 2 2 2 4" xfId="5480" xr:uid="{00000000-0005-0000-0000-0000E9440000}"/>
    <cellStyle name="40% - Accent5 2 2 2 2 2 2 4 2" xfId="17430" xr:uid="{00000000-0005-0000-0000-0000EA440000}"/>
    <cellStyle name="40% - Accent5 2 2 2 2 2 2 4 3" xfId="23406" xr:uid="{00000000-0005-0000-0000-0000EB440000}"/>
    <cellStyle name="40% - Accent5 2 2 2 2 2 2 4 4" xfId="29382" xr:uid="{00000000-0005-0000-0000-0000EC440000}"/>
    <cellStyle name="40% - Accent5 2 2 2 2 2 2 4 5" xfId="9826" xr:uid="{00000000-0005-0000-0000-0000ED440000}"/>
    <cellStyle name="40% - Accent5 2 2 2 2 2 2 5" xfId="13628" xr:uid="{00000000-0005-0000-0000-0000EE440000}"/>
    <cellStyle name="40% - Accent5 2 2 2 2 2 2 6" xfId="19604" xr:uid="{00000000-0005-0000-0000-0000EF440000}"/>
    <cellStyle name="40% - Accent5 2 2 2 2 2 2 7" xfId="25580" xr:uid="{00000000-0005-0000-0000-0000F0440000}"/>
    <cellStyle name="40% - Accent5 2 2 2 2 2 2 8" xfId="7110" xr:uid="{00000000-0005-0000-0000-0000F1440000}"/>
    <cellStyle name="40% - Accent5 2 2 2 2 2 3" xfId="1134" xr:uid="{00000000-0005-0000-0000-0000F2440000}"/>
    <cellStyle name="40% - Accent5 2 2 2 2 2 3 2" xfId="3306" xr:uid="{00000000-0005-0000-0000-0000F3440000}"/>
    <cellStyle name="40% - Accent5 2 2 2 2 2 3 2 2" xfId="15256" xr:uid="{00000000-0005-0000-0000-0000F4440000}"/>
    <cellStyle name="40% - Accent5 2 2 2 2 2 3 2 3" xfId="21232" xr:uid="{00000000-0005-0000-0000-0000F5440000}"/>
    <cellStyle name="40% - Accent5 2 2 2 2 2 3 2 4" xfId="27208" xr:uid="{00000000-0005-0000-0000-0000F6440000}"/>
    <cellStyle name="40% - Accent5 2 2 2 2 2 3 2 5" xfId="11454" xr:uid="{00000000-0005-0000-0000-0000F7440000}"/>
    <cellStyle name="40% - Accent5 2 2 2 2 2 3 3" xfId="4936" xr:uid="{00000000-0005-0000-0000-0000F8440000}"/>
    <cellStyle name="40% - Accent5 2 2 2 2 2 3 3 2" xfId="16886" xr:uid="{00000000-0005-0000-0000-0000F9440000}"/>
    <cellStyle name="40% - Accent5 2 2 2 2 2 3 3 3" xfId="22862" xr:uid="{00000000-0005-0000-0000-0000FA440000}"/>
    <cellStyle name="40% - Accent5 2 2 2 2 2 3 3 4" xfId="28838" xr:uid="{00000000-0005-0000-0000-0000FB440000}"/>
    <cellStyle name="40% - Accent5 2 2 2 2 2 3 3 5" xfId="9282" xr:uid="{00000000-0005-0000-0000-0000FC440000}"/>
    <cellStyle name="40% - Accent5 2 2 2 2 2 3 4" xfId="13084" xr:uid="{00000000-0005-0000-0000-0000FD440000}"/>
    <cellStyle name="40% - Accent5 2 2 2 2 2 3 5" xfId="19060" xr:uid="{00000000-0005-0000-0000-0000FE440000}"/>
    <cellStyle name="40% - Accent5 2 2 2 2 2 3 6" xfId="25036" xr:uid="{00000000-0005-0000-0000-0000FF440000}"/>
    <cellStyle name="40% - Accent5 2 2 2 2 2 3 7" xfId="7652" xr:uid="{00000000-0005-0000-0000-000000450000}"/>
    <cellStyle name="40% - Accent5 2 2 2 2 2 4" xfId="2220" xr:uid="{00000000-0005-0000-0000-000001450000}"/>
    <cellStyle name="40% - Accent5 2 2 2 2 2 4 2" xfId="14170" xr:uid="{00000000-0005-0000-0000-000002450000}"/>
    <cellStyle name="40% - Accent5 2 2 2 2 2 4 3" xfId="20146" xr:uid="{00000000-0005-0000-0000-000003450000}"/>
    <cellStyle name="40% - Accent5 2 2 2 2 2 4 4" xfId="26122" xr:uid="{00000000-0005-0000-0000-000004450000}"/>
    <cellStyle name="40% - Accent5 2 2 2 2 2 4 5" xfId="10368" xr:uid="{00000000-0005-0000-0000-000005450000}"/>
    <cellStyle name="40% - Accent5 2 2 2 2 2 5" xfId="4394" xr:uid="{00000000-0005-0000-0000-000006450000}"/>
    <cellStyle name="40% - Accent5 2 2 2 2 2 5 2" xfId="16344" xr:uid="{00000000-0005-0000-0000-000007450000}"/>
    <cellStyle name="40% - Accent5 2 2 2 2 2 5 3" xfId="22320" xr:uid="{00000000-0005-0000-0000-000008450000}"/>
    <cellStyle name="40% - Accent5 2 2 2 2 2 5 4" xfId="28296" xr:uid="{00000000-0005-0000-0000-000009450000}"/>
    <cellStyle name="40% - Accent5 2 2 2 2 2 5 5" xfId="8740" xr:uid="{00000000-0005-0000-0000-00000A450000}"/>
    <cellStyle name="40% - Accent5 2 2 2 2 2 6" xfId="12542" xr:uid="{00000000-0005-0000-0000-00000B450000}"/>
    <cellStyle name="40% - Accent5 2 2 2 2 2 7" xfId="18518" xr:uid="{00000000-0005-0000-0000-00000C450000}"/>
    <cellStyle name="40% - Accent5 2 2 2 2 2 8" xfId="24494" xr:uid="{00000000-0005-0000-0000-00000D450000}"/>
    <cellStyle name="40% - Accent5 2 2 2 2 2 9" xfId="6566" xr:uid="{00000000-0005-0000-0000-00000E450000}"/>
    <cellStyle name="40% - Accent5 2 2 2 2 3" xfId="1406" xr:uid="{00000000-0005-0000-0000-00000F450000}"/>
    <cellStyle name="40% - Accent5 2 2 2 2 3 2" xfId="3578" xr:uid="{00000000-0005-0000-0000-000010450000}"/>
    <cellStyle name="40% - Accent5 2 2 2 2 3 2 2" xfId="5752" xr:uid="{00000000-0005-0000-0000-000011450000}"/>
    <cellStyle name="40% - Accent5 2 2 2 2 3 2 2 2" xfId="17702" xr:uid="{00000000-0005-0000-0000-000012450000}"/>
    <cellStyle name="40% - Accent5 2 2 2 2 3 2 2 3" xfId="23678" xr:uid="{00000000-0005-0000-0000-000013450000}"/>
    <cellStyle name="40% - Accent5 2 2 2 2 3 2 2 4" xfId="29654" xr:uid="{00000000-0005-0000-0000-000014450000}"/>
    <cellStyle name="40% - Accent5 2 2 2 2 3 2 2 5" xfId="11726" xr:uid="{00000000-0005-0000-0000-000015450000}"/>
    <cellStyle name="40% - Accent5 2 2 2 2 3 2 3" xfId="15528" xr:uid="{00000000-0005-0000-0000-000016450000}"/>
    <cellStyle name="40% - Accent5 2 2 2 2 3 2 4" xfId="21504" xr:uid="{00000000-0005-0000-0000-000017450000}"/>
    <cellStyle name="40% - Accent5 2 2 2 2 3 2 5" xfId="27480" xr:uid="{00000000-0005-0000-0000-000018450000}"/>
    <cellStyle name="40% - Accent5 2 2 2 2 3 2 6" xfId="7924" xr:uid="{00000000-0005-0000-0000-000019450000}"/>
    <cellStyle name="40% - Accent5 2 2 2 2 3 3" xfId="2492" xr:uid="{00000000-0005-0000-0000-00001A450000}"/>
    <cellStyle name="40% - Accent5 2 2 2 2 3 3 2" xfId="14442" xr:uid="{00000000-0005-0000-0000-00001B450000}"/>
    <cellStyle name="40% - Accent5 2 2 2 2 3 3 3" xfId="20418" xr:uid="{00000000-0005-0000-0000-00001C450000}"/>
    <cellStyle name="40% - Accent5 2 2 2 2 3 3 4" xfId="26394" xr:uid="{00000000-0005-0000-0000-00001D450000}"/>
    <cellStyle name="40% - Accent5 2 2 2 2 3 3 5" xfId="10640" xr:uid="{00000000-0005-0000-0000-00001E450000}"/>
    <cellStyle name="40% - Accent5 2 2 2 2 3 4" xfId="5208" xr:uid="{00000000-0005-0000-0000-00001F450000}"/>
    <cellStyle name="40% - Accent5 2 2 2 2 3 4 2" xfId="17158" xr:uid="{00000000-0005-0000-0000-000020450000}"/>
    <cellStyle name="40% - Accent5 2 2 2 2 3 4 3" xfId="23134" xr:uid="{00000000-0005-0000-0000-000021450000}"/>
    <cellStyle name="40% - Accent5 2 2 2 2 3 4 4" xfId="29110" xr:uid="{00000000-0005-0000-0000-000022450000}"/>
    <cellStyle name="40% - Accent5 2 2 2 2 3 4 5" xfId="9554" xr:uid="{00000000-0005-0000-0000-000023450000}"/>
    <cellStyle name="40% - Accent5 2 2 2 2 3 5" xfId="13356" xr:uid="{00000000-0005-0000-0000-000024450000}"/>
    <cellStyle name="40% - Accent5 2 2 2 2 3 6" xfId="19332" xr:uid="{00000000-0005-0000-0000-000025450000}"/>
    <cellStyle name="40% - Accent5 2 2 2 2 3 7" xfId="25308" xr:uid="{00000000-0005-0000-0000-000026450000}"/>
    <cellStyle name="40% - Accent5 2 2 2 2 3 8" xfId="6838" xr:uid="{00000000-0005-0000-0000-000027450000}"/>
    <cellStyle name="40% - Accent5 2 2 2 2 4" xfId="864" xr:uid="{00000000-0005-0000-0000-000028450000}"/>
    <cellStyle name="40% - Accent5 2 2 2 2 4 2" xfId="3036" xr:uid="{00000000-0005-0000-0000-000029450000}"/>
    <cellStyle name="40% - Accent5 2 2 2 2 4 2 2" xfId="14986" xr:uid="{00000000-0005-0000-0000-00002A450000}"/>
    <cellStyle name="40% - Accent5 2 2 2 2 4 2 3" xfId="20962" xr:uid="{00000000-0005-0000-0000-00002B450000}"/>
    <cellStyle name="40% - Accent5 2 2 2 2 4 2 4" xfId="26938" xr:uid="{00000000-0005-0000-0000-00002C450000}"/>
    <cellStyle name="40% - Accent5 2 2 2 2 4 2 5" xfId="11184" xr:uid="{00000000-0005-0000-0000-00002D450000}"/>
    <cellStyle name="40% - Accent5 2 2 2 2 4 3" xfId="4666" xr:uid="{00000000-0005-0000-0000-00002E450000}"/>
    <cellStyle name="40% - Accent5 2 2 2 2 4 3 2" xfId="16616" xr:uid="{00000000-0005-0000-0000-00002F450000}"/>
    <cellStyle name="40% - Accent5 2 2 2 2 4 3 3" xfId="22592" xr:uid="{00000000-0005-0000-0000-000030450000}"/>
    <cellStyle name="40% - Accent5 2 2 2 2 4 3 4" xfId="28568" xr:uid="{00000000-0005-0000-0000-000031450000}"/>
    <cellStyle name="40% - Accent5 2 2 2 2 4 3 5" xfId="9012" xr:uid="{00000000-0005-0000-0000-000032450000}"/>
    <cellStyle name="40% - Accent5 2 2 2 2 4 4" xfId="12814" xr:uid="{00000000-0005-0000-0000-000033450000}"/>
    <cellStyle name="40% - Accent5 2 2 2 2 4 5" xfId="18790" xr:uid="{00000000-0005-0000-0000-000034450000}"/>
    <cellStyle name="40% - Accent5 2 2 2 2 4 6" xfId="24766" xr:uid="{00000000-0005-0000-0000-000035450000}"/>
    <cellStyle name="40% - Accent5 2 2 2 2 4 7" xfId="7382" xr:uid="{00000000-0005-0000-0000-000036450000}"/>
    <cellStyle name="40% - Accent5 2 2 2 2 5" xfId="1950" xr:uid="{00000000-0005-0000-0000-000037450000}"/>
    <cellStyle name="40% - Accent5 2 2 2 2 5 2" xfId="13900" xr:uid="{00000000-0005-0000-0000-000038450000}"/>
    <cellStyle name="40% - Accent5 2 2 2 2 5 3" xfId="19876" xr:uid="{00000000-0005-0000-0000-000039450000}"/>
    <cellStyle name="40% - Accent5 2 2 2 2 5 4" xfId="25852" xr:uid="{00000000-0005-0000-0000-00003A450000}"/>
    <cellStyle name="40% - Accent5 2 2 2 2 5 5" xfId="10098" xr:uid="{00000000-0005-0000-0000-00003B450000}"/>
    <cellStyle name="40% - Accent5 2 2 2 2 6" xfId="4122" xr:uid="{00000000-0005-0000-0000-00003C450000}"/>
    <cellStyle name="40% - Accent5 2 2 2 2 6 2" xfId="16072" xr:uid="{00000000-0005-0000-0000-00003D450000}"/>
    <cellStyle name="40% - Accent5 2 2 2 2 6 3" xfId="22048" xr:uid="{00000000-0005-0000-0000-00003E450000}"/>
    <cellStyle name="40% - Accent5 2 2 2 2 6 4" xfId="28024" xr:uid="{00000000-0005-0000-0000-00003F450000}"/>
    <cellStyle name="40% - Accent5 2 2 2 2 6 5" xfId="8468" xr:uid="{00000000-0005-0000-0000-000040450000}"/>
    <cellStyle name="40% - Accent5 2 2 2 2 7" xfId="12270" xr:uid="{00000000-0005-0000-0000-000041450000}"/>
    <cellStyle name="40% - Accent5 2 2 2 2 8" xfId="18246" xr:uid="{00000000-0005-0000-0000-000042450000}"/>
    <cellStyle name="40% - Accent5 2 2 2 2 9" xfId="24222" xr:uid="{00000000-0005-0000-0000-000043450000}"/>
    <cellStyle name="40% - Accent5 2 2 2 3" xfId="460" xr:uid="{00000000-0005-0000-0000-000044450000}"/>
    <cellStyle name="40% - Accent5 2 2 2 3 2" xfId="1546" xr:uid="{00000000-0005-0000-0000-000045450000}"/>
    <cellStyle name="40% - Accent5 2 2 2 3 2 2" xfId="3718" xr:uid="{00000000-0005-0000-0000-000046450000}"/>
    <cellStyle name="40% - Accent5 2 2 2 3 2 2 2" xfId="5892" xr:uid="{00000000-0005-0000-0000-000047450000}"/>
    <cellStyle name="40% - Accent5 2 2 2 3 2 2 2 2" xfId="17842" xr:uid="{00000000-0005-0000-0000-000048450000}"/>
    <cellStyle name="40% - Accent5 2 2 2 3 2 2 2 3" xfId="23818" xr:uid="{00000000-0005-0000-0000-000049450000}"/>
    <cellStyle name="40% - Accent5 2 2 2 3 2 2 2 4" xfId="29794" xr:uid="{00000000-0005-0000-0000-00004A450000}"/>
    <cellStyle name="40% - Accent5 2 2 2 3 2 2 2 5" xfId="11866" xr:uid="{00000000-0005-0000-0000-00004B450000}"/>
    <cellStyle name="40% - Accent5 2 2 2 3 2 2 3" xfId="15668" xr:uid="{00000000-0005-0000-0000-00004C450000}"/>
    <cellStyle name="40% - Accent5 2 2 2 3 2 2 4" xfId="21644" xr:uid="{00000000-0005-0000-0000-00004D450000}"/>
    <cellStyle name="40% - Accent5 2 2 2 3 2 2 5" xfId="27620" xr:uid="{00000000-0005-0000-0000-00004E450000}"/>
    <cellStyle name="40% - Accent5 2 2 2 3 2 2 6" xfId="8064" xr:uid="{00000000-0005-0000-0000-00004F450000}"/>
    <cellStyle name="40% - Accent5 2 2 2 3 2 3" xfId="2632" xr:uid="{00000000-0005-0000-0000-000050450000}"/>
    <cellStyle name="40% - Accent5 2 2 2 3 2 3 2" xfId="14582" xr:uid="{00000000-0005-0000-0000-000051450000}"/>
    <cellStyle name="40% - Accent5 2 2 2 3 2 3 3" xfId="20558" xr:uid="{00000000-0005-0000-0000-000052450000}"/>
    <cellStyle name="40% - Accent5 2 2 2 3 2 3 4" xfId="26534" xr:uid="{00000000-0005-0000-0000-000053450000}"/>
    <cellStyle name="40% - Accent5 2 2 2 3 2 3 5" xfId="10780" xr:uid="{00000000-0005-0000-0000-000054450000}"/>
    <cellStyle name="40% - Accent5 2 2 2 3 2 4" xfId="5348" xr:uid="{00000000-0005-0000-0000-000055450000}"/>
    <cellStyle name="40% - Accent5 2 2 2 3 2 4 2" xfId="17298" xr:uid="{00000000-0005-0000-0000-000056450000}"/>
    <cellStyle name="40% - Accent5 2 2 2 3 2 4 3" xfId="23274" xr:uid="{00000000-0005-0000-0000-000057450000}"/>
    <cellStyle name="40% - Accent5 2 2 2 3 2 4 4" xfId="29250" xr:uid="{00000000-0005-0000-0000-000058450000}"/>
    <cellStyle name="40% - Accent5 2 2 2 3 2 4 5" xfId="9694" xr:uid="{00000000-0005-0000-0000-000059450000}"/>
    <cellStyle name="40% - Accent5 2 2 2 3 2 5" xfId="13496" xr:uid="{00000000-0005-0000-0000-00005A450000}"/>
    <cellStyle name="40% - Accent5 2 2 2 3 2 6" xfId="19472" xr:uid="{00000000-0005-0000-0000-00005B450000}"/>
    <cellStyle name="40% - Accent5 2 2 2 3 2 7" xfId="25448" xr:uid="{00000000-0005-0000-0000-00005C450000}"/>
    <cellStyle name="40% - Accent5 2 2 2 3 2 8" xfId="6978" xr:uid="{00000000-0005-0000-0000-00005D450000}"/>
    <cellStyle name="40% - Accent5 2 2 2 3 3" xfId="1002" xr:uid="{00000000-0005-0000-0000-00005E450000}"/>
    <cellStyle name="40% - Accent5 2 2 2 3 3 2" xfId="3174" xr:uid="{00000000-0005-0000-0000-00005F450000}"/>
    <cellStyle name="40% - Accent5 2 2 2 3 3 2 2" xfId="15124" xr:uid="{00000000-0005-0000-0000-000060450000}"/>
    <cellStyle name="40% - Accent5 2 2 2 3 3 2 3" xfId="21100" xr:uid="{00000000-0005-0000-0000-000061450000}"/>
    <cellStyle name="40% - Accent5 2 2 2 3 3 2 4" xfId="27076" xr:uid="{00000000-0005-0000-0000-000062450000}"/>
    <cellStyle name="40% - Accent5 2 2 2 3 3 2 5" xfId="11322" xr:uid="{00000000-0005-0000-0000-000063450000}"/>
    <cellStyle name="40% - Accent5 2 2 2 3 3 3" xfId="4804" xr:uid="{00000000-0005-0000-0000-000064450000}"/>
    <cellStyle name="40% - Accent5 2 2 2 3 3 3 2" xfId="16754" xr:uid="{00000000-0005-0000-0000-000065450000}"/>
    <cellStyle name="40% - Accent5 2 2 2 3 3 3 3" xfId="22730" xr:uid="{00000000-0005-0000-0000-000066450000}"/>
    <cellStyle name="40% - Accent5 2 2 2 3 3 3 4" xfId="28706" xr:uid="{00000000-0005-0000-0000-000067450000}"/>
    <cellStyle name="40% - Accent5 2 2 2 3 3 3 5" xfId="9150" xr:uid="{00000000-0005-0000-0000-000068450000}"/>
    <cellStyle name="40% - Accent5 2 2 2 3 3 4" xfId="12952" xr:uid="{00000000-0005-0000-0000-000069450000}"/>
    <cellStyle name="40% - Accent5 2 2 2 3 3 5" xfId="18928" xr:uid="{00000000-0005-0000-0000-00006A450000}"/>
    <cellStyle name="40% - Accent5 2 2 2 3 3 6" xfId="24904" xr:uid="{00000000-0005-0000-0000-00006B450000}"/>
    <cellStyle name="40% - Accent5 2 2 2 3 3 7" xfId="7520" xr:uid="{00000000-0005-0000-0000-00006C450000}"/>
    <cellStyle name="40% - Accent5 2 2 2 3 4" xfId="2088" xr:uid="{00000000-0005-0000-0000-00006D450000}"/>
    <cellStyle name="40% - Accent5 2 2 2 3 4 2" xfId="14038" xr:uid="{00000000-0005-0000-0000-00006E450000}"/>
    <cellStyle name="40% - Accent5 2 2 2 3 4 3" xfId="20014" xr:uid="{00000000-0005-0000-0000-00006F450000}"/>
    <cellStyle name="40% - Accent5 2 2 2 3 4 4" xfId="25990" xr:uid="{00000000-0005-0000-0000-000070450000}"/>
    <cellStyle name="40% - Accent5 2 2 2 3 4 5" xfId="10236" xr:uid="{00000000-0005-0000-0000-000071450000}"/>
    <cellStyle name="40% - Accent5 2 2 2 3 5" xfId="4262" xr:uid="{00000000-0005-0000-0000-000072450000}"/>
    <cellStyle name="40% - Accent5 2 2 2 3 5 2" xfId="16212" xr:uid="{00000000-0005-0000-0000-000073450000}"/>
    <cellStyle name="40% - Accent5 2 2 2 3 5 3" xfId="22188" xr:uid="{00000000-0005-0000-0000-000074450000}"/>
    <cellStyle name="40% - Accent5 2 2 2 3 5 4" xfId="28164" xr:uid="{00000000-0005-0000-0000-000075450000}"/>
    <cellStyle name="40% - Accent5 2 2 2 3 5 5" xfId="8608" xr:uid="{00000000-0005-0000-0000-000076450000}"/>
    <cellStyle name="40% - Accent5 2 2 2 3 6" xfId="12410" xr:uid="{00000000-0005-0000-0000-000077450000}"/>
    <cellStyle name="40% - Accent5 2 2 2 3 7" xfId="18386" xr:uid="{00000000-0005-0000-0000-000078450000}"/>
    <cellStyle name="40% - Accent5 2 2 2 3 8" xfId="24362" xr:uid="{00000000-0005-0000-0000-000079450000}"/>
    <cellStyle name="40% - Accent5 2 2 2 3 9" xfId="6434" xr:uid="{00000000-0005-0000-0000-00007A450000}"/>
    <cellStyle name="40% - Accent5 2 2 2 4" xfId="1274" xr:uid="{00000000-0005-0000-0000-00007B450000}"/>
    <cellStyle name="40% - Accent5 2 2 2 4 2" xfId="3446" xr:uid="{00000000-0005-0000-0000-00007C450000}"/>
    <cellStyle name="40% - Accent5 2 2 2 4 2 2" xfId="5620" xr:uid="{00000000-0005-0000-0000-00007D450000}"/>
    <cellStyle name="40% - Accent5 2 2 2 4 2 2 2" xfId="17570" xr:uid="{00000000-0005-0000-0000-00007E450000}"/>
    <cellStyle name="40% - Accent5 2 2 2 4 2 2 3" xfId="23546" xr:uid="{00000000-0005-0000-0000-00007F450000}"/>
    <cellStyle name="40% - Accent5 2 2 2 4 2 2 4" xfId="29522" xr:uid="{00000000-0005-0000-0000-000080450000}"/>
    <cellStyle name="40% - Accent5 2 2 2 4 2 2 5" xfId="11594" xr:uid="{00000000-0005-0000-0000-000081450000}"/>
    <cellStyle name="40% - Accent5 2 2 2 4 2 3" xfId="15396" xr:uid="{00000000-0005-0000-0000-000082450000}"/>
    <cellStyle name="40% - Accent5 2 2 2 4 2 4" xfId="21372" xr:uid="{00000000-0005-0000-0000-000083450000}"/>
    <cellStyle name="40% - Accent5 2 2 2 4 2 5" xfId="27348" xr:uid="{00000000-0005-0000-0000-000084450000}"/>
    <cellStyle name="40% - Accent5 2 2 2 4 2 6" xfId="7792" xr:uid="{00000000-0005-0000-0000-000085450000}"/>
    <cellStyle name="40% - Accent5 2 2 2 4 3" xfId="2360" xr:uid="{00000000-0005-0000-0000-000086450000}"/>
    <cellStyle name="40% - Accent5 2 2 2 4 3 2" xfId="14310" xr:uid="{00000000-0005-0000-0000-000087450000}"/>
    <cellStyle name="40% - Accent5 2 2 2 4 3 3" xfId="20286" xr:uid="{00000000-0005-0000-0000-000088450000}"/>
    <cellStyle name="40% - Accent5 2 2 2 4 3 4" xfId="26262" xr:uid="{00000000-0005-0000-0000-000089450000}"/>
    <cellStyle name="40% - Accent5 2 2 2 4 3 5" xfId="10508" xr:uid="{00000000-0005-0000-0000-00008A450000}"/>
    <cellStyle name="40% - Accent5 2 2 2 4 4" xfId="5076" xr:uid="{00000000-0005-0000-0000-00008B450000}"/>
    <cellStyle name="40% - Accent5 2 2 2 4 4 2" xfId="17026" xr:uid="{00000000-0005-0000-0000-00008C450000}"/>
    <cellStyle name="40% - Accent5 2 2 2 4 4 3" xfId="23002" xr:uid="{00000000-0005-0000-0000-00008D450000}"/>
    <cellStyle name="40% - Accent5 2 2 2 4 4 4" xfId="28978" xr:uid="{00000000-0005-0000-0000-00008E450000}"/>
    <cellStyle name="40% - Accent5 2 2 2 4 4 5" xfId="9422" xr:uid="{00000000-0005-0000-0000-00008F450000}"/>
    <cellStyle name="40% - Accent5 2 2 2 4 5" xfId="13224" xr:uid="{00000000-0005-0000-0000-000090450000}"/>
    <cellStyle name="40% - Accent5 2 2 2 4 6" xfId="19200" xr:uid="{00000000-0005-0000-0000-000091450000}"/>
    <cellStyle name="40% - Accent5 2 2 2 4 7" xfId="25176" xr:uid="{00000000-0005-0000-0000-000092450000}"/>
    <cellStyle name="40% - Accent5 2 2 2 4 8" xfId="6706" xr:uid="{00000000-0005-0000-0000-000093450000}"/>
    <cellStyle name="40% - Accent5 2 2 2 5" xfId="732" xr:uid="{00000000-0005-0000-0000-000094450000}"/>
    <cellStyle name="40% - Accent5 2 2 2 5 2" xfId="2904" xr:uid="{00000000-0005-0000-0000-000095450000}"/>
    <cellStyle name="40% - Accent5 2 2 2 5 2 2" xfId="14854" xr:uid="{00000000-0005-0000-0000-000096450000}"/>
    <cellStyle name="40% - Accent5 2 2 2 5 2 3" xfId="20830" xr:uid="{00000000-0005-0000-0000-000097450000}"/>
    <cellStyle name="40% - Accent5 2 2 2 5 2 4" xfId="26806" xr:uid="{00000000-0005-0000-0000-000098450000}"/>
    <cellStyle name="40% - Accent5 2 2 2 5 2 5" xfId="11052" xr:uid="{00000000-0005-0000-0000-000099450000}"/>
    <cellStyle name="40% - Accent5 2 2 2 5 3" xfId="4534" xr:uid="{00000000-0005-0000-0000-00009A450000}"/>
    <cellStyle name="40% - Accent5 2 2 2 5 3 2" xfId="16484" xr:uid="{00000000-0005-0000-0000-00009B450000}"/>
    <cellStyle name="40% - Accent5 2 2 2 5 3 3" xfId="22460" xr:uid="{00000000-0005-0000-0000-00009C450000}"/>
    <cellStyle name="40% - Accent5 2 2 2 5 3 4" xfId="28436" xr:uid="{00000000-0005-0000-0000-00009D450000}"/>
    <cellStyle name="40% - Accent5 2 2 2 5 3 5" xfId="8880" xr:uid="{00000000-0005-0000-0000-00009E450000}"/>
    <cellStyle name="40% - Accent5 2 2 2 5 4" xfId="12682" xr:uid="{00000000-0005-0000-0000-00009F450000}"/>
    <cellStyle name="40% - Accent5 2 2 2 5 5" xfId="18658" xr:uid="{00000000-0005-0000-0000-0000A0450000}"/>
    <cellStyle name="40% - Accent5 2 2 2 5 6" xfId="24634" xr:uid="{00000000-0005-0000-0000-0000A1450000}"/>
    <cellStyle name="40% - Accent5 2 2 2 5 7" xfId="7250" xr:uid="{00000000-0005-0000-0000-0000A2450000}"/>
    <cellStyle name="40% - Accent5 2 2 2 6" xfId="1818" xr:uid="{00000000-0005-0000-0000-0000A3450000}"/>
    <cellStyle name="40% - Accent5 2 2 2 6 2" xfId="13768" xr:uid="{00000000-0005-0000-0000-0000A4450000}"/>
    <cellStyle name="40% - Accent5 2 2 2 6 3" xfId="19744" xr:uid="{00000000-0005-0000-0000-0000A5450000}"/>
    <cellStyle name="40% - Accent5 2 2 2 6 4" xfId="25720" xr:uid="{00000000-0005-0000-0000-0000A6450000}"/>
    <cellStyle name="40% - Accent5 2 2 2 6 5" xfId="9966" xr:uid="{00000000-0005-0000-0000-0000A7450000}"/>
    <cellStyle name="40% - Accent5 2 2 2 7" xfId="3990" xr:uid="{00000000-0005-0000-0000-0000A8450000}"/>
    <cellStyle name="40% - Accent5 2 2 2 7 2" xfId="15940" xr:uid="{00000000-0005-0000-0000-0000A9450000}"/>
    <cellStyle name="40% - Accent5 2 2 2 7 3" xfId="21916" xr:uid="{00000000-0005-0000-0000-0000AA450000}"/>
    <cellStyle name="40% - Accent5 2 2 2 7 4" xfId="27892" xr:uid="{00000000-0005-0000-0000-0000AB450000}"/>
    <cellStyle name="40% - Accent5 2 2 2 7 5" xfId="8336" xr:uid="{00000000-0005-0000-0000-0000AC450000}"/>
    <cellStyle name="40% - Accent5 2 2 2 8" xfId="12138" xr:uid="{00000000-0005-0000-0000-0000AD450000}"/>
    <cellStyle name="40% - Accent5 2 2 2 9" xfId="18114" xr:uid="{00000000-0005-0000-0000-0000AE450000}"/>
    <cellStyle name="40% - Accent5 2 2 3" xfId="254" xr:uid="{00000000-0005-0000-0000-0000AF450000}"/>
    <cellStyle name="40% - Accent5 2 2 3 10" xfId="6230" xr:uid="{00000000-0005-0000-0000-0000B0450000}"/>
    <cellStyle name="40% - Accent5 2 2 3 2" xfId="526" xr:uid="{00000000-0005-0000-0000-0000B1450000}"/>
    <cellStyle name="40% - Accent5 2 2 3 2 2" xfId="1612" xr:uid="{00000000-0005-0000-0000-0000B2450000}"/>
    <cellStyle name="40% - Accent5 2 2 3 2 2 2" xfId="3784" xr:uid="{00000000-0005-0000-0000-0000B3450000}"/>
    <cellStyle name="40% - Accent5 2 2 3 2 2 2 2" xfId="5958" xr:uid="{00000000-0005-0000-0000-0000B4450000}"/>
    <cellStyle name="40% - Accent5 2 2 3 2 2 2 2 2" xfId="17908" xr:uid="{00000000-0005-0000-0000-0000B5450000}"/>
    <cellStyle name="40% - Accent5 2 2 3 2 2 2 2 3" xfId="23884" xr:uid="{00000000-0005-0000-0000-0000B6450000}"/>
    <cellStyle name="40% - Accent5 2 2 3 2 2 2 2 4" xfId="29860" xr:uid="{00000000-0005-0000-0000-0000B7450000}"/>
    <cellStyle name="40% - Accent5 2 2 3 2 2 2 2 5" xfId="11932" xr:uid="{00000000-0005-0000-0000-0000B8450000}"/>
    <cellStyle name="40% - Accent5 2 2 3 2 2 2 3" xfId="15734" xr:uid="{00000000-0005-0000-0000-0000B9450000}"/>
    <cellStyle name="40% - Accent5 2 2 3 2 2 2 4" xfId="21710" xr:uid="{00000000-0005-0000-0000-0000BA450000}"/>
    <cellStyle name="40% - Accent5 2 2 3 2 2 2 5" xfId="27686" xr:uid="{00000000-0005-0000-0000-0000BB450000}"/>
    <cellStyle name="40% - Accent5 2 2 3 2 2 2 6" xfId="8130" xr:uid="{00000000-0005-0000-0000-0000BC450000}"/>
    <cellStyle name="40% - Accent5 2 2 3 2 2 3" xfId="2698" xr:uid="{00000000-0005-0000-0000-0000BD450000}"/>
    <cellStyle name="40% - Accent5 2 2 3 2 2 3 2" xfId="14648" xr:uid="{00000000-0005-0000-0000-0000BE450000}"/>
    <cellStyle name="40% - Accent5 2 2 3 2 2 3 3" xfId="20624" xr:uid="{00000000-0005-0000-0000-0000BF450000}"/>
    <cellStyle name="40% - Accent5 2 2 3 2 2 3 4" xfId="26600" xr:uid="{00000000-0005-0000-0000-0000C0450000}"/>
    <cellStyle name="40% - Accent5 2 2 3 2 2 3 5" xfId="10846" xr:uid="{00000000-0005-0000-0000-0000C1450000}"/>
    <cellStyle name="40% - Accent5 2 2 3 2 2 4" xfId="5414" xr:uid="{00000000-0005-0000-0000-0000C2450000}"/>
    <cellStyle name="40% - Accent5 2 2 3 2 2 4 2" xfId="17364" xr:uid="{00000000-0005-0000-0000-0000C3450000}"/>
    <cellStyle name="40% - Accent5 2 2 3 2 2 4 3" xfId="23340" xr:uid="{00000000-0005-0000-0000-0000C4450000}"/>
    <cellStyle name="40% - Accent5 2 2 3 2 2 4 4" xfId="29316" xr:uid="{00000000-0005-0000-0000-0000C5450000}"/>
    <cellStyle name="40% - Accent5 2 2 3 2 2 4 5" xfId="9760" xr:uid="{00000000-0005-0000-0000-0000C6450000}"/>
    <cellStyle name="40% - Accent5 2 2 3 2 2 5" xfId="13562" xr:uid="{00000000-0005-0000-0000-0000C7450000}"/>
    <cellStyle name="40% - Accent5 2 2 3 2 2 6" xfId="19538" xr:uid="{00000000-0005-0000-0000-0000C8450000}"/>
    <cellStyle name="40% - Accent5 2 2 3 2 2 7" xfId="25514" xr:uid="{00000000-0005-0000-0000-0000C9450000}"/>
    <cellStyle name="40% - Accent5 2 2 3 2 2 8" xfId="7044" xr:uid="{00000000-0005-0000-0000-0000CA450000}"/>
    <cellStyle name="40% - Accent5 2 2 3 2 3" xfId="1068" xr:uid="{00000000-0005-0000-0000-0000CB450000}"/>
    <cellStyle name="40% - Accent5 2 2 3 2 3 2" xfId="3240" xr:uid="{00000000-0005-0000-0000-0000CC450000}"/>
    <cellStyle name="40% - Accent5 2 2 3 2 3 2 2" xfId="15190" xr:uid="{00000000-0005-0000-0000-0000CD450000}"/>
    <cellStyle name="40% - Accent5 2 2 3 2 3 2 3" xfId="21166" xr:uid="{00000000-0005-0000-0000-0000CE450000}"/>
    <cellStyle name="40% - Accent5 2 2 3 2 3 2 4" xfId="27142" xr:uid="{00000000-0005-0000-0000-0000CF450000}"/>
    <cellStyle name="40% - Accent5 2 2 3 2 3 2 5" xfId="11388" xr:uid="{00000000-0005-0000-0000-0000D0450000}"/>
    <cellStyle name="40% - Accent5 2 2 3 2 3 3" xfId="4870" xr:uid="{00000000-0005-0000-0000-0000D1450000}"/>
    <cellStyle name="40% - Accent5 2 2 3 2 3 3 2" xfId="16820" xr:uid="{00000000-0005-0000-0000-0000D2450000}"/>
    <cellStyle name="40% - Accent5 2 2 3 2 3 3 3" xfId="22796" xr:uid="{00000000-0005-0000-0000-0000D3450000}"/>
    <cellStyle name="40% - Accent5 2 2 3 2 3 3 4" xfId="28772" xr:uid="{00000000-0005-0000-0000-0000D4450000}"/>
    <cellStyle name="40% - Accent5 2 2 3 2 3 3 5" xfId="9216" xr:uid="{00000000-0005-0000-0000-0000D5450000}"/>
    <cellStyle name="40% - Accent5 2 2 3 2 3 4" xfId="13018" xr:uid="{00000000-0005-0000-0000-0000D6450000}"/>
    <cellStyle name="40% - Accent5 2 2 3 2 3 5" xfId="18994" xr:uid="{00000000-0005-0000-0000-0000D7450000}"/>
    <cellStyle name="40% - Accent5 2 2 3 2 3 6" xfId="24970" xr:uid="{00000000-0005-0000-0000-0000D8450000}"/>
    <cellStyle name="40% - Accent5 2 2 3 2 3 7" xfId="7586" xr:uid="{00000000-0005-0000-0000-0000D9450000}"/>
    <cellStyle name="40% - Accent5 2 2 3 2 4" xfId="2154" xr:uid="{00000000-0005-0000-0000-0000DA450000}"/>
    <cellStyle name="40% - Accent5 2 2 3 2 4 2" xfId="14104" xr:uid="{00000000-0005-0000-0000-0000DB450000}"/>
    <cellStyle name="40% - Accent5 2 2 3 2 4 3" xfId="20080" xr:uid="{00000000-0005-0000-0000-0000DC450000}"/>
    <cellStyle name="40% - Accent5 2 2 3 2 4 4" xfId="26056" xr:uid="{00000000-0005-0000-0000-0000DD450000}"/>
    <cellStyle name="40% - Accent5 2 2 3 2 4 5" xfId="10302" xr:uid="{00000000-0005-0000-0000-0000DE450000}"/>
    <cellStyle name="40% - Accent5 2 2 3 2 5" xfId="4328" xr:uid="{00000000-0005-0000-0000-0000DF450000}"/>
    <cellStyle name="40% - Accent5 2 2 3 2 5 2" xfId="16278" xr:uid="{00000000-0005-0000-0000-0000E0450000}"/>
    <cellStyle name="40% - Accent5 2 2 3 2 5 3" xfId="22254" xr:uid="{00000000-0005-0000-0000-0000E1450000}"/>
    <cellStyle name="40% - Accent5 2 2 3 2 5 4" xfId="28230" xr:uid="{00000000-0005-0000-0000-0000E2450000}"/>
    <cellStyle name="40% - Accent5 2 2 3 2 5 5" xfId="8674" xr:uid="{00000000-0005-0000-0000-0000E3450000}"/>
    <cellStyle name="40% - Accent5 2 2 3 2 6" xfId="12476" xr:uid="{00000000-0005-0000-0000-0000E4450000}"/>
    <cellStyle name="40% - Accent5 2 2 3 2 7" xfId="18452" xr:uid="{00000000-0005-0000-0000-0000E5450000}"/>
    <cellStyle name="40% - Accent5 2 2 3 2 8" xfId="24428" xr:uid="{00000000-0005-0000-0000-0000E6450000}"/>
    <cellStyle name="40% - Accent5 2 2 3 2 9" xfId="6500" xr:uid="{00000000-0005-0000-0000-0000E7450000}"/>
    <cellStyle name="40% - Accent5 2 2 3 3" xfId="1340" xr:uid="{00000000-0005-0000-0000-0000E8450000}"/>
    <cellStyle name="40% - Accent5 2 2 3 3 2" xfId="3512" xr:uid="{00000000-0005-0000-0000-0000E9450000}"/>
    <cellStyle name="40% - Accent5 2 2 3 3 2 2" xfId="5686" xr:uid="{00000000-0005-0000-0000-0000EA450000}"/>
    <cellStyle name="40% - Accent5 2 2 3 3 2 2 2" xfId="17636" xr:uid="{00000000-0005-0000-0000-0000EB450000}"/>
    <cellStyle name="40% - Accent5 2 2 3 3 2 2 3" xfId="23612" xr:uid="{00000000-0005-0000-0000-0000EC450000}"/>
    <cellStyle name="40% - Accent5 2 2 3 3 2 2 4" xfId="29588" xr:uid="{00000000-0005-0000-0000-0000ED450000}"/>
    <cellStyle name="40% - Accent5 2 2 3 3 2 2 5" xfId="11660" xr:uid="{00000000-0005-0000-0000-0000EE450000}"/>
    <cellStyle name="40% - Accent5 2 2 3 3 2 3" xfId="15462" xr:uid="{00000000-0005-0000-0000-0000EF450000}"/>
    <cellStyle name="40% - Accent5 2 2 3 3 2 4" xfId="21438" xr:uid="{00000000-0005-0000-0000-0000F0450000}"/>
    <cellStyle name="40% - Accent5 2 2 3 3 2 5" xfId="27414" xr:uid="{00000000-0005-0000-0000-0000F1450000}"/>
    <cellStyle name="40% - Accent5 2 2 3 3 2 6" xfId="7858" xr:uid="{00000000-0005-0000-0000-0000F2450000}"/>
    <cellStyle name="40% - Accent5 2 2 3 3 3" xfId="2426" xr:uid="{00000000-0005-0000-0000-0000F3450000}"/>
    <cellStyle name="40% - Accent5 2 2 3 3 3 2" xfId="14376" xr:uid="{00000000-0005-0000-0000-0000F4450000}"/>
    <cellStyle name="40% - Accent5 2 2 3 3 3 3" xfId="20352" xr:uid="{00000000-0005-0000-0000-0000F5450000}"/>
    <cellStyle name="40% - Accent5 2 2 3 3 3 4" xfId="26328" xr:uid="{00000000-0005-0000-0000-0000F6450000}"/>
    <cellStyle name="40% - Accent5 2 2 3 3 3 5" xfId="10574" xr:uid="{00000000-0005-0000-0000-0000F7450000}"/>
    <cellStyle name="40% - Accent5 2 2 3 3 4" xfId="5142" xr:uid="{00000000-0005-0000-0000-0000F8450000}"/>
    <cellStyle name="40% - Accent5 2 2 3 3 4 2" xfId="17092" xr:uid="{00000000-0005-0000-0000-0000F9450000}"/>
    <cellStyle name="40% - Accent5 2 2 3 3 4 3" xfId="23068" xr:uid="{00000000-0005-0000-0000-0000FA450000}"/>
    <cellStyle name="40% - Accent5 2 2 3 3 4 4" xfId="29044" xr:uid="{00000000-0005-0000-0000-0000FB450000}"/>
    <cellStyle name="40% - Accent5 2 2 3 3 4 5" xfId="9488" xr:uid="{00000000-0005-0000-0000-0000FC450000}"/>
    <cellStyle name="40% - Accent5 2 2 3 3 5" xfId="13290" xr:uid="{00000000-0005-0000-0000-0000FD450000}"/>
    <cellStyle name="40% - Accent5 2 2 3 3 6" xfId="19266" xr:uid="{00000000-0005-0000-0000-0000FE450000}"/>
    <cellStyle name="40% - Accent5 2 2 3 3 7" xfId="25242" xr:uid="{00000000-0005-0000-0000-0000FF450000}"/>
    <cellStyle name="40% - Accent5 2 2 3 3 8" xfId="6772" xr:uid="{00000000-0005-0000-0000-000000460000}"/>
    <cellStyle name="40% - Accent5 2 2 3 4" xfId="798" xr:uid="{00000000-0005-0000-0000-000001460000}"/>
    <cellStyle name="40% - Accent5 2 2 3 4 2" xfId="2970" xr:uid="{00000000-0005-0000-0000-000002460000}"/>
    <cellStyle name="40% - Accent5 2 2 3 4 2 2" xfId="14920" xr:uid="{00000000-0005-0000-0000-000003460000}"/>
    <cellStyle name="40% - Accent5 2 2 3 4 2 3" xfId="20896" xr:uid="{00000000-0005-0000-0000-000004460000}"/>
    <cellStyle name="40% - Accent5 2 2 3 4 2 4" xfId="26872" xr:uid="{00000000-0005-0000-0000-000005460000}"/>
    <cellStyle name="40% - Accent5 2 2 3 4 2 5" xfId="11118" xr:uid="{00000000-0005-0000-0000-000006460000}"/>
    <cellStyle name="40% - Accent5 2 2 3 4 3" xfId="4600" xr:uid="{00000000-0005-0000-0000-000007460000}"/>
    <cellStyle name="40% - Accent5 2 2 3 4 3 2" xfId="16550" xr:uid="{00000000-0005-0000-0000-000008460000}"/>
    <cellStyle name="40% - Accent5 2 2 3 4 3 3" xfId="22526" xr:uid="{00000000-0005-0000-0000-000009460000}"/>
    <cellStyle name="40% - Accent5 2 2 3 4 3 4" xfId="28502" xr:uid="{00000000-0005-0000-0000-00000A460000}"/>
    <cellStyle name="40% - Accent5 2 2 3 4 3 5" xfId="8946" xr:uid="{00000000-0005-0000-0000-00000B460000}"/>
    <cellStyle name="40% - Accent5 2 2 3 4 4" xfId="12748" xr:uid="{00000000-0005-0000-0000-00000C460000}"/>
    <cellStyle name="40% - Accent5 2 2 3 4 5" xfId="18724" xr:uid="{00000000-0005-0000-0000-00000D460000}"/>
    <cellStyle name="40% - Accent5 2 2 3 4 6" xfId="24700" xr:uid="{00000000-0005-0000-0000-00000E460000}"/>
    <cellStyle name="40% - Accent5 2 2 3 4 7" xfId="7316" xr:uid="{00000000-0005-0000-0000-00000F460000}"/>
    <cellStyle name="40% - Accent5 2 2 3 5" xfId="1884" xr:uid="{00000000-0005-0000-0000-000010460000}"/>
    <cellStyle name="40% - Accent5 2 2 3 5 2" xfId="13834" xr:uid="{00000000-0005-0000-0000-000011460000}"/>
    <cellStyle name="40% - Accent5 2 2 3 5 3" xfId="19810" xr:uid="{00000000-0005-0000-0000-000012460000}"/>
    <cellStyle name="40% - Accent5 2 2 3 5 4" xfId="25786" xr:uid="{00000000-0005-0000-0000-000013460000}"/>
    <cellStyle name="40% - Accent5 2 2 3 5 5" xfId="10032" xr:uid="{00000000-0005-0000-0000-000014460000}"/>
    <cellStyle name="40% - Accent5 2 2 3 6" xfId="4056" xr:uid="{00000000-0005-0000-0000-000015460000}"/>
    <cellStyle name="40% - Accent5 2 2 3 6 2" xfId="16006" xr:uid="{00000000-0005-0000-0000-000016460000}"/>
    <cellStyle name="40% - Accent5 2 2 3 6 3" xfId="21982" xr:uid="{00000000-0005-0000-0000-000017460000}"/>
    <cellStyle name="40% - Accent5 2 2 3 6 4" xfId="27958" xr:uid="{00000000-0005-0000-0000-000018460000}"/>
    <cellStyle name="40% - Accent5 2 2 3 6 5" xfId="8402" xr:uid="{00000000-0005-0000-0000-000019460000}"/>
    <cellStyle name="40% - Accent5 2 2 3 7" xfId="12204" xr:uid="{00000000-0005-0000-0000-00001A460000}"/>
    <cellStyle name="40% - Accent5 2 2 3 8" xfId="18180" xr:uid="{00000000-0005-0000-0000-00001B460000}"/>
    <cellStyle name="40% - Accent5 2 2 3 9" xfId="24156" xr:uid="{00000000-0005-0000-0000-00001C460000}"/>
    <cellStyle name="40% - Accent5 2 2 4" xfId="394" xr:uid="{00000000-0005-0000-0000-00001D460000}"/>
    <cellStyle name="40% - Accent5 2 2 4 2" xfId="1480" xr:uid="{00000000-0005-0000-0000-00001E460000}"/>
    <cellStyle name="40% - Accent5 2 2 4 2 2" xfId="3652" xr:uid="{00000000-0005-0000-0000-00001F460000}"/>
    <cellStyle name="40% - Accent5 2 2 4 2 2 2" xfId="5826" xr:uid="{00000000-0005-0000-0000-000020460000}"/>
    <cellStyle name="40% - Accent5 2 2 4 2 2 2 2" xfId="17776" xr:uid="{00000000-0005-0000-0000-000021460000}"/>
    <cellStyle name="40% - Accent5 2 2 4 2 2 2 3" xfId="23752" xr:uid="{00000000-0005-0000-0000-000022460000}"/>
    <cellStyle name="40% - Accent5 2 2 4 2 2 2 4" xfId="29728" xr:uid="{00000000-0005-0000-0000-000023460000}"/>
    <cellStyle name="40% - Accent5 2 2 4 2 2 2 5" xfId="11800" xr:uid="{00000000-0005-0000-0000-000024460000}"/>
    <cellStyle name="40% - Accent5 2 2 4 2 2 3" xfId="15602" xr:uid="{00000000-0005-0000-0000-000025460000}"/>
    <cellStyle name="40% - Accent5 2 2 4 2 2 4" xfId="21578" xr:uid="{00000000-0005-0000-0000-000026460000}"/>
    <cellStyle name="40% - Accent5 2 2 4 2 2 5" xfId="27554" xr:uid="{00000000-0005-0000-0000-000027460000}"/>
    <cellStyle name="40% - Accent5 2 2 4 2 2 6" xfId="7998" xr:uid="{00000000-0005-0000-0000-000028460000}"/>
    <cellStyle name="40% - Accent5 2 2 4 2 3" xfId="2566" xr:uid="{00000000-0005-0000-0000-000029460000}"/>
    <cellStyle name="40% - Accent5 2 2 4 2 3 2" xfId="14516" xr:uid="{00000000-0005-0000-0000-00002A460000}"/>
    <cellStyle name="40% - Accent5 2 2 4 2 3 3" xfId="20492" xr:uid="{00000000-0005-0000-0000-00002B460000}"/>
    <cellStyle name="40% - Accent5 2 2 4 2 3 4" xfId="26468" xr:uid="{00000000-0005-0000-0000-00002C460000}"/>
    <cellStyle name="40% - Accent5 2 2 4 2 3 5" xfId="10714" xr:uid="{00000000-0005-0000-0000-00002D460000}"/>
    <cellStyle name="40% - Accent5 2 2 4 2 4" xfId="5282" xr:uid="{00000000-0005-0000-0000-00002E460000}"/>
    <cellStyle name="40% - Accent5 2 2 4 2 4 2" xfId="17232" xr:uid="{00000000-0005-0000-0000-00002F460000}"/>
    <cellStyle name="40% - Accent5 2 2 4 2 4 3" xfId="23208" xr:uid="{00000000-0005-0000-0000-000030460000}"/>
    <cellStyle name="40% - Accent5 2 2 4 2 4 4" xfId="29184" xr:uid="{00000000-0005-0000-0000-000031460000}"/>
    <cellStyle name="40% - Accent5 2 2 4 2 4 5" xfId="9628" xr:uid="{00000000-0005-0000-0000-000032460000}"/>
    <cellStyle name="40% - Accent5 2 2 4 2 5" xfId="13430" xr:uid="{00000000-0005-0000-0000-000033460000}"/>
    <cellStyle name="40% - Accent5 2 2 4 2 6" xfId="19406" xr:uid="{00000000-0005-0000-0000-000034460000}"/>
    <cellStyle name="40% - Accent5 2 2 4 2 7" xfId="25382" xr:uid="{00000000-0005-0000-0000-000035460000}"/>
    <cellStyle name="40% - Accent5 2 2 4 2 8" xfId="6912" xr:uid="{00000000-0005-0000-0000-000036460000}"/>
    <cellStyle name="40% - Accent5 2 2 4 3" xfId="937" xr:uid="{00000000-0005-0000-0000-000037460000}"/>
    <cellStyle name="40% - Accent5 2 2 4 3 2" xfId="3109" xr:uid="{00000000-0005-0000-0000-000038460000}"/>
    <cellStyle name="40% - Accent5 2 2 4 3 2 2" xfId="15059" xr:uid="{00000000-0005-0000-0000-000039460000}"/>
    <cellStyle name="40% - Accent5 2 2 4 3 2 3" xfId="21035" xr:uid="{00000000-0005-0000-0000-00003A460000}"/>
    <cellStyle name="40% - Accent5 2 2 4 3 2 4" xfId="27011" xr:uid="{00000000-0005-0000-0000-00003B460000}"/>
    <cellStyle name="40% - Accent5 2 2 4 3 2 5" xfId="11257" xr:uid="{00000000-0005-0000-0000-00003C460000}"/>
    <cellStyle name="40% - Accent5 2 2 4 3 3" xfId="4739" xr:uid="{00000000-0005-0000-0000-00003D460000}"/>
    <cellStyle name="40% - Accent5 2 2 4 3 3 2" xfId="16689" xr:uid="{00000000-0005-0000-0000-00003E460000}"/>
    <cellStyle name="40% - Accent5 2 2 4 3 3 3" xfId="22665" xr:uid="{00000000-0005-0000-0000-00003F460000}"/>
    <cellStyle name="40% - Accent5 2 2 4 3 3 4" xfId="28641" xr:uid="{00000000-0005-0000-0000-000040460000}"/>
    <cellStyle name="40% - Accent5 2 2 4 3 3 5" xfId="9085" xr:uid="{00000000-0005-0000-0000-000041460000}"/>
    <cellStyle name="40% - Accent5 2 2 4 3 4" xfId="12887" xr:uid="{00000000-0005-0000-0000-000042460000}"/>
    <cellStyle name="40% - Accent5 2 2 4 3 5" xfId="18863" xr:uid="{00000000-0005-0000-0000-000043460000}"/>
    <cellStyle name="40% - Accent5 2 2 4 3 6" xfId="24839" xr:uid="{00000000-0005-0000-0000-000044460000}"/>
    <cellStyle name="40% - Accent5 2 2 4 3 7" xfId="7455" xr:uid="{00000000-0005-0000-0000-000045460000}"/>
    <cellStyle name="40% - Accent5 2 2 4 4" xfId="2023" xr:uid="{00000000-0005-0000-0000-000046460000}"/>
    <cellStyle name="40% - Accent5 2 2 4 4 2" xfId="13973" xr:uid="{00000000-0005-0000-0000-000047460000}"/>
    <cellStyle name="40% - Accent5 2 2 4 4 3" xfId="19949" xr:uid="{00000000-0005-0000-0000-000048460000}"/>
    <cellStyle name="40% - Accent5 2 2 4 4 4" xfId="25925" xr:uid="{00000000-0005-0000-0000-000049460000}"/>
    <cellStyle name="40% - Accent5 2 2 4 4 5" xfId="10171" xr:uid="{00000000-0005-0000-0000-00004A460000}"/>
    <cellStyle name="40% - Accent5 2 2 4 5" xfId="4196" xr:uid="{00000000-0005-0000-0000-00004B460000}"/>
    <cellStyle name="40% - Accent5 2 2 4 5 2" xfId="16146" xr:uid="{00000000-0005-0000-0000-00004C460000}"/>
    <cellStyle name="40% - Accent5 2 2 4 5 3" xfId="22122" xr:uid="{00000000-0005-0000-0000-00004D460000}"/>
    <cellStyle name="40% - Accent5 2 2 4 5 4" xfId="28098" xr:uid="{00000000-0005-0000-0000-00004E460000}"/>
    <cellStyle name="40% - Accent5 2 2 4 5 5" xfId="8542" xr:uid="{00000000-0005-0000-0000-00004F460000}"/>
    <cellStyle name="40% - Accent5 2 2 4 6" xfId="12344" xr:uid="{00000000-0005-0000-0000-000050460000}"/>
    <cellStyle name="40% - Accent5 2 2 4 7" xfId="18320" xr:uid="{00000000-0005-0000-0000-000051460000}"/>
    <cellStyle name="40% - Accent5 2 2 4 8" xfId="24296" xr:uid="{00000000-0005-0000-0000-000052460000}"/>
    <cellStyle name="40% - Accent5 2 2 4 9" xfId="6369" xr:uid="{00000000-0005-0000-0000-000053460000}"/>
    <cellStyle name="40% - Accent5 2 2 5" xfId="1208" xr:uid="{00000000-0005-0000-0000-000054460000}"/>
    <cellStyle name="40% - Accent5 2 2 5 2" xfId="3380" xr:uid="{00000000-0005-0000-0000-000055460000}"/>
    <cellStyle name="40% - Accent5 2 2 5 2 2" xfId="5554" xr:uid="{00000000-0005-0000-0000-000056460000}"/>
    <cellStyle name="40% - Accent5 2 2 5 2 2 2" xfId="17504" xr:uid="{00000000-0005-0000-0000-000057460000}"/>
    <cellStyle name="40% - Accent5 2 2 5 2 2 3" xfId="23480" xr:uid="{00000000-0005-0000-0000-000058460000}"/>
    <cellStyle name="40% - Accent5 2 2 5 2 2 4" xfId="29456" xr:uid="{00000000-0005-0000-0000-000059460000}"/>
    <cellStyle name="40% - Accent5 2 2 5 2 2 5" xfId="11528" xr:uid="{00000000-0005-0000-0000-00005A460000}"/>
    <cellStyle name="40% - Accent5 2 2 5 2 3" xfId="15330" xr:uid="{00000000-0005-0000-0000-00005B460000}"/>
    <cellStyle name="40% - Accent5 2 2 5 2 4" xfId="21306" xr:uid="{00000000-0005-0000-0000-00005C460000}"/>
    <cellStyle name="40% - Accent5 2 2 5 2 5" xfId="27282" xr:uid="{00000000-0005-0000-0000-00005D460000}"/>
    <cellStyle name="40% - Accent5 2 2 5 2 6" xfId="7726" xr:uid="{00000000-0005-0000-0000-00005E460000}"/>
    <cellStyle name="40% - Accent5 2 2 5 3" xfId="2294" xr:uid="{00000000-0005-0000-0000-00005F460000}"/>
    <cellStyle name="40% - Accent5 2 2 5 3 2" xfId="14244" xr:uid="{00000000-0005-0000-0000-000060460000}"/>
    <cellStyle name="40% - Accent5 2 2 5 3 3" xfId="20220" xr:uid="{00000000-0005-0000-0000-000061460000}"/>
    <cellStyle name="40% - Accent5 2 2 5 3 4" xfId="26196" xr:uid="{00000000-0005-0000-0000-000062460000}"/>
    <cellStyle name="40% - Accent5 2 2 5 3 5" xfId="10442" xr:uid="{00000000-0005-0000-0000-000063460000}"/>
    <cellStyle name="40% - Accent5 2 2 5 4" xfId="5010" xr:uid="{00000000-0005-0000-0000-000064460000}"/>
    <cellStyle name="40% - Accent5 2 2 5 4 2" xfId="16960" xr:uid="{00000000-0005-0000-0000-000065460000}"/>
    <cellStyle name="40% - Accent5 2 2 5 4 3" xfId="22936" xr:uid="{00000000-0005-0000-0000-000066460000}"/>
    <cellStyle name="40% - Accent5 2 2 5 4 4" xfId="28912" xr:uid="{00000000-0005-0000-0000-000067460000}"/>
    <cellStyle name="40% - Accent5 2 2 5 4 5" xfId="9356" xr:uid="{00000000-0005-0000-0000-000068460000}"/>
    <cellStyle name="40% - Accent5 2 2 5 5" xfId="13158" xr:uid="{00000000-0005-0000-0000-000069460000}"/>
    <cellStyle name="40% - Accent5 2 2 5 6" xfId="19134" xr:uid="{00000000-0005-0000-0000-00006A460000}"/>
    <cellStyle name="40% - Accent5 2 2 5 7" xfId="25110" xr:uid="{00000000-0005-0000-0000-00006B460000}"/>
    <cellStyle name="40% - Accent5 2 2 5 8" xfId="6640" xr:uid="{00000000-0005-0000-0000-00006C460000}"/>
    <cellStyle name="40% - Accent5 2 2 6" xfId="666" xr:uid="{00000000-0005-0000-0000-00006D460000}"/>
    <cellStyle name="40% - Accent5 2 2 6 2" xfId="2838" xr:uid="{00000000-0005-0000-0000-00006E460000}"/>
    <cellStyle name="40% - Accent5 2 2 6 2 2" xfId="14788" xr:uid="{00000000-0005-0000-0000-00006F460000}"/>
    <cellStyle name="40% - Accent5 2 2 6 2 3" xfId="20764" xr:uid="{00000000-0005-0000-0000-000070460000}"/>
    <cellStyle name="40% - Accent5 2 2 6 2 4" xfId="26740" xr:uid="{00000000-0005-0000-0000-000071460000}"/>
    <cellStyle name="40% - Accent5 2 2 6 2 5" xfId="10986" xr:uid="{00000000-0005-0000-0000-000072460000}"/>
    <cellStyle name="40% - Accent5 2 2 6 3" xfId="4468" xr:uid="{00000000-0005-0000-0000-000073460000}"/>
    <cellStyle name="40% - Accent5 2 2 6 3 2" xfId="16418" xr:uid="{00000000-0005-0000-0000-000074460000}"/>
    <cellStyle name="40% - Accent5 2 2 6 3 3" xfId="22394" xr:uid="{00000000-0005-0000-0000-000075460000}"/>
    <cellStyle name="40% - Accent5 2 2 6 3 4" xfId="28370" xr:uid="{00000000-0005-0000-0000-000076460000}"/>
    <cellStyle name="40% - Accent5 2 2 6 3 5" xfId="8814" xr:uid="{00000000-0005-0000-0000-000077460000}"/>
    <cellStyle name="40% - Accent5 2 2 6 4" xfId="12616" xr:uid="{00000000-0005-0000-0000-000078460000}"/>
    <cellStyle name="40% - Accent5 2 2 6 5" xfId="18592" xr:uid="{00000000-0005-0000-0000-000079460000}"/>
    <cellStyle name="40% - Accent5 2 2 6 6" xfId="24568" xr:uid="{00000000-0005-0000-0000-00007A460000}"/>
    <cellStyle name="40% - Accent5 2 2 6 7" xfId="7184" xr:uid="{00000000-0005-0000-0000-00007B460000}"/>
    <cellStyle name="40% - Accent5 2 2 7" xfId="1752" xr:uid="{00000000-0005-0000-0000-00007C460000}"/>
    <cellStyle name="40% - Accent5 2 2 7 2" xfId="13702" xr:uid="{00000000-0005-0000-0000-00007D460000}"/>
    <cellStyle name="40% - Accent5 2 2 7 3" xfId="19678" xr:uid="{00000000-0005-0000-0000-00007E460000}"/>
    <cellStyle name="40% - Accent5 2 2 7 4" xfId="25654" xr:uid="{00000000-0005-0000-0000-00007F460000}"/>
    <cellStyle name="40% - Accent5 2 2 7 5" xfId="9900" xr:uid="{00000000-0005-0000-0000-000080460000}"/>
    <cellStyle name="40% - Accent5 2 2 8" xfId="3924" xr:uid="{00000000-0005-0000-0000-000081460000}"/>
    <cellStyle name="40% - Accent5 2 2 8 2" xfId="15874" xr:uid="{00000000-0005-0000-0000-000082460000}"/>
    <cellStyle name="40% - Accent5 2 2 8 3" xfId="21850" xr:uid="{00000000-0005-0000-0000-000083460000}"/>
    <cellStyle name="40% - Accent5 2 2 8 4" xfId="27826" xr:uid="{00000000-0005-0000-0000-000084460000}"/>
    <cellStyle name="40% - Accent5 2 2 8 5" xfId="8270" xr:uid="{00000000-0005-0000-0000-000085460000}"/>
    <cellStyle name="40% - Accent5 2 2 9" xfId="12072" xr:uid="{00000000-0005-0000-0000-000086460000}"/>
    <cellStyle name="40% - Accent5 2 3" xfId="158" xr:uid="{00000000-0005-0000-0000-000087460000}"/>
    <cellStyle name="40% - Accent5 2 3 10" xfId="24060" xr:uid="{00000000-0005-0000-0000-000088460000}"/>
    <cellStyle name="40% - Accent5 2 3 11" xfId="6134" xr:uid="{00000000-0005-0000-0000-000089460000}"/>
    <cellStyle name="40% - Accent5 2 3 2" xfId="290" xr:uid="{00000000-0005-0000-0000-00008A460000}"/>
    <cellStyle name="40% - Accent5 2 3 2 10" xfId="6266" xr:uid="{00000000-0005-0000-0000-00008B460000}"/>
    <cellStyle name="40% - Accent5 2 3 2 2" xfId="562" xr:uid="{00000000-0005-0000-0000-00008C460000}"/>
    <cellStyle name="40% - Accent5 2 3 2 2 2" xfId="1648" xr:uid="{00000000-0005-0000-0000-00008D460000}"/>
    <cellStyle name="40% - Accent5 2 3 2 2 2 2" xfId="3820" xr:uid="{00000000-0005-0000-0000-00008E460000}"/>
    <cellStyle name="40% - Accent5 2 3 2 2 2 2 2" xfId="5994" xr:uid="{00000000-0005-0000-0000-00008F460000}"/>
    <cellStyle name="40% - Accent5 2 3 2 2 2 2 2 2" xfId="17944" xr:uid="{00000000-0005-0000-0000-000090460000}"/>
    <cellStyle name="40% - Accent5 2 3 2 2 2 2 2 3" xfId="23920" xr:uid="{00000000-0005-0000-0000-000091460000}"/>
    <cellStyle name="40% - Accent5 2 3 2 2 2 2 2 4" xfId="29896" xr:uid="{00000000-0005-0000-0000-000092460000}"/>
    <cellStyle name="40% - Accent5 2 3 2 2 2 2 2 5" xfId="11968" xr:uid="{00000000-0005-0000-0000-000093460000}"/>
    <cellStyle name="40% - Accent5 2 3 2 2 2 2 3" xfId="15770" xr:uid="{00000000-0005-0000-0000-000094460000}"/>
    <cellStyle name="40% - Accent5 2 3 2 2 2 2 4" xfId="21746" xr:uid="{00000000-0005-0000-0000-000095460000}"/>
    <cellStyle name="40% - Accent5 2 3 2 2 2 2 5" xfId="27722" xr:uid="{00000000-0005-0000-0000-000096460000}"/>
    <cellStyle name="40% - Accent5 2 3 2 2 2 2 6" xfId="8166" xr:uid="{00000000-0005-0000-0000-000097460000}"/>
    <cellStyle name="40% - Accent5 2 3 2 2 2 3" xfId="2734" xr:uid="{00000000-0005-0000-0000-000098460000}"/>
    <cellStyle name="40% - Accent5 2 3 2 2 2 3 2" xfId="14684" xr:uid="{00000000-0005-0000-0000-000099460000}"/>
    <cellStyle name="40% - Accent5 2 3 2 2 2 3 3" xfId="20660" xr:uid="{00000000-0005-0000-0000-00009A460000}"/>
    <cellStyle name="40% - Accent5 2 3 2 2 2 3 4" xfId="26636" xr:uid="{00000000-0005-0000-0000-00009B460000}"/>
    <cellStyle name="40% - Accent5 2 3 2 2 2 3 5" xfId="10882" xr:uid="{00000000-0005-0000-0000-00009C460000}"/>
    <cellStyle name="40% - Accent5 2 3 2 2 2 4" xfId="5450" xr:uid="{00000000-0005-0000-0000-00009D460000}"/>
    <cellStyle name="40% - Accent5 2 3 2 2 2 4 2" xfId="17400" xr:uid="{00000000-0005-0000-0000-00009E460000}"/>
    <cellStyle name="40% - Accent5 2 3 2 2 2 4 3" xfId="23376" xr:uid="{00000000-0005-0000-0000-00009F460000}"/>
    <cellStyle name="40% - Accent5 2 3 2 2 2 4 4" xfId="29352" xr:uid="{00000000-0005-0000-0000-0000A0460000}"/>
    <cellStyle name="40% - Accent5 2 3 2 2 2 4 5" xfId="9796" xr:uid="{00000000-0005-0000-0000-0000A1460000}"/>
    <cellStyle name="40% - Accent5 2 3 2 2 2 5" xfId="13598" xr:uid="{00000000-0005-0000-0000-0000A2460000}"/>
    <cellStyle name="40% - Accent5 2 3 2 2 2 6" xfId="19574" xr:uid="{00000000-0005-0000-0000-0000A3460000}"/>
    <cellStyle name="40% - Accent5 2 3 2 2 2 7" xfId="25550" xr:uid="{00000000-0005-0000-0000-0000A4460000}"/>
    <cellStyle name="40% - Accent5 2 3 2 2 2 8" xfId="7080" xr:uid="{00000000-0005-0000-0000-0000A5460000}"/>
    <cellStyle name="40% - Accent5 2 3 2 2 3" xfId="1104" xr:uid="{00000000-0005-0000-0000-0000A6460000}"/>
    <cellStyle name="40% - Accent5 2 3 2 2 3 2" xfId="3276" xr:uid="{00000000-0005-0000-0000-0000A7460000}"/>
    <cellStyle name="40% - Accent5 2 3 2 2 3 2 2" xfId="15226" xr:uid="{00000000-0005-0000-0000-0000A8460000}"/>
    <cellStyle name="40% - Accent5 2 3 2 2 3 2 3" xfId="21202" xr:uid="{00000000-0005-0000-0000-0000A9460000}"/>
    <cellStyle name="40% - Accent5 2 3 2 2 3 2 4" xfId="27178" xr:uid="{00000000-0005-0000-0000-0000AA460000}"/>
    <cellStyle name="40% - Accent5 2 3 2 2 3 2 5" xfId="11424" xr:uid="{00000000-0005-0000-0000-0000AB460000}"/>
    <cellStyle name="40% - Accent5 2 3 2 2 3 3" xfId="4906" xr:uid="{00000000-0005-0000-0000-0000AC460000}"/>
    <cellStyle name="40% - Accent5 2 3 2 2 3 3 2" xfId="16856" xr:uid="{00000000-0005-0000-0000-0000AD460000}"/>
    <cellStyle name="40% - Accent5 2 3 2 2 3 3 3" xfId="22832" xr:uid="{00000000-0005-0000-0000-0000AE460000}"/>
    <cellStyle name="40% - Accent5 2 3 2 2 3 3 4" xfId="28808" xr:uid="{00000000-0005-0000-0000-0000AF460000}"/>
    <cellStyle name="40% - Accent5 2 3 2 2 3 3 5" xfId="9252" xr:uid="{00000000-0005-0000-0000-0000B0460000}"/>
    <cellStyle name="40% - Accent5 2 3 2 2 3 4" xfId="13054" xr:uid="{00000000-0005-0000-0000-0000B1460000}"/>
    <cellStyle name="40% - Accent5 2 3 2 2 3 5" xfId="19030" xr:uid="{00000000-0005-0000-0000-0000B2460000}"/>
    <cellStyle name="40% - Accent5 2 3 2 2 3 6" xfId="25006" xr:uid="{00000000-0005-0000-0000-0000B3460000}"/>
    <cellStyle name="40% - Accent5 2 3 2 2 3 7" xfId="7622" xr:uid="{00000000-0005-0000-0000-0000B4460000}"/>
    <cellStyle name="40% - Accent5 2 3 2 2 4" xfId="2190" xr:uid="{00000000-0005-0000-0000-0000B5460000}"/>
    <cellStyle name="40% - Accent5 2 3 2 2 4 2" xfId="14140" xr:uid="{00000000-0005-0000-0000-0000B6460000}"/>
    <cellStyle name="40% - Accent5 2 3 2 2 4 3" xfId="20116" xr:uid="{00000000-0005-0000-0000-0000B7460000}"/>
    <cellStyle name="40% - Accent5 2 3 2 2 4 4" xfId="26092" xr:uid="{00000000-0005-0000-0000-0000B8460000}"/>
    <cellStyle name="40% - Accent5 2 3 2 2 4 5" xfId="10338" xr:uid="{00000000-0005-0000-0000-0000B9460000}"/>
    <cellStyle name="40% - Accent5 2 3 2 2 5" xfId="4364" xr:uid="{00000000-0005-0000-0000-0000BA460000}"/>
    <cellStyle name="40% - Accent5 2 3 2 2 5 2" xfId="16314" xr:uid="{00000000-0005-0000-0000-0000BB460000}"/>
    <cellStyle name="40% - Accent5 2 3 2 2 5 3" xfId="22290" xr:uid="{00000000-0005-0000-0000-0000BC460000}"/>
    <cellStyle name="40% - Accent5 2 3 2 2 5 4" xfId="28266" xr:uid="{00000000-0005-0000-0000-0000BD460000}"/>
    <cellStyle name="40% - Accent5 2 3 2 2 5 5" xfId="8710" xr:uid="{00000000-0005-0000-0000-0000BE460000}"/>
    <cellStyle name="40% - Accent5 2 3 2 2 6" xfId="12512" xr:uid="{00000000-0005-0000-0000-0000BF460000}"/>
    <cellStyle name="40% - Accent5 2 3 2 2 7" xfId="18488" xr:uid="{00000000-0005-0000-0000-0000C0460000}"/>
    <cellStyle name="40% - Accent5 2 3 2 2 8" xfId="24464" xr:uid="{00000000-0005-0000-0000-0000C1460000}"/>
    <cellStyle name="40% - Accent5 2 3 2 2 9" xfId="6536" xr:uid="{00000000-0005-0000-0000-0000C2460000}"/>
    <cellStyle name="40% - Accent5 2 3 2 3" xfId="1376" xr:uid="{00000000-0005-0000-0000-0000C3460000}"/>
    <cellStyle name="40% - Accent5 2 3 2 3 2" xfId="3548" xr:uid="{00000000-0005-0000-0000-0000C4460000}"/>
    <cellStyle name="40% - Accent5 2 3 2 3 2 2" xfId="5722" xr:uid="{00000000-0005-0000-0000-0000C5460000}"/>
    <cellStyle name="40% - Accent5 2 3 2 3 2 2 2" xfId="17672" xr:uid="{00000000-0005-0000-0000-0000C6460000}"/>
    <cellStyle name="40% - Accent5 2 3 2 3 2 2 3" xfId="23648" xr:uid="{00000000-0005-0000-0000-0000C7460000}"/>
    <cellStyle name="40% - Accent5 2 3 2 3 2 2 4" xfId="29624" xr:uid="{00000000-0005-0000-0000-0000C8460000}"/>
    <cellStyle name="40% - Accent5 2 3 2 3 2 2 5" xfId="11696" xr:uid="{00000000-0005-0000-0000-0000C9460000}"/>
    <cellStyle name="40% - Accent5 2 3 2 3 2 3" xfId="15498" xr:uid="{00000000-0005-0000-0000-0000CA460000}"/>
    <cellStyle name="40% - Accent5 2 3 2 3 2 4" xfId="21474" xr:uid="{00000000-0005-0000-0000-0000CB460000}"/>
    <cellStyle name="40% - Accent5 2 3 2 3 2 5" xfId="27450" xr:uid="{00000000-0005-0000-0000-0000CC460000}"/>
    <cellStyle name="40% - Accent5 2 3 2 3 2 6" xfId="7894" xr:uid="{00000000-0005-0000-0000-0000CD460000}"/>
    <cellStyle name="40% - Accent5 2 3 2 3 3" xfId="2462" xr:uid="{00000000-0005-0000-0000-0000CE460000}"/>
    <cellStyle name="40% - Accent5 2 3 2 3 3 2" xfId="14412" xr:uid="{00000000-0005-0000-0000-0000CF460000}"/>
    <cellStyle name="40% - Accent5 2 3 2 3 3 3" xfId="20388" xr:uid="{00000000-0005-0000-0000-0000D0460000}"/>
    <cellStyle name="40% - Accent5 2 3 2 3 3 4" xfId="26364" xr:uid="{00000000-0005-0000-0000-0000D1460000}"/>
    <cellStyle name="40% - Accent5 2 3 2 3 3 5" xfId="10610" xr:uid="{00000000-0005-0000-0000-0000D2460000}"/>
    <cellStyle name="40% - Accent5 2 3 2 3 4" xfId="5178" xr:uid="{00000000-0005-0000-0000-0000D3460000}"/>
    <cellStyle name="40% - Accent5 2 3 2 3 4 2" xfId="17128" xr:uid="{00000000-0005-0000-0000-0000D4460000}"/>
    <cellStyle name="40% - Accent5 2 3 2 3 4 3" xfId="23104" xr:uid="{00000000-0005-0000-0000-0000D5460000}"/>
    <cellStyle name="40% - Accent5 2 3 2 3 4 4" xfId="29080" xr:uid="{00000000-0005-0000-0000-0000D6460000}"/>
    <cellStyle name="40% - Accent5 2 3 2 3 4 5" xfId="9524" xr:uid="{00000000-0005-0000-0000-0000D7460000}"/>
    <cellStyle name="40% - Accent5 2 3 2 3 5" xfId="13326" xr:uid="{00000000-0005-0000-0000-0000D8460000}"/>
    <cellStyle name="40% - Accent5 2 3 2 3 6" xfId="19302" xr:uid="{00000000-0005-0000-0000-0000D9460000}"/>
    <cellStyle name="40% - Accent5 2 3 2 3 7" xfId="25278" xr:uid="{00000000-0005-0000-0000-0000DA460000}"/>
    <cellStyle name="40% - Accent5 2 3 2 3 8" xfId="6808" xr:uid="{00000000-0005-0000-0000-0000DB460000}"/>
    <cellStyle name="40% - Accent5 2 3 2 4" xfId="834" xr:uid="{00000000-0005-0000-0000-0000DC460000}"/>
    <cellStyle name="40% - Accent5 2 3 2 4 2" xfId="3006" xr:uid="{00000000-0005-0000-0000-0000DD460000}"/>
    <cellStyle name="40% - Accent5 2 3 2 4 2 2" xfId="14956" xr:uid="{00000000-0005-0000-0000-0000DE460000}"/>
    <cellStyle name="40% - Accent5 2 3 2 4 2 3" xfId="20932" xr:uid="{00000000-0005-0000-0000-0000DF460000}"/>
    <cellStyle name="40% - Accent5 2 3 2 4 2 4" xfId="26908" xr:uid="{00000000-0005-0000-0000-0000E0460000}"/>
    <cellStyle name="40% - Accent5 2 3 2 4 2 5" xfId="11154" xr:uid="{00000000-0005-0000-0000-0000E1460000}"/>
    <cellStyle name="40% - Accent5 2 3 2 4 3" xfId="4636" xr:uid="{00000000-0005-0000-0000-0000E2460000}"/>
    <cellStyle name="40% - Accent5 2 3 2 4 3 2" xfId="16586" xr:uid="{00000000-0005-0000-0000-0000E3460000}"/>
    <cellStyle name="40% - Accent5 2 3 2 4 3 3" xfId="22562" xr:uid="{00000000-0005-0000-0000-0000E4460000}"/>
    <cellStyle name="40% - Accent5 2 3 2 4 3 4" xfId="28538" xr:uid="{00000000-0005-0000-0000-0000E5460000}"/>
    <cellStyle name="40% - Accent5 2 3 2 4 3 5" xfId="8982" xr:uid="{00000000-0005-0000-0000-0000E6460000}"/>
    <cellStyle name="40% - Accent5 2 3 2 4 4" xfId="12784" xr:uid="{00000000-0005-0000-0000-0000E7460000}"/>
    <cellStyle name="40% - Accent5 2 3 2 4 5" xfId="18760" xr:uid="{00000000-0005-0000-0000-0000E8460000}"/>
    <cellStyle name="40% - Accent5 2 3 2 4 6" xfId="24736" xr:uid="{00000000-0005-0000-0000-0000E9460000}"/>
    <cellStyle name="40% - Accent5 2 3 2 4 7" xfId="7352" xr:uid="{00000000-0005-0000-0000-0000EA460000}"/>
    <cellStyle name="40% - Accent5 2 3 2 5" xfId="1920" xr:uid="{00000000-0005-0000-0000-0000EB460000}"/>
    <cellStyle name="40% - Accent5 2 3 2 5 2" xfId="13870" xr:uid="{00000000-0005-0000-0000-0000EC460000}"/>
    <cellStyle name="40% - Accent5 2 3 2 5 3" xfId="19846" xr:uid="{00000000-0005-0000-0000-0000ED460000}"/>
    <cellStyle name="40% - Accent5 2 3 2 5 4" xfId="25822" xr:uid="{00000000-0005-0000-0000-0000EE460000}"/>
    <cellStyle name="40% - Accent5 2 3 2 5 5" xfId="10068" xr:uid="{00000000-0005-0000-0000-0000EF460000}"/>
    <cellStyle name="40% - Accent5 2 3 2 6" xfId="4092" xr:uid="{00000000-0005-0000-0000-0000F0460000}"/>
    <cellStyle name="40% - Accent5 2 3 2 6 2" xfId="16042" xr:uid="{00000000-0005-0000-0000-0000F1460000}"/>
    <cellStyle name="40% - Accent5 2 3 2 6 3" xfId="22018" xr:uid="{00000000-0005-0000-0000-0000F2460000}"/>
    <cellStyle name="40% - Accent5 2 3 2 6 4" xfId="27994" xr:uid="{00000000-0005-0000-0000-0000F3460000}"/>
    <cellStyle name="40% - Accent5 2 3 2 6 5" xfId="8438" xr:uid="{00000000-0005-0000-0000-0000F4460000}"/>
    <cellStyle name="40% - Accent5 2 3 2 7" xfId="12240" xr:uid="{00000000-0005-0000-0000-0000F5460000}"/>
    <cellStyle name="40% - Accent5 2 3 2 8" xfId="18216" xr:uid="{00000000-0005-0000-0000-0000F6460000}"/>
    <cellStyle name="40% - Accent5 2 3 2 9" xfId="24192" xr:uid="{00000000-0005-0000-0000-0000F7460000}"/>
    <cellStyle name="40% - Accent5 2 3 3" xfId="430" xr:uid="{00000000-0005-0000-0000-0000F8460000}"/>
    <cellStyle name="40% - Accent5 2 3 3 2" xfId="1516" xr:uid="{00000000-0005-0000-0000-0000F9460000}"/>
    <cellStyle name="40% - Accent5 2 3 3 2 2" xfId="3688" xr:uid="{00000000-0005-0000-0000-0000FA460000}"/>
    <cellStyle name="40% - Accent5 2 3 3 2 2 2" xfId="5862" xr:uid="{00000000-0005-0000-0000-0000FB460000}"/>
    <cellStyle name="40% - Accent5 2 3 3 2 2 2 2" xfId="17812" xr:uid="{00000000-0005-0000-0000-0000FC460000}"/>
    <cellStyle name="40% - Accent5 2 3 3 2 2 2 3" xfId="23788" xr:uid="{00000000-0005-0000-0000-0000FD460000}"/>
    <cellStyle name="40% - Accent5 2 3 3 2 2 2 4" xfId="29764" xr:uid="{00000000-0005-0000-0000-0000FE460000}"/>
    <cellStyle name="40% - Accent5 2 3 3 2 2 2 5" xfId="11836" xr:uid="{00000000-0005-0000-0000-0000FF460000}"/>
    <cellStyle name="40% - Accent5 2 3 3 2 2 3" xfId="15638" xr:uid="{00000000-0005-0000-0000-000000470000}"/>
    <cellStyle name="40% - Accent5 2 3 3 2 2 4" xfId="21614" xr:uid="{00000000-0005-0000-0000-000001470000}"/>
    <cellStyle name="40% - Accent5 2 3 3 2 2 5" xfId="27590" xr:uid="{00000000-0005-0000-0000-000002470000}"/>
    <cellStyle name="40% - Accent5 2 3 3 2 2 6" xfId="8034" xr:uid="{00000000-0005-0000-0000-000003470000}"/>
    <cellStyle name="40% - Accent5 2 3 3 2 3" xfId="2602" xr:uid="{00000000-0005-0000-0000-000004470000}"/>
    <cellStyle name="40% - Accent5 2 3 3 2 3 2" xfId="14552" xr:uid="{00000000-0005-0000-0000-000005470000}"/>
    <cellStyle name="40% - Accent5 2 3 3 2 3 3" xfId="20528" xr:uid="{00000000-0005-0000-0000-000006470000}"/>
    <cellStyle name="40% - Accent5 2 3 3 2 3 4" xfId="26504" xr:uid="{00000000-0005-0000-0000-000007470000}"/>
    <cellStyle name="40% - Accent5 2 3 3 2 3 5" xfId="10750" xr:uid="{00000000-0005-0000-0000-000008470000}"/>
    <cellStyle name="40% - Accent5 2 3 3 2 4" xfId="5318" xr:uid="{00000000-0005-0000-0000-000009470000}"/>
    <cellStyle name="40% - Accent5 2 3 3 2 4 2" xfId="17268" xr:uid="{00000000-0005-0000-0000-00000A470000}"/>
    <cellStyle name="40% - Accent5 2 3 3 2 4 3" xfId="23244" xr:uid="{00000000-0005-0000-0000-00000B470000}"/>
    <cellStyle name="40% - Accent5 2 3 3 2 4 4" xfId="29220" xr:uid="{00000000-0005-0000-0000-00000C470000}"/>
    <cellStyle name="40% - Accent5 2 3 3 2 4 5" xfId="9664" xr:uid="{00000000-0005-0000-0000-00000D470000}"/>
    <cellStyle name="40% - Accent5 2 3 3 2 5" xfId="13466" xr:uid="{00000000-0005-0000-0000-00000E470000}"/>
    <cellStyle name="40% - Accent5 2 3 3 2 6" xfId="19442" xr:uid="{00000000-0005-0000-0000-00000F470000}"/>
    <cellStyle name="40% - Accent5 2 3 3 2 7" xfId="25418" xr:uid="{00000000-0005-0000-0000-000010470000}"/>
    <cellStyle name="40% - Accent5 2 3 3 2 8" xfId="6948" xr:uid="{00000000-0005-0000-0000-000011470000}"/>
    <cellStyle name="40% - Accent5 2 3 3 3" xfId="972" xr:uid="{00000000-0005-0000-0000-000012470000}"/>
    <cellStyle name="40% - Accent5 2 3 3 3 2" xfId="3144" xr:uid="{00000000-0005-0000-0000-000013470000}"/>
    <cellStyle name="40% - Accent5 2 3 3 3 2 2" xfId="15094" xr:uid="{00000000-0005-0000-0000-000014470000}"/>
    <cellStyle name="40% - Accent5 2 3 3 3 2 3" xfId="21070" xr:uid="{00000000-0005-0000-0000-000015470000}"/>
    <cellStyle name="40% - Accent5 2 3 3 3 2 4" xfId="27046" xr:uid="{00000000-0005-0000-0000-000016470000}"/>
    <cellStyle name="40% - Accent5 2 3 3 3 2 5" xfId="11292" xr:uid="{00000000-0005-0000-0000-000017470000}"/>
    <cellStyle name="40% - Accent5 2 3 3 3 3" xfId="4774" xr:uid="{00000000-0005-0000-0000-000018470000}"/>
    <cellStyle name="40% - Accent5 2 3 3 3 3 2" xfId="16724" xr:uid="{00000000-0005-0000-0000-000019470000}"/>
    <cellStyle name="40% - Accent5 2 3 3 3 3 3" xfId="22700" xr:uid="{00000000-0005-0000-0000-00001A470000}"/>
    <cellStyle name="40% - Accent5 2 3 3 3 3 4" xfId="28676" xr:uid="{00000000-0005-0000-0000-00001B470000}"/>
    <cellStyle name="40% - Accent5 2 3 3 3 3 5" xfId="9120" xr:uid="{00000000-0005-0000-0000-00001C470000}"/>
    <cellStyle name="40% - Accent5 2 3 3 3 4" xfId="12922" xr:uid="{00000000-0005-0000-0000-00001D470000}"/>
    <cellStyle name="40% - Accent5 2 3 3 3 5" xfId="18898" xr:uid="{00000000-0005-0000-0000-00001E470000}"/>
    <cellStyle name="40% - Accent5 2 3 3 3 6" xfId="24874" xr:uid="{00000000-0005-0000-0000-00001F470000}"/>
    <cellStyle name="40% - Accent5 2 3 3 3 7" xfId="7490" xr:uid="{00000000-0005-0000-0000-000020470000}"/>
    <cellStyle name="40% - Accent5 2 3 3 4" xfId="2058" xr:uid="{00000000-0005-0000-0000-000021470000}"/>
    <cellStyle name="40% - Accent5 2 3 3 4 2" xfId="14008" xr:uid="{00000000-0005-0000-0000-000022470000}"/>
    <cellStyle name="40% - Accent5 2 3 3 4 3" xfId="19984" xr:uid="{00000000-0005-0000-0000-000023470000}"/>
    <cellStyle name="40% - Accent5 2 3 3 4 4" xfId="25960" xr:uid="{00000000-0005-0000-0000-000024470000}"/>
    <cellStyle name="40% - Accent5 2 3 3 4 5" xfId="10206" xr:uid="{00000000-0005-0000-0000-000025470000}"/>
    <cellStyle name="40% - Accent5 2 3 3 5" xfId="4232" xr:uid="{00000000-0005-0000-0000-000026470000}"/>
    <cellStyle name="40% - Accent5 2 3 3 5 2" xfId="16182" xr:uid="{00000000-0005-0000-0000-000027470000}"/>
    <cellStyle name="40% - Accent5 2 3 3 5 3" xfId="22158" xr:uid="{00000000-0005-0000-0000-000028470000}"/>
    <cellStyle name="40% - Accent5 2 3 3 5 4" xfId="28134" xr:uid="{00000000-0005-0000-0000-000029470000}"/>
    <cellStyle name="40% - Accent5 2 3 3 5 5" xfId="8578" xr:uid="{00000000-0005-0000-0000-00002A470000}"/>
    <cellStyle name="40% - Accent5 2 3 3 6" xfId="12380" xr:uid="{00000000-0005-0000-0000-00002B470000}"/>
    <cellStyle name="40% - Accent5 2 3 3 7" xfId="18356" xr:uid="{00000000-0005-0000-0000-00002C470000}"/>
    <cellStyle name="40% - Accent5 2 3 3 8" xfId="24332" xr:uid="{00000000-0005-0000-0000-00002D470000}"/>
    <cellStyle name="40% - Accent5 2 3 3 9" xfId="6404" xr:uid="{00000000-0005-0000-0000-00002E470000}"/>
    <cellStyle name="40% - Accent5 2 3 4" xfId="1244" xr:uid="{00000000-0005-0000-0000-00002F470000}"/>
    <cellStyle name="40% - Accent5 2 3 4 2" xfId="3416" xr:uid="{00000000-0005-0000-0000-000030470000}"/>
    <cellStyle name="40% - Accent5 2 3 4 2 2" xfId="5590" xr:uid="{00000000-0005-0000-0000-000031470000}"/>
    <cellStyle name="40% - Accent5 2 3 4 2 2 2" xfId="17540" xr:uid="{00000000-0005-0000-0000-000032470000}"/>
    <cellStyle name="40% - Accent5 2 3 4 2 2 3" xfId="23516" xr:uid="{00000000-0005-0000-0000-000033470000}"/>
    <cellStyle name="40% - Accent5 2 3 4 2 2 4" xfId="29492" xr:uid="{00000000-0005-0000-0000-000034470000}"/>
    <cellStyle name="40% - Accent5 2 3 4 2 2 5" xfId="11564" xr:uid="{00000000-0005-0000-0000-000035470000}"/>
    <cellStyle name="40% - Accent5 2 3 4 2 3" xfId="15366" xr:uid="{00000000-0005-0000-0000-000036470000}"/>
    <cellStyle name="40% - Accent5 2 3 4 2 4" xfId="21342" xr:uid="{00000000-0005-0000-0000-000037470000}"/>
    <cellStyle name="40% - Accent5 2 3 4 2 5" xfId="27318" xr:uid="{00000000-0005-0000-0000-000038470000}"/>
    <cellStyle name="40% - Accent5 2 3 4 2 6" xfId="7762" xr:uid="{00000000-0005-0000-0000-000039470000}"/>
    <cellStyle name="40% - Accent5 2 3 4 3" xfId="2330" xr:uid="{00000000-0005-0000-0000-00003A470000}"/>
    <cellStyle name="40% - Accent5 2 3 4 3 2" xfId="14280" xr:uid="{00000000-0005-0000-0000-00003B470000}"/>
    <cellStyle name="40% - Accent5 2 3 4 3 3" xfId="20256" xr:uid="{00000000-0005-0000-0000-00003C470000}"/>
    <cellStyle name="40% - Accent5 2 3 4 3 4" xfId="26232" xr:uid="{00000000-0005-0000-0000-00003D470000}"/>
    <cellStyle name="40% - Accent5 2 3 4 3 5" xfId="10478" xr:uid="{00000000-0005-0000-0000-00003E470000}"/>
    <cellStyle name="40% - Accent5 2 3 4 4" xfId="5046" xr:uid="{00000000-0005-0000-0000-00003F470000}"/>
    <cellStyle name="40% - Accent5 2 3 4 4 2" xfId="16996" xr:uid="{00000000-0005-0000-0000-000040470000}"/>
    <cellStyle name="40% - Accent5 2 3 4 4 3" xfId="22972" xr:uid="{00000000-0005-0000-0000-000041470000}"/>
    <cellStyle name="40% - Accent5 2 3 4 4 4" xfId="28948" xr:uid="{00000000-0005-0000-0000-000042470000}"/>
    <cellStyle name="40% - Accent5 2 3 4 4 5" xfId="9392" xr:uid="{00000000-0005-0000-0000-000043470000}"/>
    <cellStyle name="40% - Accent5 2 3 4 5" xfId="13194" xr:uid="{00000000-0005-0000-0000-000044470000}"/>
    <cellStyle name="40% - Accent5 2 3 4 6" xfId="19170" xr:uid="{00000000-0005-0000-0000-000045470000}"/>
    <cellStyle name="40% - Accent5 2 3 4 7" xfId="25146" xr:uid="{00000000-0005-0000-0000-000046470000}"/>
    <cellStyle name="40% - Accent5 2 3 4 8" xfId="6676" xr:uid="{00000000-0005-0000-0000-000047470000}"/>
    <cellStyle name="40% - Accent5 2 3 5" xfId="702" xr:uid="{00000000-0005-0000-0000-000048470000}"/>
    <cellStyle name="40% - Accent5 2 3 5 2" xfId="2874" xr:uid="{00000000-0005-0000-0000-000049470000}"/>
    <cellStyle name="40% - Accent5 2 3 5 2 2" xfId="14824" xr:uid="{00000000-0005-0000-0000-00004A470000}"/>
    <cellStyle name="40% - Accent5 2 3 5 2 3" xfId="20800" xr:uid="{00000000-0005-0000-0000-00004B470000}"/>
    <cellStyle name="40% - Accent5 2 3 5 2 4" xfId="26776" xr:uid="{00000000-0005-0000-0000-00004C470000}"/>
    <cellStyle name="40% - Accent5 2 3 5 2 5" xfId="11022" xr:uid="{00000000-0005-0000-0000-00004D470000}"/>
    <cellStyle name="40% - Accent5 2 3 5 3" xfId="4504" xr:uid="{00000000-0005-0000-0000-00004E470000}"/>
    <cellStyle name="40% - Accent5 2 3 5 3 2" xfId="16454" xr:uid="{00000000-0005-0000-0000-00004F470000}"/>
    <cellStyle name="40% - Accent5 2 3 5 3 3" xfId="22430" xr:uid="{00000000-0005-0000-0000-000050470000}"/>
    <cellStyle name="40% - Accent5 2 3 5 3 4" xfId="28406" xr:uid="{00000000-0005-0000-0000-000051470000}"/>
    <cellStyle name="40% - Accent5 2 3 5 3 5" xfId="8850" xr:uid="{00000000-0005-0000-0000-000052470000}"/>
    <cellStyle name="40% - Accent5 2 3 5 4" xfId="12652" xr:uid="{00000000-0005-0000-0000-000053470000}"/>
    <cellStyle name="40% - Accent5 2 3 5 5" xfId="18628" xr:uid="{00000000-0005-0000-0000-000054470000}"/>
    <cellStyle name="40% - Accent5 2 3 5 6" xfId="24604" xr:uid="{00000000-0005-0000-0000-000055470000}"/>
    <cellStyle name="40% - Accent5 2 3 5 7" xfId="7220" xr:uid="{00000000-0005-0000-0000-000056470000}"/>
    <cellStyle name="40% - Accent5 2 3 6" xfId="1788" xr:uid="{00000000-0005-0000-0000-000057470000}"/>
    <cellStyle name="40% - Accent5 2 3 6 2" xfId="13738" xr:uid="{00000000-0005-0000-0000-000058470000}"/>
    <cellStyle name="40% - Accent5 2 3 6 3" xfId="19714" xr:uid="{00000000-0005-0000-0000-000059470000}"/>
    <cellStyle name="40% - Accent5 2 3 6 4" xfId="25690" xr:uid="{00000000-0005-0000-0000-00005A470000}"/>
    <cellStyle name="40% - Accent5 2 3 6 5" xfId="9936" xr:uid="{00000000-0005-0000-0000-00005B470000}"/>
    <cellStyle name="40% - Accent5 2 3 7" xfId="3960" xr:uid="{00000000-0005-0000-0000-00005C470000}"/>
    <cellStyle name="40% - Accent5 2 3 7 2" xfId="15910" xr:uid="{00000000-0005-0000-0000-00005D470000}"/>
    <cellStyle name="40% - Accent5 2 3 7 3" xfId="21886" xr:uid="{00000000-0005-0000-0000-00005E470000}"/>
    <cellStyle name="40% - Accent5 2 3 7 4" xfId="27862" xr:uid="{00000000-0005-0000-0000-00005F470000}"/>
    <cellStyle name="40% - Accent5 2 3 7 5" xfId="8306" xr:uid="{00000000-0005-0000-0000-000060470000}"/>
    <cellStyle name="40% - Accent5 2 3 8" xfId="12108" xr:uid="{00000000-0005-0000-0000-000061470000}"/>
    <cellStyle name="40% - Accent5 2 3 9" xfId="18084" xr:uid="{00000000-0005-0000-0000-000062470000}"/>
    <cellStyle name="40% - Accent5 2 4" xfId="224" xr:uid="{00000000-0005-0000-0000-000063470000}"/>
    <cellStyle name="40% - Accent5 2 4 10" xfId="6200" xr:uid="{00000000-0005-0000-0000-000064470000}"/>
    <cellStyle name="40% - Accent5 2 4 2" xfId="496" xr:uid="{00000000-0005-0000-0000-000065470000}"/>
    <cellStyle name="40% - Accent5 2 4 2 2" xfId="1582" xr:uid="{00000000-0005-0000-0000-000066470000}"/>
    <cellStyle name="40% - Accent5 2 4 2 2 2" xfId="3754" xr:uid="{00000000-0005-0000-0000-000067470000}"/>
    <cellStyle name="40% - Accent5 2 4 2 2 2 2" xfId="5928" xr:uid="{00000000-0005-0000-0000-000068470000}"/>
    <cellStyle name="40% - Accent5 2 4 2 2 2 2 2" xfId="17878" xr:uid="{00000000-0005-0000-0000-000069470000}"/>
    <cellStyle name="40% - Accent5 2 4 2 2 2 2 3" xfId="23854" xr:uid="{00000000-0005-0000-0000-00006A470000}"/>
    <cellStyle name="40% - Accent5 2 4 2 2 2 2 4" xfId="29830" xr:uid="{00000000-0005-0000-0000-00006B470000}"/>
    <cellStyle name="40% - Accent5 2 4 2 2 2 2 5" xfId="11902" xr:uid="{00000000-0005-0000-0000-00006C470000}"/>
    <cellStyle name="40% - Accent5 2 4 2 2 2 3" xfId="15704" xr:uid="{00000000-0005-0000-0000-00006D470000}"/>
    <cellStyle name="40% - Accent5 2 4 2 2 2 4" xfId="21680" xr:uid="{00000000-0005-0000-0000-00006E470000}"/>
    <cellStyle name="40% - Accent5 2 4 2 2 2 5" xfId="27656" xr:uid="{00000000-0005-0000-0000-00006F470000}"/>
    <cellStyle name="40% - Accent5 2 4 2 2 2 6" xfId="8100" xr:uid="{00000000-0005-0000-0000-000070470000}"/>
    <cellStyle name="40% - Accent5 2 4 2 2 3" xfId="2668" xr:uid="{00000000-0005-0000-0000-000071470000}"/>
    <cellStyle name="40% - Accent5 2 4 2 2 3 2" xfId="14618" xr:uid="{00000000-0005-0000-0000-000072470000}"/>
    <cellStyle name="40% - Accent5 2 4 2 2 3 3" xfId="20594" xr:uid="{00000000-0005-0000-0000-000073470000}"/>
    <cellStyle name="40% - Accent5 2 4 2 2 3 4" xfId="26570" xr:uid="{00000000-0005-0000-0000-000074470000}"/>
    <cellStyle name="40% - Accent5 2 4 2 2 3 5" xfId="10816" xr:uid="{00000000-0005-0000-0000-000075470000}"/>
    <cellStyle name="40% - Accent5 2 4 2 2 4" xfId="5384" xr:uid="{00000000-0005-0000-0000-000076470000}"/>
    <cellStyle name="40% - Accent5 2 4 2 2 4 2" xfId="17334" xr:uid="{00000000-0005-0000-0000-000077470000}"/>
    <cellStyle name="40% - Accent5 2 4 2 2 4 3" xfId="23310" xr:uid="{00000000-0005-0000-0000-000078470000}"/>
    <cellStyle name="40% - Accent5 2 4 2 2 4 4" xfId="29286" xr:uid="{00000000-0005-0000-0000-000079470000}"/>
    <cellStyle name="40% - Accent5 2 4 2 2 4 5" xfId="9730" xr:uid="{00000000-0005-0000-0000-00007A470000}"/>
    <cellStyle name="40% - Accent5 2 4 2 2 5" xfId="13532" xr:uid="{00000000-0005-0000-0000-00007B470000}"/>
    <cellStyle name="40% - Accent5 2 4 2 2 6" xfId="19508" xr:uid="{00000000-0005-0000-0000-00007C470000}"/>
    <cellStyle name="40% - Accent5 2 4 2 2 7" xfId="25484" xr:uid="{00000000-0005-0000-0000-00007D470000}"/>
    <cellStyle name="40% - Accent5 2 4 2 2 8" xfId="7014" xr:uid="{00000000-0005-0000-0000-00007E470000}"/>
    <cellStyle name="40% - Accent5 2 4 2 3" xfId="1038" xr:uid="{00000000-0005-0000-0000-00007F470000}"/>
    <cellStyle name="40% - Accent5 2 4 2 3 2" xfId="3210" xr:uid="{00000000-0005-0000-0000-000080470000}"/>
    <cellStyle name="40% - Accent5 2 4 2 3 2 2" xfId="15160" xr:uid="{00000000-0005-0000-0000-000081470000}"/>
    <cellStyle name="40% - Accent5 2 4 2 3 2 3" xfId="21136" xr:uid="{00000000-0005-0000-0000-000082470000}"/>
    <cellStyle name="40% - Accent5 2 4 2 3 2 4" xfId="27112" xr:uid="{00000000-0005-0000-0000-000083470000}"/>
    <cellStyle name="40% - Accent5 2 4 2 3 2 5" xfId="11358" xr:uid="{00000000-0005-0000-0000-000084470000}"/>
    <cellStyle name="40% - Accent5 2 4 2 3 3" xfId="4840" xr:uid="{00000000-0005-0000-0000-000085470000}"/>
    <cellStyle name="40% - Accent5 2 4 2 3 3 2" xfId="16790" xr:uid="{00000000-0005-0000-0000-000086470000}"/>
    <cellStyle name="40% - Accent5 2 4 2 3 3 3" xfId="22766" xr:uid="{00000000-0005-0000-0000-000087470000}"/>
    <cellStyle name="40% - Accent5 2 4 2 3 3 4" xfId="28742" xr:uid="{00000000-0005-0000-0000-000088470000}"/>
    <cellStyle name="40% - Accent5 2 4 2 3 3 5" xfId="9186" xr:uid="{00000000-0005-0000-0000-000089470000}"/>
    <cellStyle name="40% - Accent5 2 4 2 3 4" xfId="12988" xr:uid="{00000000-0005-0000-0000-00008A470000}"/>
    <cellStyle name="40% - Accent5 2 4 2 3 5" xfId="18964" xr:uid="{00000000-0005-0000-0000-00008B470000}"/>
    <cellStyle name="40% - Accent5 2 4 2 3 6" xfId="24940" xr:uid="{00000000-0005-0000-0000-00008C470000}"/>
    <cellStyle name="40% - Accent5 2 4 2 3 7" xfId="7556" xr:uid="{00000000-0005-0000-0000-00008D470000}"/>
    <cellStyle name="40% - Accent5 2 4 2 4" xfId="2124" xr:uid="{00000000-0005-0000-0000-00008E470000}"/>
    <cellStyle name="40% - Accent5 2 4 2 4 2" xfId="14074" xr:uid="{00000000-0005-0000-0000-00008F470000}"/>
    <cellStyle name="40% - Accent5 2 4 2 4 3" xfId="20050" xr:uid="{00000000-0005-0000-0000-000090470000}"/>
    <cellStyle name="40% - Accent5 2 4 2 4 4" xfId="26026" xr:uid="{00000000-0005-0000-0000-000091470000}"/>
    <cellStyle name="40% - Accent5 2 4 2 4 5" xfId="10272" xr:uid="{00000000-0005-0000-0000-000092470000}"/>
    <cellStyle name="40% - Accent5 2 4 2 5" xfId="4298" xr:uid="{00000000-0005-0000-0000-000093470000}"/>
    <cellStyle name="40% - Accent5 2 4 2 5 2" xfId="16248" xr:uid="{00000000-0005-0000-0000-000094470000}"/>
    <cellStyle name="40% - Accent5 2 4 2 5 3" xfId="22224" xr:uid="{00000000-0005-0000-0000-000095470000}"/>
    <cellStyle name="40% - Accent5 2 4 2 5 4" xfId="28200" xr:uid="{00000000-0005-0000-0000-000096470000}"/>
    <cellStyle name="40% - Accent5 2 4 2 5 5" xfId="8644" xr:uid="{00000000-0005-0000-0000-000097470000}"/>
    <cellStyle name="40% - Accent5 2 4 2 6" xfId="12446" xr:uid="{00000000-0005-0000-0000-000098470000}"/>
    <cellStyle name="40% - Accent5 2 4 2 7" xfId="18422" xr:uid="{00000000-0005-0000-0000-000099470000}"/>
    <cellStyle name="40% - Accent5 2 4 2 8" xfId="24398" xr:uid="{00000000-0005-0000-0000-00009A470000}"/>
    <cellStyle name="40% - Accent5 2 4 2 9" xfId="6470" xr:uid="{00000000-0005-0000-0000-00009B470000}"/>
    <cellStyle name="40% - Accent5 2 4 3" xfId="1310" xr:uid="{00000000-0005-0000-0000-00009C470000}"/>
    <cellStyle name="40% - Accent5 2 4 3 2" xfId="3482" xr:uid="{00000000-0005-0000-0000-00009D470000}"/>
    <cellStyle name="40% - Accent5 2 4 3 2 2" xfId="5656" xr:uid="{00000000-0005-0000-0000-00009E470000}"/>
    <cellStyle name="40% - Accent5 2 4 3 2 2 2" xfId="17606" xr:uid="{00000000-0005-0000-0000-00009F470000}"/>
    <cellStyle name="40% - Accent5 2 4 3 2 2 3" xfId="23582" xr:uid="{00000000-0005-0000-0000-0000A0470000}"/>
    <cellStyle name="40% - Accent5 2 4 3 2 2 4" xfId="29558" xr:uid="{00000000-0005-0000-0000-0000A1470000}"/>
    <cellStyle name="40% - Accent5 2 4 3 2 2 5" xfId="11630" xr:uid="{00000000-0005-0000-0000-0000A2470000}"/>
    <cellStyle name="40% - Accent5 2 4 3 2 3" xfId="15432" xr:uid="{00000000-0005-0000-0000-0000A3470000}"/>
    <cellStyle name="40% - Accent5 2 4 3 2 4" xfId="21408" xr:uid="{00000000-0005-0000-0000-0000A4470000}"/>
    <cellStyle name="40% - Accent5 2 4 3 2 5" xfId="27384" xr:uid="{00000000-0005-0000-0000-0000A5470000}"/>
    <cellStyle name="40% - Accent5 2 4 3 2 6" xfId="7828" xr:uid="{00000000-0005-0000-0000-0000A6470000}"/>
    <cellStyle name="40% - Accent5 2 4 3 3" xfId="2396" xr:uid="{00000000-0005-0000-0000-0000A7470000}"/>
    <cellStyle name="40% - Accent5 2 4 3 3 2" xfId="14346" xr:uid="{00000000-0005-0000-0000-0000A8470000}"/>
    <cellStyle name="40% - Accent5 2 4 3 3 3" xfId="20322" xr:uid="{00000000-0005-0000-0000-0000A9470000}"/>
    <cellStyle name="40% - Accent5 2 4 3 3 4" xfId="26298" xr:uid="{00000000-0005-0000-0000-0000AA470000}"/>
    <cellStyle name="40% - Accent5 2 4 3 3 5" xfId="10544" xr:uid="{00000000-0005-0000-0000-0000AB470000}"/>
    <cellStyle name="40% - Accent5 2 4 3 4" xfId="5112" xr:uid="{00000000-0005-0000-0000-0000AC470000}"/>
    <cellStyle name="40% - Accent5 2 4 3 4 2" xfId="17062" xr:uid="{00000000-0005-0000-0000-0000AD470000}"/>
    <cellStyle name="40% - Accent5 2 4 3 4 3" xfId="23038" xr:uid="{00000000-0005-0000-0000-0000AE470000}"/>
    <cellStyle name="40% - Accent5 2 4 3 4 4" xfId="29014" xr:uid="{00000000-0005-0000-0000-0000AF470000}"/>
    <cellStyle name="40% - Accent5 2 4 3 4 5" xfId="9458" xr:uid="{00000000-0005-0000-0000-0000B0470000}"/>
    <cellStyle name="40% - Accent5 2 4 3 5" xfId="13260" xr:uid="{00000000-0005-0000-0000-0000B1470000}"/>
    <cellStyle name="40% - Accent5 2 4 3 6" xfId="19236" xr:uid="{00000000-0005-0000-0000-0000B2470000}"/>
    <cellStyle name="40% - Accent5 2 4 3 7" xfId="25212" xr:uid="{00000000-0005-0000-0000-0000B3470000}"/>
    <cellStyle name="40% - Accent5 2 4 3 8" xfId="6742" xr:uid="{00000000-0005-0000-0000-0000B4470000}"/>
    <cellStyle name="40% - Accent5 2 4 4" xfId="768" xr:uid="{00000000-0005-0000-0000-0000B5470000}"/>
    <cellStyle name="40% - Accent5 2 4 4 2" xfId="2940" xr:uid="{00000000-0005-0000-0000-0000B6470000}"/>
    <cellStyle name="40% - Accent5 2 4 4 2 2" xfId="14890" xr:uid="{00000000-0005-0000-0000-0000B7470000}"/>
    <cellStyle name="40% - Accent5 2 4 4 2 3" xfId="20866" xr:uid="{00000000-0005-0000-0000-0000B8470000}"/>
    <cellStyle name="40% - Accent5 2 4 4 2 4" xfId="26842" xr:uid="{00000000-0005-0000-0000-0000B9470000}"/>
    <cellStyle name="40% - Accent5 2 4 4 2 5" xfId="11088" xr:uid="{00000000-0005-0000-0000-0000BA470000}"/>
    <cellStyle name="40% - Accent5 2 4 4 3" xfId="4570" xr:uid="{00000000-0005-0000-0000-0000BB470000}"/>
    <cellStyle name="40% - Accent5 2 4 4 3 2" xfId="16520" xr:uid="{00000000-0005-0000-0000-0000BC470000}"/>
    <cellStyle name="40% - Accent5 2 4 4 3 3" xfId="22496" xr:uid="{00000000-0005-0000-0000-0000BD470000}"/>
    <cellStyle name="40% - Accent5 2 4 4 3 4" xfId="28472" xr:uid="{00000000-0005-0000-0000-0000BE470000}"/>
    <cellStyle name="40% - Accent5 2 4 4 3 5" xfId="8916" xr:uid="{00000000-0005-0000-0000-0000BF470000}"/>
    <cellStyle name="40% - Accent5 2 4 4 4" xfId="12718" xr:uid="{00000000-0005-0000-0000-0000C0470000}"/>
    <cellStyle name="40% - Accent5 2 4 4 5" xfId="18694" xr:uid="{00000000-0005-0000-0000-0000C1470000}"/>
    <cellStyle name="40% - Accent5 2 4 4 6" xfId="24670" xr:uid="{00000000-0005-0000-0000-0000C2470000}"/>
    <cellStyle name="40% - Accent5 2 4 4 7" xfId="7286" xr:uid="{00000000-0005-0000-0000-0000C3470000}"/>
    <cellStyle name="40% - Accent5 2 4 5" xfId="1854" xr:uid="{00000000-0005-0000-0000-0000C4470000}"/>
    <cellStyle name="40% - Accent5 2 4 5 2" xfId="13804" xr:uid="{00000000-0005-0000-0000-0000C5470000}"/>
    <cellStyle name="40% - Accent5 2 4 5 3" xfId="19780" xr:uid="{00000000-0005-0000-0000-0000C6470000}"/>
    <cellStyle name="40% - Accent5 2 4 5 4" xfId="25756" xr:uid="{00000000-0005-0000-0000-0000C7470000}"/>
    <cellStyle name="40% - Accent5 2 4 5 5" xfId="10002" xr:uid="{00000000-0005-0000-0000-0000C8470000}"/>
    <cellStyle name="40% - Accent5 2 4 6" xfId="4026" xr:uid="{00000000-0005-0000-0000-0000C9470000}"/>
    <cellStyle name="40% - Accent5 2 4 6 2" xfId="15976" xr:uid="{00000000-0005-0000-0000-0000CA470000}"/>
    <cellStyle name="40% - Accent5 2 4 6 3" xfId="21952" xr:uid="{00000000-0005-0000-0000-0000CB470000}"/>
    <cellStyle name="40% - Accent5 2 4 6 4" xfId="27928" xr:uid="{00000000-0005-0000-0000-0000CC470000}"/>
    <cellStyle name="40% - Accent5 2 4 6 5" xfId="8372" xr:uid="{00000000-0005-0000-0000-0000CD470000}"/>
    <cellStyle name="40% - Accent5 2 4 7" xfId="12174" xr:uid="{00000000-0005-0000-0000-0000CE470000}"/>
    <cellStyle name="40% - Accent5 2 4 8" xfId="18150" xr:uid="{00000000-0005-0000-0000-0000CF470000}"/>
    <cellStyle name="40% - Accent5 2 4 9" xfId="24126" xr:uid="{00000000-0005-0000-0000-0000D0470000}"/>
    <cellStyle name="40% - Accent5 2 5" xfId="364" xr:uid="{00000000-0005-0000-0000-0000D1470000}"/>
    <cellStyle name="40% - Accent5 2 5 2" xfId="1450" xr:uid="{00000000-0005-0000-0000-0000D2470000}"/>
    <cellStyle name="40% - Accent5 2 5 2 2" xfId="3622" xr:uid="{00000000-0005-0000-0000-0000D3470000}"/>
    <cellStyle name="40% - Accent5 2 5 2 2 2" xfId="5796" xr:uid="{00000000-0005-0000-0000-0000D4470000}"/>
    <cellStyle name="40% - Accent5 2 5 2 2 2 2" xfId="17746" xr:uid="{00000000-0005-0000-0000-0000D5470000}"/>
    <cellStyle name="40% - Accent5 2 5 2 2 2 3" xfId="23722" xr:uid="{00000000-0005-0000-0000-0000D6470000}"/>
    <cellStyle name="40% - Accent5 2 5 2 2 2 4" xfId="29698" xr:uid="{00000000-0005-0000-0000-0000D7470000}"/>
    <cellStyle name="40% - Accent5 2 5 2 2 2 5" xfId="11770" xr:uid="{00000000-0005-0000-0000-0000D8470000}"/>
    <cellStyle name="40% - Accent5 2 5 2 2 3" xfId="15572" xr:uid="{00000000-0005-0000-0000-0000D9470000}"/>
    <cellStyle name="40% - Accent5 2 5 2 2 4" xfId="21548" xr:uid="{00000000-0005-0000-0000-0000DA470000}"/>
    <cellStyle name="40% - Accent5 2 5 2 2 5" xfId="27524" xr:uid="{00000000-0005-0000-0000-0000DB470000}"/>
    <cellStyle name="40% - Accent5 2 5 2 2 6" xfId="7968" xr:uid="{00000000-0005-0000-0000-0000DC470000}"/>
    <cellStyle name="40% - Accent5 2 5 2 3" xfId="2536" xr:uid="{00000000-0005-0000-0000-0000DD470000}"/>
    <cellStyle name="40% - Accent5 2 5 2 3 2" xfId="14486" xr:uid="{00000000-0005-0000-0000-0000DE470000}"/>
    <cellStyle name="40% - Accent5 2 5 2 3 3" xfId="20462" xr:uid="{00000000-0005-0000-0000-0000DF470000}"/>
    <cellStyle name="40% - Accent5 2 5 2 3 4" xfId="26438" xr:uid="{00000000-0005-0000-0000-0000E0470000}"/>
    <cellStyle name="40% - Accent5 2 5 2 3 5" xfId="10684" xr:uid="{00000000-0005-0000-0000-0000E1470000}"/>
    <cellStyle name="40% - Accent5 2 5 2 4" xfId="5252" xr:uid="{00000000-0005-0000-0000-0000E2470000}"/>
    <cellStyle name="40% - Accent5 2 5 2 4 2" xfId="17202" xr:uid="{00000000-0005-0000-0000-0000E3470000}"/>
    <cellStyle name="40% - Accent5 2 5 2 4 3" xfId="23178" xr:uid="{00000000-0005-0000-0000-0000E4470000}"/>
    <cellStyle name="40% - Accent5 2 5 2 4 4" xfId="29154" xr:uid="{00000000-0005-0000-0000-0000E5470000}"/>
    <cellStyle name="40% - Accent5 2 5 2 4 5" xfId="9598" xr:uid="{00000000-0005-0000-0000-0000E6470000}"/>
    <cellStyle name="40% - Accent5 2 5 2 5" xfId="13400" xr:uid="{00000000-0005-0000-0000-0000E7470000}"/>
    <cellStyle name="40% - Accent5 2 5 2 6" xfId="19376" xr:uid="{00000000-0005-0000-0000-0000E8470000}"/>
    <cellStyle name="40% - Accent5 2 5 2 7" xfId="25352" xr:uid="{00000000-0005-0000-0000-0000E9470000}"/>
    <cellStyle name="40% - Accent5 2 5 2 8" xfId="6882" xr:uid="{00000000-0005-0000-0000-0000EA470000}"/>
    <cellStyle name="40% - Accent5 2 5 3" xfId="907" xr:uid="{00000000-0005-0000-0000-0000EB470000}"/>
    <cellStyle name="40% - Accent5 2 5 3 2" xfId="3079" xr:uid="{00000000-0005-0000-0000-0000EC470000}"/>
    <cellStyle name="40% - Accent5 2 5 3 2 2" xfId="15029" xr:uid="{00000000-0005-0000-0000-0000ED470000}"/>
    <cellStyle name="40% - Accent5 2 5 3 2 3" xfId="21005" xr:uid="{00000000-0005-0000-0000-0000EE470000}"/>
    <cellStyle name="40% - Accent5 2 5 3 2 4" xfId="26981" xr:uid="{00000000-0005-0000-0000-0000EF470000}"/>
    <cellStyle name="40% - Accent5 2 5 3 2 5" xfId="11227" xr:uid="{00000000-0005-0000-0000-0000F0470000}"/>
    <cellStyle name="40% - Accent5 2 5 3 3" xfId="4709" xr:uid="{00000000-0005-0000-0000-0000F1470000}"/>
    <cellStyle name="40% - Accent5 2 5 3 3 2" xfId="16659" xr:uid="{00000000-0005-0000-0000-0000F2470000}"/>
    <cellStyle name="40% - Accent5 2 5 3 3 3" xfId="22635" xr:uid="{00000000-0005-0000-0000-0000F3470000}"/>
    <cellStyle name="40% - Accent5 2 5 3 3 4" xfId="28611" xr:uid="{00000000-0005-0000-0000-0000F4470000}"/>
    <cellStyle name="40% - Accent5 2 5 3 3 5" xfId="9055" xr:uid="{00000000-0005-0000-0000-0000F5470000}"/>
    <cellStyle name="40% - Accent5 2 5 3 4" xfId="12857" xr:uid="{00000000-0005-0000-0000-0000F6470000}"/>
    <cellStyle name="40% - Accent5 2 5 3 5" xfId="18833" xr:uid="{00000000-0005-0000-0000-0000F7470000}"/>
    <cellStyle name="40% - Accent5 2 5 3 6" xfId="24809" xr:uid="{00000000-0005-0000-0000-0000F8470000}"/>
    <cellStyle name="40% - Accent5 2 5 3 7" xfId="7425" xr:uid="{00000000-0005-0000-0000-0000F9470000}"/>
    <cellStyle name="40% - Accent5 2 5 4" xfId="1993" xr:uid="{00000000-0005-0000-0000-0000FA470000}"/>
    <cellStyle name="40% - Accent5 2 5 4 2" xfId="13943" xr:uid="{00000000-0005-0000-0000-0000FB470000}"/>
    <cellStyle name="40% - Accent5 2 5 4 3" xfId="19919" xr:uid="{00000000-0005-0000-0000-0000FC470000}"/>
    <cellStyle name="40% - Accent5 2 5 4 4" xfId="25895" xr:uid="{00000000-0005-0000-0000-0000FD470000}"/>
    <cellStyle name="40% - Accent5 2 5 4 5" xfId="10141" xr:uid="{00000000-0005-0000-0000-0000FE470000}"/>
    <cellStyle name="40% - Accent5 2 5 5" xfId="4166" xr:uid="{00000000-0005-0000-0000-0000FF470000}"/>
    <cellStyle name="40% - Accent5 2 5 5 2" xfId="16116" xr:uid="{00000000-0005-0000-0000-000000480000}"/>
    <cellStyle name="40% - Accent5 2 5 5 3" xfId="22092" xr:uid="{00000000-0005-0000-0000-000001480000}"/>
    <cellStyle name="40% - Accent5 2 5 5 4" xfId="28068" xr:uid="{00000000-0005-0000-0000-000002480000}"/>
    <cellStyle name="40% - Accent5 2 5 5 5" xfId="8512" xr:uid="{00000000-0005-0000-0000-000003480000}"/>
    <cellStyle name="40% - Accent5 2 5 6" xfId="12314" xr:uid="{00000000-0005-0000-0000-000004480000}"/>
    <cellStyle name="40% - Accent5 2 5 7" xfId="18290" xr:uid="{00000000-0005-0000-0000-000005480000}"/>
    <cellStyle name="40% - Accent5 2 5 8" xfId="24266" xr:uid="{00000000-0005-0000-0000-000006480000}"/>
    <cellStyle name="40% - Accent5 2 5 9" xfId="6339" xr:uid="{00000000-0005-0000-0000-000007480000}"/>
    <cellStyle name="40% - Accent5 2 6" xfId="1178" xr:uid="{00000000-0005-0000-0000-000008480000}"/>
    <cellStyle name="40% - Accent5 2 6 2" xfId="3350" xr:uid="{00000000-0005-0000-0000-000009480000}"/>
    <cellStyle name="40% - Accent5 2 6 2 2" xfId="5524" xr:uid="{00000000-0005-0000-0000-00000A480000}"/>
    <cellStyle name="40% - Accent5 2 6 2 2 2" xfId="17474" xr:uid="{00000000-0005-0000-0000-00000B480000}"/>
    <cellStyle name="40% - Accent5 2 6 2 2 3" xfId="23450" xr:uid="{00000000-0005-0000-0000-00000C480000}"/>
    <cellStyle name="40% - Accent5 2 6 2 2 4" xfId="29426" xr:uid="{00000000-0005-0000-0000-00000D480000}"/>
    <cellStyle name="40% - Accent5 2 6 2 2 5" xfId="11498" xr:uid="{00000000-0005-0000-0000-00000E480000}"/>
    <cellStyle name="40% - Accent5 2 6 2 3" xfId="15300" xr:uid="{00000000-0005-0000-0000-00000F480000}"/>
    <cellStyle name="40% - Accent5 2 6 2 4" xfId="21276" xr:uid="{00000000-0005-0000-0000-000010480000}"/>
    <cellStyle name="40% - Accent5 2 6 2 5" xfId="27252" xr:uid="{00000000-0005-0000-0000-000011480000}"/>
    <cellStyle name="40% - Accent5 2 6 2 6" xfId="7696" xr:uid="{00000000-0005-0000-0000-000012480000}"/>
    <cellStyle name="40% - Accent5 2 6 3" xfId="2264" xr:uid="{00000000-0005-0000-0000-000013480000}"/>
    <cellStyle name="40% - Accent5 2 6 3 2" xfId="14214" xr:uid="{00000000-0005-0000-0000-000014480000}"/>
    <cellStyle name="40% - Accent5 2 6 3 3" xfId="20190" xr:uid="{00000000-0005-0000-0000-000015480000}"/>
    <cellStyle name="40% - Accent5 2 6 3 4" xfId="26166" xr:uid="{00000000-0005-0000-0000-000016480000}"/>
    <cellStyle name="40% - Accent5 2 6 3 5" xfId="10412" xr:uid="{00000000-0005-0000-0000-000017480000}"/>
    <cellStyle name="40% - Accent5 2 6 4" xfId="4980" xr:uid="{00000000-0005-0000-0000-000018480000}"/>
    <cellStyle name="40% - Accent5 2 6 4 2" xfId="16930" xr:uid="{00000000-0005-0000-0000-000019480000}"/>
    <cellStyle name="40% - Accent5 2 6 4 3" xfId="22906" xr:uid="{00000000-0005-0000-0000-00001A480000}"/>
    <cellStyle name="40% - Accent5 2 6 4 4" xfId="28882" xr:uid="{00000000-0005-0000-0000-00001B480000}"/>
    <cellStyle name="40% - Accent5 2 6 4 5" xfId="9326" xr:uid="{00000000-0005-0000-0000-00001C480000}"/>
    <cellStyle name="40% - Accent5 2 6 5" xfId="13128" xr:uid="{00000000-0005-0000-0000-00001D480000}"/>
    <cellStyle name="40% - Accent5 2 6 6" xfId="19104" xr:uid="{00000000-0005-0000-0000-00001E480000}"/>
    <cellStyle name="40% - Accent5 2 6 7" xfId="25080" xr:uid="{00000000-0005-0000-0000-00001F480000}"/>
    <cellStyle name="40% - Accent5 2 6 8" xfId="6610" xr:uid="{00000000-0005-0000-0000-000020480000}"/>
    <cellStyle name="40% - Accent5 2 7" xfId="636" xr:uid="{00000000-0005-0000-0000-000021480000}"/>
    <cellStyle name="40% - Accent5 2 7 2" xfId="2808" xr:uid="{00000000-0005-0000-0000-000022480000}"/>
    <cellStyle name="40% - Accent5 2 7 2 2" xfId="14758" xr:uid="{00000000-0005-0000-0000-000023480000}"/>
    <cellStyle name="40% - Accent5 2 7 2 3" xfId="20734" xr:uid="{00000000-0005-0000-0000-000024480000}"/>
    <cellStyle name="40% - Accent5 2 7 2 4" xfId="26710" xr:uid="{00000000-0005-0000-0000-000025480000}"/>
    <cellStyle name="40% - Accent5 2 7 2 5" xfId="10956" xr:uid="{00000000-0005-0000-0000-000026480000}"/>
    <cellStyle name="40% - Accent5 2 7 3" xfId="4438" xr:uid="{00000000-0005-0000-0000-000027480000}"/>
    <cellStyle name="40% - Accent5 2 7 3 2" xfId="16388" xr:uid="{00000000-0005-0000-0000-000028480000}"/>
    <cellStyle name="40% - Accent5 2 7 3 3" xfId="22364" xr:uid="{00000000-0005-0000-0000-000029480000}"/>
    <cellStyle name="40% - Accent5 2 7 3 4" xfId="28340" xr:uid="{00000000-0005-0000-0000-00002A480000}"/>
    <cellStyle name="40% - Accent5 2 7 3 5" xfId="8784" xr:uid="{00000000-0005-0000-0000-00002B480000}"/>
    <cellStyle name="40% - Accent5 2 7 4" xfId="12586" xr:uid="{00000000-0005-0000-0000-00002C480000}"/>
    <cellStyle name="40% - Accent5 2 7 5" xfId="18562" xr:uid="{00000000-0005-0000-0000-00002D480000}"/>
    <cellStyle name="40% - Accent5 2 7 6" xfId="24538" xr:uid="{00000000-0005-0000-0000-00002E480000}"/>
    <cellStyle name="40% - Accent5 2 7 7" xfId="7154" xr:uid="{00000000-0005-0000-0000-00002F480000}"/>
    <cellStyle name="40% - Accent5 2 8" xfId="1722" xr:uid="{00000000-0005-0000-0000-000030480000}"/>
    <cellStyle name="40% - Accent5 2 8 2" xfId="13672" xr:uid="{00000000-0005-0000-0000-000031480000}"/>
    <cellStyle name="40% - Accent5 2 8 3" xfId="19648" xr:uid="{00000000-0005-0000-0000-000032480000}"/>
    <cellStyle name="40% - Accent5 2 8 4" xfId="25624" xr:uid="{00000000-0005-0000-0000-000033480000}"/>
    <cellStyle name="40% - Accent5 2 8 5" xfId="9870" xr:uid="{00000000-0005-0000-0000-000034480000}"/>
    <cellStyle name="40% - Accent5 2 9" xfId="3894" xr:uid="{00000000-0005-0000-0000-000035480000}"/>
    <cellStyle name="40% - Accent5 2 9 2" xfId="15844" xr:uid="{00000000-0005-0000-0000-000036480000}"/>
    <cellStyle name="40% - Accent5 2 9 3" xfId="21820" xr:uid="{00000000-0005-0000-0000-000037480000}"/>
    <cellStyle name="40% - Accent5 2 9 4" xfId="27796" xr:uid="{00000000-0005-0000-0000-000038480000}"/>
    <cellStyle name="40% - Accent5 2 9 5" xfId="8240" xr:uid="{00000000-0005-0000-0000-000039480000}"/>
    <cellStyle name="40% - Accent5 3" xfId="102" xr:uid="{00000000-0005-0000-0000-00003A480000}"/>
    <cellStyle name="40% - Accent5 3 10" xfId="18032" xr:uid="{00000000-0005-0000-0000-00003B480000}"/>
    <cellStyle name="40% - Accent5 3 11" xfId="24008" xr:uid="{00000000-0005-0000-0000-00003C480000}"/>
    <cellStyle name="40% - Accent5 3 12" xfId="6082" xr:uid="{00000000-0005-0000-0000-00003D480000}"/>
    <cellStyle name="40% - Accent5 3 2" xfId="172" xr:uid="{00000000-0005-0000-0000-00003E480000}"/>
    <cellStyle name="40% - Accent5 3 2 10" xfId="24074" xr:uid="{00000000-0005-0000-0000-00003F480000}"/>
    <cellStyle name="40% - Accent5 3 2 11" xfId="6148" xr:uid="{00000000-0005-0000-0000-000040480000}"/>
    <cellStyle name="40% - Accent5 3 2 2" xfId="304" xr:uid="{00000000-0005-0000-0000-000041480000}"/>
    <cellStyle name="40% - Accent5 3 2 2 10" xfId="6280" xr:uid="{00000000-0005-0000-0000-000042480000}"/>
    <cellStyle name="40% - Accent5 3 2 2 2" xfId="576" xr:uid="{00000000-0005-0000-0000-000043480000}"/>
    <cellStyle name="40% - Accent5 3 2 2 2 2" xfId="1662" xr:uid="{00000000-0005-0000-0000-000044480000}"/>
    <cellStyle name="40% - Accent5 3 2 2 2 2 2" xfId="3834" xr:uid="{00000000-0005-0000-0000-000045480000}"/>
    <cellStyle name="40% - Accent5 3 2 2 2 2 2 2" xfId="6008" xr:uid="{00000000-0005-0000-0000-000046480000}"/>
    <cellStyle name="40% - Accent5 3 2 2 2 2 2 2 2" xfId="17958" xr:uid="{00000000-0005-0000-0000-000047480000}"/>
    <cellStyle name="40% - Accent5 3 2 2 2 2 2 2 3" xfId="23934" xr:uid="{00000000-0005-0000-0000-000048480000}"/>
    <cellStyle name="40% - Accent5 3 2 2 2 2 2 2 4" xfId="29910" xr:uid="{00000000-0005-0000-0000-000049480000}"/>
    <cellStyle name="40% - Accent5 3 2 2 2 2 2 2 5" xfId="11982" xr:uid="{00000000-0005-0000-0000-00004A480000}"/>
    <cellStyle name="40% - Accent5 3 2 2 2 2 2 3" xfId="15784" xr:uid="{00000000-0005-0000-0000-00004B480000}"/>
    <cellStyle name="40% - Accent5 3 2 2 2 2 2 4" xfId="21760" xr:uid="{00000000-0005-0000-0000-00004C480000}"/>
    <cellStyle name="40% - Accent5 3 2 2 2 2 2 5" xfId="27736" xr:uid="{00000000-0005-0000-0000-00004D480000}"/>
    <cellStyle name="40% - Accent5 3 2 2 2 2 2 6" xfId="8180" xr:uid="{00000000-0005-0000-0000-00004E480000}"/>
    <cellStyle name="40% - Accent5 3 2 2 2 2 3" xfId="2748" xr:uid="{00000000-0005-0000-0000-00004F480000}"/>
    <cellStyle name="40% - Accent5 3 2 2 2 2 3 2" xfId="14698" xr:uid="{00000000-0005-0000-0000-000050480000}"/>
    <cellStyle name="40% - Accent5 3 2 2 2 2 3 3" xfId="20674" xr:uid="{00000000-0005-0000-0000-000051480000}"/>
    <cellStyle name="40% - Accent5 3 2 2 2 2 3 4" xfId="26650" xr:uid="{00000000-0005-0000-0000-000052480000}"/>
    <cellStyle name="40% - Accent5 3 2 2 2 2 3 5" xfId="10896" xr:uid="{00000000-0005-0000-0000-000053480000}"/>
    <cellStyle name="40% - Accent5 3 2 2 2 2 4" xfId="5464" xr:uid="{00000000-0005-0000-0000-000054480000}"/>
    <cellStyle name="40% - Accent5 3 2 2 2 2 4 2" xfId="17414" xr:uid="{00000000-0005-0000-0000-000055480000}"/>
    <cellStyle name="40% - Accent5 3 2 2 2 2 4 3" xfId="23390" xr:uid="{00000000-0005-0000-0000-000056480000}"/>
    <cellStyle name="40% - Accent5 3 2 2 2 2 4 4" xfId="29366" xr:uid="{00000000-0005-0000-0000-000057480000}"/>
    <cellStyle name="40% - Accent5 3 2 2 2 2 4 5" xfId="9810" xr:uid="{00000000-0005-0000-0000-000058480000}"/>
    <cellStyle name="40% - Accent5 3 2 2 2 2 5" xfId="13612" xr:uid="{00000000-0005-0000-0000-000059480000}"/>
    <cellStyle name="40% - Accent5 3 2 2 2 2 6" xfId="19588" xr:uid="{00000000-0005-0000-0000-00005A480000}"/>
    <cellStyle name="40% - Accent5 3 2 2 2 2 7" xfId="25564" xr:uid="{00000000-0005-0000-0000-00005B480000}"/>
    <cellStyle name="40% - Accent5 3 2 2 2 2 8" xfId="7094" xr:uid="{00000000-0005-0000-0000-00005C480000}"/>
    <cellStyle name="40% - Accent5 3 2 2 2 3" xfId="1118" xr:uid="{00000000-0005-0000-0000-00005D480000}"/>
    <cellStyle name="40% - Accent5 3 2 2 2 3 2" xfId="3290" xr:uid="{00000000-0005-0000-0000-00005E480000}"/>
    <cellStyle name="40% - Accent5 3 2 2 2 3 2 2" xfId="15240" xr:uid="{00000000-0005-0000-0000-00005F480000}"/>
    <cellStyle name="40% - Accent5 3 2 2 2 3 2 3" xfId="21216" xr:uid="{00000000-0005-0000-0000-000060480000}"/>
    <cellStyle name="40% - Accent5 3 2 2 2 3 2 4" xfId="27192" xr:uid="{00000000-0005-0000-0000-000061480000}"/>
    <cellStyle name="40% - Accent5 3 2 2 2 3 2 5" xfId="11438" xr:uid="{00000000-0005-0000-0000-000062480000}"/>
    <cellStyle name="40% - Accent5 3 2 2 2 3 3" xfId="4920" xr:uid="{00000000-0005-0000-0000-000063480000}"/>
    <cellStyle name="40% - Accent5 3 2 2 2 3 3 2" xfId="16870" xr:uid="{00000000-0005-0000-0000-000064480000}"/>
    <cellStyle name="40% - Accent5 3 2 2 2 3 3 3" xfId="22846" xr:uid="{00000000-0005-0000-0000-000065480000}"/>
    <cellStyle name="40% - Accent5 3 2 2 2 3 3 4" xfId="28822" xr:uid="{00000000-0005-0000-0000-000066480000}"/>
    <cellStyle name="40% - Accent5 3 2 2 2 3 3 5" xfId="9266" xr:uid="{00000000-0005-0000-0000-000067480000}"/>
    <cellStyle name="40% - Accent5 3 2 2 2 3 4" xfId="13068" xr:uid="{00000000-0005-0000-0000-000068480000}"/>
    <cellStyle name="40% - Accent5 3 2 2 2 3 5" xfId="19044" xr:uid="{00000000-0005-0000-0000-000069480000}"/>
    <cellStyle name="40% - Accent5 3 2 2 2 3 6" xfId="25020" xr:uid="{00000000-0005-0000-0000-00006A480000}"/>
    <cellStyle name="40% - Accent5 3 2 2 2 3 7" xfId="7636" xr:uid="{00000000-0005-0000-0000-00006B480000}"/>
    <cellStyle name="40% - Accent5 3 2 2 2 4" xfId="2204" xr:uid="{00000000-0005-0000-0000-00006C480000}"/>
    <cellStyle name="40% - Accent5 3 2 2 2 4 2" xfId="14154" xr:uid="{00000000-0005-0000-0000-00006D480000}"/>
    <cellStyle name="40% - Accent5 3 2 2 2 4 3" xfId="20130" xr:uid="{00000000-0005-0000-0000-00006E480000}"/>
    <cellStyle name="40% - Accent5 3 2 2 2 4 4" xfId="26106" xr:uid="{00000000-0005-0000-0000-00006F480000}"/>
    <cellStyle name="40% - Accent5 3 2 2 2 4 5" xfId="10352" xr:uid="{00000000-0005-0000-0000-000070480000}"/>
    <cellStyle name="40% - Accent5 3 2 2 2 5" xfId="4378" xr:uid="{00000000-0005-0000-0000-000071480000}"/>
    <cellStyle name="40% - Accent5 3 2 2 2 5 2" xfId="16328" xr:uid="{00000000-0005-0000-0000-000072480000}"/>
    <cellStyle name="40% - Accent5 3 2 2 2 5 3" xfId="22304" xr:uid="{00000000-0005-0000-0000-000073480000}"/>
    <cellStyle name="40% - Accent5 3 2 2 2 5 4" xfId="28280" xr:uid="{00000000-0005-0000-0000-000074480000}"/>
    <cellStyle name="40% - Accent5 3 2 2 2 5 5" xfId="8724" xr:uid="{00000000-0005-0000-0000-000075480000}"/>
    <cellStyle name="40% - Accent5 3 2 2 2 6" xfId="12526" xr:uid="{00000000-0005-0000-0000-000076480000}"/>
    <cellStyle name="40% - Accent5 3 2 2 2 7" xfId="18502" xr:uid="{00000000-0005-0000-0000-000077480000}"/>
    <cellStyle name="40% - Accent5 3 2 2 2 8" xfId="24478" xr:uid="{00000000-0005-0000-0000-000078480000}"/>
    <cellStyle name="40% - Accent5 3 2 2 2 9" xfId="6550" xr:uid="{00000000-0005-0000-0000-000079480000}"/>
    <cellStyle name="40% - Accent5 3 2 2 3" xfId="1390" xr:uid="{00000000-0005-0000-0000-00007A480000}"/>
    <cellStyle name="40% - Accent5 3 2 2 3 2" xfId="3562" xr:uid="{00000000-0005-0000-0000-00007B480000}"/>
    <cellStyle name="40% - Accent5 3 2 2 3 2 2" xfId="5736" xr:uid="{00000000-0005-0000-0000-00007C480000}"/>
    <cellStyle name="40% - Accent5 3 2 2 3 2 2 2" xfId="17686" xr:uid="{00000000-0005-0000-0000-00007D480000}"/>
    <cellStyle name="40% - Accent5 3 2 2 3 2 2 3" xfId="23662" xr:uid="{00000000-0005-0000-0000-00007E480000}"/>
    <cellStyle name="40% - Accent5 3 2 2 3 2 2 4" xfId="29638" xr:uid="{00000000-0005-0000-0000-00007F480000}"/>
    <cellStyle name="40% - Accent5 3 2 2 3 2 2 5" xfId="11710" xr:uid="{00000000-0005-0000-0000-000080480000}"/>
    <cellStyle name="40% - Accent5 3 2 2 3 2 3" xfId="15512" xr:uid="{00000000-0005-0000-0000-000081480000}"/>
    <cellStyle name="40% - Accent5 3 2 2 3 2 4" xfId="21488" xr:uid="{00000000-0005-0000-0000-000082480000}"/>
    <cellStyle name="40% - Accent5 3 2 2 3 2 5" xfId="27464" xr:uid="{00000000-0005-0000-0000-000083480000}"/>
    <cellStyle name="40% - Accent5 3 2 2 3 2 6" xfId="7908" xr:uid="{00000000-0005-0000-0000-000084480000}"/>
    <cellStyle name="40% - Accent5 3 2 2 3 3" xfId="2476" xr:uid="{00000000-0005-0000-0000-000085480000}"/>
    <cellStyle name="40% - Accent5 3 2 2 3 3 2" xfId="14426" xr:uid="{00000000-0005-0000-0000-000086480000}"/>
    <cellStyle name="40% - Accent5 3 2 2 3 3 3" xfId="20402" xr:uid="{00000000-0005-0000-0000-000087480000}"/>
    <cellStyle name="40% - Accent5 3 2 2 3 3 4" xfId="26378" xr:uid="{00000000-0005-0000-0000-000088480000}"/>
    <cellStyle name="40% - Accent5 3 2 2 3 3 5" xfId="10624" xr:uid="{00000000-0005-0000-0000-000089480000}"/>
    <cellStyle name="40% - Accent5 3 2 2 3 4" xfId="5192" xr:uid="{00000000-0005-0000-0000-00008A480000}"/>
    <cellStyle name="40% - Accent5 3 2 2 3 4 2" xfId="17142" xr:uid="{00000000-0005-0000-0000-00008B480000}"/>
    <cellStyle name="40% - Accent5 3 2 2 3 4 3" xfId="23118" xr:uid="{00000000-0005-0000-0000-00008C480000}"/>
    <cellStyle name="40% - Accent5 3 2 2 3 4 4" xfId="29094" xr:uid="{00000000-0005-0000-0000-00008D480000}"/>
    <cellStyle name="40% - Accent5 3 2 2 3 4 5" xfId="9538" xr:uid="{00000000-0005-0000-0000-00008E480000}"/>
    <cellStyle name="40% - Accent5 3 2 2 3 5" xfId="13340" xr:uid="{00000000-0005-0000-0000-00008F480000}"/>
    <cellStyle name="40% - Accent5 3 2 2 3 6" xfId="19316" xr:uid="{00000000-0005-0000-0000-000090480000}"/>
    <cellStyle name="40% - Accent5 3 2 2 3 7" xfId="25292" xr:uid="{00000000-0005-0000-0000-000091480000}"/>
    <cellStyle name="40% - Accent5 3 2 2 3 8" xfId="6822" xr:uid="{00000000-0005-0000-0000-000092480000}"/>
    <cellStyle name="40% - Accent5 3 2 2 4" xfId="848" xr:uid="{00000000-0005-0000-0000-000093480000}"/>
    <cellStyle name="40% - Accent5 3 2 2 4 2" xfId="3020" xr:uid="{00000000-0005-0000-0000-000094480000}"/>
    <cellStyle name="40% - Accent5 3 2 2 4 2 2" xfId="14970" xr:uid="{00000000-0005-0000-0000-000095480000}"/>
    <cellStyle name="40% - Accent5 3 2 2 4 2 3" xfId="20946" xr:uid="{00000000-0005-0000-0000-000096480000}"/>
    <cellStyle name="40% - Accent5 3 2 2 4 2 4" xfId="26922" xr:uid="{00000000-0005-0000-0000-000097480000}"/>
    <cellStyle name="40% - Accent5 3 2 2 4 2 5" xfId="11168" xr:uid="{00000000-0005-0000-0000-000098480000}"/>
    <cellStyle name="40% - Accent5 3 2 2 4 3" xfId="4650" xr:uid="{00000000-0005-0000-0000-000099480000}"/>
    <cellStyle name="40% - Accent5 3 2 2 4 3 2" xfId="16600" xr:uid="{00000000-0005-0000-0000-00009A480000}"/>
    <cellStyle name="40% - Accent5 3 2 2 4 3 3" xfId="22576" xr:uid="{00000000-0005-0000-0000-00009B480000}"/>
    <cellStyle name="40% - Accent5 3 2 2 4 3 4" xfId="28552" xr:uid="{00000000-0005-0000-0000-00009C480000}"/>
    <cellStyle name="40% - Accent5 3 2 2 4 3 5" xfId="8996" xr:uid="{00000000-0005-0000-0000-00009D480000}"/>
    <cellStyle name="40% - Accent5 3 2 2 4 4" xfId="12798" xr:uid="{00000000-0005-0000-0000-00009E480000}"/>
    <cellStyle name="40% - Accent5 3 2 2 4 5" xfId="18774" xr:uid="{00000000-0005-0000-0000-00009F480000}"/>
    <cellStyle name="40% - Accent5 3 2 2 4 6" xfId="24750" xr:uid="{00000000-0005-0000-0000-0000A0480000}"/>
    <cellStyle name="40% - Accent5 3 2 2 4 7" xfId="7366" xr:uid="{00000000-0005-0000-0000-0000A1480000}"/>
    <cellStyle name="40% - Accent5 3 2 2 5" xfId="1934" xr:uid="{00000000-0005-0000-0000-0000A2480000}"/>
    <cellStyle name="40% - Accent5 3 2 2 5 2" xfId="13884" xr:uid="{00000000-0005-0000-0000-0000A3480000}"/>
    <cellStyle name="40% - Accent5 3 2 2 5 3" xfId="19860" xr:uid="{00000000-0005-0000-0000-0000A4480000}"/>
    <cellStyle name="40% - Accent5 3 2 2 5 4" xfId="25836" xr:uid="{00000000-0005-0000-0000-0000A5480000}"/>
    <cellStyle name="40% - Accent5 3 2 2 5 5" xfId="10082" xr:uid="{00000000-0005-0000-0000-0000A6480000}"/>
    <cellStyle name="40% - Accent5 3 2 2 6" xfId="4106" xr:uid="{00000000-0005-0000-0000-0000A7480000}"/>
    <cellStyle name="40% - Accent5 3 2 2 6 2" xfId="16056" xr:uid="{00000000-0005-0000-0000-0000A8480000}"/>
    <cellStyle name="40% - Accent5 3 2 2 6 3" xfId="22032" xr:uid="{00000000-0005-0000-0000-0000A9480000}"/>
    <cellStyle name="40% - Accent5 3 2 2 6 4" xfId="28008" xr:uid="{00000000-0005-0000-0000-0000AA480000}"/>
    <cellStyle name="40% - Accent5 3 2 2 6 5" xfId="8452" xr:uid="{00000000-0005-0000-0000-0000AB480000}"/>
    <cellStyle name="40% - Accent5 3 2 2 7" xfId="12254" xr:uid="{00000000-0005-0000-0000-0000AC480000}"/>
    <cellStyle name="40% - Accent5 3 2 2 8" xfId="18230" xr:uid="{00000000-0005-0000-0000-0000AD480000}"/>
    <cellStyle name="40% - Accent5 3 2 2 9" xfId="24206" xr:uid="{00000000-0005-0000-0000-0000AE480000}"/>
    <cellStyle name="40% - Accent5 3 2 3" xfId="444" xr:uid="{00000000-0005-0000-0000-0000AF480000}"/>
    <cellStyle name="40% - Accent5 3 2 3 2" xfId="1530" xr:uid="{00000000-0005-0000-0000-0000B0480000}"/>
    <cellStyle name="40% - Accent5 3 2 3 2 2" xfId="3702" xr:uid="{00000000-0005-0000-0000-0000B1480000}"/>
    <cellStyle name="40% - Accent5 3 2 3 2 2 2" xfId="5876" xr:uid="{00000000-0005-0000-0000-0000B2480000}"/>
    <cellStyle name="40% - Accent5 3 2 3 2 2 2 2" xfId="17826" xr:uid="{00000000-0005-0000-0000-0000B3480000}"/>
    <cellStyle name="40% - Accent5 3 2 3 2 2 2 3" xfId="23802" xr:uid="{00000000-0005-0000-0000-0000B4480000}"/>
    <cellStyle name="40% - Accent5 3 2 3 2 2 2 4" xfId="29778" xr:uid="{00000000-0005-0000-0000-0000B5480000}"/>
    <cellStyle name="40% - Accent5 3 2 3 2 2 2 5" xfId="11850" xr:uid="{00000000-0005-0000-0000-0000B6480000}"/>
    <cellStyle name="40% - Accent5 3 2 3 2 2 3" xfId="15652" xr:uid="{00000000-0005-0000-0000-0000B7480000}"/>
    <cellStyle name="40% - Accent5 3 2 3 2 2 4" xfId="21628" xr:uid="{00000000-0005-0000-0000-0000B8480000}"/>
    <cellStyle name="40% - Accent5 3 2 3 2 2 5" xfId="27604" xr:uid="{00000000-0005-0000-0000-0000B9480000}"/>
    <cellStyle name="40% - Accent5 3 2 3 2 2 6" xfId="8048" xr:uid="{00000000-0005-0000-0000-0000BA480000}"/>
    <cellStyle name="40% - Accent5 3 2 3 2 3" xfId="2616" xr:uid="{00000000-0005-0000-0000-0000BB480000}"/>
    <cellStyle name="40% - Accent5 3 2 3 2 3 2" xfId="14566" xr:uid="{00000000-0005-0000-0000-0000BC480000}"/>
    <cellStyle name="40% - Accent5 3 2 3 2 3 3" xfId="20542" xr:uid="{00000000-0005-0000-0000-0000BD480000}"/>
    <cellStyle name="40% - Accent5 3 2 3 2 3 4" xfId="26518" xr:uid="{00000000-0005-0000-0000-0000BE480000}"/>
    <cellStyle name="40% - Accent5 3 2 3 2 3 5" xfId="10764" xr:uid="{00000000-0005-0000-0000-0000BF480000}"/>
    <cellStyle name="40% - Accent5 3 2 3 2 4" xfId="5332" xr:uid="{00000000-0005-0000-0000-0000C0480000}"/>
    <cellStyle name="40% - Accent5 3 2 3 2 4 2" xfId="17282" xr:uid="{00000000-0005-0000-0000-0000C1480000}"/>
    <cellStyle name="40% - Accent5 3 2 3 2 4 3" xfId="23258" xr:uid="{00000000-0005-0000-0000-0000C2480000}"/>
    <cellStyle name="40% - Accent5 3 2 3 2 4 4" xfId="29234" xr:uid="{00000000-0005-0000-0000-0000C3480000}"/>
    <cellStyle name="40% - Accent5 3 2 3 2 4 5" xfId="9678" xr:uid="{00000000-0005-0000-0000-0000C4480000}"/>
    <cellStyle name="40% - Accent5 3 2 3 2 5" xfId="13480" xr:uid="{00000000-0005-0000-0000-0000C5480000}"/>
    <cellStyle name="40% - Accent5 3 2 3 2 6" xfId="19456" xr:uid="{00000000-0005-0000-0000-0000C6480000}"/>
    <cellStyle name="40% - Accent5 3 2 3 2 7" xfId="25432" xr:uid="{00000000-0005-0000-0000-0000C7480000}"/>
    <cellStyle name="40% - Accent5 3 2 3 2 8" xfId="6962" xr:uid="{00000000-0005-0000-0000-0000C8480000}"/>
    <cellStyle name="40% - Accent5 3 2 3 3" xfId="986" xr:uid="{00000000-0005-0000-0000-0000C9480000}"/>
    <cellStyle name="40% - Accent5 3 2 3 3 2" xfId="3158" xr:uid="{00000000-0005-0000-0000-0000CA480000}"/>
    <cellStyle name="40% - Accent5 3 2 3 3 2 2" xfId="15108" xr:uid="{00000000-0005-0000-0000-0000CB480000}"/>
    <cellStyle name="40% - Accent5 3 2 3 3 2 3" xfId="21084" xr:uid="{00000000-0005-0000-0000-0000CC480000}"/>
    <cellStyle name="40% - Accent5 3 2 3 3 2 4" xfId="27060" xr:uid="{00000000-0005-0000-0000-0000CD480000}"/>
    <cellStyle name="40% - Accent5 3 2 3 3 2 5" xfId="11306" xr:uid="{00000000-0005-0000-0000-0000CE480000}"/>
    <cellStyle name="40% - Accent5 3 2 3 3 3" xfId="4788" xr:uid="{00000000-0005-0000-0000-0000CF480000}"/>
    <cellStyle name="40% - Accent5 3 2 3 3 3 2" xfId="16738" xr:uid="{00000000-0005-0000-0000-0000D0480000}"/>
    <cellStyle name="40% - Accent5 3 2 3 3 3 3" xfId="22714" xr:uid="{00000000-0005-0000-0000-0000D1480000}"/>
    <cellStyle name="40% - Accent5 3 2 3 3 3 4" xfId="28690" xr:uid="{00000000-0005-0000-0000-0000D2480000}"/>
    <cellStyle name="40% - Accent5 3 2 3 3 3 5" xfId="9134" xr:uid="{00000000-0005-0000-0000-0000D3480000}"/>
    <cellStyle name="40% - Accent5 3 2 3 3 4" xfId="12936" xr:uid="{00000000-0005-0000-0000-0000D4480000}"/>
    <cellStyle name="40% - Accent5 3 2 3 3 5" xfId="18912" xr:uid="{00000000-0005-0000-0000-0000D5480000}"/>
    <cellStyle name="40% - Accent5 3 2 3 3 6" xfId="24888" xr:uid="{00000000-0005-0000-0000-0000D6480000}"/>
    <cellStyle name="40% - Accent5 3 2 3 3 7" xfId="7504" xr:uid="{00000000-0005-0000-0000-0000D7480000}"/>
    <cellStyle name="40% - Accent5 3 2 3 4" xfId="2072" xr:uid="{00000000-0005-0000-0000-0000D8480000}"/>
    <cellStyle name="40% - Accent5 3 2 3 4 2" xfId="14022" xr:uid="{00000000-0005-0000-0000-0000D9480000}"/>
    <cellStyle name="40% - Accent5 3 2 3 4 3" xfId="19998" xr:uid="{00000000-0005-0000-0000-0000DA480000}"/>
    <cellStyle name="40% - Accent5 3 2 3 4 4" xfId="25974" xr:uid="{00000000-0005-0000-0000-0000DB480000}"/>
    <cellStyle name="40% - Accent5 3 2 3 4 5" xfId="10220" xr:uid="{00000000-0005-0000-0000-0000DC480000}"/>
    <cellStyle name="40% - Accent5 3 2 3 5" xfId="4246" xr:uid="{00000000-0005-0000-0000-0000DD480000}"/>
    <cellStyle name="40% - Accent5 3 2 3 5 2" xfId="16196" xr:uid="{00000000-0005-0000-0000-0000DE480000}"/>
    <cellStyle name="40% - Accent5 3 2 3 5 3" xfId="22172" xr:uid="{00000000-0005-0000-0000-0000DF480000}"/>
    <cellStyle name="40% - Accent5 3 2 3 5 4" xfId="28148" xr:uid="{00000000-0005-0000-0000-0000E0480000}"/>
    <cellStyle name="40% - Accent5 3 2 3 5 5" xfId="8592" xr:uid="{00000000-0005-0000-0000-0000E1480000}"/>
    <cellStyle name="40% - Accent5 3 2 3 6" xfId="12394" xr:uid="{00000000-0005-0000-0000-0000E2480000}"/>
    <cellStyle name="40% - Accent5 3 2 3 7" xfId="18370" xr:uid="{00000000-0005-0000-0000-0000E3480000}"/>
    <cellStyle name="40% - Accent5 3 2 3 8" xfId="24346" xr:uid="{00000000-0005-0000-0000-0000E4480000}"/>
    <cellStyle name="40% - Accent5 3 2 3 9" xfId="6418" xr:uid="{00000000-0005-0000-0000-0000E5480000}"/>
    <cellStyle name="40% - Accent5 3 2 4" xfId="1258" xr:uid="{00000000-0005-0000-0000-0000E6480000}"/>
    <cellStyle name="40% - Accent5 3 2 4 2" xfId="3430" xr:uid="{00000000-0005-0000-0000-0000E7480000}"/>
    <cellStyle name="40% - Accent5 3 2 4 2 2" xfId="5604" xr:uid="{00000000-0005-0000-0000-0000E8480000}"/>
    <cellStyle name="40% - Accent5 3 2 4 2 2 2" xfId="17554" xr:uid="{00000000-0005-0000-0000-0000E9480000}"/>
    <cellStyle name="40% - Accent5 3 2 4 2 2 3" xfId="23530" xr:uid="{00000000-0005-0000-0000-0000EA480000}"/>
    <cellStyle name="40% - Accent5 3 2 4 2 2 4" xfId="29506" xr:uid="{00000000-0005-0000-0000-0000EB480000}"/>
    <cellStyle name="40% - Accent5 3 2 4 2 2 5" xfId="11578" xr:uid="{00000000-0005-0000-0000-0000EC480000}"/>
    <cellStyle name="40% - Accent5 3 2 4 2 3" xfId="15380" xr:uid="{00000000-0005-0000-0000-0000ED480000}"/>
    <cellStyle name="40% - Accent5 3 2 4 2 4" xfId="21356" xr:uid="{00000000-0005-0000-0000-0000EE480000}"/>
    <cellStyle name="40% - Accent5 3 2 4 2 5" xfId="27332" xr:uid="{00000000-0005-0000-0000-0000EF480000}"/>
    <cellStyle name="40% - Accent5 3 2 4 2 6" xfId="7776" xr:uid="{00000000-0005-0000-0000-0000F0480000}"/>
    <cellStyle name="40% - Accent5 3 2 4 3" xfId="2344" xr:uid="{00000000-0005-0000-0000-0000F1480000}"/>
    <cellStyle name="40% - Accent5 3 2 4 3 2" xfId="14294" xr:uid="{00000000-0005-0000-0000-0000F2480000}"/>
    <cellStyle name="40% - Accent5 3 2 4 3 3" xfId="20270" xr:uid="{00000000-0005-0000-0000-0000F3480000}"/>
    <cellStyle name="40% - Accent5 3 2 4 3 4" xfId="26246" xr:uid="{00000000-0005-0000-0000-0000F4480000}"/>
    <cellStyle name="40% - Accent5 3 2 4 3 5" xfId="10492" xr:uid="{00000000-0005-0000-0000-0000F5480000}"/>
    <cellStyle name="40% - Accent5 3 2 4 4" xfId="5060" xr:uid="{00000000-0005-0000-0000-0000F6480000}"/>
    <cellStyle name="40% - Accent5 3 2 4 4 2" xfId="17010" xr:uid="{00000000-0005-0000-0000-0000F7480000}"/>
    <cellStyle name="40% - Accent5 3 2 4 4 3" xfId="22986" xr:uid="{00000000-0005-0000-0000-0000F8480000}"/>
    <cellStyle name="40% - Accent5 3 2 4 4 4" xfId="28962" xr:uid="{00000000-0005-0000-0000-0000F9480000}"/>
    <cellStyle name="40% - Accent5 3 2 4 4 5" xfId="9406" xr:uid="{00000000-0005-0000-0000-0000FA480000}"/>
    <cellStyle name="40% - Accent5 3 2 4 5" xfId="13208" xr:uid="{00000000-0005-0000-0000-0000FB480000}"/>
    <cellStyle name="40% - Accent5 3 2 4 6" xfId="19184" xr:uid="{00000000-0005-0000-0000-0000FC480000}"/>
    <cellStyle name="40% - Accent5 3 2 4 7" xfId="25160" xr:uid="{00000000-0005-0000-0000-0000FD480000}"/>
    <cellStyle name="40% - Accent5 3 2 4 8" xfId="6690" xr:uid="{00000000-0005-0000-0000-0000FE480000}"/>
    <cellStyle name="40% - Accent5 3 2 5" xfId="716" xr:uid="{00000000-0005-0000-0000-0000FF480000}"/>
    <cellStyle name="40% - Accent5 3 2 5 2" xfId="2888" xr:uid="{00000000-0005-0000-0000-000000490000}"/>
    <cellStyle name="40% - Accent5 3 2 5 2 2" xfId="14838" xr:uid="{00000000-0005-0000-0000-000001490000}"/>
    <cellStyle name="40% - Accent5 3 2 5 2 3" xfId="20814" xr:uid="{00000000-0005-0000-0000-000002490000}"/>
    <cellStyle name="40% - Accent5 3 2 5 2 4" xfId="26790" xr:uid="{00000000-0005-0000-0000-000003490000}"/>
    <cellStyle name="40% - Accent5 3 2 5 2 5" xfId="11036" xr:uid="{00000000-0005-0000-0000-000004490000}"/>
    <cellStyle name="40% - Accent5 3 2 5 3" xfId="4518" xr:uid="{00000000-0005-0000-0000-000005490000}"/>
    <cellStyle name="40% - Accent5 3 2 5 3 2" xfId="16468" xr:uid="{00000000-0005-0000-0000-000006490000}"/>
    <cellStyle name="40% - Accent5 3 2 5 3 3" xfId="22444" xr:uid="{00000000-0005-0000-0000-000007490000}"/>
    <cellStyle name="40% - Accent5 3 2 5 3 4" xfId="28420" xr:uid="{00000000-0005-0000-0000-000008490000}"/>
    <cellStyle name="40% - Accent5 3 2 5 3 5" xfId="8864" xr:uid="{00000000-0005-0000-0000-000009490000}"/>
    <cellStyle name="40% - Accent5 3 2 5 4" xfId="12666" xr:uid="{00000000-0005-0000-0000-00000A490000}"/>
    <cellStyle name="40% - Accent5 3 2 5 5" xfId="18642" xr:uid="{00000000-0005-0000-0000-00000B490000}"/>
    <cellStyle name="40% - Accent5 3 2 5 6" xfId="24618" xr:uid="{00000000-0005-0000-0000-00000C490000}"/>
    <cellStyle name="40% - Accent5 3 2 5 7" xfId="7234" xr:uid="{00000000-0005-0000-0000-00000D490000}"/>
    <cellStyle name="40% - Accent5 3 2 6" xfId="1802" xr:uid="{00000000-0005-0000-0000-00000E490000}"/>
    <cellStyle name="40% - Accent5 3 2 6 2" xfId="13752" xr:uid="{00000000-0005-0000-0000-00000F490000}"/>
    <cellStyle name="40% - Accent5 3 2 6 3" xfId="19728" xr:uid="{00000000-0005-0000-0000-000010490000}"/>
    <cellStyle name="40% - Accent5 3 2 6 4" xfId="25704" xr:uid="{00000000-0005-0000-0000-000011490000}"/>
    <cellStyle name="40% - Accent5 3 2 6 5" xfId="9950" xr:uid="{00000000-0005-0000-0000-000012490000}"/>
    <cellStyle name="40% - Accent5 3 2 7" xfId="3974" xr:uid="{00000000-0005-0000-0000-000013490000}"/>
    <cellStyle name="40% - Accent5 3 2 7 2" xfId="15924" xr:uid="{00000000-0005-0000-0000-000014490000}"/>
    <cellStyle name="40% - Accent5 3 2 7 3" xfId="21900" xr:uid="{00000000-0005-0000-0000-000015490000}"/>
    <cellStyle name="40% - Accent5 3 2 7 4" xfId="27876" xr:uid="{00000000-0005-0000-0000-000016490000}"/>
    <cellStyle name="40% - Accent5 3 2 7 5" xfId="8320" xr:uid="{00000000-0005-0000-0000-000017490000}"/>
    <cellStyle name="40% - Accent5 3 2 8" xfId="12122" xr:uid="{00000000-0005-0000-0000-000018490000}"/>
    <cellStyle name="40% - Accent5 3 2 9" xfId="18098" xr:uid="{00000000-0005-0000-0000-000019490000}"/>
    <cellStyle name="40% - Accent5 3 3" xfId="238" xr:uid="{00000000-0005-0000-0000-00001A490000}"/>
    <cellStyle name="40% - Accent5 3 3 10" xfId="6214" xr:uid="{00000000-0005-0000-0000-00001B490000}"/>
    <cellStyle name="40% - Accent5 3 3 2" xfId="510" xr:uid="{00000000-0005-0000-0000-00001C490000}"/>
    <cellStyle name="40% - Accent5 3 3 2 2" xfId="1596" xr:uid="{00000000-0005-0000-0000-00001D490000}"/>
    <cellStyle name="40% - Accent5 3 3 2 2 2" xfId="3768" xr:uid="{00000000-0005-0000-0000-00001E490000}"/>
    <cellStyle name="40% - Accent5 3 3 2 2 2 2" xfId="5942" xr:uid="{00000000-0005-0000-0000-00001F490000}"/>
    <cellStyle name="40% - Accent5 3 3 2 2 2 2 2" xfId="17892" xr:uid="{00000000-0005-0000-0000-000020490000}"/>
    <cellStyle name="40% - Accent5 3 3 2 2 2 2 3" xfId="23868" xr:uid="{00000000-0005-0000-0000-000021490000}"/>
    <cellStyle name="40% - Accent5 3 3 2 2 2 2 4" xfId="29844" xr:uid="{00000000-0005-0000-0000-000022490000}"/>
    <cellStyle name="40% - Accent5 3 3 2 2 2 2 5" xfId="11916" xr:uid="{00000000-0005-0000-0000-000023490000}"/>
    <cellStyle name="40% - Accent5 3 3 2 2 2 3" xfId="15718" xr:uid="{00000000-0005-0000-0000-000024490000}"/>
    <cellStyle name="40% - Accent5 3 3 2 2 2 4" xfId="21694" xr:uid="{00000000-0005-0000-0000-000025490000}"/>
    <cellStyle name="40% - Accent5 3 3 2 2 2 5" xfId="27670" xr:uid="{00000000-0005-0000-0000-000026490000}"/>
    <cellStyle name="40% - Accent5 3 3 2 2 2 6" xfId="8114" xr:uid="{00000000-0005-0000-0000-000027490000}"/>
    <cellStyle name="40% - Accent5 3 3 2 2 3" xfId="2682" xr:uid="{00000000-0005-0000-0000-000028490000}"/>
    <cellStyle name="40% - Accent5 3 3 2 2 3 2" xfId="14632" xr:uid="{00000000-0005-0000-0000-000029490000}"/>
    <cellStyle name="40% - Accent5 3 3 2 2 3 3" xfId="20608" xr:uid="{00000000-0005-0000-0000-00002A490000}"/>
    <cellStyle name="40% - Accent5 3 3 2 2 3 4" xfId="26584" xr:uid="{00000000-0005-0000-0000-00002B490000}"/>
    <cellStyle name="40% - Accent5 3 3 2 2 3 5" xfId="10830" xr:uid="{00000000-0005-0000-0000-00002C490000}"/>
    <cellStyle name="40% - Accent5 3 3 2 2 4" xfId="5398" xr:uid="{00000000-0005-0000-0000-00002D490000}"/>
    <cellStyle name="40% - Accent5 3 3 2 2 4 2" xfId="17348" xr:uid="{00000000-0005-0000-0000-00002E490000}"/>
    <cellStyle name="40% - Accent5 3 3 2 2 4 3" xfId="23324" xr:uid="{00000000-0005-0000-0000-00002F490000}"/>
    <cellStyle name="40% - Accent5 3 3 2 2 4 4" xfId="29300" xr:uid="{00000000-0005-0000-0000-000030490000}"/>
    <cellStyle name="40% - Accent5 3 3 2 2 4 5" xfId="9744" xr:uid="{00000000-0005-0000-0000-000031490000}"/>
    <cellStyle name="40% - Accent5 3 3 2 2 5" xfId="13546" xr:uid="{00000000-0005-0000-0000-000032490000}"/>
    <cellStyle name="40% - Accent5 3 3 2 2 6" xfId="19522" xr:uid="{00000000-0005-0000-0000-000033490000}"/>
    <cellStyle name="40% - Accent5 3 3 2 2 7" xfId="25498" xr:uid="{00000000-0005-0000-0000-000034490000}"/>
    <cellStyle name="40% - Accent5 3 3 2 2 8" xfId="7028" xr:uid="{00000000-0005-0000-0000-000035490000}"/>
    <cellStyle name="40% - Accent5 3 3 2 3" xfId="1052" xr:uid="{00000000-0005-0000-0000-000036490000}"/>
    <cellStyle name="40% - Accent5 3 3 2 3 2" xfId="3224" xr:uid="{00000000-0005-0000-0000-000037490000}"/>
    <cellStyle name="40% - Accent5 3 3 2 3 2 2" xfId="15174" xr:uid="{00000000-0005-0000-0000-000038490000}"/>
    <cellStyle name="40% - Accent5 3 3 2 3 2 3" xfId="21150" xr:uid="{00000000-0005-0000-0000-000039490000}"/>
    <cellStyle name="40% - Accent5 3 3 2 3 2 4" xfId="27126" xr:uid="{00000000-0005-0000-0000-00003A490000}"/>
    <cellStyle name="40% - Accent5 3 3 2 3 2 5" xfId="11372" xr:uid="{00000000-0005-0000-0000-00003B490000}"/>
    <cellStyle name="40% - Accent5 3 3 2 3 3" xfId="4854" xr:uid="{00000000-0005-0000-0000-00003C490000}"/>
    <cellStyle name="40% - Accent5 3 3 2 3 3 2" xfId="16804" xr:uid="{00000000-0005-0000-0000-00003D490000}"/>
    <cellStyle name="40% - Accent5 3 3 2 3 3 3" xfId="22780" xr:uid="{00000000-0005-0000-0000-00003E490000}"/>
    <cellStyle name="40% - Accent5 3 3 2 3 3 4" xfId="28756" xr:uid="{00000000-0005-0000-0000-00003F490000}"/>
    <cellStyle name="40% - Accent5 3 3 2 3 3 5" xfId="9200" xr:uid="{00000000-0005-0000-0000-000040490000}"/>
    <cellStyle name="40% - Accent5 3 3 2 3 4" xfId="13002" xr:uid="{00000000-0005-0000-0000-000041490000}"/>
    <cellStyle name="40% - Accent5 3 3 2 3 5" xfId="18978" xr:uid="{00000000-0005-0000-0000-000042490000}"/>
    <cellStyle name="40% - Accent5 3 3 2 3 6" xfId="24954" xr:uid="{00000000-0005-0000-0000-000043490000}"/>
    <cellStyle name="40% - Accent5 3 3 2 3 7" xfId="7570" xr:uid="{00000000-0005-0000-0000-000044490000}"/>
    <cellStyle name="40% - Accent5 3 3 2 4" xfId="2138" xr:uid="{00000000-0005-0000-0000-000045490000}"/>
    <cellStyle name="40% - Accent5 3 3 2 4 2" xfId="14088" xr:uid="{00000000-0005-0000-0000-000046490000}"/>
    <cellStyle name="40% - Accent5 3 3 2 4 3" xfId="20064" xr:uid="{00000000-0005-0000-0000-000047490000}"/>
    <cellStyle name="40% - Accent5 3 3 2 4 4" xfId="26040" xr:uid="{00000000-0005-0000-0000-000048490000}"/>
    <cellStyle name="40% - Accent5 3 3 2 4 5" xfId="10286" xr:uid="{00000000-0005-0000-0000-000049490000}"/>
    <cellStyle name="40% - Accent5 3 3 2 5" xfId="4312" xr:uid="{00000000-0005-0000-0000-00004A490000}"/>
    <cellStyle name="40% - Accent5 3 3 2 5 2" xfId="16262" xr:uid="{00000000-0005-0000-0000-00004B490000}"/>
    <cellStyle name="40% - Accent5 3 3 2 5 3" xfId="22238" xr:uid="{00000000-0005-0000-0000-00004C490000}"/>
    <cellStyle name="40% - Accent5 3 3 2 5 4" xfId="28214" xr:uid="{00000000-0005-0000-0000-00004D490000}"/>
    <cellStyle name="40% - Accent5 3 3 2 5 5" xfId="8658" xr:uid="{00000000-0005-0000-0000-00004E490000}"/>
    <cellStyle name="40% - Accent5 3 3 2 6" xfId="12460" xr:uid="{00000000-0005-0000-0000-00004F490000}"/>
    <cellStyle name="40% - Accent5 3 3 2 7" xfId="18436" xr:uid="{00000000-0005-0000-0000-000050490000}"/>
    <cellStyle name="40% - Accent5 3 3 2 8" xfId="24412" xr:uid="{00000000-0005-0000-0000-000051490000}"/>
    <cellStyle name="40% - Accent5 3 3 2 9" xfId="6484" xr:uid="{00000000-0005-0000-0000-000052490000}"/>
    <cellStyle name="40% - Accent5 3 3 3" xfId="1324" xr:uid="{00000000-0005-0000-0000-000053490000}"/>
    <cellStyle name="40% - Accent5 3 3 3 2" xfId="3496" xr:uid="{00000000-0005-0000-0000-000054490000}"/>
    <cellStyle name="40% - Accent5 3 3 3 2 2" xfId="5670" xr:uid="{00000000-0005-0000-0000-000055490000}"/>
    <cellStyle name="40% - Accent5 3 3 3 2 2 2" xfId="17620" xr:uid="{00000000-0005-0000-0000-000056490000}"/>
    <cellStyle name="40% - Accent5 3 3 3 2 2 3" xfId="23596" xr:uid="{00000000-0005-0000-0000-000057490000}"/>
    <cellStyle name="40% - Accent5 3 3 3 2 2 4" xfId="29572" xr:uid="{00000000-0005-0000-0000-000058490000}"/>
    <cellStyle name="40% - Accent5 3 3 3 2 2 5" xfId="11644" xr:uid="{00000000-0005-0000-0000-000059490000}"/>
    <cellStyle name="40% - Accent5 3 3 3 2 3" xfId="15446" xr:uid="{00000000-0005-0000-0000-00005A490000}"/>
    <cellStyle name="40% - Accent5 3 3 3 2 4" xfId="21422" xr:uid="{00000000-0005-0000-0000-00005B490000}"/>
    <cellStyle name="40% - Accent5 3 3 3 2 5" xfId="27398" xr:uid="{00000000-0005-0000-0000-00005C490000}"/>
    <cellStyle name="40% - Accent5 3 3 3 2 6" xfId="7842" xr:uid="{00000000-0005-0000-0000-00005D490000}"/>
    <cellStyle name="40% - Accent5 3 3 3 3" xfId="2410" xr:uid="{00000000-0005-0000-0000-00005E490000}"/>
    <cellStyle name="40% - Accent5 3 3 3 3 2" xfId="14360" xr:uid="{00000000-0005-0000-0000-00005F490000}"/>
    <cellStyle name="40% - Accent5 3 3 3 3 3" xfId="20336" xr:uid="{00000000-0005-0000-0000-000060490000}"/>
    <cellStyle name="40% - Accent5 3 3 3 3 4" xfId="26312" xr:uid="{00000000-0005-0000-0000-000061490000}"/>
    <cellStyle name="40% - Accent5 3 3 3 3 5" xfId="10558" xr:uid="{00000000-0005-0000-0000-000062490000}"/>
    <cellStyle name="40% - Accent5 3 3 3 4" xfId="5126" xr:uid="{00000000-0005-0000-0000-000063490000}"/>
    <cellStyle name="40% - Accent5 3 3 3 4 2" xfId="17076" xr:uid="{00000000-0005-0000-0000-000064490000}"/>
    <cellStyle name="40% - Accent5 3 3 3 4 3" xfId="23052" xr:uid="{00000000-0005-0000-0000-000065490000}"/>
    <cellStyle name="40% - Accent5 3 3 3 4 4" xfId="29028" xr:uid="{00000000-0005-0000-0000-000066490000}"/>
    <cellStyle name="40% - Accent5 3 3 3 4 5" xfId="9472" xr:uid="{00000000-0005-0000-0000-000067490000}"/>
    <cellStyle name="40% - Accent5 3 3 3 5" xfId="13274" xr:uid="{00000000-0005-0000-0000-000068490000}"/>
    <cellStyle name="40% - Accent5 3 3 3 6" xfId="19250" xr:uid="{00000000-0005-0000-0000-000069490000}"/>
    <cellStyle name="40% - Accent5 3 3 3 7" xfId="25226" xr:uid="{00000000-0005-0000-0000-00006A490000}"/>
    <cellStyle name="40% - Accent5 3 3 3 8" xfId="6756" xr:uid="{00000000-0005-0000-0000-00006B490000}"/>
    <cellStyle name="40% - Accent5 3 3 4" xfId="782" xr:uid="{00000000-0005-0000-0000-00006C490000}"/>
    <cellStyle name="40% - Accent5 3 3 4 2" xfId="2954" xr:uid="{00000000-0005-0000-0000-00006D490000}"/>
    <cellStyle name="40% - Accent5 3 3 4 2 2" xfId="14904" xr:uid="{00000000-0005-0000-0000-00006E490000}"/>
    <cellStyle name="40% - Accent5 3 3 4 2 3" xfId="20880" xr:uid="{00000000-0005-0000-0000-00006F490000}"/>
    <cellStyle name="40% - Accent5 3 3 4 2 4" xfId="26856" xr:uid="{00000000-0005-0000-0000-000070490000}"/>
    <cellStyle name="40% - Accent5 3 3 4 2 5" xfId="11102" xr:uid="{00000000-0005-0000-0000-000071490000}"/>
    <cellStyle name="40% - Accent5 3 3 4 3" xfId="4584" xr:uid="{00000000-0005-0000-0000-000072490000}"/>
    <cellStyle name="40% - Accent5 3 3 4 3 2" xfId="16534" xr:uid="{00000000-0005-0000-0000-000073490000}"/>
    <cellStyle name="40% - Accent5 3 3 4 3 3" xfId="22510" xr:uid="{00000000-0005-0000-0000-000074490000}"/>
    <cellStyle name="40% - Accent5 3 3 4 3 4" xfId="28486" xr:uid="{00000000-0005-0000-0000-000075490000}"/>
    <cellStyle name="40% - Accent5 3 3 4 3 5" xfId="8930" xr:uid="{00000000-0005-0000-0000-000076490000}"/>
    <cellStyle name="40% - Accent5 3 3 4 4" xfId="12732" xr:uid="{00000000-0005-0000-0000-000077490000}"/>
    <cellStyle name="40% - Accent5 3 3 4 5" xfId="18708" xr:uid="{00000000-0005-0000-0000-000078490000}"/>
    <cellStyle name="40% - Accent5 3 3 4 6" xfId="24684" xr:uid="{00000000-0005-0000-0000-000079490000}"/>
    <cellStyle name="40% - Accent5 3 3 4 7" xfId="7300" xr:uid="{00000000-0005-0000-0000-00007A490000}"/>
    <cellStyle name="40% - Accent5 3 3 5" xfId="1868" xr:uid="{00000000-0005-0000-0000-00007B490000}"/>
    <cellStyle name="40% - Accent5 3 3 5 2" xfId="13818" xr:uid="{00000000-0005-0000-0000-00007C490000}"/>
    <cellStyle name="40% - Accent5 3 3 5 3" xfId="19794" xr:uid="{00000000-0005-0000-0000-00007D490000}"/>
    <cellStyle name="40% - Accent5 3 3 5 4" xfId="25770" xr:uid="{00000000-0005-0000-0000-00007E490000}"/>
    <cellStyle name="40% - Accent5 3 3 5 5" xfId="10016" xr:uid="{00000000-0005-0000-0000-00007F490000}"/>
    <cellStyle name="40% - Accent5 3 3 6" xfId="4040" xr:uid="{00000000-0005-0000-0000-000080490000}"/>
    <cellStyle name="40% - Accent5 3 3 6 2" xfId="15990" xr:uid="{00000000-0005-0000-0000-000081490000}"/>
    <cellStyle name="40% - Accent5 3 3 6 3" xfId="21966" xr:uid="{00000000-0005-0000-0000-000082490000}"/>
    <cellStyle name="40% - Accent5 3 3 6 4" xfId="27942" xr:uid="{00000000-0005-0000-0000-000083490000}"/>
    <cellStyle name="40% - Accent5 3 3 6 5" xfId="8386" xr:uid="{00000000-0005-0000-0000-000084490000}"/>
    <cellStyle name="40% - Accent5 3 3 7" xfId="12188" xr:uid="{00000000-0005-0000-0000-000085490000}"/>
    <cellStyle name="40% - Accent5 3 3 8" xfId="18164" xr:uid="{00000000-0005-0000-0000-000086490000}"/>
    <cellStyle name="40% - Accent5 3 3 9" xfId="24140" xr:uid="{00000000-0005-0000-0000-000087490000}"/>
    <cellStyle name="40% - Accent5 3 4" xfId="378" xr:uid="{00000000-0005-0000-0000-000088490000}"/>
    <cellStyle name="40% - Accent5 3 4 2" xfId="1464" xr:uid="{00000000-0005-0000-0000-000089490000}"/>
    <cellStyle name="40% - Accent5 3 4 2 2" xfId="3636" xr:uid="{00000000-0005-0000-0000-00008A490000}"/>
    <cellStyle name="40% - Accent5 3 4 2 2 2" xfId="5810" xr:uid="{00000000-0005-0000-0000-00008B490000}"/>
    <cellStyle name="40% - Accent5 3 4 2 2 2 2" xfId="17760" xr:uid="{00000000-0005-0000-0000-00008C490000}"/>
    <cellStyle name="40% - Accent5 3 4 2 2 2 3" xfId="23736" xr:uid="{00000000-0005-0000-0000-00008D490000}"/>
    <cellStyle name="40% - Accent5 3 4 2 2 2 4" xfId="29712" xr:uid="{00000000-0005-0000-0000-00008E490000}"/>
    <cellStyle name="40% - Accent5 3 4 2 2 2 5" xfId="11784" xr:uid="{00000000-0005-0000-0000-00008F490000}"/>
    <cellStyle name="40% - Accent5 3 4 2 2 3" xfId="15586" xr:uid="{00000000-0005-0000-0000-000090490000}"/>
    <cellStyle name="40% - Accent5 3 4 2 2 4" xfId="21562" xr:uid="{00000000-0005-0000-0000-000091490000}"/>
    <cellStyle name="40% - Accent5 3 4 2 2 5" xfId="27538" xr:uid="{00000000-0005-0000-0000-000092490000}"/>
    <cellStyle name="40% - Accent5 3 4 2 2 6" xfId="7982" xr:uid="{00000000-0005-0000-0000-000093490000}"/>
    <cellStyle name="40% - Accent5 3 4 2 3" xfId="2550" xr:uid="{00000000-0005-0000-0000-000094490000}"/>
    <cellStyle name="40% - Accent5 3 4 2 3 2" xfId="14500" xr:uid="{00000000-0005-0000-0000-000095490000}"/>
    <cellStyle name="40% - Accent5 3 4 2 3 3" xfId="20476" xr:uid="{00000000-0005-0000-0000-000096490000}"/>
    <cellStyle name="40% - Accent5 3 4 2 3 4" xfId="26452" xr:uid="{00000000-0005-0000-0000-000097490000}"/>
    <cellStyle name="40% - Accent5 3 4 2 3 5" xfId="10698" xr:uid="{00000000-0005-0000-0000-000098490000}"/>
    <cellStyle name="40% - Accent5 3 4 2 4" xfId="5266" xr:uid="{00000000-0005-0000-0000-000099490000}"/>
    <cellStyle name="40% - Accent5 3 4 2 4 2" xfId="17216" xr:uid="{00000000-0005-0000-0000-00009A490000}"/>
    <cellStyle name="40% - Accent5 3 4 2 4 3" xfId="23192" xr:uid="{00000000-0005-0000-0000-00009B490000}"/>
    <cellStyle name="40% - Accent5 3 4 2 4 4" xfId="29168" xr:uid="{00000000-0005-0000-0000-00009C490000}"/>
    <cellStyle name="40% - Accent5 3 4 2 4 5" xfId="9612" xr:uid="{00000000-0005-0000-0000-00009D490000}"/>
    <cellStyle name="40% - Accent5 3 4 2 5" xfId="13414" xr:uid="{00000000-0005-0000-0000-00009E490000}"/>
    <cellStyle name="40% - Accent5 3 4 2 6" xfId="19390" xr:uid="{00000000-0005-0000-0000-00009F490000}"/>
    <cellStyle name="40% - Accent5 3 4 2 7" xfId="25366" xr:uid="{00000000-0005-0000-0000-0000A0490000}"/>
    <cellStyle name="40% - Accent5 3 4 2 8" xfId="6896" xr:uid="{00000000-0005-0000-0000-0000A1490000}"/>
    <cellStyle name="40% - Accent5 3 4 3" xfId="921" xr:uid="{00000000-0005-0000-0000-0000A2490000}"/>
    <cellStyle name="40% - Accent5 3 4 3 2" xfId="3093" xr:uid="{00000000-0005-0000-0000-0000A3490000}"/>
    <cellStyle name="40% - Accent5 3 4 3 2 2" xfId="15043" xr:uid="{00000000-0005-0000-0000-0000A4490000}"/>
    <cellStyle name="40% - Accent5 3 4 3 2 3" xfId="21019" xr:uid="{00000000-0005-0000-0000-0000A5490000}"/>
    <cellStyle name="40% - Accent5 3 4 3 2 4" xfId="26995" xr:uid="{00000000-0005-0000-0000-0000A6490000}"/>
    <cellStyle name="40% - Accent5 3 4 3 2 5" xfId="11241" xr:uid="{00000000-0005-0000-0000-0000A7490000}"/>
    <cellStyle name="40% - Accent5 3 4 3 3" xfId="4723" xr:uid="{00000000-0005-0000-0000-0000A8490000}"/>
    <cellStyle name="40% - Accent5 3 4 3 3 2" xfId="16673" xr:uid="{00000000-0005-0000-0000-0000A9490000}"/>
    <cellStyle name="40% - Accent5 3 4 3 3 3" xfId="22649" xr:uid="{00000000-0005-0000-0000-0000AA490000}"/>
    <cellStyle name="40% - Accent5 3 4 3 3 4" xfId="28625" xr:uid="{00000000-0005-0000-0000-0000AB490000}"/>
    <cellStyle name="40% - Accent5 3 4 3 3 5" xfId="9069" xr:uid="{00000000-0005-0000-0000-0000AC490000}"/>
    <cellStyle name="40% - Accent5 3 4 3 4" xfId="12871" xr:uid="{00000000-0005-0000-0000-0000AD490000}"/>
    <cellStyle name="40% - Accent5 3 4 3 5" xfId="18847" xr:uid="{00000000-0005-0000-0000-0000AE490000}"/>
    <cellStyle name="40% - Accent5 3 4 3 6" xfId="24823" xr:uid="{00000000-0005-0000-0000-0000AF490000}"/>
    <cellStyle name="40% - Accent5 3 4 3 7" xfId="7439" xr:uid="{00000000-0005-0000-0000-0000B0490000}"/>
    <cellStyle name="40% - Accent5 3 4 4" xfId="2007" xr:uid="{00000000-0005-0000-0000-0000B1490000}"/>
    <cellStyle name="40% - Accent5 3 4 4 2" xfId="13957" xr:uid="{00000000-0005-0000-0000-0000B2490000}"/>
    <cellStyle name="40% - Accent5 3 4 4 3" xfId="19933" xr:uid="{00000000-0005-0000-0000-0000B3490000}"/>
    <cellStyle name="40% - Accent5 3 4 4 4" xfId="25909" xr:uid="{00000000-0005-0000-0000-0000B4490000}"/>
    <cellStyle name="40% - Accent5 3 4 4 5" xfId="10155" xr:uid="{00000000-0005-0000-0000-0000B5490000}"/>
    <cellStyle name="40% - Accent5 3 4 5" xfId="4180" xr:uid="{00000000-0005-0000-0000-0000B6490000}"/>
    <cellStyle name="40% - Accent5 3 4 5 2" xfId="16130" xr:uid="{00000000-0005-0000-0000-0000B7490000}"/>
    <cellStyle name="40% - Accent5 3 4 5 3" xfId="22106" xr:uid="{00000000-0005-0000-0000-0000B8490000}"/>
    <cellStyle name="40% - Accent5 3 4 5 4" xfId="28082" xr:uid="{00000000-0005-0000-0000-0000B9490000}"/>
    <cellStyle name="40% - Accent5 3 4 5 5" xfId="8526" xr:uid="{00000000-0005-0000-0000-0000BA490000}"/>
    <cellStyle name="40% - Accent5 3 4 6" xfId="12328" xr:uid="{00000000-0005-0000-0000-0000BB490000}"/>
    <cellStyle name="40% - Accent5 3 4 7" xfId="18304" xr:uid="{00000000-0005-0000-0000-0000BC490000}"/>
    <cellStyle name="40% - Accent5 3 4 8" xfId="24280" xr:uid="{00000000-0005-0000-0000-0000BD490000}"/>
    <cellStyle name="40% - Accent5 3 4 9" xfId="6353" xr:uid="{00000000-0005-0000-0000-0000BE490000}"/>
    <cellStyle name="40% - Accent5 3 5" xfId="1192" xr:uid="{00000000-0005-0000-0000-0000BF490000}"/>
    <cellStyle name="40% - Accent5 3 5 2" xfId="3364" xr:uid="{00000000-0005-0000-0000-0000C0490000}"/>
    <cellStyle name="40% - Accent5 3 5 2 2" xfId="5538" xr:uid="{00000000-0005-0000-0000-0000C1490000}"/>
    <cellStyle name="40% - Accent5 3 5 2 2 2" xfId="17488" xr:uid="{00000000-0005-0000-0000-0000C2490000}"/>
    <cellStyle name="40% - Accent5 3 5 2 2 3" xfId="23464" xr:uid="{00000000-0005-0000-0000-0000C3490000}"/>
    <cellStyle name="40% - Accent5 3 5 2 2 4" xfId="29440" xr:uid="{00000000-0005-0000-0000-0000C4490000}"/>
    <cellStyle name="40% - Accent5 3 5 2 2 5" xfId="11512" xr:uid="{00000000-0005-0000-0000-0000C5490000}"/>
    <cellStyle name="40% - Accent5 3 5 2 3" xfId="15314" xr:uid="{00000000-0005-0000-0000-0000C6490000}"/>
    <cellStyle name="40% - Accent5 3 5 2 4" xfId="21290" xr:uid="{00000000-0005-0000-0000-0000C7490000}"/>
    <cellStyle name="40% - Accent5 3 5 2 5" xfId="27266" xr:uid="{00000000-0005-0000-0000-0000C8490000}"/>
    <cellStyle name="40% - Accent5 3 5 2 6" xfId="7710" xr:uid="{00000000-0005-0000-0000-0000C9490000}"/>
    <cellStyle name="40% - Accent5 3 5 3" xfId="2278" xr:uid="{00000000-0005-0000-0000-0000CA490000}"/>
    <cellStyle name="40% - Accent5 3 5 3 2" xfId="14228" xr:uid="{00000000-0005-0000-0000-0000CB490000}"/>
    <cellStyle name="40% - Accent5 3 5 3 3" xfId="20204" xr:uid="{00000000-0005-0000-0000-0000CC490000}"/>
    <cellStyle name="40% - Accent5 3 5 3 4" xfId="26180" xr:uid="{00000000-0005-0000-0000-0000CD490000}"/>
    <cellStyle name="40% - Accent5 3 5 3 5" xfId="10426" xr:uid="{00000000-0005-0000-0000-0000CE490000}"/>
    <cellStyle name="40% - Accent5 3 5 4" xfId="4994" xr:uid="{00000000-0005-0000-0000-0000CF490000}"/>
    <cellStyle name="40% - Accent5 3 5 4 2" xfId="16944" xr:uid="{00000000-0005-0000-0000-0000D0490000}"/>
    <cellStyle name="40% - Accent5 3 5 4 3" xfId="22920" xr:uid="{00000000-0005-0000-0000-0000D1490000}"/>
    <cellStyle name="40% - Accent5 3 5 4 4" xfId="28896" xr:uid="{00000000-0005-0000-0000-0000D2490000}"/>
    <cellStyle name="40% - Accent5 3 5 4 5" xfId="9340" xr:uid="{00000000-0005-0000-0000-0000D3490000}"/>
    <cellStyle name="40% - Accent5 3 5 5" xfId="13142" xr:uid="{00000000-0005-0000-0000-0000D4490000}"/>
    <cellStyle name="40% - Accent5 3 5 6" xfId="19118" xr:uid="{00000000-0005-0000-0000-0000D5490000}"/>
    <cellStyle name="40% - Accent5 3 5 7" xfId="25094" xr:uid="{00000000-0005-0000-0000-0000D6490000}"/>
    <cellStyle name="40% - Accent5 3 5 8" xfId="6624" xr:uid="{00000000-0005-0000-0000-0000D7490000}"/>
    <cellStyle name="40% - Accent5 3 6" xfId="650" xr:uid="{00000000-0005-0000-0000-0000D8490000}"/>
    <cellStyle name="40% - Accent5 3 6 2" xfId="2822" xr:uid="{00000000-0005-0000-0000-0000D9490000}"/>
    <cellStyle name="40% - Accent5 3 6 2 2" xfId="14772" xr:uid="{00000000-0005-0000-0000-0000DA490000}"/>
    <cellStyle name="40% - Accent5 3 6 2 3" xfId="20748" xr:uid="{00000000-0005-0000-0000-0000DB490000}"/>
    <cellStyle name="40% - Accent5 3 6 2 4" xfId="26724" xr:uid="{00000000-0005-0000-0000-0000DC490000}"/>
    <cellStyle name="40% - Accent5 3 6 2 5" xfId="10970" xr:uid="{00000000-0005-0000-0000-0000DD490000}"/>
    <cellStyle name="40% - Accent5 3 6 3" xfId="4452" xr:uid="{00000000-0005-0000-0000-0000DE490000}"/>
    <cellStyle name="40% - Accent5 3 6 3 2" xfId="16402" xr:uid="{00000000-0005-0000-0000-0000DF490000}"/>
    <cellStyle name="40% - Accent5 3 6 3 3" xfId="22378" xr:uid="{00000000-0005-0000-0000-0000E0490000}"/>
    <cellStyle name="40% - Accent5 3 6 3 4" xfId="28354" xr:uid="{00000000-0005-0000-0000-0000E1490000}"/>
    <cellStyle name="40% - Accent5 3 6 3 5" xfId="8798" xr:uid="{00000000-0005-0000-0000-0000E2490000}"/>
    <cellStyle name="40% - Accent5 3 6 4" xfId="12600" xr:uid="{00000000-0005-0000-0000-0000E3490000}"/>
    <cellStyle name="40% - Accent5 3 6 5" xfId="18576" xr:uid="{00000000-0005-0000-0000-0000E4490000}"/>
    <cellStyle name="40% - Accent5 3 6 6" xfId="24552" xr:uid="{00000000-0005-0000-0000-0000E5490000}"/>
    <cellStyle name="40% - Accent5 3 6 7" xfId="7168" xr:uid="{00000000-0005-0000-0000-0000E6490000}"/>
    <cellStyle name="40% - Accent5 3 7" xfId="1736" xr:uid="{00000000-0005-0000-0000-0000E7490000}"/>
    <cellStyle name="40% - Accent5 3 7 2" xfId="13686" xr:uid="{00000000-0005-0000-0000-0000E8490000}"/>
    <cellStyle name="40% - Accent5 3 7 3" xfId="19662" xr:uid="{00000000-0005-0000-0000-0000E9490000}"/>
    <cellStyle name="40% - Accent5 3 7 4" xfId="25638" xr:uid="{00000000-0005-0000-0000-0000EA490000}"/>
    <cellStyle name="40% - Accent5 3 7 5" xfId="9884" xr:uid="{00000000-0005-0000-0000-0000EB490000}"/>
    <cellStyle name="40% - Accent5 3 8" xfId="3908" xr:uid="{00000000-0005-0000-0000-0000EC490000}"/>
    <cellStyle name="40% - Accent5 3 8 2" xfId="15858" xr:uid="{00000000-0005-0000-0000-0000ED490000}"/>
    <cellStyle name="40% - Accent5 3 8 3" xfId="21834" xr:uid="{00000000-0005-0000-0000-0000EE490000}"/>
    <cellStyle name="40% - Accent5 3 8 4" xfId="27810" xr:uid="{00000000-0005-0000-0000-0000EF490000}"/>
    <cellStyle name="40% - Accent5 3 8 5" xfId="8254" xr:uid="{00000000-0005-0000-0000-0000F0490000}"/>
    <cellStyle name="40% - Accent5 3 9" xfId="12056" xr:uid="{00000000-0005-0000-0000-0000F1490000}"/>
    <cellStyle name="40% - Accent5 4" xfId="140" xr:uid="{00000000-0005-0000-0000-0000F2490000}"/>
    <cellStyle name="40% - Accent5 4 10" xfId="24042" xr:uid="{00000000-0005-0000-0000-0000F3490000}"/>
    <cellStyle name="40% - Accent5 4 11" xfId="6116" xr:uid="{00000000-0005-0000-0000-0000F4490000}"/>
    <cellStyle name="40% - Accent5 4 2" xfId="272" xr:uid="{00000000-0005-0000-0000-0000F5490000}"/>
    <cellStyle name="40% - Accent5 4 2 10" xfId="6248" xr:uid="{00000000-0005-0000-0000-0000F6490000}"/>
    <cellStyle name="40% - Accent5 4 2 2" xfId="544" xr:uid="{00000000-0005-0000-0000-0000F7490000}"/>
    <cellStyle name="40% - Accent5 4 2 2 2" xfId="1630" xr:uid="{00000000-0005-0000-0000-0000F8490000}"/>
    <cellStyle name="40% - Accent5 4 2 2 2 2" xfId="3802" xr:uid="{00000000-0005-0000-0000-0000F9490000}"/>
    <cellStyle name="40% - Accent5 4 2 2 2 2 2" xfId="5976" xr:uid="{00000000-0005-0000-0000-0000FA490000}"/>
    <cellStyle name="40% - Accent5 4 2 2 2 2 2 2" xfId="17926" xr:uid="{00000000-0005-0000-0000-0000FB490000}"/>
    <cellStyle name="40% - Accent5 4 2 2 2 2 2 3" xfId="23902" xr:uid="{00000000-0005-0000-0000-0000FC490000}"/>
    <cellStyle name="40% - Accent5 4 2 2 2 2 2 4" xfId="29878" xr:uid="{00000000-0005-0000-0000-0000FD490000}"/>
    <cellStyle name="40% - Accent5 4 2 2 2 2 2 5" xfId="11950" xr:uid="{00000000-0005-0000-0000-0000FE490000}"/>
    <cellStyle name="40% - Accent5 4 2 2 2 2 3" xfId="15752" xr:uid="{00000000-0005-0000-0000-0000FF490000}"/>
    <cellStyle name="40% - Accent5 4 2 2 2 2 4" xfId="21728" xr:uid="{00000000-0005-0000-0000-0000004A0000}"/>
    <cellStyle name="40% - Accent5 4 2 2 2 2 5" xfId="27704" xr:uid="{00000000-0005-0000-0000-0000014A0000}"/>
    <cellStyle name="40% - Accent5 4 2 2 2 2 6" xfId="8148" xr:uid="{00000000-0005-0000-0000-0000024A0000}"/>
    <cellStyle name="40% - Accent5 4 2 2 2 3" xfId="2716" xr:uid="{00000000-0005-0000-0000-0000034A0000}"/>
    <cellStyle name="40% - Accent5 4 2 2 2 3 2" xfId="14666" xr:uid="{00000000-0005-0000-0000-0000044A0000}"/>
    <cellStyle name="40% - Accent5 4 2 2 2 3 3" xfId="20642" xr:uid="{00000000-0005-0000-0000-0000054A0000}"/>
    <cellStyle name="40% - Accent5 4 2 2 2 3 4" xfId="26618" xr:uid="{00000000-0005-0000-0000-0000064A0000}"/>
    <cellStyle name="40% - Accent5 4 2 2 2 3 5" xfId="10864" xr:uid="{00000000-0005-0000-0000-0000074A0000}"/>
    <cellStyle name="40% - Accent5 4 2 2 2 4" xfId="5432" xr:uid="{00000000-0005-0000-0000-0000084A0000}"/>
    <cellStyle name="40% - Accent5 4 2 2 2 4 2" xfId="17382" xr:uid="{00000000-0005-0000-0000-0000094A0000}"/>
    <cellStyle name="40% - Accent5 4 2 2 2 4 3" xfId="23358" xr:uid="{00000000-0005-0000-0000-00000A4A0000}"/>
    <cellStyle name="40% - Accent5 4 2 2 2 4 4" xfId="29334" xr:uid="{00000000-0005-0000-0000-00000B4A0000}"/>
    <cellStyle name="40% - Accent5 4 2 2 2 4 5" xfId="9778" xr:uid="{00000000-0005-0000-0000-00000C4A0000}"/>
    <cellStyle name="40% - Accent5 4 2 2 2 5" xfId="13580" xr:uid="{00000000-0005-0000-0000-00000D4A0000}"/>
    <cellStyle name="40% - Accent5 4 2 2 2 6" xfId="19556" xr:uid="{00000000-0005-0000-0000-00000E4A0000}"/>
    <cellStyle name="40% - Accent5 4 2 2 2 7" xfId="25532" xr:uid="{00000000-0005-0000-0000-00000F4A0000}"/>
    <cellStyle name="40% - Accent5 4 2 2 2 8" xfId="7062" xr:uid="{00000000-0005-0000-0000-0000104A0000}"/>
    <cellStyle name="40% - Accent5 4 2 2 3" xfId="1086" xr:uid="{00000000-0005-0000-0000-0000114A0000}"/>
    <cellStyle name="40% - Accent5 4 2 2 3 2" xfId="3258" xr:uid="{00000000-0005-0000-0000-0000124A0000}"/>
    <cellStyle name="40% - Accent5 4 2 2 3 2 2" xfId="15208" xr:uid="{00000000-0005-0000-0000-0000134A0000}"/>
    <cellStyle name="40% - Accent5 4 2 2 3 2 3" xfId="21184" xr:uid="{00000000-0005-0000-0000-0000144A0000}"/>
    <cellStyle name="40% - Accent5 4 2 2 3 2 4" xfId="27160" xr:uid="{00000000-0005-0000-0000-0000154A0000}"/>
    <cellStyle name="40% - Accent5 4 2 2 3 2 5" xfId="11406" xr:uid="{00000000-0005-0000-0000-0000164A0000}"/>
    <cellStyle name="40% - Accent5 4 2 2 3 3" xfId="4888" xr:uid="{00000000-0005-0000-0000-0000174A0000}"/>
    <cellStyle name="40% - Accent5 4 2 2 3 3 2" xfId="16838" xr:uid="{00000000-0005-0000-0000-0000184A0000}"/>
    <cellStyle name="40% - Accent5 4 2 2 3 3 3" xfId="22814" xr:uid="{00000000-0005-0000-0000-0000194A0000}"/>
    <cellStyle name="40% - Accent5 4 2 2 3 3 4" xfId="28790" xr:uid="{00000000-0005-0000-0000-00001A4A0000}"/>
    <cellStyle name="40% - Accent5 4 2 2 3 3 5" xfId="9234" xr:uid="{00000000-0005-0000-0000-00001B4A0000}"/>
    <cellStyle name="40% - Accent5 4 2 2 3 4" xfId="13036" xr:uid="{00000000-0005-0000-0000-00001C4A0000}"/>
    <cellStyle name="40% - Accent5 4 2 2 3 5" xfId="19012" xr:uid="{00000000-0005-0000-0000-00001D4A0000}"/>
    <cellStyle name="40% - Accent5 4 2 2 3 6" xfId="24988" xr:uid="{00000000-0005-0000-0000-00001E4A0000}"/>
    <cellStyle name="40% - Accent5 4 2 2 3 7" xfId="7604" xr:uid="{00000000-0005-0000-0000-00001F4A0000}"/>
    <cellStyle name="40% - Accent5 4 2 2 4" xfId="2172" xr:uid="{00000000-0005-0000-0000-0000204A0000}"/>
    <cellStyle name="40% - Accent5 4 2 2 4 2" xfId="14122" xr:uid="{00000000-0005-0000-0000-0000214A0000}"/>
    <cellStyle name="40% - Accent5 4 2 2 4 3" xfId="20098" xr:uid="{00000000-0005-0000-0000-0000224A0000}"/>
    <cellStyle name="40% - Accent5 4 2 2 4 4" xfId="26074" xr:uid="{00000000-0005-0000-0000-0000234A0000}"/>
    <cellStyle name="40% - Accent5 4 2 2 4 5" xfId="10320" xr:uid="{00000000-0005-0000-0000-0000244A0000}"/>
    <cellStyle name="40% - Accent5 4 2 2 5" xfId="4346" xr:uid="{00000000-0005-0000-0000-0000254A0000}"/>
    <cellStyle name="40% - Accent5 4 2 2 5 2" xfId="16296" xr:uid="{00000000-0005-0000-0000-0000264A0000}"/>
    <cellStyle name="40% - Accent5 4 2 2 5 3" xfId="22272" xr:uid="{00000000-0005-0000-0000-0000274A0000}"/>
    <cellStyle name="40% - Accent5 4 2 2 5 4" xfId="28248" xr:uid="{00000000-0005-0000-0000-0000284A0000}"/>
    <cellStyle name="40% - Accent5 4 2 2 5 5" xfId="8692" xr:uid="{00000000-0005-0000-0000-0000294A0000}"/>
    <cellStyle name="40% - Accent5 4 2 2 6" xfId="12494" xr:uid="{00000000-0005-0000-0000-00002A4A0000}"/>
    <cellStyle name="40% - Accent5 4 2 2 7" xfId="18470" xr:uid="{00000000-0005-0000-0000-00002B4A0000}"/>
    <cellStyle name="40% - Accent5 4 2 2 8" xfId="24446" xr:uid="{00000000-0005-0000-0000-00002C4A0000}"/>
    <cellStyle name="40% - Accent5 4 2 2 9" xfId="6518" xr:uid="{00000000-0005-0000-0000-00002D4A0000}"/>
    <cellStyle name="40% - Accent5 4 2 3" xfId="1358" xr:uid="{00000000-0005-0000-0000-00002E4A0000}"/>
    <cellStyle name="40% - Accent5 4 2 3 2" xfId="3530" xr:uid="{00000000-0005-0000-0000-00002F4A0000}"/>
    <cellStyle name="40% - Accent5 4 2 3 2 2" xfId="5704" xr:uid="{00000000-0005-0000-0000-0000304A0000}"/>
    <cellStyle name="40% - Accent5 4 2 3 2 2 2" xfId="17654" xr:uid="{00000000-0005-0000-0000-0000314A0000}"/>
    <cellStyle name="40% - Accent5 4 2 3 2 2 3" xfId="23630" xr:uid="{00000000-0005-0000-0000-0000324A0000}"/>
    <cellStyle name="40% - Accent5 4 2 3 2 2 4" xfId="29606" xr:uid="{00000000-0005-0000-0000-0000334A0000}"/>
    <cellStyle name="40% - Accent5 4 2 3 2 2 5" xfId="11678" xr:uid="{00000000-0005-0000-0000-0000344A0000}"/>
    <cellStyle name="40% - Accent5 4 2 3 2 3" xfId="15480" xr:uid="{00000000-0005-0000-0000-0000354A0000}"/>
    <cellStyle name="40% - Accent5 4 2 3 2 4" xfId="21456" xr:uid="{00000000-0005-0000-0000-0000364A0000}"/>
    <cellStyle name="40% - Accent5 4 2 3 2 5" xfId="27432" xr:uid="{00000000-0005-0000-0000-0000374A0000}"/>
    <cellStyle name="40% - Accent5 4 2 3 2 6" xfId="7876" xr:uid="{00000000-0005-0000-0000-0000384A0000}"/>
    <cellStyle name="40% - Accent5 4 2 3 3" xfId="2444" xr:uid="{00000000-0005-0000-0000-0000394A0000}"/>
    <cellStyle name="40% - Accent5 4 2 3 3 2" xfId="14394" xr:uid="{00000000-0005-0000-0000-00003A4A0000}"/>
    <cellStyle name="40% - Accent5 4 2 3 3 3" xfId="20370" xr:uid="{00000000-0005-0000-0000-00003B4A0000}"/>
    <cellStyle name="40% - Accent5 4 2 3 3 4" xfId="26346" xr:uid="{00000000-0005-0000-0000-00003C4A0000}"/>
    <cellStyle name="40% - Accent5 4 2 3 3 5" xfId="10592" xr:uid="{00000000-0005-0000-0000-00003D4A0000}"/>
    <cellStyle name="40% - Accent5 4 2 3 4" xfId="5160" xr:uid="{00000000-0005-0000-0000-00003E4A0000}"/>
    <cellStyle name="40% - Accent5 4 2 3 4 2" xfId="17110" xr:uid="{00000000-0005-0000-0000-00003F4A0000}"/>
    <cellStyle name="40% - Accent5 4 2 3 4 3" xfId="23086" xr:uid="{00000000-0005-0000-0000-0000404A0000}"/>
    <cellStyle name="40% - Accent5 4 2 3 4 4" xfId="29062" xr:uid="{00000000-0005-0000-0000-0000414A0000}"/>
    <cellStyle name="40% - Accent5 4 2 3 4 5" xfId="9506" xr:uid="{00000000-0005-0000-0000-0000424A0000}"/>
    <cellStyle name="40% - Accent5 4 2 3 5" xfId="13308" xr:uid="{00000000-0005-0000-0000-0000434A0000}"/>
    <cellStyle name="40% - Accent5 4 2 3 6" xfId="19284" xr:uid="{00000000-0005-0000-0000-0000444A0000}"/>
    <cellStyle name="40% - Accent5 4 2 3 7" xfId="25260" xr:uid="{00000000-0005-0000-0000-0000454A0000}"/>
    <cellStyle name="40% - Accent5 4 2 3 8" xfId="6790" xr:uid="{00000000-0005-0000-0000-0000464A0000}"/>
    <cellStyle name="40% - Accent5 4 2 4" xfId="816" xr:uid="{00000000-0005-0000-0000-0000474A0000}"/>
    <cellStyle name="40% - Accent5 4 2 4 2" xfId="2988" xr:uid="{00000000-0005-0000-0000-0000484A0000}"/>
    <cellStyle name="40% - Accent5 4 2 4 2 2" xfId="14938" xr:uid="{00000000-0005-0000-0000-0000494A0000}"/>
    <cellStyle name="40% - Accent5 4 2 4 2 3" xfId="20914" xr:uid="{00000000-0005-0000-0000-00004A4A0000}"/>
    <cellStyle name="40% - Accent5 4 2 4 2 4" xfId="26890" xr:uid="{00000000-0005-0000-0000-00004B4A0000}"/>
    <cellStyle name="40% - Accent5 4 2 4 2 5" xfId="11136" xr:uid="{00000000-0005-0000-0000-00004C4A0000}"/>
    <cellStyle name="40% - Accent5 4 2 4 3" xfId="4618" xr:uid="{00000000-0005-0000-0000-00004D4A0000}"/>
    <cellStyle name="40% - Accent5 4 2 4 3 2" xfId="16568" xr:uid="{00000000-0005-0000-0000-00004E4A0000}"/>
    <cellStyle name="40% - Accent5 4 2 4 3 3" xfId="22544" xr:uid="{00000000-0005-0000-0000-00004F4A0000}"/>
    <cellStyle name="40% - Accent5 4 2 4 3 4" xfId="28520" xr:uid="{00000000-0005-0000-0000-0000504A0000}"/>
    <cellStyle name="40% - Accent5 4 2 4 3 5" xfId="8964" xr:uid="{00000000-0005-0000-0000-0000514A0000}"/>
    <cellStyle name="40% - Accent5 4 2 4 4" xfId="12766" xr:uid="{00000000-0005-0000-0000-0000524A0000}"/>
    <cellStyle name="40% - Accent5 4 2 4 5" xfId="18742" xr:uid="{00000000-0005-0000-0000-0000534A0000}"/>
    <cellStyle name="40% - Accent5 4 2 4 6" xfId="24718" xr:uid="{00000000-0005-0000-0000-0000544A0000}"/>
    <cellStyle name="40% - Accent5 4 2 4 7" xfId="7334" xr:uid="{00000000-0005-0000-0000-0000554A0000}"/>
    <cellStyle name="40% - Accent5 4 2 5" xfId="1902" xr:uid="{00000000-0005-0000-0000-0000564A0000}"/>
    <cellStyle name="40% - Accent5 4 2 5 2" xfId="13852" xr:uid="{00000000-0005-0000-0000-0000574A0000}"/>
    <cellStyle name="40% - Accent5 4 2 5 3" xfId="19828" xr:uid="{00000000-0005-0000-0000-0000584A0000}"/>
    <cellStyle name="40% - Accent5 4 2 5 4" xfId="25804" xr:uid="{00000000-0005-0000-0000-0000594A0000}"/>
    <cellStyle name="40% - Accent5 4 2 5 5" xfId="10050" xr:uid="{00000000-0005-0000-0000-00005A4A0000}"/>
    <cellStyle name="40% - Accent5 4 2 6" xfId="4074" xr:uid="{00000000-0005-0000-0000-00005B4A0000}"/>
    <cellStyle name="40% - Accent5 4 2 6 2" xfId="16024" xr:uid="{00000000-0005-0000-0000-00005C4A0000}"/>
    <cellStyle name="40% - Accent5 4 2 6 3" xfId="22000" xr:uid="{00000000-0005-0000-0000-00005D4A0000}"/>
    <cellStyle name="40% - Accent5 4 2 6 4" xfId="27976" xr:uid="{00000000-0005-0000-0000-00005E4A0000}"/>
    <cellStyle name="40% - Accent5 4 2 6 5" xfId="8420" xr:uid="{00000000-0005-0000-0000-00005F4A0000}"/>
    <cellStyle name="40% - Accent5 4 2 7" xfId="12222" xr:uid="{00000000-0005-0000-0000-0000604A0000}"/>
    <cellStyle name="40% - Accent5 4 2 8" xfId="18198" xr:uid="{00000000-0005-0000-0000-0000614A0000}"/>
    <cellStyle name="40% - Accent5 4 2 9" xfId="24174" xr:uid="{00000000-0005-0000-0000-0000624A0000}"/>
    <cellStyle name="40% - Accent5 4 3" xfId="412" xr:uid="{00000000-0005-0000-0000-0000634A0000}"/>
    <cellStyle name="40% - Accent5 4 3 2" xfId="1498" xr:uid="{00000000-0005-0000-0000-0000644A0000}"/>
    <cellStyle name="40% - Accent5 4 3 2 2" xfId="3670" xr:uid="{00000000-0005-0000-0000-0000654A0000}"/>
    <cellStyle name="40% - Accent5 4 3 2 2 2" xfId="5844" xr:uid="{00000000-0005-0000-0000-0000664A0000}"/>
    <cellStyle name="40% - Accent5 4 3 2 2 2 2" xfId="17794" xr:uid="{00000000-0005-0000-0000-0000674A0000}"/>
    <cellStyle name="40% - Accent5 4 3 2 2 2 3" xfId="23770" xr:uid="{00000000-0005-0000-0000-0000684A0000}"/>
    <cellStyle name="40% - Accent5 4 3 2 2 2 4" xfId="29746" xr:uid="{00000000-0005-0000-0000-0000694A0000}"/>
    <cellStyle name="40% - Accent5 4 3 2 2 2 5" xfId="11818" xr:uid="{00000000-0005-0000-0000-00006A4A0000}"/>
    <cellStyle name="40% - Accent5 4 3 2 2 3" xfId="15620" xr:uid="{00000000-0005-0000-0000-00006B4A0000}"/>
    <cellStyle name="40% - Accent5 4 3 2 2 4" xfId="21596" xr:uid="{00000000-0005-0000-0000-00006C4A0000}"/>
    <cellStyle name="40% - Accent5 4 3 2 2 5" xfId="27572" xr:uid="{00000000-0005-0000-0000-00006D4A0000}"/>
    <cellStyle name="40% - Accent5 4 3 2 2 6" xfId="8016" xr:uid="{00000000-0005-0000-0000-00006E4A0000}"/>
    <cellStyle name="40% - Accent5 4 3 2 3" xfId="2584" xr:uid="{00000000-0005-0000-0000-00006F4A0000}"/>
    <cellStyle name="40% - Accent5 4 3 2 3 2" xfId="14534" xr:uid="{00000000-0005-0000-0000-0000704A0000}"/>
    <cellStyle name="40% - Accent5 4 3 2 3 3" xfId="20510" xr:uid="{00000000-0005-0000-0000-0000714A0000}"/>
    <cellStyle name="40% - Accent5 4 3 2 3 4" xfId="26486" xr:uid="{00000000-0005-0000-0000-0000724A0000}"/>
    <cellStyle name="40% - Accent5 4 3 2 3 5" xfId="10732" xr:uid="{00000000-0005-0000-0000-0000734A0000}"/>
    <cellStyle name="40% - Accent5 4 3 2 4" xfId="5300" xr:uid="{00000000-0005-0000-0000-0000744A0000}"/>
    <cellStyle name="40% - Accent5 4 3 2 4 2" xfId="17250" xr:uid="{00000000-0005-0000-0000-0000754A0000}"/>
    <cellStyle name="40% - Accent5 4 3 2 4 3" xfId="23226" xr:uid="{00000000-0005-0000-0000-0000764A0000}"/>
    <cellStyle name="40% - Accent5 4 3 2 4 4" xfId="29202" xr:uid="{00000000-0005-0000-0000-0000774A0000}"/>
    <cellStyle name="40% - Accent5 4 3 2 4 5" xfId="9646" xr:uid="{00000000-0005-0000-0000-0000784A0000}"/>
    <cellStyle name="40% - Accent5 4 3 2 5" xfId="13448" xr:uid="{00000000-0005-0000-0000-0000794A0000}"/>
    <cellStyle name="40% - Accent5 4 3 2 6" xfId="19424" xr:uid="{00000000-0005-0000-0000-00007A4A0000}"/>
    <cellStyle name="40% - Accent5 4 3 2 7" xfId="25400" xr:uid="{00000000-0005-0000-0000-00007B4A0000}"/>
    <cellStyle name="40% - Accent5 4 3 2 8" xfId="6930" xr:uid="{00000000-0005-0000-0000-00007C4A0000}"/>
    <cellStyle name="40% - Accent5 4 3 3" xfId="954" xr:uid="{00000000-0005-0000-0000-00007D4A0000}"/>
    <cellStyle name="40% - Accent5 4 3 3 2" xfId="3126" xr:uid="{00000000-0005-0000-0000-00007E4A0000}"/>
    <cellStyle name="40% - Accent5 4 3 3 2 2" xfId="15076" xr:uid="{00000000-0005-0000-0000-00007F4A0000}"/>
    <cellStyle name="40% - Accent5 4 3 3 2 3" xfId="21052" xr:uid="{00000000-0005-0000-0000-0000804A0000}"/>
    <cellStyle name="40% - Accent5 4 3 3 2 4" xfId="27028" xr:uid="{00000000-0005-0000-0000-0000814A0000}"/>
    <cellStyle name="40% - Accent5 4 3 3 2 5" xfId="11274" xr:uid="{00000000-0005-0000-0000-0000824A0000}"/>
    <cellStyle name="40% - Accent5 4 3 3 3" xfId="4756" xr:uid="{00000000-0005-0000-0000-0000834A0000}"/>
    <cellStyle name="40% - Accent5 4 3 3 3 2" xfId="16706" xr:uid="{00000000-0005-0000-0000-0000844A0000}"/>
    <cellStyle name="40% - Accent5 4 3 3 3 3" xfId="22682" xr:uid="{00000000-0005-0000-0000-0000854A0000}"/>
    <cellStyle name="40% - Accent5 4 3 3 3 4" xfId="28658" xr:uid="{00000000-0005-0000-0000-0000864A0000}"/>
    <cellStyle name="40% - Accent5 4 3 3 3 5" xfId="9102" xr:uid="{00000000-0005-0000-0000-0000874A0000}"/>
    <cellStyle name="40% - Accent5 4 3 3 4" xfId="12904" xr:uid="{00000000-0005-0000-0000-0000884A0000}"/>
    <cellStyle name="40% - Accent5 4 3 3 5" xfId="18880" xr:uid="{00000000-0005-0000-0000-0000894A0000}"/>
    <cellStyle name="40% - Accent5 4 3 3 6" xfId="24856" xr:uid="{00000000-0005-0000-0000-00008A4A0000}"/>
    <cellStyle name="40% - Accent5 4 3 3 7" xfId="7472" xr:uid="{00000000-0005-0000-0000-00008B4A0000}"/>
    <cellStyle name="40% - Accent5 4 3 4" xfId="2040" xr:uid="{00000000-0005-0000-0000-00008C4A0000}"/>
    <cellStyle name="40% - Accent5 4 3 4 2" xfId="13990" xr:uid="{00000000-0005-0000-0000-00008D4A0000}"/>
    <cellStyle name="40% - Accent5 4 3 4 3" xfId="19966" xr:uid="{00000000-0005-0000-0000-00008E4A0000}"/>
    <cellStyle name="40% - Accent5 4 3 4 4" xfId="25942" xr:uid="{00000000-0005-0000-0000-00008F4A0000}"/>
    <cellStyle name="40% - Accent5 4 3 4 5" xfId="10188" xr:uid="{00000000-0005-0000-0000-0000904A0000}"/>
    <cellStyle name="40% - Accent5 4 3 5" xfId="4214" xr:uid="{00000000-0005-0000-0000-0000914A0000}"/>
    <cellStyle name="40% - Accent5 4 3 5 2" xfId="16164" xr:uid="{00000000-0005-0000-0000-0000924A0000}"/>
    <cellStyle name="40% - Accent5 4 3 5 3" xfId="22140" xr:uid="{00000000-0005-0000-0000-0000934A0000}"/>
    <cellStyle name="40% - Accent5 4 3 5 4" xfId="28116" xr:uid="{00000000-0005-0000-0000-0000944A0000}"/>
    <cellStyle name="40% - Accent5 4 3 5 5" xfId="8560" xr:uid="{00000000-0005-0000-0000-0000954A0000}"/>
    <cellStyle name="40% - Accent5 4 3 6" xfId="12362" xr:uid="{00000000-0005-0000-0000-0000964A0000}"/>
    <cellStyle name="40% - Accent5 4 3 7" xfId="18338" xr:uid="{00000000-0005-0000-0000-0000974A0000}"/>
    <cellStyle name="40% - Accent5 4 3 8" xfId="24314" xr:uid="{00000000-0005-0000-0000-0000984A0000}"/>
    <cellStyle name="40% - Accent5 4 3 9" xfId="6386" xr:uid="{00000000-0005-0000-0000-0000994A0000}"/>
    <cellStyle name="40% - Accent5 4 4" xfId="1226" xr:uid="{00000000-0005-0000-0000-00009A4A0000}"/>
    <cellStyle name="40% - Accent5 4 4 2" xfId="3398" xr:uid="{00000000-0005-0000-0000-00009B4A0000}"/>
    <cellStyle name="40% - Accent5 4 4 2 2" xfId="5572" xr:uid="{00000000-0005-0000-0000-00009C4A0000}"/>
    <cellStyle name="40% - Accent5 4 4 2 2 2" xfId="17522" xr:uid="{00000000-0005-0000-0000-00009D4A0000}"/>
    <cellStyle name="40% - Accent5 4 4 2 2 3" xfId="23498" xr:uid="{00000000-0005-0000-0000-00009E4A0000}"/>
    <cellStyle name="40% - Accent5 4 4 2 2 4" xfId="29474" xr:uid="{00000000-0005-0000-0000-00009F4A0000}"/>
    <cellStyle name="40% - Accent5 4 4 2 2 5" xfId="11546" xr:uid="{00000000-0005-0000-0000-0000A04A0000}"/>
    <cellStyle name="40% - Accent5 4 4 2 3" xfId="15348" xr:uid="{00000000-0005-0000-0000-0000A14A0000}"/>
    <cellStyle name="40% - Accent5 4 4 2 4" xfId="21324" xr:uid="{00000000-0005-0000-0000-0000A24A0000}"/>
    <cellStyle name="40% - Accent5 4 4 2 5" xfId="27300" xr:uid="{00000000-0005-0000-0000-0000A34A0000}"/>
    <cellStyle name="40% - Accent5 4 4 2 6" xfId="7744" xr:uid="{00000000-0005-0000-0000-0000A44A0000}"/>
    <cellStyle name="40% - Accent5 4 4 3" xfId="2312" xr:uid="{00000000-0005-0000-0000-0000A54A0000}"/>
    <cellStyle name="40% - Accent5 4 4 3 2" xfId="14262" xr:uid="{00000000-0005-0000-0000-0000A64A0000}"/>
    <cellStyle name="40% - Accent5 4 4 3 3" xfId="20238" xr:uid="{00000000-0005-0000-0000-0000A74A0000}"/>
    <cellStyle name="40% - Accent5 4 4 3 4" xfId="26214" xr:uid="{00000000-0005-0000-0000-0000A84A0000}"/>
    <cellStyle name="40% - Accent5 4 4 3 5" xfId="10460" xr:uid="{00000000-0005-0000-0000-0000A94A0000}"/>
    <cellStyle name="40% - Accent5 4 4 4" xfId="5028" xr:uid="{00000000-0005-0000-0000-0000AA4A0000}"/>
    <cellStyle name="40% - Accent5 4 4 4 2" xfId="16978" xr:uid="{00000000-0005-0000-0000-0000AB4A0000}"/>
    <cellStyle name="40% - Accent5 4 4 4 3" xfId="22954" xr:uid="{00000000-0005-0000-0000-0000AC4A0000}"/>
    <cellStyle name="40% - Accent5 4 4 4 4" xfId="28930" xr:uid="{00000000-0005-0000-0000-0000AD4A0000}"/>
    <cellStyle name="40% - Accent5 4 4 4 5" xfId="9374" xr:uid="{00000000-0005-0000-0000-0000AE4A0000}"/>
    <cellStyle name="40% - Accent5 4 4 5" xfId="13176" xr:uid="{00000000-0005-0000-0000-0000AF4A0000}"/>
    <cellStyle name="40% - Accent5 4 4 6" xfId="19152" xr:uid="{00000000-0005-0000-0000-0000B04A0000}"/>
    <cellStyle name="40% - Accent5 4 4 7" xfId="25128" xr:uid="{00000000-0005-0000-0000-0000B14A0000}"/>
    <cellStyle name="40% - Accent5 4 4 8" xfId="6658" xr:uid="{00000000-0005-0000-0000-0000B24A0000}"/>
    <cellStyle name="40% - Accent5 4 5" xfId="684" xr:uid="{00000000-0005-0000-0000-0000B34A0000}"/>
    <cellStyle name="40% - Accent5 4 5 2" xfId="2856" xr:uid="{00000000-0005-0000-0000-0000B44A0000}"/>
    <cellStyle name="40% - Accent5 4 5 2 2" xfId="14806" xr:uid="{00000000-0005-0000-0000-0000B54A0000}"/>
    <cellStyle name="40% - Accent5 4 5 2 3" xfId="20782" xr:uid="{00000000-0005-0000-0000-0000B64A0000}"/>
    <cellStyle name="40% - Accent5 4 5 2 4" xfId="26758" xr:uid="{00000000-0005-0000-0000-0000B74A0000}"/>
    <cellStyle name="40% - Accent5 4 5 2 5" xfId="11004" xr:uid="{00000000-0005-0000-0000-0000B84A0000}"/>
    <cellStyle name="40% - Accent5 4 5 3" xfId="4486" xr:uid="{00000000-0005-0000-0000-0000B94A0000}"/>
    <cellStyle name="40% - Accent5 4 5 3 2" xfId="16436" xr:uid="{00000000-0005-0000-0000-0000BA4A0000}"/>
    <cellStyle name="40% - Accent5 4 5 3 3" xfId="22412" xr:uid="{00000000-0005-0000-0000-0000BB4A0000}"/>
    <cellStyle name="40% - Accent5 4 5 3 4" xfId="28388" xr:uid="{00000000-0005-0000-0000-0000BC4A0000}"/>
    <cellStyle name="40% - Accent5 4 5 3 5" xfId="8832" xr:uid="{00000000-0005-0000-0000-0000BD4A0000}"/>
    <cellStyle name="40% - Accent5 4 5 4" xfId="12634" xr:uid="{00000000-0005-0000-0000-0000BE4A0000}"/>
    <cellStyle name="40% - Accent5 4 5 5" xfId="18610" xr:uid="{00000000-0005-0000-0000-0000BF4A0000}"/>
    <cellStyle name="40% - Accent5 4 5 6" xfId="24586" xr:uid="{00000000-0005-0000-0000-0000C04A0000}"/>
    <cellStyle name="40% - Accent5 4 5 7" xfId="7202" xr:uid="{00000000-0005-0000-0000-0000C14A0000}"/>
    <cellStyle name="40% - Accent5 4 6" xfId="1770" xr:uid="{00000000-0005-0000-0000-0000C24A0000}"/>
    <cellStyle name="40% - Accent5 4 6 2" xfId="13720" xr:uid="{00000000-0005-0000-0000-0000C34A0000}"/>
    <cellStyle name="40% - Accent5 4 6 3" xfId="19696" xr:uid="{00000000-0005-0000-0000-0000C44A0000}"/>
    <cellStyle name="40% - Accent5 4 6 4" xfId="25672" xr:uid="{00000000-0005-0000-0000-0000C54A0000}"/>
    <cellStyle name="40% - Accent5 4 6 5" xfId="9918" xr:uid="{00000000-0005-0000-0000-0000C64A0000}"/>
    <cellStyle name="40% - Accent5 4 7" xfId="3942" xr:uid="{00000000-0005-0000-0000-0000C74A0000}"/>
    <cellStyle name="40% - Accent5 4 7 2" xfId="15892" xr:uid="{00000000-0005-0000-0000-0000C84A0000}"/>
    <cellStyle name="40% - Accent5 4 7 3" xfId="21868" xr:uid="{00000000-0005-0000-0000-0000C94A0000}"/>
    <cellStyle name="40% - Accent5 4 7 4" xfId="27844" xr:uid="{00000000-0005-0000-0000-0000CA4A0000}"/>
    <cellStyle name="40% - Accent5 4 7 5" xfId="8288" xr:uid="{00000000-0005-0000-0000-0000CB4A0000}"/>
    <cellStyle name="40% - Accent5 4 8" xfId="12090" xr:uid="{00000000-0005-0000-0000-0000CC4A0000}"/>
    <cellStyle name="40% - Accent5 4 9" xfId="18066" xr:uid="{00000000-0005-0000-0000-0000CD4A0000}"/>
    <cellStyle name="40% - Accent5 5" xfId="206" xr:uid="{00000000-0005-0000-0000-0000CE4A0000}"/>
    <cellStyle name="40% - Accent5 5 10" xfId="6182" xr:uid="{00000000-0005-0000-0000-0000CF4A0000}"/>
    <cellStyle name="40% - Accent5 5 2" xfId="478" xr:uid="{00000000-0005-0000-0000-0000D04A0000}"/>
    <cellStyle name="40% - Accent5 5 2 2" xfId="1564" xr:uid="{00000000-0005-0000-0000-0000D14A0000}"/>
    <cellStyle name="40% - Accent5 5 2 2 2" xfId="3736" xr:uid="{00000000-0005-0000-0000-0000D24A0000}"/>
    <cellStyle name="40% - Accent5 5 2 2 2 2" xfId="5910" xr:uid="{00000000-0005-0000-0000-0000D34A0000}"/>
    <cellStyle name="40% - Accent5 5 2 2 2 2 2" xfId="17860" xr:uid="{00000000-0005-0000-0000-0000D44A0000}"/>
    <cellStyle name="40% - Accent5 5 2 2 2 2 3" xfId="23836" xr:uid="{00000000-0005-0000-0000-0000D54A0000}"/>
    <cellStyle name="40% - Accent5 5 2 2 2 2 4" xfId="29812" xr:uid="{00000000-0005-0000-0000-0000D64A0000}"/>
    <cellStyle name="40% - Accent5 5 2 2 2 2 5" xfId="11884" xr:uid="{00000000-0005-0000-0000-0000D74A0000}"/>
    <cellStyle name="40% - Accent5 5 2 2 2 3" xfId="15686" xr:uid="{00000000-0005-0000-0000-0000D84A0000}"/>
    <cellStyle name="40% - Accent5 5 2 2 2 4" xfId="21662" xr:uid="{00000000-0005-0000-0000-0000D94A0000}"/>
    <cellStyle name="40% - Accent5 5 2 2 2 5" xfId="27638" xr:uid="{00000000-0005-0000-0000-0000DA4A0000}"/>
    <cellStyle name="40% - Accent5 5 2 2 2 6" xfId="8082" xr:uid="{00000000-0005-0000-0000-0000DB4A0000}"/>
    <cellStyle name="40% - Accent5 5 2 2 3" xfId="2650" xr:uid="{00000000-0005-0000-0000-0000DC4A0000}"/>
    <cellStyle name="40% - Accent5 5 2 2 3 2" xfId="14600" xr:uid="{00000000-0005-0000-0000-0000DD4A0000}"/>
    <cellStyle name="40% - Accent5 5 2 2 3 3" xfId="20576" xr:uid="{00000000-0005-0000-0000-0000DE4A0000}"/>
    <cellStyle name="40% - Accent5 5 2 2 3 4" xfId="26552" xr:uid="{00000000-0005-0000-0000-0000DF4A0000}"/>
    <cellStyle name="40% - Accent5 5 2 2 3 5" xfId="10798" xr:uid="{00000000-0005-0000-0000-0000E04A0000}"/>
    <cellStyle name="40% - Accent5 5 2 2 4" xfId="5366" xr:uid="{00000000-0005-0000-0000-0000E14A0000}"/>
    <cellStyle name="40% - Accent5 5 2 2 4 2" xfId="17316" xr:uid="{00000000-0005-0000-0000-0000E24A0000}"/>
    <cellStyle name="40% - Accent5 5 2 2 4 3" xfId="23292" xr:uid="{00000000-0005-0000-0000-0000E34A0000}"/>
    <cellStyle name="40% - Accent5 5 2 2 4 4" xfId="29268" xr:uid="{00000000-0005-0000-0000-0000E44A0000}"/>
    <cellStyle name="40% - Accent5 5 2 2 4 5" xfId="9712" xr:uid="{00000000-0005-0000-0000-0000E54A0000}"/>
    <cellStyle name="40% - Accent5 5 2 2 5" xfId="13514" xr:uid="{00000000-0005-0000-0000-0000E64A0000}"/>
    <cellStyle name="40% - Accent5 5 2 2 6" xfId="19490" xr:uid="{00000000-0005-0000-0000-0000E74A0000}"/>
    <cellStyle name="40% - Accent5 5 2 2 7" xfId="25466" xr:uid="{00000000-0005-0000-0000-0000E84A0000}"/>
    <cellStyle name="40% - Accent5 5 2 2 8" xfId="6996" xr:uid="{00000000-0005-0000-0000-0000E94A0000}"/>
    <cellStyle name="40% - Accent5 5 2 3" xfId="1020" xr:uid="{00000000-0005-0000-0000-0000EA4A0000}"/>
    <cellStyle name="40% - Accent5 5 2 3 2" xfId="3192" xr:uid="{00000000-0005-0000-0000-0000EB4A0000}"/>
    <cellStyle name="40% - Accent5 5 2 3 2 2" xfId="15142" xr:uid="{00000000-0005-0000-0000-0000EC4A0000}"/>
    <cellStyle name="40% - Accent5 5 2 3 2 3" xfId="21118" xr:uid="{00000000-0005-0000-0000-0000ED4A0000}"/>
    <cellStyle name="40% - Accent5 5 2 3 2 4" xfId="27094" xr:uid="{00000000-0005-0000-0000-0000EE4A0000}"/>
    <cellStyle name="40% - Accent5 5 2 3 2 5" xfId="11340" xr:uid="{00000000-0005-0000-0000-0000EF4A0000}"/>
    <cellStyle name="40% - Accent5 5 2 3 3" xfId="4822" xr:uid="{00000000-0005-0000-0000-0000F04A0000}"/>
    <cellStyle name="40% - Accent5 5 2 3 3 2" xfId="16772" xr:uid="{00000000-0005-0000-0000-0000F14A0000}"/>
    <cellStyle name="40% - Accent5 5 2 3 3 3" xfId="22748" xr:uid="{00000000-0005-0000-0000-0000F24A0000}"/>
    <cellStyle name="40% - Accent5 5 2 3 3 4" xfId="28724" xr:uid="{00000000-0005-0000-0000-0000F34A0000}"/>
    <cellStyle name="40% - Accent5 5 2 3 3 5" xfId="9168" xr:uid="{00000000-0005-0000-0000-0000F44A0000}"/>
    <cellStyle name="40% - Accent5 5 2 3 4" xfId="12970" xr:uid="{00000000-0005-0000-0000-0000F54A0000}"/>
    <cellStyle name="40% - Accent5 5 2 3 5" xfId="18946" xr:uid="{00000000-0005-0000-0000-0000F64A0000}"/>
    <cellStyle name="40% - Accent5 5 2 3 6" xfId="24922" xr:uid="{00000000-0005-0000-0000-0000F74A0000}"/>
    <cellStyle name="40% - Accent5 5 2 3 7" xfId="7538" xr:uid="{00000000-0005-0000-0000-0000F84A0000}"/>
    <cellStyle name="40% - Accent5 5 2 4" xfId="2106" xr:uid="{00000000-0005-0000-0000-0000F94A0000}"/>
    <cellStyle name="40% - Accent5 5 2 4 2" xfId="14056" xr:uid="{00000000-0005-0000-0000-0000FA4A0000}"/>
    <cellStyle name="40% - Accent5 5 2 4 3" xfId="20032" xr:uid="{00000000-0005-0000-0000-0000FB4A0000}"/>
    <cellStyle name="40% - Accent5 5 2 4 4" xfId="26008" xr:uid="{00000000-0005-0000-0000-0000FC4A0000}"/>
    <cellStyle name="40% - Accent5 5 2 4 5" xfId="10254" xr:uid="{00000000-0005-0000-0000-0000FD4A0000}"/>
    <cellStyle name="40% - Accent5 5 2 5" xfId="4280" xr:uid="{00000000-0005-0000-0000-0000FE4A0000}"/>
    <cellStyle name="40% - Accent5 5 2 5 2" xfId="16230" xr:uid="{00000000-0005-0000-0000-0000FF4A0000}"/>
    <cellStyle name="40% - Accent5 5 2 5 3" xfId="22206" xr:uid="{00000000-0005-0000-0000-0000004B0000}"/>
    <cellStyle name="40% - Accent5 5 2 5 4" xfId="28182" xr:uid="{00000000-0005-0000-0000-0000014B0000}"/>
    <cellStyle name="40% - Accent5 5 2 5 5" xfId="8626" xr:uid="{00000000-0005-0000-0000-0000024B0000}"/>
    <cellStyle name="40% - Accent5 5 2 6" xfId="12428" xr:uid="{00000000-0005-0000-0000-0000034B0000}"/>
    <cellStyle name="40% - Accent5 5 2 7" xfId="18404" xr:uid="{00000000-0005-0000-0000-0000044B0000}"/>
    <cellStyle name="40% - Accent5 5 2 8" xfId="24380" xr:uid="{00000000-0005-0000-0000-0000054B0000}"/>
    <cellStyle name="40% - Accent5 5 2 9" xfId="6452" xr:uid="{00000000-0005-0000-0000-0000064B0000}"/>
    <cellStyle name="40% - Accent5 5 3" xfId="1292" xr:uid="{00000000-0005-0000-0000-0000074B0000}"/>
    <cellStyle name="40% - Accent5 5 3 2" xfId="3464" xr:uid="{00000000-0005-0000-0000-0000084B0000}"/>
    <cellStyle name="40% - Accent5 5 3 2 2" xfId="5638" xr:uid="{00000000-0005-0000-0000-0000094B0000}"/>
    <cellStyle name="40% - Accent5 5 3 2 2 2" xfId="17588" xr:uid="{00000000-0005-0000-0000-00000A4B0000}"/>
    <cellStyle name="40% - Accent5 5 3 2 2 3" xfId="23564" xr:uid="{00000000-0005-0000-0000-00000B4B0000}"/>
    <cellStyle name="40% - Accent5 5 3 2 2 4" xfId="29540" xr:uid="{00000000-0005-0000-0000-00000C4B0000}"/>
    <cellStyle name="40% - Accent5 5 3 2 2 5" xfId="11612" xr:uid="{00000000-0005-0000-0000-00000D4B0000}"/>
    <cellStyle name="40% - Accent5 5 3 2 3" xfId="15414" xr:uid="{00000000-0005-0000-0000-00000E4B0000}"/>
    <cellStyle name="40% - Accent5 5 3 2 4" xfId="21390" xr:uid="{00000000-0005-0000-0000-00000F4B0000}"/>
    <cellStyle name="40% - Accent5 5 3 2 5" xfId="27366" xr:uid="{00000000-0005-0000-0000-0000104B0000}"/>
    <cellStyle name="40% - Accent5 5 3 2 6" xfId="7810" xr:uid="{00000000-0005-0000-0000-0000114B0000}"/>
    <cellStyle name="40% - Accent5 5 3 3" xfId="2378" xr:uid="{00000000-0005-0000-0000-0000124B0000}"/>
    <cellStyle name="40% - Accent5 5 3 3 2" xfId="14328" xr:uid="{00000000-0005-0000-0000-0000134B0000}"/>
    <cellStyle name="40% - Accent5 5 3 3 3" xfId="20304" xr:uid="{00000000-0005-0000-0000-0000144B0000}"/>
    <cellStyle name="40% - Accent5 5 3 3 4" xfId="26280" xr:uid="{00000000-0005-0000-0000-0000154B0000}"/>
    <cellStyle name="40% - Accent5 5 3 3 5" xfId="10526" xr:uid="{00000000-0005-0000-0000-0000164B0000}"/>
    <cellStyle name="40% - Accent5 5 3 4" xfId="5094" xr:uid="{00000000-0005-0000-0000-0000174B0000}"/>
    <cellStyle name="40% - Accent5 5 3 4 2" xfId="17044" xr:uid="{00000000-0005-0000-0000-0000184B0000}"/>
    <cellStyle name="40% - Accent5 5 3 4 3" xfId="23020" xr:uid="{00000000-0005-0000-0000-0000194B0000}"/>
    <cellStyle name="40% - Accent5 5 3 4 4" xfId="28996" xr:uid="{00000000-0005-0000-0000-00001A4B0000}"/>
    <cellStyle name="40% - Accent5 5 3 4 5" xfId="9440" xr:uid="{00000000-0005-0000-0000-00001B4B0000}"/>
    <cellStyle name="40% - Accent5 5 3 5" xfId="13242" xr:uid="{00000000-0005-0000-0000-00001C4B0000}"/>
    <cellStyle name="40% - Accent5 5 3 6" xfId="19218" xr:uid="{00000000-0005-0000-0000-00001D4B0000}"/>
    <cellStyle name="40% - Accent5 5 3 7" xfId="25194" xr:uid="{00000000-0005-0000-0000-00001E4B0000}"/>
    <cellStyle name="40% - Accent5 5 3 8" xfId="6724" xr:uid="{00000000-0005-0000-0000-00001F4B0000}"/>
    <cellStyle name="40% - Accent5 5 4" xfId="750" xr:uid="{00000000-0005-0000-0000-0000204B0000}"/>
    <cellStyle name="40% - Accent5 5 4 2" xfId="2922" xr:uid="{00000000-0005-0000-0000-0000214B0000}"/>
    <cellStyle name="40% - Accent5 5 4 2 2" xfId="14872" xr:uid="{00000000-0005-0000-0000-0000224B0000}"/>
    <cellStyle name="40% - Accent5 5 4 2 3" xfId="20848" xr:uid="{00000000-0005-0000-0000-0000234B0000}"/>
    <cellStyle name="40% - Accent5 5 4 2 4" xfId="26824" xr:uid="{00000000-0005-0000-0000-0000244B0000}"/>
    <cellStyle name="40% - Accent5 5 4 2 5" xfId="11070" xr:uid="{00000000-0005-0000-0000-0000254B0000}"/>
    <cellStyle name="40% - Accent5 5 4 3" xfId="4552" xr:uid="{00000000-0005-0000-0000-0000264B0000}"/>
    <cellStyle name="40% - Accent5 5 4 3 2" xfId="16502" xr:uid="{00000000-0005-0000-0000-0000274B0000}"/>
    <cellStyle name="40% - Accent5 5 4 3 3" xfId="22478" xr:uid="{00000000-0005-0000-0000-0000284B0000}"/>
    <cellStyle name="40% - Accent5 5 4 3 4" xfId="28454" xr:uid="{00000000-0005-0000-0000-0000294B0000}"/>
    <cellStyle name="40% - Accent5 5 4 3 5" xfId="8898" xr:uid="{00000000-0005-0000-0000-00002A4B0000}"/>
    <cellStyle name="40% - Accent5 5 4 4" xfId="12700" xr:uid="{00000000-0005-0000-0000-00002B4B0000}"/>
    <cellStyle name="40% - Accent5 5 4 5" xfId="18676" xr:uid="{00000000-0005-0000-0000-00002C4B0000}"/>
    <cellStyle name="40% - Accent5 5 4 6" xfId="24652" xr:uid="{00000000-0005-0000-0000-00002D4B0000}"/>
    <cellStyle name="40% - Accent5 5 4 7" xfId="7268" xr:uid="{00000000-0005-0000-0000-00002E4B0000}"/>
    <cellStyle name="40% - Accent5 5 5" xfId="1836" xr:uid="{00000000-0005-0000-0000-00002F4B0000}"/>
    <cellStyle name="40% - Accent5 5 5 2" xfId="13786" xr:uid="{00000000-0005-0000-0000-0000304B0000}"/>
    <cellStyle name="40% - Accent5 5 5 3" xfId="19762" xr:uid="{00000000-0005-0000-0000-0000314B0000}"/>
    <cellStyle name="40% - Accent5 5 5 4" xfId="25738" xr:uid="{00000000-0005-0000-0000-0000324B0000}"/>
    <cellStyle name="40% - Accent5 5 5 5" xfId="9984" xr:uid="{00000000-0005-0000-0000-0000334B0000}"/>
    <cellStyle name="40% - Accent5 5 6" xfId="4008" xr:uid="{00000000-0005-0000-0000-0000344B0000}"/>
    <cellStyle name="40% - Accent5 5 6 2" xfId="15958" xr:uid="{00000000-0005-0000-0000-0000354B0000}"/>
    <cellStyle name="40% - Accent5 5 6 3" xfId="21934" xr:uid="{00000000-0005-0000-0000-0000364B0000}"/>
    <cellStyle name="40% - Accent5 5 6 4" xfId="27910" xr:uid="{00000000-0005-0000-0000-0000374B0000}"/>
    <cellStyle name="40% - Accent5 5 6 5" xfId="8354" xr:uid="{00000000-0005-0000-0000-0000384B0000}"/>
    <cellStyle name="40% - Accent5 5 7" xfId="12156" xr:uid="{00000000-0005-0000-0000-0000394B0000}"/>
    <cellStyle name="40% - Accent5 5 8" xfId="18132" xr:uid="{00000000-0005-0000-0000-00003A4B0000}"/>
    <cellStyle name="40% - Accent5 5 9" xfId="24108" xr:uid="{00000000-0005-0000-0000-00003B4B0000}"/>
    <cellStyle name="40% - Accent5 6" xfId="342" xr:uid="{00000000-0005-0000-0000-00003C4B0000}"/>
    <cellStyle name="40% - Accent5 6 2" xfId="1428" xr:uid="{00000000-0005-0000-0000-00003D4B0000}"/>
    <cellStyle name="40% - Accent5 6 2 2" xfId="3600" xr:uid="{00000000-0005-0000-0000-00003E4B0000}"/>
    <cellStyle name="40% - Accent5 6 2 2 2" xfId="5774" xr:uid="{00000000-0005-0000-0000-00003F4B0000}"/>
    <cellStyle name="40% - Accent5 6 2 2 2 2" xfId="17724" xr:uid="{00000000-0005-0000-0000-0000404B0000}"/>
    <cellStyle name="40% - Accent5 6 2 2 2 3" xfId="23700" xr:uid="{00000000-0005-0000-0000-0000414B0000}"/>
    <cellStyle name="40% - Accent5 6 2 2 2 4" xfId="29676" xr:uid="{00000000-0005-0000-0000-0000424B0000}"/>
    <cellStyle name="40% - Accent5 6 2 2 2 5" xfId="11748" xr:uid="{00000000-0005-0000-0000-0000434B0000}"/>
    <cellStyle name="40% - Accent5 6 2 2 3" xfId="15550" xr:uid="{00000000-0005-0000-0000-0000444B0000}"/>
    <cellStyle name="40% - Accent5 6 2 2 4" xfId="21526" xr:uid="{00000000-0005-0000-0000-0000454B0000}"/>
    <cellStyle name="40% - Accent5 6 2 2 5" xfId="27502" xr:uid="{00000000-0005-0000-0000-0000464B0000}"/>
    <cellStyle name="40% - Accent5 6 2 2 6" xfId="7946" xr:uid="{00000000-0005-0000-0000-0000474B0000}"/>
    <cellStyle name="40% - Accent5 6 2 3" xfId="2514" xr:uid="{00000000-0005-0000-0000-0000484B0000}"/>
    <cellStyle name="40% - Accent5 6 2 3 2" xfId="14464" xr:uid="{00000000-0005-0000-0000-0000494B0000}"/>
    <cellStyle name="40% - Accent5 6 2 3 3" xfId="20440" xr:uid="{00000000-0005-0000-0000-00004A4B0000}"/>
    <cellStyle name="40% - Accent5 6 2 3 4" xfId="26416" xr:uid="{00000000-0005-0000-0000-00004B4B0000}"/>
    <cellStyle name="40% - Accent5 6 2 3 5" xfId="10662" xr:uid="{00000000-0005-0000-0000-00004C4B0000}"/>
    <cellStyle name="40% - Accent5 6 2 4" xfId="5230" xr:uid="{00000000-0005-0000-0000-00004D4B0000}"/>
    <cellStyle name="40% - Accent5 6 2 4 2" xfId="17180" xr:uid="{00000000-0005-0000-0000-00004E4B0000}"/>
    <cellStyle name="40% - Accent5 6 2 4 3" xfId="23156" xr:uid="{00000000-0005-0000-0000-00004F4B0000}"/>
    <cellStyle name="40% - Accent5 6 2 4 4" xfId="29132" xr:uid="{00000000-0005-0000-0000-0000504B0000}"/>
    <cellStyle name="40% - Accent5 6 2 4 5" xfId="9576" xr:uid="{00000000-0005-0000-0000-0000514B0000}"/>
    <cellStyle name="40% - Accent5 6 2 5" xfId="13378" xr:uid="{00000000-0005-0000-0000-0000524B0000}"/>
    <cellStyle name="40% - Accent5 6 2 6" xfId="19354" xr:uid="{00000000-0005-0000-0000-0000534B0000}"/>
    <cellStyle name="40% - Accent5 6 2 7" xfId="25330" xr:uid="{00000000-0005-0000-0000-0000544B0000}"/>
    <cellStyle name="40% - Accent5 6 2 8" xfId="6860" xr:uid="{00000000-0005-0000-0000-0000554B0000}"/>
    <cellStyle name="40% - Accent5 6 3" xfId="886" xr:uid="{00000000-0005-0000-0000-0000564B0000}"/>
    <cellStyle name="40% - Accent5 6 3 2" xfId="3058" xr:uid="{00000000-0005-0000-0000-0000574B0000}"/>
    <cellStyle name="40% - Accent5 6 3 2 2" xfId="15008" xr:uid="{00000000-0005-0000-0000-0000584B0000}"/>
    <cellStyle name="40% - Accent5 6 3 2 3" xfId="20984" xr:uid="{00000000-0005-0000-0000-0000594B0000}"/>
    <cellStyle name="40% - Accent5 6 3 2 4" xfId="26960" xr:uid="{00000000-0005-0000-0000-00005A4B0000}"/>
    <cellStyle name="40% - Accent5 6 3 2 5" xfId="11206" xr:uid="{00000000-0005-0000-0000-00005B4B0000}"/>
    <cellStyle name="40% - Accent5 6 3 3" xfId="4688" xr:uid="{00000000-0005-0000-0000-00005C4B0000}"/>
    <cellStyle name="40% - Accent5 6 3 3 2" xfId="16638" xr:uid="{00000000-0005-0000-0000-00005D4B0000}"/>
    <cellStyle name="40% - Accent5 6 3 3 3" xfId="22614" xr:uid="{00000000-0005-0000-0000-00005E4B0000}"/>
    <cellStyle name="40% - Accent5 6 3 3 4" xfId="28590" xr:uid="{00000000-0005-0000-0000-00005F4B0000}"/>
    <cellStyle name="40% - Accent5 6 3 3 5" xfId="9034" xr:uid="{00000000-0005-0000-0000-0000604B0000}"/>
    <cellStyle name="40% - Accent5 6 3 4" xfId="12836" xr:uid="{00000000-0005-0000-0000-0000614B0000}"/>
    <cellStyle name="40% - Accent5 6 3 5" xfId="18812" xr:uid="{00000000-0005-0000-0000-0000624B0000}"/>
    <cellStyle name="40% - Accent5 6 3 6" xfId="24788" xr:uid="{00000000-0005-0000-0000-0000634B0000}"/>
    <cellStyle name="40% - Accent5 6 3 7" xfId="7404" xr:uid="{00000000-0005-0000-0000-0000644B0000}"/>
    <cellStyle name="40% - Accent5 6 4" xfId="1972" xr:uid="{00000000-0005-0000-0000-0000654B0000}"/>
    <cellStyle name="40% - Accent5 6 4 2" xfId="13922" xr:uid="{00000000-0005-0000-0000-0000664B0000}"/>
    <cellStyle name="40% - Accent5 6 4 3" xfId="19898" xr:uid="{00000000-0005-0000-0000-0000674B0000}"/>
    <cellStyle name="40% - Accent5 6 4 4" xfId="25874" xr:uid="{00000000-0005-0000-0000-0000684B0000}"/>
    <cellStyle name="40% - Accent5 6 4 5" xfId="10120" xr:uid="{00000000-0005-0000-0000-0000694B0000}"/>
    <cellStyle name="40% - Accent5 6 5" xfId="4144" xr:uid="{00000000-0005-0000-0000-00006A4B0000}"/>
    <cellStyle name="40% - Accent5 6 5 2" xfId="16094" xr:uid="{00000000-0005-0000-0000-00006B4B0000}"/>
    <cellStyle name="40% - Accent5 6 5 3" xfId="22070" xr:uid="{00000000-0005-0000-0000-00006C4B0000}"/>
    <cellStyle name="40% - Accent5 6 5 4" xfId="28046" xr:uid="{00000000-0005-0000-0000-00006D4B0000}"/>
    <cellStyle name="40% - Accent5 6 5 5" xfId="8490" xr:uid="{00000000-0005-0000-0000-00006E4B0000}"/>
    <cellStyle name="40% - Accent5 6 6" xfId="12292" xr:uid="{00000000-0005-0000-0000-00006F4B0000}"/>
    <cellStyle name="40% - Accent5 6 7" xfId="18268" xr:uid="{00000000-0005-0000-0000-0000704B0000}"/>
    <cellStyle name="40% - Accent5 6 8" xfId="24244" xr:uid="{00000000-0005-0000-0000-0000714B0000}"/>
    <cellStyle name="40% - Accent5 6 9" xfId="6318" xr:uid="{00000000-0005-0000-0000-0000724B0000}"/>
    <cellStyle name="40% - Accent5 7" xfId="1160" xr:uid="{00000000-0005-0000-0000-0000734B0000}"/>
    <cellStyle name="40% - Accent5 7 2" xfId="3332" xr:uid="{00000000-0005-0000-0000-0000744B0000}"/>
    <cellStyle name="40% - Accent5 7 2 2" xfId="5506" xr:uid="{00000000-0005-0000-0000-0000754B0000}"/>
    <cellStyle name="40% - Accent5 7 2 2 2" xfId="17456" xr:uid="{00000000-0005-0000-0000-0000764B0000}"/>
    <cellStyle name="40% - Accent5 7 2 2 3" xfId="23432" xr:uid="{00000000-0005-0000-0000-0000774B0000}"/>
    <cellStyle name="40% - Accent5 7 2 2 4" xfId="29408" xr:uid="{00000000-0005-0000-0000-0000784B0000}"/>
    <cellStyle name="40% - Accent5 7 2 2 5" xfId="11480" xr:uid="{00000000-0005-0000-0000-0000794B0000}"/>
    <cellStyle name="40% - Accent5 7 2 3" xfId="15282" xr:uid="{00000000-0005-0000-0000-00007A4B0000}"/>
    <cellStyle name="40% - Accent5 7 2 4" xfId="21258" xr:uid="{00000000-0005-0000-0000-00007B4B0000}"/>
    <cellStyle name="40% - Accent5 7 2 5" xfId="27234" xr:uid="{00000000-0005-0000-0000-00007C4B0000}"/>
    <cellStyle name="40% - Accent5 7 2 6" xfId="7678" xr:uid="{00000000-0005-0000-0000-00007D4B0000}"/>
    <cellStyle name="40% - Accent5 7 3" xfId="2246" xr:uid="{00000000-0005-0000-0000-00007E4B0000}"/>
    <cellStyle name="40% - Accent5 7 3 2" xfId="14196" xr:uid="{00000000-0005-0000-0000-00007F4B0000}"/>
    <cellStyle name="40% - Accent5 7 3 3" xfId="20172" xr:uid="{00000000-0005-0000-0000-0000804B0000}"/>
    <cellStyle name="40% - Accent5 7 3 4" xfId="26148" xr:uid="{00000000-0005-0000-0000-0000814B0000}"/>
    <cellStyle name="40% - Accent5 7 3 5" xfId="10394" xr:uid="{00000000-0005-0000-0000-0000824B0000}"/>
    <cellStyle name="40% - Accent5 7 4" xfId="4962" xr:uid="{00000000-0005-0000-0000-0000834B0000}"/>
    <cellStyle name="40% - Accent5 7 4 2" xfId="16912" xr:uid="{00000000-0005-0000-0000-0000844B0000}"/>
    <cellStyle name="40% - Accent5 7 4 3" xfId="22888" xr:uid="{00000000-0005-0000-0000-0000854B0000}"/>
    <cellStyle name="40% - Accent5 7 4 4" xfId="28864" xr:uid="{00000000-0005-0000-0000-0000864B0000}"/>
    <cellStyle name="40% - Accent5 7 4 5" xfId="9308" xr:uid="{00000000-0005-0000-0000-0000874B0000}"/>
    <cellStyle name="40% - Accent5 7 5" xfId="13110" xr:uid="{00000000-0005-0000-0000-0000884B0000}"/>
    <cellStyle name="40% - Accent5 7 6" xfId="19086" xr:uid="{00000000-0005-0000-0000-0000894B0000}"/>
    <cellStyle name="40% - Accent5 7 7" xfId="25062" xr:uid="{00000000-0005-0000-0000-00008A4B0000}"/>
    <cellStyle name="40% - Accent5 7 8" xfId="6592" xr:uid="{00000000-0005-0000-0000-00008B4B0000}"/>
    <cellStyle name="40% - Accent5 8" xfId="614" xr:uid="{00000000-0005-0000-0000-00008C4B0000}"/>
    <cellStyle name="40% - Accent5 8 2" xfId="2786" xr:uid="{00000000-0005-0000-0000-00008D4B0000}"/>
    <cellStyle name="40% - Accent5 8 2 2" xfId="14736" xr:uid="{00000000-0005-0000-0000-00008E4B0000}"/>
    <cellStyle name="40% - Accent5 8 2 3" xfId="20712" xr:uid="{00000000-0005-0000-0000-00008F4B0000}"/>
    <cellStyle name="40% - Accent5 8 2 4" xfId="26688" xr:uid="{00000000-0005-0000-0000-0000904B0000}"/>
    <cellStyle name="40% - Accent5 8 2 5" xfId="10934" xr:uid="{00000000-0005-0000-0000-0000914B0000}"/>
    <cellStyle name="40% - Accent5 8 3" xfId="4416" xr:uid="{00000000-0005-0000-0000-0000924B0000}"/>
    <cellStyle name="40% - Accent5 8 3 2" xfId="16366" xr:uid="{00000000-0005-0000-0000-0000934B0000}"/>
    <cellStyle name="40% - Accent5 8 3 3" xfId="22342" xr:uid="{00000000-0005-0000-0000-0000944B0000}"/>
    <cellStyle name="40% - Accent5 8 3 4" xfId="28318" xr:uid="{00000000-0005-0000-0000-0000954B0000}"/>
    <cellStyle name="40% - Accent5 8 3 5" xfId="8762" xr:uid="{00000000-0005-0000-0000-0000964B0000}"/>
    <cellStyle name="40% - Accent5 8 4" xfId="12564" xr:uid="{00000000-0005-0000-0000-0000974B0000}"/>
    <cellStyle name="40% - Accent5 8 5" xfId="18540" xr:uid="{00000000-0005-0000-0000-0000984B0000}"/>
    <cellStyle name="40% - Accent5 8 6" xfId="24516" xr:uid="{00000000-0005-0000-0000-0000994B0000}"/>
    <cellStyle name="40% - Accent5 8 7" xfId="7132" xr:uid="{00000000-0005-0000-0000-00009A4B0000}"/>
    <cellStyle name="40% - Accent5 9" xfId="1700" xr:uid="{00000000-0005-0000-0000-00009B4B0000}"/>
    <cellStyle name="40% - Accent5 9 2" xfId="13650" xr:uid="{00000000-0005-0000-0000-00009C4B0000}"/>
    <cellStyle name="40% - Accent5 9 3" xfId="19626" xr:uid="{00000000-0005-0000-0000-00009D4B0000}"/>
    <cellStyle name="40% - Accent5 9 4" xfId="25602" xr:uid="{00000000-0005-0000-0000-00009E4B0000}"/>
    <cellStyle name="40% - Accent5 9 5" xfId="9848" xr:uid="{00000000-0005-0000-0000-00009F4B0000}"/>
    <cellStyle name="40% - Accent6" xfId="65" builtinId="51" customBuiltin="1"/>
    <cellStyle name="40% - Accent6 10" xfId="3878" xr:uid="{00000000-0005-0000-0000-0000A14B0000}"/>
    <cellStyle name="40% - Accent6 10 2" xfId="15828" xr:uid="{00000000-0005-0000-0000-0000A24B0000}"/>
    <cellStyle name="40% - Accent6 10 3" xfId="21804" xr:uid="{00000000-0005-0000-0000-0000A34B0000}"/>
    <cellStyle name="40% - Accent6 10 4" xfId="27780" xr:uid="{00000000-0005-0000-0000-0000A44B0000}"/>
    <cellStyle name="40% - Accent6 10 5" xfId="8224" xr:uid="{00000000-0005-0000-0000-0000A54B0000}"/>
    <cellStyle name="40% - Accent6 11" xfId="12026" xr:uid="{00000000-0005-0000-0000-0000A64B0000}"/>
    <cellStyle name="40% - Accent6 12" xfId="18002" xr:uid="{00000000-0005-0000-0000-0000A74B0000}"/>
    <cellStyle name="40% - Accent6 13" xfId="23978" xr:uid="{00000000-0005-0000-0000-0000A84B0000}"/>
    <cellStyle name="40% - Accent6 14" xfId="6048" xr:uid="{00000000-0005-0000-0000-0000A94B0000}"/>
    <cellStyle name="40% - Accent6 2" xfId="89" xr:uid="{00000000-0005-0000-0000-0000AA4B0000}"/>
    <cellStyle name="40% - Accent6 2 10" xfId="12044" xr:uid="{00000000-0005-0000-0000-0000AB4B0000}"/>
    <cellStyle name="40% - Accent6 2 11" xfId="18020" xr:uid="{00000000-0005-0000-0000-0000AC4B0000}"/>
    <cellStyle name="40% - Accent6 2 12" xfId="23996" xr:uid="{00000000-0005-0000-0000-0000AD4B0000}"/>
    <cellStyle name="40% - Accent6 2 13" xfId="6070" xr:uid="{00000000-0005-0000-0000-0000AE4B0000}"/>
    <cellStyle name="40% - Accent6 2 2" xfId="121" xr:uid="{00000000-0005-0000-0000-0000AF4B0000}"/>
    <cellStyle name="40% - Accent6 2 2 10" xfId="18050" xr:uid="{00000000-0005-0000-0000-0000B04B0000}"/>
    <cellStyle name="40% - Accent6 2 2 11" xfId="24026" xr:uid="{00000000-0005-0000-0000-0000B14B0000}"/>
    <cellStyle name="40% - Accent6 2 2 12" xfId="6100" xr:uid="{00000000-0005-0000-0000-0000B24B0000}"/>
    <cellStyle name="40% - Accent6 2 2 2" xfId="190" xr:uid="{00000000-0005-0000-0000-0000B34B0000}"/>
    <cellStyle name="40% - Accent6 2 2 2 10" xfId="24092" xr:uid="{00000000-0005-0000-0000-0000B44B0000}"/>
    <cellStyle name="40% - Accent6 2 2 2 11" xfId="6166" xr:uid="{00000000-0005-0000-0000-0000B54B0000}"/>
    <cellStyle name="40% - Accent6 2 2 2 2" xfId="322" xr:uid="{00000000-0005-0000-0000-0000B64B0000}"/>
    <cellStyle name="40% - Accent6 2 2 2 2 10" xfId="6298" xr:uid="{00000000-0005-0000-0000-0000B74B0000}"/>
    <cellStyle name="40% - Accent6 2 2 2 2 2" xfId="594" xr:uid="{00000000-0005-0000-0000-0000B84B0000}"/>
    <cellStyle name="40% - Accent6 2 2 2 2 2 2" xfId="1680" xr:uid="{00000000-0005-0000-0000-0000B94B0000}"/>
    <cellStyle name="40% - Accent6 2 2 2 2 2 2 2" xfId="3852" xr:uid="{00000000-0005-0000-0000-0000BA4B0000}"/>
    <cellStyle name="40% - Accent6 2 2 2 2 2 2 2 2" xfId="6026" xr:uid="{00000000-0005-0000-0000-0000BB4B0000}"/>
    <cellStyle name="40% - Accent6 2 2 2 2 2 2 2 2 2" xfId="17976" xr:uid="{00000000-0005-0000-0000-0000BC4B0000}"/>
    <cellStyle name="40% - Accent6 2 2 2 2 2 2 2 2 3" xfId="23952" xr:uid="{00000000-0005-0000-0000-0000BD4B0000}"/>
    <cellStyle name="40% - Accent6 2 2 2 2 2 2 2 2 4" xfId="29928" xr:uid="{00000000-0005-0000-0000-0000BE4B0000}"/>
    <cellStyle name="40% - Accent6 2 2 2 2 2 2 2 2 5" xfId="12000" xr:uid="{00000000-0005-0000-0000-0000BF4B0000}"/>
    <cellStyle name="40% - Accent6 2 2 2 2 2 2 2 3" xfId="15802" xr:uid="{00000000-0005-0000-0000-0000C04B0000}"/>
    <cellStyle name="40% - Accent6 2 2 2 2 2 2 2 4" xfId="21778" xr:uid="{00000000-0005-0000-0000-0000C14B0000}"/>
    <cellStyle name="40% - Accent6 2 2 2 2 2 2 2 5" xfId="27754" xr:uid="{00000000-0005-0000-0000-0000C24B0000}"/>
    <cellStyle name="40% - Accent6 2 2 2 2 2 2 2 6" xfId="8198" xr:uid="{00000000-0005-0000-0000-0000C34B0000}"/>
    <cellStyle name="40% - Accent6 2 2 2 2 2 2 3" xfId="2766" xr:uid="{00000000-0005-0000-0000-0000C44B0000}"/>
    <cellStyle name="40% - Accent6 2 2 2 2 2 2 3 2" xfId="14716" xr:uid="{00000000-0005-0000-0000-0000C54B0000}"/>
    <cellStyle name="40% - Accent6 2 2 2 2 2 2 3 3" xfId="20692" xr:uid="{00000000-0005-0000-0000-0000C64B0000}"/>
    <cellStyle name="40% - Accent6 2 2 2 2 2 2 3 4" xfId="26668" xr:uid="{00000000-0005-0000-0000-0000C74B0000}"/>
    <cellStyle name="40% - Accent6 2 2 2 2 2 2 3 5" xfId="10914" xr:uid="{00000000-0005-0000-0000-0000C84B0000}"/>
    <cellStyle name="40% - Accent6 2 2 2 2 2 2 4" xfId="5482" xr:uid="{00000000-0005-0000-0000-0000C94B0000}"/>
    <cellStyle name="40% - Accent6 2 2 2 2 2 2 4 2" xfId="17432" xr:uid="{00000000-0005-0000-0000-0000CA4B0000}"/>
    <cellStyle name="40% - Accent6 2 2 2 2 2 2 4 3" xfId="23408" xr:uid="{00000000-0005-0000-0000-0000CB4B0000}"/>
    <cellStyle name="40% - Accent6 2 2 2 2 2 2 4 4" xfId="29384" xr:uid="{00000000-0005-0000-0000-0000CC4B0000}"/>
    <cellStyle name="40% - Accent6 2 2 2 2 2 2 4 5" xfId="9828" xr:uid="{00000000-0005-0000-0000-0000CD4B0000}"/>
    <cellStyle name="40% - Accent6 2 2 2 2 2 2 5" xfId="13630" xr:uid="{00000000-0005-0000-0000-0000CE4B0000}"/>
    <cellStyle name="40% - Accent6 2 2 2 2 2 2 6" xfId="19606" xr:uid="{00000000-0005-0000-0000-0000CF4B0000}"/>
    <cellStyle name="40% - Accent6 2 2 2 2 2 2 7" xfId="25582" xr:uid="{00000000-0005-0000-0000-0000D04B0000}"/>
    <cellStyle name="40% - Accent6 2 2 2 2 2 2 8" xfId="7112" xr:uid="{00000000-0005-0000-0000-0000D14B0000}"/>
    <cellStyle name="40% - Accent6 2 2 2 2 2 3" xfId="1136" xr:uid="{00000000-0005-0000-0000-0000D24B0000}"/>
    <cellStyle name="40% - Accent6 2 2 2 2 2 3 2" xfId="3308" xr:uid="{00000000-0005-0000-0000-0000D34B0000}"/>
    <cellStyle name="40% - Accent6 2 2 2 2 2 3 2 2" xfId="15258" xr:uid="{00000000-0005-0000-0000-0000D44B0000}"/>
    <cellStyle name="40% - Accent6 2 2 2 2 2 3 2 3" xfId="21234" xr:uid="{00000000-0005-0000-0000-0000D54B0000}"/>
    <cellStyle name="40% - Accent6 2 2 2 2 2 3 2 4" xfId="27210" xr:uid="{00000000-0005-0000-0000-0000D64B0000}"/>
    <cellStyle name="40% - Accent6 2 2 2 2 2 3 2 5" xfId="11456" xr:uid="{00000000-0005-0000-0000-0000D74B0000}"/>
    <cellStyle name="40% - Accent6 2 2 2 2 2 3 3" xfId="4938" xr:uid="{00000000-0005-0000-0000-0000D84B0000}"/>
    <cellStyle name="40% - Accent6 2 2 2 2 2 3 3 2" xfId="16888" xr:uid="{00000000-0005-0000-0000-0000D94B0000}"/>
    <cellStyle name="40% - Accent6 2 2 2 2 2 3 3 3" xfId="22864" xr:uid="{00000000-0005-0000-0000-0000DA4B0000}"/>
    <cellStyle name="40% - Accent6 2 2 2 2 2 3 3 4" xfId="28840" xr:uid="{00000000-0005-0000-0000-0000DB4B0000}"/>
    <cellStyle name="40% - Accent6 2 2 2 2 2 3 3 5" xfId="9284" xr:uid="{00000000-0005-0000-0000-0000DC4B0000}"/>
    <cellStyle name="40% - Accent6 2 2 2 2 2 3 4" xfId="13086" xr:uid="{00000000-0005-0000-0000-0000DD4B0000}"/>
    <cellStyle name="40% - Accent6 2 2 2 2 2 3 5" xfId="19062" xr:uid="{00000000-0005-0000-0000-0000DE4B0000}"/>
    <cellStyle name="40% - Accent6 2 2 2 2 2 3 6" xfId="25038" xr:uid="{00000000-0005-0000-0000-0000DF4B0000}"/>
    <cellStyle name="40% - Accent6 2 2 2 2 2 3 7" xfId="7654" xr:uid="{00000000-0005-0000-0000-0000E04B0000}"/>
    <cellStyle name="40% - Accent6 2 2 2 2 2 4" xfId="2222" xr:uid="{00000000-0005-0000-0000-0000E14B0000}"/>
    <cellStyle name="40% - Accent6 2 2 2 2 2 4 2" xfId="14172" xr:uid="{00000000-0005-0000-0000-0000E24B0000}"/>
    <cellStyle name="40% - Accent6 2 2 2 2 2 4 3" xfId="20148" xr:uid="{00000000-0005-0000-0000-0000E34B0000}"/>
    <cellStyle name="40% - Accent6 2 2 2 2 2 4 4" xfId="26124" xr:uid="{00000000-0005-0000-0000-0000E44B0000}"/>
    <cellStyle name="40% - Accent6 2 2 2 2 2 4 5" xfId="10370" xr:uid="{00000000-0005-0000-0000-0000E54B0000}"/>
    <cellStyle name="40% - Accent6 2 2 2 2 2 5" xfId="4396" xr:uid="{00000000-0005-0000-0000-0000E64B0000}"/>
    <cellStyle name="40% - Accent6 2 2 2 2 2 5 2" xfId="16346" xr:uid="{00000000-0005-0000-0000-0000E74B0000}"/>
    <cellStyle name="40% - Accent6 2 2 2 2 2 5 3" xfId="22322" xr:uid="{00000000-0005-0000-0000-0000E84B0000}"/>
    <cellStyle name="40% - Accent6 2 2 2 2 2 5 4" xfId="28298" xr:uid="{00000000-0005-0000-0000-0000E94B0000}"/>
    <cellStyle name="40% - Accent6 2 2 2 2 2 5 5" xfId="8742" xr:uid="{00000000-0005-0000-0000-0000EA4B0000}"/>
    <cellStyle name="40% - Accent6 2 2 2 2 2 6" xfId="12544" xr:uid="{00000000-0005-0000-0000-0000EB4B0000}"/>
    <cellStyle name="40% - Accent6 2 2 2 2 2 7" xfId="18520" xr:uid="{00000000-0005-0000-0000-0000EC4B0000}"/>
    <cellStyle name="40% - Accent6 2 2 2 2 2 8" xfId="24496" xr:uid="{00000000-0005-0000-0000-0000ED4B0000}"/>
    <cellStyle name="40% - Accent6 2 2 2 2 2 9" xfId="6568" xr:uid="{00000000-0005-0000-0000-0000EE4B0000}"/>
    <cellStyle name="40% - Accent6 2 2 2 2 3" xfId="1408" xr:uid="{00000000-0005-0000-0000-0000EF4B0000}"/>
    <cellStyle name="40% - Accent6 2 2 2 2 3 2" xfId="3580" xr:uid="{00000000-0005-0000-0000-0000F04B0000}"/>
    <cellStyle name="40% - Accent6 2 2 2 2 3 2 2" xfId="5754" xr:uid="{00000000-0005-0000-0000-0000F14B0000}"/>
    <cellStyle name="40% - Accent6 2 2 2 2 3 2 2 2" xfId="17704" xr:uid="{00000000-0005-0000-0000-0000F24B0000}"/>
    <cellStyle name="40% - Accent6 2 2 2 2 3 2 2 3" xfId="23680" xr:uid="{00000000-0005-0000-0000-0000F34B0000}"/>
    <cellStyle name="40% - Accent6 2 2 2 2 3 2 2 4" xfId="29656" xr:uid="{00000000-0005-0000-0000-0000F44B0000}"/>
    <cellStyle name="40% - Accent6 2 2 2 2 3 2 2 5" xfId="11728" xr:uid="{00000000-0005-0000-0000-0000F54B0000}"/>
    <cellStyle name="40% - Accent6 2 2 2 2 3 2 3" xfId="15530" xr:uid="{00000000-0005-0000-0000-0000F64B0000}"/>
    <cellStyle name="40% - Accent6 2 2 2 2 3 2 4" xfId="21506" xr:uid="{00000000-0005-0000-0000-0000F74B0000}"/>
    <cellStyle name="40% - Accent6 2 2 2 2 3 2 5" xfId="27482" xr:uid="{00000000-0005-0000-0000-0000F84B0000}"/>
    <cellStyle name="40% - Accent6 2 2 2 2 3 2 6" xfId="7926" xr:uid="{00000000-0005-0000-0000-0000F94B0000}"/>
    <cellStyle name="40% - Accent6 2 2 2 2 3 3" xfId="2494" xr:uid="{00000000-0005-0000-0000-0000FA4B0000}"/>
    <cellStyle name="40% - Accent6 2 2 2 2 3 3 2" xfId="14444" xr:uid="{00000000-0005-0000-0000-0000FB4B0000}"/>
    <cellStyle name="40% - Accent6 2 2 2 2 3 3 3" xfId="20420" xr:uid="{00000000-0005-0000-0000-0000FC4B0000}"/>
    <cellStyle name="40% - Accent6 2 2 2 2 3 3 4" xfId="26396" xr:uid="{00000000-0005-0000-0000-0000FD4B0000}"/>
    <cellStyle name="40% - Accent6 2 2 2 2 3 3 5" xfId="10642" xr:uid="{00000000-0005-0000-0000-0000FE4B0000}"/>
    <cellStyle name="40% - Accent6 2 2 2 2 3 4" xfId="5210" xr:uid="{00000000-0005-0000-0000-0000FF4B0000}"/>
    <cellStyle name="40% - Accent6 2 2 2 2 3 4 2" xfId="17160" xr:uid="{00000000-0005-0000-0000-0000004C0000}"/>
    <cellStyle name="40% - Accent6 2 2 2 2 3 4 3" xfId="23136" xr:uid="{00000000-0005-0000-0000-0000014C0000}"/>
    <cellStyle name="40% - Accent6 2 2 2 2 3 4 4" xfId="29112" xr:uid="{00000000-0005-0000-0000-0000024C0000}"/>
    <cellStyle name="40% - Accent6 2 2 2 2 3 4 5" xfId="9556" xr:uid="{00000000-0005-0000-0000-0000034C0000}"/>
    <cellStyle name="40% - Accent6 2 2 2 2 3 5" xfId="13358" xr:uid="{00000000-0005-0000-0000-0000044C0000}"/>
    <cellStyle name="40% - Accent6 2 2 2 2 3 6" xfId="19334" xr:uid="{00000000-0005-0000-0000-0000054C0000}"/>
    <cellStyle name="40% - Accent6 2 2 2 2 3 7" xfId="25310" xr:uid="{00000000-0005-0000-0000-0000064C0000}"/>
    <cellStyle name="40% - Accent6 2 2 2 2 3 8" xfId="6840" xr:uid="{00000000-0005-0000-0000-0000074C0000}"/>
    <cellStyle name="40% - Accent6 2 2 2 2 4" xfId="866" xr:uid="{00000000-0005-0000-0000-0000084C0000}"/>
    <cellStyle name="40% - Accent6 2 2 2 2 4 2" xfId="3038" xr:uid="{00000000-0005-0000-0000-0000094C0000}"/>
    <cellStyle name="40% - Accent6 2 2 2 2 4 2 2" xfId="14988" xr:uid="{00000000-0005-0000-0000-00000A4C0000}"/>
    <cellStyle name="40% - Accent6 2 2 2 2 4 2 3" xfId="20964" xr:uid="{00000000-0005-0000-0000-00000B4C0000}"/>
    <cellStyle name="40% - Accent6 2 2 2 2 4 2 4" xfId="26940" xr:uid="{00000000-0005-0000-0000-00000C4C0000}"/>
    <cellStyle name="40% - Accent6 2 2 2 2 4 2 5" xfId="11186" xr:uid="{00000000-0005-0000-0000-00000D4C0000}"/>
    <cellStyle name="40% - Accent6 2 2 2 2 4 3" xfId="4668" xr:uid="{00000000-0005-0000-0000-00000E4C0000}"/>
    <cellStyle name="40% - Accent6 2 2 2 2 4 3 2" xfId="16618" xr:uid="{00000000-0005-0000-0000-00000F4C0000}"/>
    <cellStyle name="40% - Accent6 2 2 2 2 4 3 3" xfId="22594" xr:uid="{00000000-0005-0000-0000-0000104C0000}"/>
    <cellStyle name="40% - Accent6 2 2 2 2 4 3 4" xfId="28570" xr:uid="{00000000-0005-0000-0000-0000114C0000}"/>
    <cellStyle name="40% - Accent6 2 2 2 2 4 3 5" xfId="9014" xr:uid="{00000000-0005-0000-0000-0000124C0000}"/>
    <cellStyle name="40% - Accent6 2 2 2 2 4 4" xfId="12816" xr:uid="{00000000-0005-0000-0000-0000134C0000}"/>
    <cellStyle name="40% - Accent6 2 2 2 2 4 5" xfId="18792" xr:uid="{00000000-0005-0000-0000-0000144C0000}"/>
    <cellStyle name="40% - Accent6 2 2 2 2 4 6" xfId="24768" xr:uid="{00000000-0005-0000-0000-0000154C0000}"/>
    <cellStyle name="40% - Accent6 2 2 2 2 4 7" xfId="7384" xr:uid="{00000000-0005-0000-0000-0000164C0000}"/>
    <cellStyle name="40% - Accent6 2 2 2 2 5" xfId="1952" xr:uid="{00000000-0005-0000-0000-0000174C0000}"/>
    <cellStyle name="40% - Accent6 2 2 2 2 5 2" xfId="13902" xr:uid="{00000000-0005-0000-0000-0000184C0000}"/>
    <cellStyle name="40% - Accent6 2 2 2 2 5 3" xfId="19878" xr:uid="{00000000-0005-0000-0000-0000194C0000}"/>
    <cellStyle name="40% - Accent6 2 2 2 2 5 4" xfId="25854" xr:uid="{00000000-0005-0000-0000-00001A4C0000}"/>
    <cellStyle name="40% - Accent6 2 2 2 2 5 5" xfId="10100" xr:uid="{00000000-0005-0000-0000-00001B4C0000}"/>
    <cellStyle name="40% - Accent6 2 2 2 2 6" xfId="4124" xr:uid="{00000000-0005-0000-0000-00001C4C0000}"/>
    <cellStyle name="40% - Accent6 2 2 2 2 6 2" xfId="16074" xr:uid="{00000000-0005-0000-0000-00001D4C0000}"/>
    <cellStyle name="40% - Accent6 2 2 2 2 6 3" xfId="22050" xr:uid="{00000000-0005-0000-0000-00001E4C0000}"/>
    <cellStyle name="40% - Accent6 2 2 2 2 6 4" xfId="28026" xr:uid="{00000000-0005-0000-0000-00001F4C0000}"/>
    <cellStyle name="40% - Accent6 2 2 2 2 6 5" xfId="8470" xr:uid="{00000000-0005-0000-0000-0000204C0000}"/>
    <cellStyle name="40% - Accent6 2 2 2 2 7" xfId="12272" xr:uid="{00000000-0005-0000-0000-0000214C0000}"/>
    <cellStyle name="40% - Accent6 2 2 2 2 8" xfId="18248" xr:uid="{00000000-0005-0000-0000-0000224C0000}"/>
    <cellStyle name="40% - Accent6 2 2 2 2 9" xfId="24224" xr:uid="{00000000-0005-0000-0000-0000234C0000}"/>
    <cellStyle name="40% - Accent6 2 2 2 3" xfId="462" xr:uid="{00000000-0005-0000-0000-0000244C0000}"/>
    <cellStyle name="40% - Accent6 2 2 2 3 2" xfId="1548" xr:uid="{00000000-0005-0000-0000-0000254C0000}"/>
    <cellStyle name="40% - Accent6 2 2 2 3 2 2" xfId="3720" xr:uid="{00000000-0005-0000-0000-0000264C0000}"/>
    <cellStyle name="40% - Accent6 2 2 2 3 2 2 2" xfId="5894" xr:uid="{00000000-0005-0000-0000-0000274C0000}"/>
    <cellStyle name="40% - Accent6 2 2 2 3 2 2 2 2" xfId="17844" xr:uid="{00000000-0005-0000-0000-0000284C0000}"/>
    <cellStyle name="40% - Accent6 2 2 2 3 2 2 2 3" xfId="23820" xr:uid="{00000000-0005-0000-0000-0000294C0000}"/>
    <cellStyle name="40% - Accent6 2 2 2 3 2 2 2 4" xfId="29796" xr:uid="{00000000-0005-0000-0000-00002A4C0000}"/>
    <cellStyle name="40% - Accent6 2 2 2 3 2 2 2 5" xfId="11868" xr:uid="{00000000-0005-0000-0000-00002B4C0000}"/>
    <cellStyle name="40% - Accent6 2 2 2 3 2 2 3" xfId="15670" xr:uid="{00000000-0005-0000-0000-00002C4C0000}"/>
    <cellStyle name="40% - Accent6 2 2 2 3 2 2 4" xfId="21646" xr:uid="{00000000-0005-0000-0000-00002D4C0000}"/>
    <cellStyle name="40% - Accent6 2 2 2 3 2 2 5" xfId="27622" xr:uid="{00000000-0005-0000-0000-00002E4C0000}"/>
    <cellStyle name="40% - Accent6 2 2 2 3 2 2 6" xfId="8066" xr:uid="{00000000-0005-0000-0000-00002F4C0000}"/>
    <cellStyle name="40% - Accent6 2 2 2 3 2 3" xfId="2634" xr:uid="{00000000-0005-0000-0000-0000304C0000}"/>
    <cellStyle name="40% - Accent6 2 2 2 3 2 3 2" xfId="14584" xr:uid="{00000000-0005-0000-0000-0000314C0000}"/>
    <cellStyle name="40% - Accent6 2 2 2 3 2 3 3" xfId="20560" xr:uid="{00000000-0005-0000-0000-0000324C0000}"/>
    <cellStyle name="40% - Accent6 2 2 2 3 2 3 4" xfId="26536" xr:uid="{00000000-0005-0000-0000-0000334C0000}"/>
    <cellStyle name="40% - Accent6 2 2 2 3 2 3 5" xfId="10782" xr:uid="{00000000-0005-0000-0000-0000344C0000}"/>
    <cellStyle name="40% - Accent6 2 2 2 3 2 4" xfId="5350" xr:uid="{00000000-0005-0000-0000-0000354C0000}"/>
    <cellStyle name="40% - Accent6 2 2 2 3 2 4 2" xfId="17300" xr:uid="{00000000-0005-0000-0000-0000364C0000}"/>
    <cellStyle name="40% - Accent6 2 2 2 3 2 4 3" xfId="23276" xr:uid="{00000000-0005-0000-0000-0000374C0000}"/>
    <cellStyle name="40% - Accent6 2 2 2 3 2 4 4" xfId="29252" xr:uid="{00000000-0005-0000-0000-0000384C0000}"/>
    <cellStyle name="40% - Accent6 2 2 2 3 2 4 5" xfId="9696" xr:uid="{00000000-0005-0000-0000-0000394C0000}"/>
    <cellStyle name="40% - Accent6 2 2 2 3 2 5" xfId="13498" xr:uid="{00000000-0005-0000-0000-00003A4C0000}"/>
    <cellStyle name="40% - Accent6 2 2 2 3 2 6" xfId="19474" xr:uid="{00000000-0005-0000-0000-00003B4C0000}"/>
    <cellStyle name="40% - Accent6 2 2 2 3 2 7" xfId="25450" xr:uid="{00000000-0005-0000-0000-00003C4C0000}"/>
    <cellStyle name="40% - Accent6 2 2 2 3 2 8" xfId="6980" xr:uid="{00000000-0005-0000-0000-00003D4C0000}"/>
    <cellStyle name="40% - Accent6 2 2 2 3 3" xfId="1004" xr:uid="{00000000-0005-0000-0000-00003E4C0000}"/>
    <cellStyle name="40% - Accent6 2 2 2 3 3 2" xfId="3176" xr:uid="{00000000-0005-0000-0000-00003F4C0000}"/>
    <cellStyle name="40% - Accent6 2 2 2 3 3 2 2" xfId="15126" xr:uid="{00000000-0005-0000-0000-0000404C0000}"/>
    <cellStyle name="40% - Accent6 2 2 2 3 3 2 3" xfId="21102" xr:uid="{00000000-0005-0000-0000-0000414C0000}"/>
    <cellStyle name="40% - Accent6 2 2 2 3 3 2 4" xfId="27078" xr:uid="{00000000-0005-0000-0000-0000424C0000}"/>
    <cellStyle name="40% - Accent6 2 2 2 3 3 2 5" xfId="11324" xr:uid="{00000000-0005-0000-0000-0000434C0000}"/>
    <cellStyle name="40% - Accent6 2 2 2 3 3 3" xfId="4806" xr:uid="{00000000-0005-0000-0000-0000444C0000}"/>
    <cellStyle name="40% - Accent6 2 2 2 3 3 3 2" xfId="16756" xr:uid="{00000000-0005-0000-0000-0000454C0000}"/>
    <cellStyle name="40% - Accent6 2 2 2 3 3 3 3" xfId="22732" xr:uid="{00000000-0005-0000-0000-0000464C0000}"/>
    <cellStyle name="40% - Accent6 2 2 2 3 3 3 4" xfId="28708" xr:uid="{00000000-0005-0000-0000-0000474C0000}"/>
    <cellStyle name="40% - Accent6 2 2 2 3 3 3 5" xfId="9152" xr:uid="{00000000-0005-0000-0000-0000484C0000}"/>
    <cellStyle name="40% - Accent6 2 2 2 3 3 4" xfId="12954" xr:uid="{00000000-0005-0000-0000-0000494C0000}"/>
    <cellStyle name="40% - Accent6 2 2 2 3 3 5" xfId="18930" xr:uid="{00000000-0005-0000-0000-00004A4C0000}"/>
    <cellStyle name="40% - Accent6 2 2 2 3 3 6" xfId="24906" xr:uid="{00000000-0005-0000-0000-00004B4C0000}"/>
    <cellStyle name="40% - Accent6 2 2 2 3 3 7" xfId="7522" xr:uid="{00000000-0005-0000-0000-00004C4C0000}"/>
    <cellStyle name="40% - Accent6 2 2 2 3 4" xfId="2090" xr:uid="{00000000-0005-0000-0000-00004D4C0000}"/>
    <cellStyle name="40% - Accent6 2 2 2 3 4 2" xfId="14040" xr:uid="{00000000-0005-0000-0000-00004E4C0000}"/>
    <cellStyle name="40% - Accent6 2 2 2 3 4 3" xfId="20016" xr:uid="{00000000-0005-0000-0000-00004F4C0000}"/>
    <cellStyle name="40% - Accent6 2 2 2 3 4 4" xfId="25992" xr:uid="{00000000-0005-0000-0000-0000504C0000}"/>
    <cellStyle name="40% - Accent6 2 2 2 3 4 5" xfId="10238" xr:uid="{00000000-0005-0000-0000-0000514C0000}"/>
    <cellStyle name="40% - Accent6 2 2 2 3 5" xfId="4264" xr:uid="{00000000-0005-0000-0000-0000524C0000}"/>
    <cellStyle name="40% - Accent6 2 2 2 3 5 2" xfId="16214" xr:uid="{00000000-0005-0000-0000-0000534C0000}"/>
    <cellStyle name="40% - Accent6 2 2 2 3 5 3" xfId="22190" xr:uid="{00000000-0005-0000-0000-0000544C0000}"/>
    <cellStyle name="40% - Accent6 2 2 2 3 5 4" xfId="28166" xr:uid="{00000000-0005-0000-0000-0000554C0000}"/>
    <cellStyle name="40% - Accent6 2 2 2 3 5 5" xfId="8610" xr:uid="{00000000-0005-0000-0000-0000564C0000}"/>
    <cellStyle name="40% - Accent6 2 2 2 3 6" xfId="12412" xr:uid="{00000000-0005-0000-0000-0000574C0000}"/>
    <cellStyle name="40% - Accent6 2 2 2 3 7" xfId="18388" xr:uid="{00000000-0005-0000-0000-0000584C0000}"/>
    <cellStyle name="40% - Accent6 2 2 2 3 8" xfId="24364" xr:uid="{00000000-0005-0000-0000-0000594C0000}"/>
    <cellStyle name="40% - Accent6 2 2 2 3 9" xfId="6436" xr:uid="{00000000-0005-0000-0000-00005A4C0000}"/>
    <cellStyle name="40% - Accent6 2 2 2 4" xfId="1276" xr:uid="{00000000-0005-0000-0000-00005B4C0000}"/>
    <cellStyle name="40% - Accent6 2 2 2 4 2" xfId="3448" xr:uid="{00000000-0005-0000-0000-00005C4C0000}"/>
    <cellStyle name="40% - Accent6 2 2 2 4 2 2" xfId="5622" xr:uid="{00000000-0005-0000-0000-00005D4C0000}"/>
    <cellStyle name="40% - Accent6 2 2 2 4 2 2 2" xfId="17572" xr:uid="{00000000-0005-0000-0000-00005E4C0000}"/>
    <cellStyle name="40% - Accent6 2 2 2 4 2 2 3" xfId="23548" xr:uid="{00000000-0005-0000-0000-00005F4C0000}"/>
    <cellStyle name="40% - Accent6 2 2 2 4 2 2 4" xfId="29524" xr:uid="{00000000-0005-0000-0000-0000604C0000}"/>
    <cellStyle name="40% - Accent6 2 2 2 4 2 2 5" xfId="11596" xr:uid="{00000000-0005-0000-0000-0000614C0000}"/>
    <cellStyle name="40% - Accent6 2 2 2 4 2 3" xfId="15398" xr:uid="{00000000-0005-0000-0000-0000624C0000}"/>
    <cellStyle name="40% - Accent6 2 2 2 4 2 4" xfId="21374" xr:uid="{00000000-0005-0000-0000-0000634C0000}"/>
    <cellStyle name="40% - Accent6 2 2 2 4 2 5" xfId="27350" xr:uid="{00000000-0005-0000-0000-0000644C0000}"/>
    <cellStyle name="40% - Accent6 2 2 2 4 2 6" xfId="7794" xr:uid="{00000000-0005-0000-0000-0000654C0000}"/>
    <cellStyle name="40% - Accent6 2 2 2 4 3" xfId="2362" xr:uid="{00000000-0005-0000-0000-0000664C0000}"/>
    <cellStyle name="40% - Accent6 2 2 2 4 3 2" xfId="14312" xr:uid="{00000000-0005-0000-0000-0000674C0000}"/>
    <cellStyle name="40% - Accent6 2 2 2 4 3 3" xfId="20288" xr:uid="{00000000-0005-0000-0000-0000684C0000}"/>
    <cellStyle name="40% - Accent6 2 2 2 4 3 4" xfId="26264" xr:uid="{00000000-0005-0000-0000-0000694C0000}"/>
    <cellStyle name="40% - Accent6 2 2 2 4 3 5" xfId="10510" xr:uid="{00000000-0005-0000-0000-00006A4C0000}"/>
    <cellStyle name="40% - Accent6 2 2 2 4 4" xfId="5078" xr:uid="{00000000-0005-0000-0000-00006B4C0000}"/>
    <cellStyle name="40% - Accent6 2 2 2 4 4 2" xfId="17028" xr:uid="{00000000-0005-0000-0000-00006C4C0000}"/>
    <cellStyle name="40% - Accent6 2 2 2 4 4 3" xfId="23004" xr:uid="{00000000-0005-0000-0000-00006D4C0000}"/>
    <cellStyle name="40% - Accent6 2 2 2 4 4 4" xfId="28980" xr:uid="{00000000-0005-0000-0000-00006E4C0000}"/>
    <cellStyle name="40% - Accent6 2 2 2 4 4 5" xfId="9424" xr:uid="{00000000-0005-0000-0000-00006F4C0000}"/>
    <cellStyle name="40% - Accent6 2 2 2 4 5" xfId="13226" xr:uid="{00000000-0005-0000-0000-0000704C0000}"/>
    <cellStyle name="40% - Accent6 2 2 2 4 6" xfId="19202" xr:uid="{00000000-0005-0000-0000-0000714C0000}"/>
    <cellStyle name="40% - Accent6 2 2 2 4 7" xfId="25178" xr:uid="{00000000-0005-0000-0000-0000724C0000}"/>
    <cellStyle name="40% - Accent6 2 2 2 4 8" xfId="6708" xr:uid="{00000000-0005-0000-0000-0000734C0000}"/>
    <cellStyle name="40% - Accent6 2 2 2 5" xfId="734" xr:uid="{00000000-0005-0000-0000-0000744C0000}"/>
    <cellStyle name="40% - Accent6 2 2 2 5 2" xfId="2906" xr:uid="{00000000-0005-0000-0000-0000754C0000}"/>
    <cellStyle name="40% - Accent6 2 2 2 5 2 2" xfId="14856" xr:uid="{00000000-0005-0000-0000-0000764C0000}"/>
    <cellStyle name="40% - Accent6 2 2 2 5 2 3" xfId="20832" xr:uid="{00000000-0005-0000-0000-0000774C0000}"/>
    <cellStyle name="40% - Accent6 2 2 2 5 2 4" xfId="26808" xr:uid="{00000000-0005-0000-0000-0000784C0000}"/>
    <cellStyle name="40% - Accent6 2 2 2 5 2 5" xfId="11054" xr:uid="{00000000-0005-0000-0000-0000794C0000}"/>
    <cellStyle name="40% - Accent6 2 2 2 5 3" xfId="4536" xr:uid="{00000000-0005-0000-0000-00007A4C0000}"/>
    <cellStyle name="40% - Accent6 2 2 2 5 3 2" xfId="16486" xr:uid="{00000000-0005-0000-0000-00007B4C0000}"/>
    <cellStyle name="40% - Accent6 2 2 2 5 3 3" xfId="22462" xr:uid="{00000000-0005-0000-0000-00007C4C0000}"/>
    <cellStyle name="40% - Accent6 2 2 2 5 3 4" xfId="28438" xr:uid="{00000000-0005-0000-0000-00007D4C0000}"/>
    <cellStyle name="40% - Accent6 2 2 2 5 3 5" xfId="8882" xr:uid="{00000000-0005-0000-0000-00007E4C0000}"/>
    <cellStyle name="40% - Accent6 2 2 2 5 4" xfId="12684" xr:uid="{00000000-0005-0000-0000-00007F4C0000}"/>
    <cellStyle name="40% - Accent6 2 2 2 5 5" xfId="18660" xr:uid="{00000000-0005-0000-0000-0000804C0000}"/>
    <cellStyle name="40% - Accent6 2 2 2 5 6" xfId="24636" xr:uid="{00000000-0005-0000-0000-0000814C0000}"/>
    <cellStyle name="40% - Accent6 2 2 2 5 7" xfId="7252" xr:uid="{00000000-0005-0000-0000-0000824C0000}"/>
    <cellStyle name="40% - Accent6 2 2 2 6" xfId="1820" xr:uid="{00000000-0005-0000-0000-0000834C0000}"/>
    <cellStyle name="40% - Accent6 2 2 2 6 2" xfId="13770" xr:uid="{00000000-0005-0000-0000-0000844C0000}"/>
    <cellStyle name="40% - Accent6 2 2 2 6 3" xfId="19746" xr:uid="{00000000-0005-0000-0000-0000854C0000}"/>
    <cellStyle name="40% - Accent6 2 2 2 6 4" xfId="25722" xr:uid="{00000000-0005-0000-0000-0000864C0000}"/>
    <cellStyle name="40% - Accent6 2 2 2 6 5" xfId="9968" xr:uid="{00000000-0005-0000-0000-0000874C0000}"/>
    <cellStyle name="40% - Accent6 2 2 2 7" xfId="3992" xr:uid="{00000000-0005-0000-0000-0000884C0000}"/>
    <cellStyle name="40% - Accent6 2 2 2 7 2" xfId="15942" xr:uid="{00000000-0005-0000-0000-0000894C0000}"/>
    <cellStyle name="40% - Accent6 2 2 2 7 3" xfId="21918" xr:uid="{00000000-0005-0000-0000-00008A4C0000}"/>
    <cellStyle name="40% - Accent6 2 2 2 7 4" xfId="27894" xr:uid="{00000000-0005-0000-0000-00008B4C0000}"/>
    <cellStyle name="40% - Accent6 2 2 2 7 5" xfId="8338" xr:uid="{00000000-0005-0000-0000-00008C4C0000}"/>
    <cellStyle name="40% - Accent6 2 2 2 8" xfId="12140" xr:uid="{00000000-0005-0000-0000-00008D4C0000}"/>
    <cellStyle name="40% - Accent6 2 2 2 9" xfId="18116" xr:uid="{00000000-0005-0000-0000-00008E4C0000}"/>
    <cellStyle name="40% - Accent6 2 2 3" xfId="256" xr:uid="{00000000-0005-0000-0000-00008F4C0000}"/>
    <cellStyle name="40% - Accent6 2 2 3 10" xfId="6232" xr:uid="{00000000-0005-0000-0000-0000904C0000}"/>
    <cellStyle name="40% - Accent6 2 2 3 2" xfId="528" xr:uid="{00000000-0005-0000-0000-0000914C0000}"/>
    <cellStyle name="40% - Accent6 2 2 3 2 2" xfId="1614" xr:uid="{00000000-0005-0000-0000-0000924C0000}"/>
    <cellStyle name="40% - Accent6 2 2 3 2 2 2" xfId="3786" xr:uid="{00000000-0005-0000-0000-0000934C0000}"/>
    <cellStyle name="40% - Accent6 2 2 3 2 2 2 2" xfId="5960" xr:uid="{00000000-0005-0000-0000-0000944C0000}"/>
    <cellStyle name="40% - Accent6 2 2 3 2 2 2 2 2" xfId="17910" xr:uid="{00000000-0005-0000-0000-0000954C0000}"/>
    <cellStyle name="40% - Accent6 2 2 3 2 2 2 2 3" xfId="23886" xr:uid="{00000000-0005-0000-0000-0000964C0000}"/>
    <cellStyle name="40% - Accent6 2 2 3 2 2 2 2 4" xfId="29862" xr:uid="{00000000-0005-0000-0000-0000974C0000}"/>
    <cellStyle name="40% - Accent6 2 2 3 2 2 2 2 5" xfId="11934" xr:uid="{00000000-0005-0000-0000-0000984C0000}"/>
    <cellStyle name="40% - Accent6 2 2 3 2 2 2 3" xfId="15736" xr:uid="{00000000-0005-0000-0000-0000994C0000}"/>
    <cellStyle name="40% - Accent6 2 2 3 2 2 2 4" xfId="21712" xr:uid="{00000000-0005-0000-0000-00009A4C0000}"/>
    <cellStyle name="40% - Accent6 2 2 3 2 2 2 5" xfId="27688" xr:uid="{00000000-0005-0000-0000-00009B4C0000}"/>
    <cellStyle name="40% - Accent6 2 2 3 2 2 2 6" xfId="8132" xr:uid="{00000000-0005-0000-0000-00009C4C0000}"/>
    <cellStyle name="40% - Accent6 2 2 3 2 2 3" xfId="2700" xr:uid="{00000000-0005-0000-0000-00009D4C0000}"/>
    <cellStyle name="40% - Accent6 2 2 3 2 2 3 2" xfId="14650" xr:uid="{00000000-0005-0000-0000-00009E4C0000}"/>
    <cellStyle name="40% - Accent6 2 2 3 2 2 3 3" xfId="20626" xr:uid="{00000000-0005-0000-0000-00009F4C0000}"/>
    <cellStyle name="40% - Accent6 2 2 3 2 2 3 4" xfId="26602" xr:uid="{00000000-0005-0000-0000-0000A04C0000}"/>
    <cellStyle name="40% - Accent6 2 2 3 2 2 3 5" xfId="10848" xr:uid="{00000000-0005-0000-0000-0000A14C0000}"/>
    <cellStyle name="40% - Accent6 2 2 3 2 2 4" xfId="5416" xr:uid="{00000000-0005-0000-0000-0000A24C0000}"/>
    <cellStyle name="40% - Accent6 2 2 3 2 2 4 2" xfId="17366" xr:uid="{00000000-0005-0000-0000-0000A34C0000}"/>
    <cellStyle name="40% - Accent6 2 2 3 2 2 4 3" xfId="23342" xr:uid="{00000000-0005-0000-0000-0000A44C0000}"/>
    <cellStyle name="40% - Accent6 2 2 3 2 2 4 4" xfId="29318" xr:uid="{00000000-0005-0000-0000-0000A54C0000}"/>
    <cellStyle name="40% - Accent6 2 2 3 2 2 4 5" xfId="9762" xr:uid="{00000000-0005-0000-0000-0000A64C0000}"/>
    <cellStyle name="40% - Accent6 2 2 3 2 2 5" xfId="13564" xr:uid="{00000000-0005-0000-0000-0000A74C0000}"/>
    <cellStyle name="40% - Accent6 2 2 3 2 2 6" xfId="19540" xr:uid="{00000000-0005-0000-0000-0000A84C0000}"/>
    <cellStyle name="40% - Accent6 2 2 3 2 2 7" xfId="25516" xr:uid="{00000000-0005-0000-0000-0000A94C0000}"/>
    <cellStyle name="40% - Accent6 2 2 3 2 2 8" xfId="7046" xr:uid="{00000000-0005-0000-0000-0000AA4C0000}"/>
    <cellStyle name="40% - Accent6 2 2 3 2 3" xfId="1070" xr:uid="{00000000-0005-0000-0000-0000AB4C0000}"/>
    <cellStyle name="40% - Accent6 2 2 3 2 3 2" xfId="3242" xr:uid="{00000000-0005-0000-0000-0000AC4C0000}"/>
    <cellStyle name="40% - Accent6 2 2 3 2 3 2 2" xfId="15192" xr:uid="{00000000-0005-0000-0000-0000AD4C0000}"/>
    <cellStyle name="40% - Accent6 2 2 3 2 3 2 3" xfId="21168" xr:uid="{00000000-0005-0000-0000-0000AE4C0000}"/>
    <cellStyle name="40% - Accent6 2 2 3 2 3 2 4" xfId="27144" xr:uid="{00000000-0005-0000-0000-0000AF4C0000}"/>
    <cellStyle name="40% - Accent6 2 2 3 2 3 2 5" xfId="11390" xr:uid="{00000000-0005-0000-0000-0000B04C0000}"/>
    <cellStyle name="40% - Accent6 2 2 3 2 3 3" xfId="4872" xr:uid="{00000000-0005-0000-0000-0000B14C0000}"/>
    <cellStyle name="40% - Accent6 2 2 3 2 3 3 2" xfId="16822" xr:uid="{00000000-0005-0000-0000-0000B24C0000}"/>
    <cellStyle name="40% - Accent6 2 2 3 2 3 3 3" xfId="22798" xr:uid="{00000000-0005-0000-0000-0000B34C0000}"/>
    <cellStyle name="40% - Accent6 2 2 3 2 3 3 4" xfId="28774" xr:uid="{00000000-0005-0000-0000-0000B44C0000}"/>
    <cellStyle name="40% - Accent6 2 2 3 2 3 3 5" xfId="9218" xr:uid="{00000000-0005-0000-0000-0000B54C0000}"/>
    <cellStyle name="40% - Accent6 2 2 3 2 3 4" xfId="13020" xr:uid="{00000000-0005-0000-0000-0000B64C0000}"/>
    <cellStyle name="40% - Accent6 2 2 3 2 3 5" xfId="18996" xr:uid="{00000000-0005-0000-0000-0000B74C0000}"/>
    <cellStyle name="40% - Accent6 2 2 3 2 3 6" xfId="24972" xr:uid="{00000000-0005-0000-0000-0000B84C0000}"/>
    <cellStyle name="40% - Accent6 2 2 3 2 3 7" xfId="7588" xr:uid="{00000000-0005-0000-0000-0000B94C0000}"/>
    <cellStyle name="40% - Accent6 2 2 3 2 4" xfId="2156" xr:uid="{00000000-0005-0000-0000-0000BA4C0000}"/>
    <cellStyle name="40% - Accent6 2 2 3 2 4 2" xfId="14106" xr:uid="{00000000-0005-0000-0000-0000BB4C0000}"/>
    <cellStyle name="40% - Accent6 2 2 3 2 4 3" xfId="20082" xr:uid="{00000000-0005-0000-0000-0000BC4C0000}"/>
    <cellStyle name="40% - Accent6 2 2 3 2 4 4" xfId="26058" xr:uid="{00000000-0005-0000-0000-0000BD4C0000}"/>
    <cellStyle name="40% - Accent6 2 2 3 2 4 5" xfId="10304" xr:uid="{00000000-0005-0000-0000-0000BE4C0000}"/>
    <cellStyle name="40% - Accent6 2 2 3 2 5" xfId="4330" xr:uid="{00000000-0005-0000-0000-0000BF4C0000}"/>
    <cellStyle name="40% - Accent6 2 2 3 2 5 2" xfId="16280" xr:uid="{00000000-0005-0000-0000-0000C04C0000}"/>
    <cellStyle name="40% - Accent6 2 2 3 2 5 3" xfId="22256" xr:uid="{00000000-0005-0000-0000-0000C14C0000}"/>
    <cellStyle name="40% - Accent6 2 2 3 2 5 4" xfId="28232" xr:uid="{00000000-0005-0000-0000-0000C24C0000}"/>
    <cellStyle name="40% - Accent6 2 2 3 2 5 5" xfId="8676" xr:uid="{00000000-0005-0000-0000-0000C34C0000}"/>
    <cellStyle name="40% - Accent6 2 2 3 2 6" xfId="12478" xr:uid="{00000000-0005-0000-0000-0000C44C0000}"/>
    <cellStyle name="40% - Accent6 2 2 3 2 7" xfId="18454" xr:uid="{00000000-0005-0000-0000-0000C54C0000}"/>
    <cellStyle name="40% - Accent6 2 2 3 2 8" xfId="24430" xr:uid="{00000000-0005-0000-0000-0000C64C0000}"/>
    <cellStyle name="40% - Accent6 2 2 3 2 9" xfId="6502" xr:uid="{00000000-0005-0000-0000-0000C74C0000}"/>
    <cellStyle name="40% - Accent6 2 2 3 3" xfId="1342" xr:uid="{00000000-0005-0000-0000-0000C84C0000}"/>
    <cellStyle name="40% - Accent6 2 2 3 3 2" xfId="3514" xr:uid="{00000000-0005-0000-0000-0000C94C0000}"/>
    <cellStyle name="40% - Accent6 2 2 3 3 2 2" xfId="5688" xr:uid="{00000000-0005-0000-0000-0000CA4C0000}"/>
    <cellStyle name="40% - Accent6 2 2 3 3 2 2 2" xfId="17638" xr:uid="{00000000-0005-0000-0000-0000CB4C0000}"/>
    <cellStyle name="40% - Accent6 2 2 3 3 2 2 3" xfId="23614" xr:uid="{00000000-0005-0000-0000-0000CC4C0000}"/>
    <cellStyle name="40% - Accent6 2 2 3 3 2 2 4" xfId="29590" xr:uid="{00000000-0005-0000-0000-0000CD4C0000}"/>
    <cellStyle name="40% - Accent6 2 2 3 3 2 2 5" xfId="11662" xr:uid="{00000000-0005-0000-0000-0000CE4C0000}"/>
    <cellStyle name="40% - Accent6 2 2 3 3 2 3" xfId="15464" xr:uid="{00000000-0005-0000-0000-0000CF4C0000}"/>
    <cellStyle name="40% - Accent6 2 2 3 3 2 4" xfId="21440" xr:uid="{00000000-0005-0000-0000-0000D04C0000}"/>
    <cellStyle name="40% - Accent6 2 2 3 3 2 5" xfId="27416" xr:uid="{00000000-0005-0000-0000-0000D14C0000}"/>
    <cellStyle name="40% - Accent6 2 2 3 3 2 6" xfId="7860" xr:uid="{00000000-0005-0000-0000-0000D24C0000}"/>
    <cellStyle name="40% - Accent6 2 2 3 3 3" xfId="2428" xr:uid="{00000000-0005-0000-0000-0000D34C0000}"/>
    <cellStyle name="40% - Accent6 2 2 3 3 3 2" xfId="14378" xr:uid="{00000000-0005-0000-0000-0000D44C0000}"/>
    <cellStyle name="40% - Accent6 2 2 3 3 3 3" xfId="20354" xr:uid="{00000000-0005-0000-0000-0000D54C0000}"/>
    <cellStyle name="40% - Accent6 2 2 3 3 3 4" xfId="26330" xr:uid="{00000000-0005-0000-0000-0000D64C0000}"/>
    <cellStyle name="40% - Accent6 2 2 3 3 3 5" xfId="10576" xr:uid="{00000000-0005-0000-0000-0000D74C0000}"/>
    <cellStyle name="40% - Accent6 2 2 3 3 4" xfId="5144" xr:uid="{00000000-0005-0000-0000-0000D84C0000}"/>
    <cellStyle name="40% - Accent6 2 2 3 3 4 2" xfId="17094" xr:uid="{00000000-0005-0000-0000-0000D94C0000}"/>
    <cellStyle name="40% - Accent6 2 2 3 3 4 3" xfId="23070" xr:uid="{00000000-0005-0000-0000-0000DA4C0000}"/>
    <cellStyle name="40% - Accent6 2 2 3 3 4 4" xfId="29046" xr:uid="{00000000-0005-0000-0000-0000DB4C0000}"/>
    <cellStyle name="40% - Accent6 2 2 3 3 4 5" xfId="9490" xr:uid="{00000000-0005-0000-0000-0000DC4C0000}"/>
    <cellStyle name="40% - Accent6 2 2 3 3 5" xfId="13292" xr:uid="{00000000-0005-0000-0000-0000DD4C0000}"/>
    <cellStyle name="40% - Accent6 2 2 3 3 6" xfId="19268" xr:uid="{00000000-0005-0000-0000-0000DE4C0000}"/>
    <cellStyle name="40% - Accent6 2 2 3 3 7" xfId="25244" xr:uid="{00000000-0005-0000-0000-0000DF4C0000}"/>
    <cellStyle name="40% - Accent6 2 2 3 3 8" xfId="6774" xr:uid="{00000000-0005-0000-0000-0000E04C0000}"/>
    <cellStyle name="40% - Accent6 2 2 3 4" xfId="800" xr:uid="{00000000-0005-0000-0000-0000E14C0000}"/>
    <cellStyle name="40% - Accent6 2 2 3 4 2" xfId="2972" xr:uid="{00000000-0005-0000-0000-0000E24C0000}"/>
    <cellStyle name="40% - Accent6 2 2 3 4 2 2" xfId="14922" xr:uid="{00000000-0005-0000-0000-0000E34C0000}"/>
    <cellStyle name="40% - Accent6 2 2 3 4 2 3" xfId="20898" xr:uid="{00000000-0005-0000-0000-0000E44C0000}"/>
    <cellStyle name="40% - Accent6 2 2 3 4 2 4" xfId="26874" xr:uid="{00000000-0005-0000-0000-0000E54C0000}"/>
    <cellStyle name="40% - Accent6 2 2 3 4 2 5" xfId="11120" xr:uid="{00000000-0005-0000-0000-0000E64C0000}"/>
    <cellStyle name="40% - Accent6 2 2 3 4 3" xfId="4602" xr:uid="{00000000-0005-0000-0000-0000E74C0000}"/>
    <cellStyle name="40% - Accent6 2 2 3 4 3 2" xfId="16552" xr:uid="{00000000-0005-0000-0000-0000E84C0000}"/>
    <cellStyle name="40% - Accent6 2 2 3 4 3 3" xfId="22528" xr:uid="{00000000-0005-0000-0000-0000E94C0000}"/>
    <cellStyle name="40% - Accent6 2 2 3 4 3 4" xfId="28504" xr:uid="{00000000-0005-0000-0000-0000EA4C0000}"/>
    <cellStyle name="40% - Accent6 2 2 3 4 3 5" xfId="8948" xr:uid="{00000000-0005-0000-0000-0000EB4C0000}"/>
    <cellStyle name="40% - Accent6 2 2 3 4 4" xfId="12750" xr:uid="{00000000-0005-0000-0000-0000EC4C0000}"/>
    <cellStyle name="40% - Accent6 2 2 3 4 5" xfId="18726" xr:uid="{00000000-0005-0000-0000-0000ED4C0000}"/>
    <cellStyle name="40% - Accent6 2 2 3 4 6" xfId="24702" xr:uid="{00000000-0005-0000-0000-0000EE4C0000}"/>
    <cellStyle name="40% - Accent6 2 2 3 4 7" xfId="7318" xr:uid="{00000000-0005-0000-0000-0000EF4C0000}"/>
    <cellStyle name="40% - Accent6 2 2 3 5" xfId="1886" xr:uid="{00000000-0005-0000-0000-0000F04C0000}"/>
    <cellStyle name="40% - Accent6 2 2 3 5 2" xfId="13836" xr:uid="{00000000-0005-0000-0000-0000F14C0000}"/>
    <cellStyle name="40% - Accent6 2 2 3 5 3" xfId="19812" xr:uid="{00000000-0005-0000-0000-0000F24C0000}"/>
    <cellStyle name="40% - Accent6 2 2 3 5 4" xfId="25788" xr:uid="{00000000-0005-0000-0000-0000F34C0000}"/>
    <cellStyle name="40% - Accent6 2 2 3 5 5" xfId="10034" xr:uid="{00000000-0005-0000-0000-0000F44C0000}"/>
    <cellStyle name="40% - Accent6 2 2 3 6" xfId="4058" xr:uid="{00000000-0005-0000-0000-0000F54C0000}"/>
    <cellStyle name="40% - Accent6 2 2 3 6 2" xfId="16008" xr:uid="{00000000-0005-0000-0000-0000F64C0000}"/>
    <cellStyle name="40% - Accent6 2 2 3 6 3" xfId="21984" xr:uid="{00000000-0005-0000-0000-0000F74C0000}"/>
    <cellStyle name="40% - Accent6 2 2 3 6 4" xfId="27960" xr:uid="{00000000-0005-0000-0000-0000F84C0000}"/>
    <cellStyle name="40% - Accent6 2 2 3 6 5" xfId="8404" xr:uid="{00000000-0005-0000-0000-0000F94C0000}"/>
    <cellStyle name="40% - Accent6 2 2 3 7" xfId="12206" xr:uid="{00000000-0005-0000-0000-0000FA4C0000}"/>
    <cellStyle name="40% - Accent6 2 2 3 8" xfId="18182" xr:uid="{00000000-0005-0000-0000-0000FB4C0000}"/>
    <cellStyle name="40% - Accent6 2 2 3 9" xfId="24158" xr:uid="{00000000-0005-0000-0000-0000FC4C0000}"/>
    <cellStyle name="40% - Accent6 2 2 4" xfId="396" xr:uid="{00000000-0005-0000-0000-0000FD4C0000}"/>
    <cellStyle name="40% - Accent6 2 2 4 2" xfId="1482" xr:uid="{00000000-0005-0000-0000-0000FE4C0000}"/>
    <cellStyle name="40% - Accent6 2 2 4 2 2" xfId="3654" xr:uid="{00000000-0005-0000-0000-0000FF4C0000}"/>
    <cellStyle name="40% - Accent6 2 2 4 2 2 2" xfId="5828" xr:uid="{00000000-0005-0000-0000-0000004D0000}"/>
    <cellStyle name="40% - Accent6 2 2 4 2 2 2 2" xfId="17778" xr:uid="{00000000-0005-0000-0000-0000014D0000}"/>
    <cellStyle name="40% - Accent6 2 2 4 2 2 2 3" xfId="23754" xr:uid="{00000000-0005-0000-0000-0000024D0000}"/>
    <cellStyle name="40% - Accent6 2 2 4 2 2 2 4" xfId="29730" xr:uid="{00000000-0005-0000-0000-0000034D0000}"/>
    <cellStyle name="40% - Accent6 2 2 4 2 2 2 5" xfId="11802" xr:uid="{00000000-0005-0000-0000-0000044D0000}"/>
    <cellStyle name="40% - Accent6 2 2 4 2 2 3" xfId="15604" xr:uid="{00000000-0005-0000-0000-0000054D0000}"/>
    <cellStyle name="40% - Accent6 2 2 4 2 2 4" xfId="21580" xr:uid="{00000000-0005-0000-0000-0000064D0000}"/>
    <cellStyle name="40% - Accent6 2 2 4 2 2 5" xfId="27556" xr:uid="{00000000-0005-0000-0000-0000074D0000}"/>
    <cellStyle name="40% - Accent6 2 2 4 2 2 6" xfId="8000" xr:uid="{00000000-0005-0000-0000-0000084D0000}"/>
    <cellStyle name="40% - Accent6 2 2 4 2 3" xfId="2568" xr:uid="{00000000-0005-0000-0000-0000094D0000}"/>
    <cellStyle name="40% - Accent6 2 2 4 2 3 2" xfId="14518" xr:uid="{00000000-0005-0000-0000-00000A4D0000}"/>
    <cellStyle name="40% - Accent6 2 2 4 2 3 3" xfId="20494" xr:uid="{00000000-0005-0000-0000-00000B4D0000}"/>
    <cellStyle name="40% - Accent6 2 2 4 2 3 4" xfId="26470" xr:uid="{00000000-0005-0000-0000-00000C4D0000}"/>
    <cellStyle name="40% - Accent6 2 2 4 2 3 5" xfId="10716" xr:uid="{00000000-0005-0000-0000-00000D4D0000}"/>
    <cellStyle name="40% - Accent6 2 2 4 2 4" xfId="5284" xr:uid="{00000000-0005-0000-0000-00000E4D0000}"/>
    <cellStyle name="40% - Accent6 2 2 4 2 4 2" xfId="17234" xr:uid="{00000000-0005-0000-0000-00000F4D0000}"/>
    <cellStyle name="40% - Accent6 2 2 4 2 4 3" xfId="23210" xr:uid="{00000000-0005-0000-0000-0000104D0000}"/>
    <cellStyle name="40% - Accent6 2 2 4 2 4 4" xfId="29186" xr:uid="{00000000-0005-0000-0000-0000114D0000}"/>
    <cellStyle name="40% - Accent6 2 2 4 2 4 5" xfId="9630" xr:uid="{00000000-0005-0000-0000-0000124D0000}"/>
    <cellStyle name="40% - Accent6 2 2 4 2 5" xfId="13432" xr:uid="{00000000-0005-0000-0000-0000134D0000}"/>
    <cellStyle name="40% - Accent6 2 2 4 2 6" xfId="19408" xr:uid="{00000000-0005-0000-0000-0000144D0000}"/>
    <cellStyle name="40% - Accent6 2 2 4 2 7" xfId="25384" xr:uid="{00000000-0005-0000-0000-0000154D0000}"/>
    <cellStyle name="40% - Accent6 2 2 4 2 8" xfId="6914" xr:uid="{00000000-0005-0000-0000-0000164D0000}"/>
    <cellStyle name="40% - Accent6 2 2 4 3" xfId="939" xr:uid="{00000000-0005-0000-0000-0000174D0000}"/>
    <cellStyle name="40% - Accent6 2 2 4 3 2" xfId="3111" xr:uid="{00000000-0005-0000-0000-0000184D0000}"/>
    <cellStyle name="40% - Accent6 2 2 4 3 2 2" xfId="15061" xr:uid="{00000000-0005-0000-0000-0000194D0000}"/>
    <cellStyle name="40% - Accent6 2 2 4 3 2 3" xfId="21037" xr:uid="{00000000-0005-0000-0000-00001A4D0000}"/>
    <cellStyle name="40% - Accent6 2 2 4 3 2 4" xfId="27013" xr:uid="{00000000-0005-0000-0000-00001B4D0000}"/>
    <cellStyle name="40% - Accent6 2 2 4 3 2 5" xfId="11259" xr:uid="{00000000-0005-0000-0000-00001C4D0000}"/>
    <cellStyle name="40% - Accent6 2 2 4 3 3" xfId="4741" xr:uid="{00000000-0005-0000-0000-00001D4D0000}"/>
    <cellStyle name="40% - Accent6 2 2 4 3 3 2" xfId="16691" xr:uid="{00000000-0005-0000-0000-00001E4D0000}"/>
    <cellStyle name="40% - Accent6 2 2 4 3 3 3" xfId="22667" xr:uid="{00000000-0005-0000-0000-00001F4D0000}"/>
    <cellStyle name="40% - Accent6 2 2 4 3 3 4" xfId="28643" xr:uid="{00000000-0005-0000-0000-0000204D0000}"/>
    <cellStyle name="40% - Accent6 2 2 4 3 3 5" xfId="9087" xr:uid="{00000000-0005-0000-0000-0000214D0000}"/>
    <cellStyle name="40% - Accent6 2 2 4 3 4" xfId="12889" xr:uid="{00000000-0005-0000-0000-0000224D0000}"/>
    <cellStyle name="40% - Accent6 2 2 4 3 5" xfId="18865" xr:uid="{00000000-0005-0000-0000-0000234D0000}"/>
    <cellStyle name="40% - Accent6 2 2 4 3 6" xfId="24841" xr:uid="{00000000-0005-0000-0000-0000244D0000}"/>
    <cellStyle name="40% - Accent6 2 2 4 3 7" xfId="7457" xr:uid="{00000000-0005-0000-0000-0000254D0000}"/>
    <cellStyle name="40% - Accent6 2 2 4 4" xfId="2025" xr:uid="{00000000-0005-0000-0000-0000264D0000}"/>
    <cellStyle name="40% - Accent6 2 2 4 4 2" xfId="13975" xr:uid="{00000000-0005-0000-0000-0000274D0000}"/>
    <cellStyle name="40% - Accent6 2 2 4 4 3" xfId="19951" xr:uid="{00000000-0005-0000-0000-0000284D0000}"/>
    <cellStyle name="40% - Accent6 2 2 4 4 4" xfId="25927" xr:uid="{00000000-0005-0000-0000-0000294D0000}"/>
    <cellStyle name="40% - Accent6 2 2 4 4 5" xfId="10173" xr:uid="{00000000-0005-0000-0000-00002A4D0000}"/>
    <cellStyle name="40% - Accent6 2 2 4 5" xfId="4198" xr:uid="{00000000-0005-0000-0000-00002B4D0000}"/>
    <cellStyle name="40% - Accent6 2 2 4 5 2" xfId="16148" xr:uid="{00000000-0005-0000-0000-00002C4D0000}"/>
    <cellStyle name="40% - Accent6 2 2 4 5 3" xfId="22124" xr:uid="{00000000-0005-0000-0000-00002D4D0000}"/>
    <cellStyle name="40% - Accent6 2 2 4 5 4" xfId="28100" xr:uid="{00000000-0005-0000-0000-00002E4D0000}"/>
    <cellStyle name="40% - Accent6 2 2 4 5 5" xfId="8544" xr:uid="{00000000-0005-0000-0000-00002F4D0000}"/>
    <cellStyle name="40% - Accent6 2 2 4 6" xfId="12346" xr:uid="{00000000-0005-0000-0000-0000304D0000}"/>
    <cellStyle name="40% - Accent6 2 2 4 7" xfId="18322" xr:uid="{00000000-0005-0000-0000-0000314D0000}"/>
    <cellStyle name="40% - Accent6 2 2 4 8" xfId="24298" xr:uid="{00000000-0005-0000-0000-0000324D0000}"/>
    <cellStyle name="40% - Accent6 2 2 4 9" xfId="6371" xr:uid="{00000000-0005-0000-0000-0000334D0000}"/>
    <cellStyle name="40% - Accent6 2 2 5" xfId="1210" xr:uid="{00000000-0005-0000-0000-0000344D0000}"/>
    <cellStyle name="40% - Accent6 2 2 5 2" xfId="3382" xr:uid="{00000000-0005-0000-0000-0000354D0000}"/>
    <cellStyle name="40% - Accent6 2 2 5 2 2" xfId="5556" xr:uid="{00000000-0005-0000-0000-0000364D0000}"/>
    <cellStyle name="40% - Accent6 2 2 5 2 2 2" xfId="17506" xr:uid="{00000000-0005-0000-0000-0000374D0000}"/>
    <cellStyle name="40% - Accent6 2 2 5 2 2 3" xfId="23482" xr:uid="{00000000-0005-0000-0000-0000384D0000}"/>
    <cellStyle name="40% - Accent6 2 2 5 2 2 4" xfId="29458" xr:uid="{00000000-0005-0000-0000-0000394D0000}"/>
    <cellStyle name="40% - Accent6 2 2 5 2 2 5" xfId="11530" xr:uid="{00000000-0005-0000-0000-00003A4D0000}"/>
    <cellStyle name="40% - Accent6 2 2 5 2 3" xfId="15332" xr:uid="{00000000-0005-0000-0000-00003B4D0000}"/>
    <cellStyle name="40% - Accent6 2 2 5 2 4" xfId="21308" xr:uid="{00000000-0005-0000-0000-00003C4D0000}"/>
    <cellStyle name="40% - Accent6 2 2 5 2 5" xfId="27284" xr:uid="{00000000-0005-0000-0000-00003D4D0000}"/>
    <cellStyle name="40% - Accent6 2 2 5 2 6" xfId="7728" xr:uid="{00000000-0005-0000-0000-00003E4D0000}"/>
    <cellStyle name="40% - Accent6 2 2 5 3" xfId="2296" xr:uid="{00000000-0005-0000-0000-00003F4D0000}"/>
    <cellStyle name="40% - Accent6 2 2 5 3 2" xfId="14246" xr:uid="{00000000-0005-0000-0000-0000404D0000}"/>
    <cellStyle name="40% - Accent6 2 2 5 3 3" xfId="20222" xr:uid="{00000000-0005-0000-0000-0000414D0000}"/>
    <cellStyle name="40% - Accent6 2 2 5 3 4" xfId="26198" xr:uid="{00000000-0005-0000-0000-0000424D0000}"/>
    <cellStyle name="40% - Accent6 2 2 5 3 5" xfId="10444" xr:uid="{00000000-0005-0000-0000-0000434D0000}"/>
    <cellStyle name="40% - Accent6 2 2 5 4" xfId="5012" xr:uid="{00000000-0005-0000-0000-0000444D0000}"/>
    <cellStyle name="40% - Accent6 2 2 5 4 2" xfId="16962" xr:uid="{00000000-0005-0000-0000-0000454D0000}"/>
    <cellStyle name="40% - Accent6 2 2 5 4 3" xfId="22938" xr:uid="{00000000-0005-0000-0000-0000464D0000}"/>
    <cellStyle name="40% - Accent6 2 2 5 4 4" xfId="28914" xr:uid="{00000000-0005-0000-0000-0000474D0000}"/>
    <cellStyle name="40% - Accent6 2 2 5 4 5" xfId="9358" xr:uid="{00000000-0005-0000-0000-0000484D0000}"/>
    <cellStyle name="40% - Accent6 2 2 5 5" xfId="13160" xr:uid="{00000000-0005-0000-0000-0000494D0000}"/>
    <cellStyle name="40% - Accent6 2 2 5 6" xfId="19136" xr:uid="{00000000-0005-0000-0000-00004A4D0000}"/>
    <cellStyle name="40% - Accent6 2 2 5 7" xfId="25112" xr:uid="{00000000-0005-0000-0000-00004B4D0000}"/>
    <cellStyle name="40% - Accent6 2 2 5 8" xfId="6642" xr:uid="{00000000-0005-0000-0000-00004C4D0000}"/>
    <cellStyle name="40% - Accent6 2 2 6" xfId="668" xr:uid="{00000000-0005-0000-0000-00004D4D0000}"/>
    <cellStyle name="40% - Accent6 2 2 6 2" xfId="2840" xr:uid="{00000000-0005-0000-0000-00004E4D0000}"/>
    <cellStyle name="40% - Accent6 2 2 6 2 2" xfId="14790" xr:uid="{00000000-0005-0000-0000-00004F4D0000}"/>
    <cellStyle name="40% - Accent6 2 2 6 2 3" xfId="20766" xr:uid="{00000000-0005-0000-0000-0000504D0000}"/>
    <cellStyle name="40% - Accent6 2 2 6 2 4" xfId="26742" xr:uid="{00000000-0005-0000-0000-0000514D0000}"/>
    <cellStyle name="40% - Accent6 2 2 6 2 5" xfId="10988" xr:uid="{00000000-0005-0000-0000-0000524D0000}"/>
    <cellStyle name="40% - Accent6 2 2 6 3" xfId="4470" xr:uid="{00000000-0005-0000-0000-0000534D0000}"/>
    <cellStyle name="40% - Accent6 2 2 6 3 2" xfId="16420" xr:uid="{00000000-0005-0000-0000-0000544D0000}"/>
    <cellStyle name="40% - Accent6 2 2 6 3 3" xfId="22396" xr:uid="{00000000-0005-0000-0000-0000554D0000}"/>
    <cellStyle name="40% - Accent6 2 2 6 3 4" xfId="28372" xr:uid="{00000000-0005-0000-0000-0000564D0000}"/>
    <cellStyle name="40% - Accent6 2 2 6 3 5" xfId="8816" xr:uid="{00000000-0005-0000-0000-0000574D0000}"/>
    <cellStyle name="40% - Accent6 2 2 6 4" xfId="12618" xr:uid="{00000000-0005-0000-0000-0000584D0000}"/>
    <cellStyle name="40% - Accent6 2 2 6 5" xfId="18594" xr:uid="{00000000-0005-0000-0000-0000594D0000}"/>
    <cellStyle name="40% - Accent6 2 2 6 6" xfId="24570" xr:uid="{00000000-0005-0000-0000-00005A4D0000}"/>
    <cellStyle name="40% - Accent6 2 2 6 7" xfId="7186" xr:uid="{00000000-0005-0000-0000-00005B4D0000}"/>
    <cellStyle name="40% - Accent6 2 2 7" xfId="1754" xr:uid="{00000000-0005-0000-0000-00005C4D0000}"/>
    <cellStyle name="40% - Accent6 2 2 7 2" xfId="13704" xr:uid="{00000000-0005-0000-0000-00005D4D0000}"/>
    <cellStyle name="40% - Accent6 2 2 7 3" xfId="19680" xr:uid="{00000000-0005-0000-0000-00005E4D0000}"/>
    <cellStyle name="40% - Accent6 2 2 7 4" xfId="25656" xr:uid="{00000000-0005-0000-0000-00005F4D0000}"/>
    <cellStyle name="40% - Accent6 2 2 7 5" xfId="9902" xr:uid="{00000000-0005-0000-0000-0000604D0000}"/>
    <cellStyle name="40% - Accent6 2 2 8" xfId="3926" xr:uid="{00000000-0005-0000-0000-0000614D0000}"/>
    <cellStyle name="40% - Accent6 2 2 8 2" xfId="15876" xr:uid="{00000000-0005-0000-0000-0000624D0000}"/>
    <cellStyle name="40% - Accent6 2 2 8 3" xfId="21852" xr:uid="{00000000-0005-0000-0000-0000634D0000}"/>
    <cellStyle name="40% - Accent6 2 2 8 4" xfId="27828" xr:uid="{00000000-0005-0000-0000-0000644D0000}"/>
    <cellStyle name="40% - Accent6 2 2 8 5" xfId="8272" xr:uid="{00000000-0005-0000-0000-0000654D0000}"/>
    <cellStyle name="40% - Accent6 2 2 9" xfId="12074" xr:uid="{00000000-0005-0000-0000-0000664D0000}"/>
    <cellStyle name="40% - Accent6 2 3" xfId="160" xr:uid="{00000000-0005-0000-0000-0000674D0000}"/>
    <cellStyle name="40% - Accent6 2 3 10" xfId="24062" xr:uid="{00000000-0005-0000-0000-0000684D0000}"/>
    <cellStyle name="40% - Accent6 2 3 11" xfId="6136" xr:uid="{00000000-0005-0000-0000-0000694D0000}"/>
    <cellStyle name="40% - Accent6 2 3 2" xfId="292" xr:uid="{00000000-0005-0000-0000-00006A4D0000}"/>
    <cellStyle name="40% - Accent6 2 3 2 10" xfId="6268" xr:uid="{00000000-0005-0000-0000-00006B4D0000}"/>
    <cellStyle name="40% - Accent6 2 3 2 2" xfId="564" xr:uid="{00000000-0005-0000-0000-00006C4D0000}"/>
    <cellStyle name="40% - Accent6 2 3 2 2 2" xfId="1650" xr:uid="{00000000-0005-0000-0000-00006D4D0000}"/>
    <cellStyle name="40% - Accent6 2 3 2 2 2 2" xfId="3822" xr:uid="{00000000-0005-0000-0000-00006E4D0000}"/>
    <cellStyle name="40% - Accent6 2 3 2 2 2 2 2" xfId="5996" xr:uid="{00000000-0005-0000-0000-00006F4D0000}"/>
    <cellStyle name="40% - Accent6 2 3 2 2 2 2 2 2" xfId="17946" xr:uid="{00000000-0005-0000-0000-0000704D0000}"/>
    <cellStyle name="40% - Accent6 2 3 2 2 2 2 2 3" xfId="23922" xr:uid="{00000000-0005-0000-0000-0000714D0000}"/>
    <cellStyle name="40% - Accent6 2 3 2 2 2 2 2 4" xfId="29898" xr:uid="{00000000-0005-0000-0000-0000724D0000}"/>
    <cellStyle name="40% - Accent6 2 3 2 2 2 2 2 5" xfId="11970" xr:uid="{00000000-0005-0000-0000-0000734D0000}"/>
    <cellStyle name="40% - Accent6 2 3 2 2 2 2 3" xfId="15772" xr:uid="{00000000-0005-0000-0000-0000744D0000}"/>
    <cellStyle name="40% - Accent6 2 3 2 2 2 2 4" xfId="21748" xr:uid="{00000000-0005-0000-0000-0000754D0000}"/>
    <cellStyle name="40% - Accent6 2 3 2 2 2 2 5" xfId="27724" xr:uid="{00000000-0005-0000-0000-0000764D0000}"/>
    <cellStyle name="40% - Accent6 2 3 2 2 2 2 6" xfId="8168" xr:uid="{00000000-0005-0000-0000-0000774D0000}"/>
    <cellStyle name="40% - Accent6 2 3 2 2 2 3" xfId="2736" xr:uid="{00000000-0005-0000-0000-0000784D0000}"/>
    <cellStyle name="40% - Accent6 2 3 2 2 2 3 2" xfId="14686" xr:uid="{00000000-0005-0000-0000-0000794D0000}"/>
    <cellStyle name="40% - Accent6 2 3 2 2 2 3 3" xfId="20662" xr:uid="{00000000-0005-0000-0000-00007A4D0000}"/>
    <cellStyle name="40% - Accent6 2 3 2 2 2 3 4" xfId="26638" xr:uid="{00000000-0005-0000-0000-00007B4D0000}"/>
    <cellStyle name="40% - Accent6 2 3 2 2 2 3 5" xfId="10884" xr:uid="{00000000-0005-0000-0000-00007C4D0000}"/>
    <cellStyle name="40% - Accent6 2 3 2 2 2 4" xfId="5452" xr:uid="{00000000-0005-0000-0000-00007D4D0000}"/>
    <cellStyle name="40% - Accent6 2 3 2 2 2 4 2" xfId="17402" xr:uid="{00000000-0005-0000-0000-00007E4D0000}"/>
    <cellStyle name="40% - Accent6 2 3 2 2 2 4 3" xfId="23378" xr:uid="{00000000-0005-0000-0000-00007F4D0000}"/>
    <cellStyle name="40% - Accent6 2 3 2 2 2 4 4" xfId="29354" xr:uid="{00000000-0005-0000-0000-0000804D0000}"/>
    <cellStyle name="40% - Accent6 2 3 2 2 2 4 5" xfId="9798" xr:uid="{00000000-0005-0000-0000-0000814D0000}"/>
    <cellStyle name="40% - Accent6 2 3 2 2 2 5" xfId="13600" xr:uid="{00000000-0005-0000-0000-0000824D0000}"/>
    <cellStyle name="40% - Accent6 2 3 2 2 2 6" xfId="19576" xr:uid="{00000000-0005-0000-0000-0000834D0000}"/>
    <cellStyle name="40% - Accent6 2 3 2 2 2 7" xfId="25552" xr:uid="{00000000-0005-0000-0000-0000844D0000}"/>
    <cellStyle name="40% - Accent6 2 3 2 2 2 8" xfId="7082" xr:uid="{00000000-0005-0000-0000-0000854D0000}"/>
    <cellStyle name="40% - Accent6 2 3 2 2 3" xfId="1106" xr:uid="{00000000-0005-0000-0000-0000864D0000}"/>
    <cellStyle name="40% - Accent6 2 3 2 2 3 2" xfId="3278" xr:uid="{00000000-0005-0000-0000-0000874D0000}"/>
    <cellStyle name="40% - Accent6 2 3 2 2 3 2 2" xfId="15228" xr:uid="{00000000-0005-0000-0000-0000884D0000}"/>
    <cellStyle name="40% - Accent6 2 3 2 2 3 2 3" xfId="21204" xr:uid="{00000000-0005-0000-0000-0000894D0000}"/>
    <cellStyle name="40% - Accent6 2 3 2 2 3 2 4" xfId="27180" xr:uid="{00000000-0005-0000-0000-00008A4D0000}"/>
    <cellStyle name="40% - Accent6 2 3 2 2 3 2 5" xfId="11426" xr:uid="{00000000-0005-0000-0000-00008B4D0000}"/>
    <cellStyle name="40% - Accent6 2 3 2 2 3 3" xfId="4908" xr:uid="{00000000-0005-0000-0000-00008C4D0000}"/>
    <cellStyle name="40% - Accent6 2 3 2 2 3 3 2" xfId="16858" xr:uid="{00000000-0005-0000-0000-00008D4D0000}"/>
    <cellStyle name="40% - Accent6 2 3 2 2 3 3 3" xfId="22834" xr:uid="{00000000-0005-0000-0000-00008E4D0000}"/>
    <cellStyle name="40% - Accent6 2 3 2 2 3 3 4" xfId="28810" xr:uid="{00000000-0005-0000-0000-00008F4D0000}"/>
    <cellStyle name="40% - Accent6 2 3 2 2 3 3 5" xfId="9254" xr:uid="{00000000-0005-0000-0000-0000904D0000}"/>
    <cellStyle name="40% - Accent6 2 3 2 2 3 4" xfId="13056" xr:uid="{00000000-0005-0000-0000-0000914D0000}"/>
    <cellStyle name="40% - Accent6 2 3 2 2 3 5" xfId="19032" xr:uid="{00000000-0005-0000-0000-0000924D0000}"/>
    <cellStyle name="40% - Accent6 2 3 2 2 3 6" xfId="25008" xr:uid="{00000000-0005-0000-0000-0000934D0000}"/>
    <cellStyle name="40% - Accent6 2 3 2 2 3 7" xfId="7624" xr:uid="{00000000-0005-0000-0000-0000944D0000}"/>
    <cellStyle name="40% - Accent6 2 3 2 2 4" xfId="2192" xr:uid="{00000000-0005-0000-0000-0000954D0000}"/>
    <cellStyle name="40% - Accent6 2 3 2 2 4 2" xfId="14142" xr:uid="{00000000-0005-0000-0000-0000964D0000}"/>
    <cellStyle name="40% - Accent6 2 3 2 2 4 3" xfId="20118" xr:uid="{00000000-0005-0000-0000-0000974D0000}"/>
    <cellStyle name="40% - Accent6 2 3 2 2 4 4" xfId="26094" xr:uid="{00000000-0005-0000-0000-0000984D0000}"/>
    <cellStyle name="40% - Accent6 2 3 2 2 4 5" xfId="10340" xr:uid="{00000000-0005-0000-0000-0000994D0000}"/>
    <cellStyle name="40% - Accent6 2 3 2 2 5" xfId="4366" xr:uid="{00000000-0005-0000-0000-00009A4D0000}"/>
    <cellStyle name="40% - Accent6 2 3 2 2 5 2" xfId="16316" xr:uid="{00000000-0005-0000-0000-00009B4D0000}"/>
    <cellStyle name="40% - Accent6 2 3 2 2 5 3" xfId="22292" xr:uid="{00000000-0005-0000-0000-00009C4D0000}"/>
    <cellStyle name="40% - Accent6 2 3 2 2 5 4" xfId="28268" xr:uid="{00000000-0005-0000-0000-00009D4D0000}"/>
    <cellStyle name="40% - Accent6 2 3 2 2 5 5" xfId="8712" xr:uid="{00000000-0005-0000-0000-00009E4D0000}"/>
    <cellStyle name="40% - Accent6 2 3 2 2 6" xfId="12514" xr:uid="{00000000-0005-0000-0000-00009F4D0000}"/>
    <cellStyle name="40% - Accent6 2 3 2 2 7" xfId="18490" xr:uid="{00000000-0005-0000-0000-0000A04D0000}"/>
    <cellStyle name="40% - Accent6 2 3 2 2 8" xfId="24466" xr:uid="{00000000-0005-0000-0000-0000A14D0000}"/>
    <cellStyle name="40% - Accent6 2 3 2 2 9" xfId="6538" xr:uid="{00000000-0005-0000-0000-0000A24D0000}"/>
    <cellStyle name="40% - Accent6 2 3 2 3" xfId="1378" xr:uid="{00000000-0005-0000-0000-0000A34D0000}"/>
    <cellStyle name="40% - Accent6 2 3 2 3 2" xfId="3550" xr:uid="{00000000-0005-0000-0000-0000A44D0000}"/>
    <cellStyle name="40% - Accent6 2 3 2 3 2 2" xfId="5724" xr:uid="{00000000-0005-0000-0000-0000A54D0000}"/>
    <cellStyle name="40% - Accent6 2 3 2 3 2 2 2" xfId="17674" xr:uid="{00000000-0005-0000-0000-0000A64D0000}"/>
    <cellStyle name="40% - Accent6 2 3 2 3 2 2 3" xfId="23650" xr:uid="{00000000-0005-0000-0000-0000A74D0000}"/>
    <cellStyle name="40% - Accent6 2 3 2 3 2 2 4" xfId="29626" xr:uid="{00000000-0005-0000-0000-0000A84D0000}"/>
    <cellStyle name="40% - Accent6 2 3 2 3 2 2 5" xfId="11698" xr:uid="{00000000-0005-0000-0000-0000A94D0000}"/>
    <cellStyle name="40% - Accent6 2 3 2 3 2 3" xfId="15500" xr:uid="{00000000-0005-0000-0000-0000AA4D0000}"/>
    <cellStyle name="40% - Accent6 2 3 2 3 2 4" xfId="21476" xr:uid="{00000000-0005-0000-0000-0000AB4D0000}"/>
    <cellStyle name="40% - Accent6 2 3 2 3 2 5" xfId="27452" xr:uid="{00000000-0005-0000-0000-0000AC4D0000}"/>
    <cellStyle name="40% - Accent6 2 3 2 3 2 6" xfId="7896" xr:uid="{00000000-0005-0000-0000-0000AD4D0000}"/>
    <cellStyle name="40% - Accent6 2 3 2 3 3" xfId="2464" xr:uid="{00000000-0005-0000-0000-0000AE4D0000}"/>
    <cellStyle name="40% - Accent6 2 3 2 3 3 2" xfId="14414" xr:uid="{00000000-0005-0000-0000-0000AF4D0000}"/>
    <cellStyle name="40% - Accent6 2 3 2 3 3 3" xfId="20390" xr:uid="{00000000-0005-0000-0000-0000B04D0000}"/>
    <cellStyle name="40% - Accent6 2 3 2 3 3 4" xfId="26366" xr:uid="{00000000-0005-0000-0000-0000B14D0000}"/>
    <cellStyle name="40% - Accent6 2 3 2 3 3 5" xfId="10612" xr:uid="{00000000-0005-0000-0000-0000B24D0000}"/>
    <cellStyle name="40% - Accent6 2 3 2 3 4" xfId="5180" xr:uid="{00000000-0005-0000-0000-0000B34D0000}"/>
    <cellStyle name="40% - Accent6 2 3 2 3 4 2" xfId="17130" xr:uid="{00000000-0005-0000-0000-0000B44D0000}"/>
    <cellStyle name="40% - Accent6 2 3 2 3 4 3" xfId="23106" xr:uid="{00000000-0005-0000-0000-0000B54D0000}"/>
    <cellStyle name="40% - Accent6 2 3 2 3 4 4" xfId="29082" xr:uid="{00000000-0005-0000-0000-0000B64D0000}"/>
    <cellStyle name="40% - Accent6 2 3 2 3 4 5" xfId="9526" xr:uid="{00000000-0005-0000-0000-0000B74D0000}"/>
    <cellStyle name="40% - Accent6 2 3 2 3 5" xfId="13328" xr:uid="{00000000-0005-0000-0000-0000B84D0000}"/>
    <cellStyle name="40% - Accent6 2 3 2 3 6" xfId="19304" xr:uid="{00000000-0005-0000-0000-0000B94D0000}"/>
    <cellStyle name="40% - Accent6 2 3 2 3 7" xfId="25280" xr:uid="{00000000-0005-0000-0000-0000BA4D0000}"/>
    <cellStyle name="40% - Accent6 2 3 2 3 8" xfId="6810" xr:uid="{00000000-0005-0000-0000-0000BB4D0000}"/>
    <cellStyle name="40% - Accent6 2 3 2 4" xfId="836" xr:uid="{00000000-0005-0000-0000-0000BC4D0000}"/>
    <cellStyle name="40% - Accent6 2 3 2 4 2" xfId="3008" xr:uid="{00000000-0005-0000-0000-0000BD4D0000}"/>
    <cellStyle name="40% - Accent6 2 3 2 4 2 2" xfId="14958" xr:uid="{00000000-0005-0000-0000-0000BE4D0000}"/>
    <cellStyle name="40% - Accent6 2 3 2 4 2 3" xfId="20934" xr:uid="{00000000-0005-0000-0000-0000BF4D0000}"/>
    <cellStyle name="40% - Accent6 2 3 2 4 2 4" xfId="26910" xr:uid="{00000000-0005-0000-0000-0000C04D0000}"/>
    <cellStyle name="40% - Accent6 2 3 2 4 2 5" xfId="11156" xr:uid="{00000000-0005-0000-0000-0000C14D0000}"/>
    <cellStyle name="40% - Accent6 2 3 2 4 3" xfId="4638" xr:uid="{00000000-0005-0000-0000-0000C24D0000}"/>
    <cellStyle name="40% - Accent6 2 3 2 4 3 2" xfId="16588" xr:uid="{00000000-0005-0000-0000-0000C34D0000}"/>
    <cellStyle name="40% - Accent6 2 3 2 4 3 3" xfId="22564" xr:uid="{00000000-0005-0000-0000-0000C44D0000}"/>
    <cellStyle name="40% - Accent6 2 3 2 4 3 4" xfId="28540" xr:uid="{00000000-0005-0000-0000-0000C54D0000}"/>
    <cellStyle name="40% - Accent6 2 3 2 4 3 5" xfId="8984" xr:uid="{00000000-0005-0000-0000-0000C64D0000}"/>
    <cellStyle name="40% - Accent6 2 3 2 4 4" xfId="12786" xr:uid="{00000000-0005-0000-0000-0000C74D0000}"/>
    <cellStyle name="40% - Accent6 2 3 2 4 5" xfId="18762" xr:uid="{00000000-0005-0000-0000-0000C84D0000}"/>
    <cellStyle name="40% - Accent6 2 3 2 4 6" xfId="24738" xr:uid="{00000000-0005-0000-0000-0000C94D0000}"/>
    <cellStyle name="40% - Accent6 2 3 2 4 7" xfId="7354" xr:uid="{00000000-0005-0000-0000-0000CA4D0000}"/>
    <cellStyle name="40% - Accent6 2 3 2 5" xfId="1922" xr:uid="{00000000-0005-0000-0000-0000CB4D0000}"/>
    <cellStyle name="40% - Accent6 2 3 2 5 2" xfId="13872" xr:uid="{00000000-0005-0000-0000-0000CC4D0000}"/>
    <cellStyle name="40% - Accent6 2 3 2 5 3" xfId="19848" xr:uid="{00000000-0005-0000-0000-0000CD4D0000}"/>
    <cellStyle name="40% - Accent6 2 3 2 5 4" xfId="25824" xr:uid="{00000000-0005-0000-0000-0000CE4D0000}"/>
    <cellStyle name="40% - Accent6 2 3 2 5 5" xfId="10070" xr:uid="{00000000-0005-0000-0000-0000CF4D0000}"/>
    <cellStyle name="40% - Accent6 2 3 2 6" xfId="4094" xr:uid="{00000000-0005-0000-0000-0000D04D0000}"/>
    <cellStyle name="40% - Accent6 2 3 2 6 2" xfId="16044" xr:uid="{00000000-0005-0000-0000-0000D14D0000}"/>
    <cellStyle name="40% - Accent6 2 3 2 6 3" xfId="22020" xr:uid="{00000000-0005-0000-0000-0000D24D0000}"/>
    <cellStyle name="40% - Accent6 2 3 2 6 4" xfId="27996" xr:uid="{00000000-0005-0000-0000-0000D34D0000}"/>
    <cellStyle name="40% - Accent6 2 3 2 6 5" xfId="8440" xr:uid="{00000000-0005-0000-0000-0000D44D0000}"/>
    <cellStyle name="40% - Accent6 2 3 2 7" xfId="12242" xr:uid="{00000000-0005-0000-0000-0000D54D0000}"/>
    <cellStyle name="40% - Accent6 2 3 2 8" xfId="18218" xr:uid="{00000000-0005-0000-0000-0000D64D0000}"/>
    <cellStyle name="40% - Accent6 2 3 2 9" xfId="24194" xr:uid="{00000000-0005-0000-0000-0000D74D0000}"/>
    <cellStyle name="40% - Accent6 2 3 3" xfId="432" xr:uid="{00000000-0005-0000-0000-0000D84D0000}"/>
    <cellStyle name="40% - Accent6 2 3 3 2" xfId="1518" xr:uid="{00000000-0005-0000-0000-0000D94D0000}"/>
    <cellStyle name="40% - Accent6 2 3 3 2 2" xfId="3690" xr:uid="{00000000-0005-0000-0000-0000DA4D0000}"/>
    <cellStyle name="40% - Accent6 2 3 3 2 2 2" xfId="5864" xr:uid="{00000000-0005-0000-0000-0000DB4D0000}"/>
    <cellStyle name="40% - Accent6 2 3 3 2 2 2 2" xfId="17814" xr:uid="{00000000-0005-0000-0000-0000DC4D0000}"/>
    <cellStyle name="40% - Accent6 2 3 3 2 2 2 3" xfId="23790" xr:uid="{00000000-0005-0000-0000-0000DD4D0000}"/>
    <cellStyle name="40% - Accent6 2 3 3 2 2 2 4" xfId="29766" xr:uid="{00000000-0005-0000-0000-0000DE4D0000}"/>
    <cellStyle name="40% - Accent6 2 3 3 2 2 2 5" xfId="11838" xr:uid="{00000000-0005-0000-0000-0000DF4D0000}"/>
    <cellStyle name="40% - Accent6 2 3 3 2 2 3" xfId="15640" xr:uid="{00000000-0005-0000-0000-0000E04D0000}"/>
    <cellStyle name="40% - Accent6 2 3 3 2 2 4" xfId="21616" xr:uid="{00000000-0005-0000-0000-0000E14D0000}"/>
    <cellStyle name="40% - Accent6 2 3 3 2 2 5" xfId="27592" xr:uid="{00000000-0005-0000-0000-0000E24D0000}"/>
    <cellStyle name="40% - Accent6 2 3 3 2 2 6" xfId="8036" xr:uid="{00000000-0005-0000-0000-0000E34D0000}"/>
    <cellStyle name="40% - Accent6 2 3 3 2 3" xfId="2604" xr:uid="{00000000-0005-0000-0000-0000E44D0000}"/>
    <cellStyle name="40% - Accent6 2 3 3 2 3 2" xfId="14554" xr:uid="{00000000-0005-0000-0000-0000E54D0000}"/>
    <cellStyle name="40% - Accent6 2 3 3 2 3 3" xfId="20530" xr:uid="{00000000-0005-0000-0000-0000E64D0000}"/>
    <cellStyle name="40% - Accent6 2 3 3 2 3 4" xfId="26506" xr:uid="{00000000-0005-0000-0000-0000E74D0000}"/>
    <cellStyle name="40% - Accent6 2 3 3 2 3 5" xfId="10752" xr:uid="{00000000-0005-0000-0000-0000E84D0000}"/>
    <cellStyle name="40% - Accent6 2 3 3 2 4" xfId="5320" xr:uid="{00000000-0005-0000-0000-0000E94D0000}"/>
    <cellStyle name="40% - Accent6 2 3 3 2 4 2" xfId="17270" xr:uid="{00000000-0005-0000-0000-0000EA4D0000}"/>
    <cellStyle name="40% - Accent6 2 3 3 2 4 3" xfId="23246" xr:uid="{00000000-0005-0000-0000-0000EB4D0000}"/>
    <cellStyle name="40% - Accent6 2 3 3 2 4 4" xfId="29222" xr:uid="{00000000-0005-0000-0000-0000EC4D0000}"/>
    <cellStyle name="40% - Accent6 2 3 3 2 4 5" xfId="9666" xr:uid="{00000000-0005-0000-0000-0000ED4D0000}"/>
    <cellStyle name="40% - Accent6 2 3 3 2 5" xfId="13468" xr:uid="{00000000-0005-0000-0000-0000EE4D0000}"/>
    <cellStyle name="40% - Accent6 2 3 3 2 6" xfId="19444" xr:uid="{00000000-0005-0000-0000-0000EF4D0000}"/>
    <cellStyle name="40% - Accent6 2 3 3 2 7" xfId="25420" xr:uid="{00000000-0005-0000-0000-0000F04D0000}"/>
    <cellStyle name="40% - Accent6 2 3 3 2 8" xfId="6950" xr:uid="{00000000-0005-0000-0000-0000F14D0000}"/>
    <cellStyle name="40% - Accent6 2 3 3 3" xfId="974" xr:uid="{00000000-0005-0000-0000-0000F24D0000}"/>
    <cellStyle name="40% - Accent6 2 3 3 3 2" xfId="3146" xr:uid="{00000000-0005-0000-0000-0000F34D0000}"/>
    <cellStyle name="40% - Accent6 2 3 3 3 2 2" xfId="15096" xr:uid="{00000000-0005-0000-0000-0000F44D0000}"/>
    <cellStyle name="40% - Accent6 2 3 3 3 2 3" xfId="21072" xr:uid="{00000000-0005-0000-0000-0000F54D0000}"/>
    <cellStyle name="40% - Accent6 2 3 3 3 2 4" xfId="27048" xr:uid="{00000000-0005-0000-0000-0000F64D0000}"/>
    <cellStyle name="40% - Accent6 2 3 3 3 2 5" xfId="11294" xr:uid="{00000000-0005-0000-0000-0000F74D0000}"/>
    <cellStyle name="40% - Accent6 2 3 3 3 3" xfId="4776" xr:uid="{00000000-0005-0000-0000-0000F84D0000}"/>
    <cellStyle name="40% - Accent6 2 3 3 3 3 2" xfId="16726" xr:uid="{00000000-0005-0000-0000-0000F94D0000}"/>
    <cellStyle name="40% - Accent6 2 3 3 3 3 3" xfId="22702" xr:uid="{00000000-0005-0000-0000-0000FA4D0000}"/>
    <cellStyle name="40% - Accent6 2 3 3 3 3 4" xfId="28678" xr:uid="{00000000-0005-0000-0000-0000FB4D0000}"/>
    <cellStyle name="40% - Accent6 2 3 3 3 3 5" xfId="9122" xr:uid="{00000000-0005-0000-0000-0000FC4D0000}"/>
    <cellStyle name="40% - Accent6 2 3 3 3 4" xfId="12924" xr:uid="{00000000-0005-0000-0000-0000FD4D0000}"/>
    <cellStyle name="40% - Accent6 2 3 3 3 5" xfId="18900" xr:uid="{00000000-0005-0000-0000-0000FE4D0000}"/>
    <cellStyle name="40% - Accent6 2 3 3 3 6" xfId="24876" xr:uid="{00000000-0005-0000-0000-0000FF4D0000}"/>
    <cellStyle name="40% - Accent6 2 3 3 3 7" xfId="7492" xr:uid="{00000000-0005-0000-0000-0000004E0000}"/>
    <cellStyle name="40% - Accent6 2 3 3 4" xfId="2060" xr:uid="{00000000-0005-0000-0000-0000014E0000}"/>
    <cellStyle name="40% - Accent6 2 3 3 4 2" xfId="14010" xr:uid="{00000000-0005-0000-0000-0000024E0000}"/>
    <cellStyle name="40% - Accent6 2 3 3 4 3" xfId="19986" xr:uid="{00000000-0005-0000-0000-0000034E0000}"/>
    <cellStyle name="40% - Accent6 2 3 3 4 4" xfId="25962" xr:uid="{00000000-0005-0000-0000-0000044E0000}"/>
    <cellStyle name="40% - Accent6 2 3 3 4 5" xfId="10208" xr:uid="{00000000-0005-0000-0000-0000054E0000}"/>
    <cellStyle name="40% - Accent6 2 3 3 5" xfId="4234" xr:uid="{00000000-0005-0000-0000-0000064E0000}"/>
    <cellStyle name="40% - Accent6 2 3 3 5 2" xfId="16184" xr:uid="{00000000-0005-0000-0000-0000074E0000}"/>
    <cellStyle name="40% - Accent6 2 3 3 5 3" xfId="22160" xr:uid="{00000000-0005-0000-0000-0000084E0000}"/>
    <cellStyle name="40% - Accent6 2 3 3 5 4" xfId="28136" xr:uid="{00000000-0005-0000-0000-0000094E0000}"/>
    <cellStyle name="40% - Accent6 2 3 3 5 5" xfId="8580" xr:uid="{00000000-0005-0000-0000-00000A4E0000}"/>
    <cellStyle name="40% - Accent6 2 3 3 6" xfId="12382" xr:uid="{00000000-0005-0000-0000-00000B4E0000}"/>
    <cellStyle name="40% - Accent6 2 3 3 7" xfId="18358" xr:uid="{00000000-0005-0000-0000-00000C4E0000}"/>
    <cellStyle name="40% - Accent6 2 3 3 8" xfId="24334" xr:uid="{00000000-0005-0000-0000-00000D4E0000}"/>
    <cellStyle name="40% - Accent6 2 3 3 9" xfId="6406" xr:uid="{00000000-0005-0000-0000-00000E4E0000}"/>
    <cellStyle name="40% - Accent6 2 3 4" xfId="1246" xr:uid="{00000000-0005-0000-0000-00000F4E0000}"/>
    <cellStyle name="40% - Accent6 2 3 4 2" xfId="3418" xr:uid="{00000000-0005-0000-0000-0000104E0000}"/>
    <cellStyle name="40% - Accent6 2 3 4 2 2" xfId="5592" xr:uid="{00000000-0005-0000-0000-0000114E0000}"/>
    <cellStyle name="40% - Accent6 2 3 4 2 2 2" xfId="17542" xr:uid="{00000000-0005-0000-0000-0000124E0000}"/>
    <cellStyle name="40% - Accent6 2 3 4 2 2 3" xfId="23518" xr:uid="{00000000-0005-0000-0000-0000134E0000}"/>
    <cellStyle name="40% - Accent6 2 3 4 2 2 4" xfId="29494" xr:uid="{00000000-0005-0000-0000-0000144E0000}"/>
    <cellStyle name="40% - Accent6 2 3 4 2 2 5" xfId="11566" xr:uid="{00000000-0005-0000-0000-0000154E0000}"/>
    <cellStyle name="40% - Accent6 2 3 4 2 3" xfId="15368" xr:uid="{00000000-0005-0000-0000-0000164E0000}"/>
    <cellStyle name="40% - Accent6 2 3 4 2 4" xfId="21344" xr:uid="{00000000-0005-0000-0000-0000174E0000}"/>
    <cellStyle name="40% - Accent6 2 3 4 2 5" xfId="27320" xr:uid="{00000000-0005-0000-0000-0000184E0000}"/>
    <cellStyle name="40% - Accent6 2 3 4 2 6" xfId="7764" xr:uid="{00000000-0005-0000-0000-0000194E0000}"/>
    <cellStyle name="40% - Accent6 2 3 4 3" xfId="2332" xr:uid="{00000000-0005-0000-0000-00001A4E0000}"/>
    <cellStyle name="40% - Accent6 2 3 4 3 2" xfId="14282" xr:uid="{00000000-0005-0000-0000-00001B4E0000}"/>
    <cellStyle name="40% - Accent6 2 3 4 3 3" xfId="20258" xr:uid="{00000000-0005-0000-0000-00001C4E0000}"/>
    <cellStyle name="40% - Accent6 2 3 4 3 4" xfId="26234" xr:uid="{00000000-0005-0000-0000-00001D4E0000}"/>
    <cellStyle name="40% - Accent6 2 3 4 3 5" xfId="10480" xr:uid="{00000000-0005-0000-0000-00001E4E0000}"/>
    <cellStyle name="40% - Accent6 2 3 4 4" xfId="5048" xr:uid="{00000000-0005-0000-0000-00001F4E0000}"/>
    <cellStyle name="40% - Accent6 2 3 4 4 2" xfId="16998" xr:uid="{00000000-0005-0000-0000-0000204E0000}"/>
    <cellStyle name="40% - Accent6 2 3 4 4 3" xfId="22974" xr:uid="{00000000-0005-0000-0000-0000214E0000}"/>
    <cellStyle name="40% - Accent6 2 3 4 4 4" xfId="28950" xr:uid="{00000000-0005-0000-0000-0000224E0000}"/>
    <cellStyle name="40% - Accent6 2 3 4 4 5" xfId="9394" xr:uid="{00000000-0005-0000-0000-0000234E0000}"/>
    <cellStyle name="40% - Accent6 2 3 4 5" xfId="13196" xr:uid="{00000000-0005-0000-0000-0000244E0000}"/>
    <cellStyle name="40% - Accent6 2 3 4 6" xfId="19172" xr:uid="{00000000-0005-0000-0000-0000254E0000}"/>
    <cellStyle name="40% - Accent6 2 3 4 7" xfId="25148" xr:uid="{00000000-0005-0000-0000-0000264E0000}"/>
    <cellStyle name="40% - Accent6 2 3 4 8" xfId="6678" xr:uid="{00000000-0005-0000-0000-0000274E0000}"/>
    <cellStyle name="40% - Accent6 2 3 5" xfId="704" xr:uid="{00000000-0005-0000-0000-0000284E0000}"/>
    <cellStyle name="40% - Accent6 2 3 5 2" xfId="2876" xr:uid="{00000000-0005-0000-0000-0000294E0000}"/>
    <cellStyle name="40% - Accent6 2 3 5 2 2" xfId="14826" xr:uid="{00000000-0005-0000-0000-00002A4E0000}"/>
    <cellStyle name="40% - Accent6 2 3 5 2 3" xfId="20802" xr:uid="{00000000-0005-0000-0000-00002B4E0000}"/>
    <cellStyle name="40% - Accent6 2 3 5 2 4" xfId="26778" xr:uid="{00000000-0005-0000-0000-00002C4E0000}"/>
    <cellStyle name="40% - Accent6 2 3 5 2 5" xfId="11024" xr:uid="{00000000-0005-0000-0000-00002D4E0000}"/>
    <cellStyle name="40% - Accent6 2 3 5 3" xfId="4506" xr:uid="{00000000-0005-0000-0000-00002E4E0000}"/>
    <cellStyle name="40% - Accent6 2 3 5 3 2" xfId="16456" xr:uid="{00000000-0005-0000-0000-00002F4E0000}"/>
    <cellStyle name="40% - Accent6 2 3 5 3 3" xfId="22432" xr:uid="{00000000-0005-0000-0000-0000304E0000}"/>
    <cellStyle name="40% - Accent6 2 3 5 3 4" xfId="28408" xr:uid="{00000000-0005-0000-0000-0000314E0000}"/>
    <cellStyle name="40% - Accent6 2 3 5 3 5" xfId="8852" xr:uid="{00000000-0005-0000-0000-0000324E0000}"/>
    <cellStyle name="40% - Accent6 2 3 5 4" xfId="12654" xr:uid="{00000000-0005-0000-0000-0000334E0000}"/>
    <cellStyle name="40% - Accent6 2 3 5 5" xfId="18630" xr:uid="{00000000-0005-0000-0000-0000344E0000}"/>
    <cellStyle name="40% - Accent6 2 3 5 6" xfId="24606" xr:uid="{00000000-0005-0000-0000-0000354E0000}"/>
    <cellStyle name="40% - Accent6 2 3 5 7" xfId="7222" xr:uid="{00000000-0005-0000-0000-0000364E0000}"/>
    <cellStyle name="40% - Accent6 2 3 6" xfId="1790" xr:uid="{00000000-0005-0000-0000-0000374E0000}"/>
    <cellStyle name="40% - Accent6 2 3 6 2" xfId="13740" xr:uid="{00000000-0005-0000-0000-0000384E0000}"/>
    <cellStyle name="40% - Accent6 2 3 6 3" xfId="19716" xr:uid="{00000000-0005-0000-0000-0000394E0000}"/>
    <cellStyle name="40% - Accent6 2 3 6 4" xfId="25692" xr:uid="{00000000-0005-0000-0000-00003A4E0000}"/>
    <cellStyle name="40% - Accent6 2 3 6 5" xfId="9938" xr:uid="{00000000-0005-0000-0000-00003B4E0000}"/>
    <cellStyle name="40% - Accent6 2 3 7" xfId="3962" xr:uid="{00000000-0005-0000-0000-00003C4E0000}"/>
    <cellStyle name="40% - Accent6 2 3 7 2" xfId="15912" xr:uid="{00000000-0005-0000-0000-00003D4E0000}"/>
    <cellStyle name="40% - Accent6 2 3 7 3" xfId="21888" xr:uid="{00000000-0005-0000-0000-00003E4E0000}"/>
    <cellStyle name="40% - Accent6 2 3 7 4" xfId="27864" xr:uid="{00000000-0005-0000-0000-00003F4E0000}"/>
    <cellStyle name="40% - Accent6 2 3 7 5" xfId="8308" xr:uid="{00000000-0005-0000-0000-0000404E0000}"/>
    <cellStyle name="40% - Accent6 2 3 8" xfId="12110" xr:uid="{00000000-0005-0000-0000-0000414E0000}"/>
    <cellStyle name="40% - Accent6 2 3 9" xfId="18086" xr:uid="{00000000-0005-0000-0000-0000424E0000}"/>
    <cellStyle name="40% - Accent6 2 4" xfId="226" xr:uid="{00000000-0005-0000-0000-0000434E0000}"/>
    <cellStyle name="40% - Accent6 2 4 10" xfId="6202" xr:uid="{00000000-0005-0000-0000-0000444E0000}"/>
    <cellStyle name="40% - Accent6 2 4 2" xfId="498" xr:uid="{00000000-0005-0000-0000-0000454E0000}"/>
    <cellStyle name="40% - Accent6 2 4 2 2" xfId="1584" xr:uid="{00000000-0005-0000-0000-0000464E0000}"/>
    <cellStyle name="40% - Accent6 2 4 2 2 2" xfId="3756" xr:uid="{00000000-0005-0000-0000-0000474E0000}"/>
    <cellStyle name="40% - Accent6 2 4 2 2 2 2" xfId="5930" xr:uid="{00000000-0005-0000-0000-0000484E0000}"/>
    <cellStyle name="40% - Accent6 2 4 2 2 2 2 2" xfId="17880" xr:uid="{00000000-0005-0000-0000-0000494E0000}"/>
    <cellStyle name="40% - Accent6 2 4 2 2 2 2 3" xfId="23856" xr:uid="{00000000-0005-0000-0000-00004A4E0000}"/>
    <cellStyle name="40% - Accent6 2 4 2 2 2 2 4" xfId="29832" xr:uid="{00000000-0005-0000-0000-00004B4E0000}"/>
    <cellStyle name="40% - Accent6 2 4 2 2 2 2 5" xfId="11904" xr:uid="{00000000-0005-0000-0000-00004C4E0000}"/>
    <cellStyle name="40% - Accent6 2 4 2 2 2 3" xfId="15706" xr:uid="{00000000-0005-0000-0000-00004D4E0000}"/>
    <cellStyle name="40% - Accent6 2 4 2 2 2 4" xfId="21682" xr:uid="{00000000-0005-0000-0000-00004E4E0000}"/>
    <cellStyle name="40% - Accent6 2 4 2 2 2 5" xfId="27658" xr:uid="{00000000-0005-0000-0000-00004F4E0000}"/>
    <cellStyle name="40% - Accent6 2 4 2 2 2 6" xfId="8102" xr:uid="{00000000-0005-0000-0000-0000504E0000}"/>
    <cellStyle name="40% - Accent6 2 4 2 2 3" xfId="2670" xr:uid="{00000000-0005-0000-0000-0000514E0000}"/>
    <cellStyle name="40% - Accent6 2 4 2 2 3 2" xfId="14620" xr:uid="{00000000-0005-0000-0000-0000524E0000}"/>
    <cellStyle name="40% - Accent6 2 4 2 2 3 3" xfId="20596" xr:uid="{00000000-0005-0000-0000-0000534E0000}"/>
    <cellStyle name="40% - Accent6 2 4 2 2 3 4" xfId="26572" xr:uid="{00000000-0005-0000-0000-0000544E0000}"/>
    <cellStyle name="40% - Accent6 2 4 2 2 3 5" xfId="10818" xr:uid="{00000000-0005-0000-0000-0000554E0000}"/>
    <cellStyle name="40% - Accent6 2 4 2 2 4" xfId="5386" xr:uid="{00000000-0005-0000-0000-0000564E0000}"/>
    <cellStyle name="40% - Accent6 2 4 2 2 4 2" xfId="17336" xr:uid="{00000000-0005-0000-0000-0000574E0000}"/>
    <cellStyle name="40% - Accent6 2 4 2 2 4 3" xfId="23312" xr:uid="{00000000-0005-0000-0000-0000584E0000}"/>
    <cellStyle name="40% - Accent6 2 4 2 2 4 4" xfId="29288" xr:uid="{00000000-0005-0000-0000-0000594E0000}"/>
    <cellStyle name="40% - Accent6 2 4 2 2 4 5" xfId="9732" xr:uid="{00000000-0005-0000-0000-00005A4E0000}"/>
    <cellStyle name="40% - Accent6 2 4 2 2 5" xfId="13534" xr:uid="{00000000-0005-0000-0000-00005B4E0000}"/>
    <cellStyle name="40% - Accent6 2 4 2 2 6" xfId="19510" xr:uid="{00000000-0005-0000-0000-00005C4E0000}"/>
    <cellStyle name="40% - Accent6 2 4 2 2 7" xfId="25486" xr:uid="{00000000-0005-0000-0000-00005D4E0000}"/>
    <cellStyle name="40% - Accent6 2 4 2 2 8" xfId="7016" xr:uid="{00000000-0005-0000-0000-00005E4E0000}"/>
    <cellStyle name="40% - Accent6 2 4 2 3" xfId="1040" xr:uid="{00000000-0005-0000-0000-00005F4E0000}"/>
    <cellStyle name="40% - Accent6 2 4 2 3 2" xfId="3212" xr:uid="{00000000-0005-0000-0000-0000604E0000}"/>
    <cellStyle name="40% - Accent6 2 4 2 3 2 2" xfId="15162" xr:uid="{00000000-0005-0000-0000-0000614E0000}"/>
    <cellStyle name="40% - Accent6 2 4 2 3 2 3" xfId="21138" xr:uid="{00000000-0005-0000-0000-0000624E0000}"/>
    <cellStyle name="40% - Accent6 2 4 2 3 2 4" xfId="27114" xr:uid="{00000000-0005-0000-0000-0000634E0000}"/>
    <cellStyle name="40% - Accent6 2 4 2 3 2 5" xfId="11360" xr:uid="{00000000-0005-0000-0000-0000644E0000}"/>
    <cellStyle name="40% - Accent6 2 4 2 3 3" xfId="4842" xr:uid="{00000000-0005-0000-0000-0000654E0000}"/>
    <cellStyle name="40% - Accent6 2 4 2 3 3 2" xfId="16792" xr:uid="{00000000-0005-0000-0000-0000664E0000}"/>
    <cellStyle name="40% - Accent6 2 4 2 3 3 3" xfId="22768" xr:uid="{00000000-0005-0000-0000-0000674E0000}"/>
    <cellStyle name="40% - Accent6 2 4 2 3 3 4" xfId="28744" xr:uid="{00000000-0005-0000-0000-0000684E0000}"/>
    <cellStyle name="40% - Accent6 2 4 2 3 3 5" xfId="9188" xr:uid="{00000000-0005-0000-0000-0000694E0000}"/>
    <cellStyle name="40% - Accent6 2 4 2 3 4" xfId="12990" xr:uid="{00000000-0005-0000-0000-00006A4E0000}"/>
    <cellStyle name="40% - Accent6 2 4 2 3 5" xfId="18966" xr:uid="{00000000-0005-0000-0000-00006B4E0000}"/>
    <cellStyle name="40% - Accent6 2 4 2 3 6" xfId="24942" xr:uid="{00000000-0005-0000-0000-00006C4E0000}"/>
    <cellStyle name="40% - Accent6 2 4 2 3 7" xfId="7558" xr:uid="{00000000-0005-0000-0000-00006D4E0000}"/>
    <cellStyle name="40% - Accent6 2 4 2 4" xfId="2126" xr:uid="{00000000-0005-0000-0000-00006E4E0000}"/>
    <cellStyle name="40% - Accent6 2 4 2 4 2" xfId="14076" xr:uid="{00000000-0005-0000-0000-00006F4E0000}"/>
    <cellStyle name="40% - Accent6 2 4 2 4 3" xfId="20052" xr:uid="{00000000-0005-0000-0000-0000704E0000}"/>
    <cellStyle name="40% - Accent6 2 4 2 4 4" xfId="26028" xr:uid="{00000000-0005-0000-0000-0000714E0000}"/>
    <cellStyle name="40% - Accent6 2 4 2 4 5" xfId="10274" xr:uid="{00000000-0005-0000-0000-0000724E0000}"/>
    <cellStyle name="40% - Accent6 2 4 2 5" xfId="4300" xr:uid="{00000000-0005-0000-0000-0000734E0000}"/>
    <cellStyle name="40% - Accent6 2 4 2 5 2" xfId="16250" xr:uid="{00000000-0005-0000-0000-0000744E0000}"/>
    <cellStyle name="40% - Accent6 2 4 2 5 3" xfId="22226" xr:uid="{00000000-0005-0000-0000-0000754E0000}"/>
    <cellStyle name="40% - Accent6 2 4 2 5 4" xfId="28202" xr:uid="{00000000-0005-0000-0000-0000764E0000}"/>
    <cellStyle name="40% - Accent6 2 4 2 5 5" xfId="8646" xr:uid="{00000000-0005-0000-0000-0000774E0000}"/>
    <cellStyle name="40% - Accent6 2 4 2 6" xfId="12448" xr:uid="{00000000-0005-0000-0000-0000784E0000}"/>
    <cellStyle name="40% - Accent6 2 4 2 7" xfId="18424" xr:uid="{00000000-0005-0000-0000-0000794E0000}"/>
    <cellStyle name="40% - Accent6 2 4 2 8" xfId="24400" xr:uid="{00000000-0005-0000-0000-00007A4E0000}"/>
    <cellStyle name="40% - Accent6 2 4 2 9" xfId="6472" xr:uid="{00000000-0005-0000-0000-00007B4E0000}"/>
    <cellStyle name="40% - Accent6 2 4 3" xfId="1312" xr:uid="{00000000-0005-0000-0000-00007C4E0000}"/>
    <cellStyle name="40% - Accent6 2 4 3 2" xfId="3484" xr:uid="{00000000-0005-0000-0000-00007D4E0000}"/>
    <cellStyle name="40% - Accent6 2 4 3 2 2" xfId="5658" xr:uid="{00000000-0005-0000-0000-00007E4E0000}"/>
    <cellStyle name="40% - Accent6 2 4 3 2 2 2" xfId="17608" xr:uid="{00000000-0005-0000-0000-00007F4E0000}"/>
    <cellStyle name="40% - Accent6 2 4 3 2 2 3" xfId="23584" xr:uid="{00000000-0005-0000-0000-0000804E0000}"/>
    <cellStyle name="40% - Accent6 2 4 3 2 2 4" xfId="29560" xr:uid="{00000000-0005-0000-0000-0000814E0000}"/>
    <cellStyle name="40% - Accent6 2 4 3 2 2 5" xfId="11632" xr:uid="{00000000-0005-0000-0000-0000824E0000}"/>
    <cellStyle name="40% - Accent6 2 4 3 2 3" xfId="15434" xr:uid="{00000000-0005-0000-0000-0000834E0000}"/>
    <cellStyle name="40% - Accent6 2 4 3 2 4" xfId="21410" xr:uid="{00000000-0005-0000-0000-0000844E0000}"/>
    <cellStyle name="40% - Accent6 2 4 3 2 5" xfId="27386" xr:uid="{00000000-0005-0000-0000-0000854E0000}"/>
    <cellStyle name="40% - Accent6 2 4 3 2 6" xfId="7830" xr:uid="{00000000-0005-0000-0000-0000864E0000}"/>
    <cellStyle name="40% - Accent6 2 4 3 3" xfId="2398" xr:uid="{00000000-0005-0000-0000-0000874E0000}"/>
    <cellStyle name="40% - Accent6 2 4 3 3 2" xfId="14348" xr:uid="{00000000-0005-0000-0000-0000884E0000}"/>
    <cellStyle name="40% - Accent6 2 4 3 3 3" xfId="20324" xr:uid="{00000000-0005-0000-0000-0000894E0000}"/>
    <cellStyle name="40% - Accent6 2 4 3 3 4" xfId="26300" xr:uid="{00000000-0005-0000-0000-00008A4E0000}"/>
    <cellStyle name="40% - Accent6 2 4 3 3 5" xfId="10546" xr:uid="{00000000-0005-0000-0000-00008B4E0000}"/>
    <cellStyle name="40% - Accent6 2 4 3 4" xfId="5114" xr:uid="{00000000-0005-0000-0000-00008C4E0000}"/>
    <cellStyle name="40% - Accent6 2 4 3 4 2" xfId="17064" xr:uid="{00000000-0005-0000-0000-00008D4E0000}"/>
    <cellStyle name="40% - Accent6 2 4 3 4 3" xfId="23040" xr:uid="{00000000-0005-0000-0000-00008E4E0000}"/>
    <cellStyle name="40% - Accent6 2 4 3 4 4" xfId="29016" xr:uid="{00000000-0005-0000-0000-00008F4E0000}"/>
    <cellStyle name="40% - Accent6 2 4 3 4 5" xfId="9460" xr:uid="{00000000-0005-0000-0000-0000904E0000}"/>
    <cellStyle name="40% - Accent6 2 4 3 5" xfId="13262" xr:uid="{00000000-0005-0000-0000-0000914E0000}"/>
    <cellStyle name="40% - Accent6 2 4 3 6" xfId="19238" xr:uid="{00000000-0005-0000-0000-0000924E0000}"/>
    <cellStyle name="40% - Accent6 2 4 3 7" xfId="25214" xr:uid="{00000000-0005-0000-0000-0000934E0000}"/>
    <cellStyle name="40% - Accent6 2 4 3 8" xfId="6744" xr:uid="{00000000-0005-0000-0000-0000944E0000}"/>
    <cellStyle name="40% - Accent6 2 4 4" xfId="770" xr:uid="{00000000-0005-0000-0000-0000954E0000}"/>
    <cellStyle name="40% - Accent6 2 4 4 2" xfId="2942" xr:uid="{00000000-0005-0000-0000-0000964E0000}"/>
    <cellStyle name="40% - Accent6 2 4 4 2 2" xfId="14892" xr:uid="{00000000-0005-0000-0000-0000974E0000}"/>
    <cellStyle name="40% - Accent6 2 4 4 2 3" xfId="20868" xr:uid="{00000000-0005-0000-0000-0000984E0000}"/>
    <cellStyle name="40% - Accent6 2 4 4 2 4" xfId="26844" xr:uid="{00000000-0005-0000-0000-0000994E0000}"/>
    <cellStyle name="40% - Accent6 2 4 4 2 5" xfId="11090" xr:uid="{00000000-0005-0000-0000-00009A4E0000}"/>
    <cellStyle name="40% - Accent6 2 4 4 3" xfId="4572" xr:uid="{00000000-0005-0000-0000-00009B4E0000}"/>
    <cellStyle name="40% - Accent6 2 4 4 3 2" xfId="16522" xr:uid="{00000000-0005-0000-0000-00009C4E0000}"/>
    <cellStyle name="40% - Accent6 2 4 4 3 3" xfId="22498" xr:uid="{00000000-0005-0000-0000-00009D4E0000}"/>
    <cellStyle name="40% - Accent6 2 4 4 3 4" xfId="28474" xr:uid="{00000000-0005-0000-0000-00009E4E0000}"/>
    <cellStyle name="40% - Accent6 2 4 4 3 5" xfId="8918" xr:uid="{00000000-0005-0000-0000-00009F4E0000}"/>
    <cellStyle name="40% - Accent6 2 4 4 4" xfId="12720" xr:uid="{00000000-0005-0000-0000-0000A04E0000}"/>
    <cellStyle name="40% - Accent6 2 4 4 5" xfId="18696" xr:uid="{00000000-0005-0000-0000-0000A14E0000}"/>
    <cellStyle name="40% - Accent6 2 4 4 6" xfId="24672" xr:uid="{00000000-0005-0000-0000-0000A24E0000}"/>
    <cellStyle name="40% - Accent6 2 4 4 7" xfId="7288" xr:uid="{00000000-0005-0000-0000-0000A34E0000}"/>
    <cellStyle name="40% - Accent6 2 4 5" xfId="1856" xr:uid="{00000000-0005-0000-0000-0000A44E0000}"/>
    <cellStyle name="40% - Accent6 2 4 5 2" xfId="13806" xr:uid="{00000000-0005-0000-0000-0000A54E0000}"/>
    <cellStyle name="40% - Accent6 2 4 5 3" xfId="19782" xr:uid="{00000000-0005-0000-0000-0000A64E0000}"/>
    <cellStyle name="40% - Accent6 2 4 5 4" xfId="25758" xr:uid="{00000000-0005-0000-0000-0000A74E0000}"/>
    <cellStyle name="40% - Accent6 2 4 5 5" xfId="10004" xr:uid="{00000000-0005-0000-0000-0000A84E0000}"/>
    <cellStyle name="40% - Accent6 2 4 6" xfId="4028" xr:uid="{00000000-0005-0000-0000-0000A94E0000}"/>
    <cellStyle name="40% - Accent6 2 4 6 2" xfId="15978" xr:uid="{00000000-0005-0000-0000-0000AA4E0000}"/>
    <cellStyle name="40% - Accent6 2 4 6 3" xfId="21954" xr:uid="{00000000-0005-0000-0000-0000AB4E0000}"/>
    <cellStyle name="40% - Accent6 2 4 6 4" xfId="27930" xr:uid="{00000000-0005-0000-0000-0000AC4E0000}"/>
    <cellStyle name="40% - Accent6 2 4 6 5" xfId="8374" xr:uid="{00000000-0005-0000-0000-0000AD4E0000}"/>
    <cellStyle name="40% - Accent6 2 4 7" xfId="12176" xr:uid="{00000000-0005-0000-0000-0000AE4E0000}"/>
    <cellStyle name="40% - Accent6 2 4 8" xfId="18152" xr:uid="{00000000-0005-0000-0000-0000AF4E0000}"/>
    <cellStyle name="40% - Accent6 2 4 9" xfId="24128" xr:uid="{00000000-0005-0000-0000-0000B04E0000}"/>
    <cellStyle name="40% - Accent6 2 5" xfId="366" xr:uid="{00000000-0005-0000-0000-0000B14E0000}"/>
    <cellStyle name="40% - Accent6 2 5 2" xfId="1452" xr:uid="{00000000-0005-0000-0000-0000B24E0000}"/>
    <cellStyle name="40% - Accent6 2 5 2 2" xfId="3624" xr:uid="{00000000-0005-0000-0000-0000B34E0000}"/>
    <cellStyle name="40% - Accent6 2 5 2 2 2" xfId="5798" xr:uid="{00000000-0005-0000-0000-0000B44E0000}"/>
    <cellStyle name="40% - Accent6 2 5 2 2 2 2" xfId="17748" xr:uid="{00000000-0005-0000-0000-0000B54E0000}"/>
    <cellStyle name="40% - Accent6 2 5 2 2 2 3" xfId="23724" xr:uid="{00000000-0005-0000-0000-0000B64E0000}"/>
    <cellStyle name="40% - Accent6 2 5 2 2 2 4" xfId="29700" xr:uid="{00000000-0005-0000-0000-0000B74E0000}"/>
    <cellStyle name="40% - Accent6 2 5 2 2 2 5" xfId="11772" xr:uid="{00000000-0005-0000-0000-0000B84E0000}"/>
    <cellStyle name="40% - Accent6 2 5 2 2 3" xfId="15574" xr:uid="{00000000-0005-0000-0000-0000B94E0000}"/>
    <cellStyle name="40% - Accent6 2 5 2 2 4" xfId="21550" xr:uid="{00000000-0005-0000-0000-0000BA4E0000}"/>
    <cellStyle name="40% - Accent6 2 5 2 2 5" xfId="27526" xr:uid="{00000000-0005-0000-0000-0000BB4E0000}"/>
    <cellStyle name="40% - Accent6 2 5 2 2 6" xfId="7970" xr:uid="{00000000-0005-0000-0000-0000BC4E0000}"/>
    <cellStyle name="40% - Accent6 2 5 2 3" xfId="2538" xr:uid="{00000000-0005-0000-0000-0000BD4E0000}"/>
    <cellStyle name="40% - Accent6 2 5 2 3 2" xfId="14488" xr:uid="{00000000-0005-0000-0000-0000BE4E0000}"/>
    <cellStyle name="40% - Accent6 2 5 2 3 3" xfId="20464" xr:uid="{00000000-0005-0000-0000-0000BF4E0000}"/>
    <cellStyle name="40% - Accent6 2 5 2 3 4" xfId="26440" xr:uid="{00000000-0005-0000-0000-0000C04E0000}"/>
    <cellStyle name="40% - Accent6 2 5 2 3 5" xfId="10686" xr:uid="{00000000-0005-0000-0000-0000C14E0000}"/>
    <cellStyle name="40% - Accent6 2 5 2 4" xfId="5254" xr:uid="{00000000-0005-0000-0000-0000C24E0000}"/>
    <cellStyle name="40% - Accent6 2 5 2 4 2" xfId="17204" xr:uid="{00000000-0005-0000-0000-0000C34E0000}"/>
    <cellStyle name="40% - Accent6 2 5 2 4 3" xfId="23180" xr:uid="{00000000-0005-0000-0000-0000C44E0000}"/>
    <cellStyle name="40% - Accent6 2 5 2 4 4" xfId="29156" xr:uid="{00000000-0005-0000-0000-0000C54E0000}"/>
    <cellStyle name="40% - Accent6 2 5 2 4 5" xfId="9600" xr:uid="{00000000-0005-0000-0000-0000C64E0000}"/>
    <cellStyle name="40% - Accent6 2 5 2 5" xfId="13402" xr:uid="{00000000-0005-0000-0000-0000C74E0000}"/>
    <cellStyle name="40% - Accent6 2 5 2 6" xfId="19378" xr:uid="{00000000-0005-0000-0000-0000C84E0000}"/>
    <cellStyle name="40% - Accent6 2 5 2 7" xfId="25354" xr:uid="{00000000-0005-0000-0000-0000C94E0000}"/>
    <cellStyle name="40% - Accent6 2 5 2 8" xfId="6884" xr:uid="{00000000-0005-0000-0000-0000CA4E0000}"/>
    <cellStyle name="40% - Accent6 2 5 3" xfId="909" xr:uid="{00000000-0005-0000-0000-0000CB4E0000}"/>
    <cellStyle name="40% - Accent6 2 5 3 2" xfId="3081" xr:uid="{00000000-0005-0000-0000-0000CC4E0000}"/>
    <cellStyle name="40% - Accent6 2 5 3 2 2" xfId="15031" xr:uid="{00000000-0005-0000-0000-0000CD4E0000}"/>
    <cellStyle name="40% - Accent6 2 5 3 2 3" xfId="21007" xr:uid="{00000000-0005-0000-0000-0000CE4E0000}"/>
    <cellStyle name="40% - Accent6 2 5 3 2 4" xfId="26983" xr:uid="{00000000-0005-0000-0000-0000CF4E0000}"/>
    <cellStyle name="40% - Accent6 2 5 3 2 5" xfId="11229" xr:uid="{00000000-0005-0000-0000-0000D04E0000}"/>
    <cellStyle name="40% - Accent6 2 5 3 3" xfId="4711" xr:uid="{00000000-0005-0000-0000-0000D14E0000}"/>
    <cellStyle name="40% - Accent6 2 5 3 3 2" xfId="16661" xr:uid="{00000000-0005-0000-0000-0000D24E0000}"/>
    <cellStyle name="40% - Accent6 2 5 3 3 3" xfId="22637" xr:uid="{00000000-0005-0000-0000-0000D34E0000}"/>
    <cellStyle name="40% - Accent6 2 5 3 3 4" xfId="28613" xr:uid="{00000000-0005-0000-0000-0000D44E0000}"/>
    <cellStyle name="40% - Accent6 2 5 3 3 5" xfId="9057" xr:uid="{00000000-0005-0000-0000-0000D54E0000}"/>
    <cellStyle name="40% - Accent6 2 5 3 4" xfId="12859" xr:uid="{00000000-0005-0000-0000-0000D64E0000}"/>
    <cellStyle name="40% - Accent6 2 5 3 5" xfId="18835" xr:uid="{00000000-0005-0000-0000-0000D74E0000}"/>
    <cellStyle name="40% - Accent6 2 5 3 6" xfId="24811" xr:uid="{00000000-0005-0000-0000-0000D84E0000}"/>
    <cellStyle name="40% - Accent6 2 5 3 7" xfId="7427" xr:uid="{00000000-0005-0000-0000-0000D94E0000}"/>
    <cellStyle name="40% - Accent6 2 5 4" xfId="1995" xr:uid="{00000000-0005-0000-0000-0000DA4E0000}"/>
    <cellStyle name="40% - Accent6 2 5 4 2" xfId="13945" xr:uid="{00000000-0005-0000-0000-0000DB4E0000}"/>
    <cellStyle name="40% - Accent6 2 5 4 3" xfId="19921" xr:uid="{00000000-0005-0000-0000-0000DC4E0000}"/>
    <cellStyle name="40% - Accent6 2 5 4 4" xfId="25897" xr:uid="{00000000-0005-0000-0000-0000DD4E0000}"/>
    <cellStyle name="40% - Accent6 2 5 4 5" xfId="10143" xr:uid="{00000000-0005-0000-0000-0000DE4E0000}"/>
    <cellStyle name="40% - Accent6 2 5 5" xfId="4168" xr:uid="{00000000-0005-0000-0000-0000DF4E0000}"/>
    <cellStyle name="40% - Accent6 2 5 5 2" xfId="16118" xr:uid="{00000000-0005-0000-0000-0000E04E0000}"/>
    <cellStyle name="40% - Accent6 2 5 5 3" xfId="22094" xr:uid="{00000000-0005-0000-0000-0000E14E0000}"/>
    <cellStyle name="40% - Accent6 2 5 5 4" xfId="28070" xr:uid="{00000000-0005-0000-0000-0000E24E0000}"/>
    <cellStyle name="40% - Accent6 2 5 5 5" xfId="8514" xr:uid="{00000000-0005-0000-0000-0000E34E0000}"/>
    <cellStyle name="40% - Accent6 2 5 6" xfId="12316" xr:uid="{00000000-0005-0000-0000-0000E44E0000}"/>
    <cellStyle name="40% - Accent6 2 5 7" xfId="18292" xr:uid="{00000000-0005-0000-0000-0000E54E0000}"/>
    <cellStyle name="40% - Accent6 2 5 8" xfId="24268" xr:uid="{00000000-0005-0000-0000-0000E64E0000}"/>
    <cellStyle name="40% - Accent6 2 5 9" xfId="6341" xr:uid="{00000000-0005-0000-0000-0000E74E0000}"/>
    <cellStyle name="40% - Accent6 2 6" xfId="1180" xr:uid="{00000000-0005-0000-0000-0000E84E0000}"/>
    <cellStyle name="40% - Accent6 2 6 2" xfId="3352" xr:uid="{00000000-0005-0000-0000-0000E94E0000}"/>
    <cellStyle name="40% - Accent6 2 6 2 2" xfId="5526" xr:uid="{00000000-0005-0000-0000-0000EA4E0000}"/>
    <cellStyle name="40% - Accent6 2 6 2 2 2" xfId="17476" xr:uid="{00000000-0005-0000-0000-0000EB4E0000}"/>
    <cellStyle name="40% - Accent6 2 6 2 2 3" xfId="23452" xr:uid="{00000000-0005-0000-0000-0000EC4E0000}"/>
    <cellStyle name="40% - Accent6 2 6 2 2 4" xfId="29428" xr:uid="{00000000-0005-0000-0000-0000ED4E0000}"/>
    <cellStyle name="40% - Accent6 2 6 2 2 5" xfId="11500" xr:uid="{00000000-0005-0000-0000-0000EE4E0000}"/>
    <cellStyle name="40% - Accent6 2 6 2 3" xfId="15302" xr:uid="{00000000-0005-0000-0000-0000EF4E0000}"/>
    <cellStyle name="40% - Accent6 2 6 2 4" xfId="21278" xr:uid="{00000000-0005-0000-0000-0000F04E0000}"/>
    <cellStyle name="40% - Accent6 2 6 2 5" xfId="27254" xr:uid="{00000000-0005-0000-0000-0000F14E0000}"/>
    <cellStyle name="40% - Accent6 2 6 2 6" xfId="7698" xr:uid="{00000000-0005-0000-0000-0000F24E0000}"/>
    <cellStyle name="40% - Accent6 2 6 3" xfId="2266" xr:uid="{00000000-0005-0000-0000-0000F34E0000}"/>
    <cellStyle name="40% - Accent6 2 6 3 2" xfId="14216" xr:uid="{00000000-0005-0000-0000-0000F44E0000}"/>
    <cellStyle name="40% - Accent6 2 6 3 3" xfId="20192" xr:uid="{00000000-0005-0000-0000-0000F54E0000}"/>
    <cellStyle name="40% - Accent6 2 6 3 4" xfId="26168" xr:uid="{00000000-0005-0000-0000-0000F64E0000}"/>
    <cellStyle name="40% - Accent6 2 6 3 5" xfId="10414" xr:uid="{00000000-0005-0000-0000-0000F74E0000}"/>
    <cellStyle name="40% - Accent6 2 6 4" xfId="4982" xr:uid="{00000000-0005-0000-0000-0000F84E0000}"/>
    <cellStyle name="40% - Accent6 2 6 4 2" xfId="16932" xr:uid="{00000000-0005-0000-0000-0000F94E0000}"/>
    <cellStyle name="40% - Accent6 2 6 4 3" xfId="22908" xr:uid="{00000000-0005-0000-0000-0000FA4E0000}"/>
    <cellStyle name="40% - Accent6 2 6 4 4" xfId="28884" xr:uid="{00000000-0005-0000-0000-0000FB4E0000}"/>
    <cellStyle name="40% - Accent6 2 6 4 5" xfId="9328" xr:uid="{00000000-0005-0000-0000-0000FC4E0000}"/>
    <cellStyle name="40% - Accent6 2 6 5" xfId="13130" xr:uid="{00000000-0005-0000-0000-0000FD4E0000}"/>
    <cellStyle name="40% - Accent6 2 6 6" xfId="19106" xr:uid="{00000000-0005-0000-0000-0000FE4E0000}"/>
    <cellStyle name="40% - Accent6 2 6 7" xfId="25082" xr:uid="{00000000-0005-0000-0000-0000FF4E0000}"/>
    <cellStyle name="40% - Accent6 2 6 8" xfId="6612" xr:uid="{00000000-0005-0000-0000-0000004F0000}"/>
    <cellStyle name="40% - Accent6 2 7" xfId="638" xr:uid="{00000000-0005-0000-0000-0000014F0000}"/>
    <cellStyle name="40% - Accent6 2 7 2" xfId="2810" xr:uid="{00000000-0005-0000-0000-0000024F0000}"/>
    <cellStyle name="40% - Accent6 2 7 2 2" xfId="14760" xr:uid="{00000000-0005-0000-0000-0000034F0000}"/>
    <cellStyle name="40% - Accent6 2 7 2 3" xfId="20736" xr:uid="{00000000-0005-0000-0000-0000044F0000}"/>
    <cellStyle name="40% - Accent6 2 7 2 4" xfId="26712" xr:uid="{00000000-0005-0000-0000-0000054F0000}"/>
    <cellStyle name="40% - Accent6 2 7 2 5" xfId="10958" xr:uid="{00000000-0005-0000-0000-0000064F0000}"/>
    <cellStyle name="40% - Accent6 2 7 3" xfId="4440" xr:uid="{00000000-0005-0000-0000-0000074F0000}"/>
    <cellStyle name="40% - Accent6 2 7 3 2" xfId="16390" xr:uid="{00000000-0005-0000-0000-0000084F0000}"/>
    <cellStyle name="40% - Accent6 2 7 3 3" xfId="22366" xr:uid="{00000000-0005-0000-0000-0000094F0000}"/>
    <cellStyle name="40% - Accent6 2 7 3 4" xfId="28342" xr:uid="{00000000-0005-0000-0000-00000A4F0000}"/>
    <cellStyle name="40% - Accent6 2 7 3 5" xfId="8786" xr:uid="{00000000-0005-0000-0000-00000B4F0000}"/>
    <cellStyle name="40% - Accent6 2 7 4" xfId="12588" xr:uid="{00000000-0005-0000-0000-00000C4F0000}"/>
    <cellStyle name="40% - Accent6 2 7 5" xfId="18564" xr:uid="{00000000-0005-0000-0000-00000D4F0000}"/>
    <cellStyle name="40% - Accent6 2 7 6" xfId="24540" xr:uid="{00000000-0005-0000-0000-00000E4F0000}"/>
    <cellStyle name="40% - Accent6 2 7 7" xfId="7156" xr:uid="{00000000-0005-0000-0000-00000F4F0000}"/>
    <cellStyle name="40% - Accent6 2 8" xfId="1724" xr:uid="{00000000-0005-0000-0000-0000104F0000}"/>
    <cellStyle name="40% - Accent6 2 8 2" xfId="13674" xr:uid="{00000000-0005-0000-0000-0000114F0000}"/>
    <cellStyle name="40% - Accent6 2 8 3" xfId="19650" xr:uid="{00000000-0005-0000-0000-0000124F0000}"/>
    <cellStyle name="40% - Accent6 2 8 4" xfId="25626" xr:uid="{00000000-0005-0000-0000-0000134F0000}"/>
    <cellStyle name="40% - Accent6 2 8 5" xfId="9872" xr:uid="{00000000-0005-0000-0000-0000144F0000}"/>
    <cellStyle name="40% - Accent6 2 9" xfId="3896" xr:uid="{00000000-0005-0000-0000-0000154F0000}"/>
    <cellStyle name="40% - Accent6 2 9 2" xfId="15846" xr:uid="{00000000-0005-0000-0000-0000164F0000}"/>
    <cellStyle name="40% - Accent6 2 9 3" xfId="21822" xr:uid="{00000000-0005-0000-0000-0000174F0000}"/>
    <cellStyle name="40% - Accent6 2 9 4" xfId="27798" xr:uid="{00000000-0005-0000-0000-0000184F0000}"/>
    <cellStyle name="40% - Accent6 2 9 5" xfId="8242" xr:uid="{00000000-0005-0000-0000-0000194F0000}"/>
    <cellStyle name="40% - Accent6 3" xfId="104" xr:uid="{00000000-0005-0000-0000-00001A4F0000}"/>
    <cellStyle name="40% - Accent6 3 10" xfId="18034" xr:uid="{00000000-0005-0000-0000-00001B4F0000}"/>
    <cellStyle name="40% - Accent6 3 11" xfId="24010" xr:uid="{00000000-0005-0000-0000-00001C4F0000}"/>
    <cellStyle name="40% - Accent6 3 12" xfId="6084" xr:uid="{00000000-0005-0000-0000-00001D4F0000}"/>
    <cellStyle name="40% - Accent6 3 2" xfId="174" xr:uid="{00000000-0005-0000-0000-00001E4F0000}"/>
    <cellStyle name="40% - Accent6 3 2 10" xfId="24076" xr:uid="{00000000-0005-0000-0000-00001F4F0000}"/>
    <cellStyle name="40% - Accent6 3 2 11" xfId="6150" xr:uid="{00000000-0005-0000-0000-0000204F0000}"/>
    <cellStyle name="40% - Accent6 3 2 2" xfId="306" xr:uid="{00000000-0005-0000-0000-0000214F0000}"/>
    <cellStyle name="40% - Accent6 3 2 2 10" xfId="6282" xr:uid="{00000000-0005-0000-0000-0000224F0000}"/>
    <cellStyle name="40% - Accent6 3 2 2 2" xfId="578" xr:uid="{00000000-0005-0000-0000-0000234F0000}"/>
    <cellStyle name="40% - Accent6 3 2 2 2 2" xfId="1664" xr:uid="{00000000-0005-0000-0000-0000244F0000}"/>
    <cellStyle name="40% - Accent6 3 2 2 2 2 2" xfId="3836" xr:uid="{00000000-0005-0000-0000-0000254F0000}"/>
    <cellStyle name="40% - Accent6 3 2 2 2 2 2 2" xfId="6010" xr:uid="{00000000-0005-0000-0000-0000264F0000}"/>
    <cellStyle name="40% - Accent6 3 2 2 2 2 2 2 2" xfId="17960" xr:uid="{00000000-0005-0000-0000-0000274F0000}"/>
    <cellStyle name="40% - Accent6 3 2 2 2 2 2 2 3" xfId="23936" xr:uid="{00000000-0005-0000-0000-0000284F0000}"/>
    <cellStyle name="40% - Accent6 3 2 2 2 2 2 2 4" xfId="29912" xr:uid="{00000000-0005-0000-0000-0000294F0000}"/>
    <cellStyle name="40% - Accent6 3 2 2 2 2 2 2 5" xfId="11984" xr:uid="{00000000-0005-0000-0000-00002A4F0000}"/>
    <cellStyle name="40% - Accent6 3 2 2 2 2 2 3" xfId="15786" xr:uid="{00000000-0005-0000-0000-00002B4F0000}"/>
    <cellStyle name="40% - Accent6 3 2 2 2 2 2 4" xfId="21762" xr:uid="{00000000-0005-0000-0000-00002C4F0000}"/>
    <cellStyle name="40% - Accent6 3 2 2 2 2 2 5" xfId="27738" xr:uid="{00000000-0005-0000-0000-00002D4F0000}"/>
    <cellStyle name="40% - Accent6 3 2 2 2 2 2 6" xfId="8182" xr:uid="{00000000-0005-0000-0000-00002E4F0000}"/>
    <cellStyle name="40% - Accent6 3 2 2 2 2 3" xfId="2750" xr:uid="{00000000-0005-0000-0000-00002F4F0000}"/>
    <cellStyle name="40% - Accent6 3 2 2 2 2 3 2" xfId="14700" xr:uid="{00000000-0005-0000-0000-0000304F0000}"/>
    <cellStyle name="40% - Accent6 3 2 2 2 2 3 3" xfId="20676" xr:uid="{00000000-0005-0000-0000-0000314F0000}"/>
    <cellStyle name="40% - Accent6 3 2 2 2 2 3 4" xfId="26652" xr:uid="{00000000-0005-0000-0000-0000324F0000}"/>
    <cellStyle name="40% - Accent6 3 2 2 2 2 3 5" xfId="10898" xr:uid="{00000000-0005-0000-0000-0000334F0000}"/>
    <cellStyle name="40% - Accent6 3 2 2 2 2 4" xfId="5466" xr:uid="{00000000-0005-0000-0000-0000344F0000}"/>
    <cellStyle name="40% - Accent6 3 2 2 2 2 4 2" xfId="17416" xr:uid="{00000000-0005-0000-0000-0000354F0000}"/>
    <cellStyle name="40% - Accent6 3 2 2 2 2 4 3" xfId="23392" xr:uid="{00000000-0005-0000-0000-0000364F0000}"/>
    <cellStyle name="40% - Accent6 3 2 2 2 2 4 4" xfId="29368" xr:uid="{00000000-0005-0000-0000-0000374F0000}"/>
    <cellStyle name="40% - Accent6 3 2 2 2 2 4 5" xfId="9812" xr:uid="{00000000-0005-0000-0000-0000384F0000}"/>
    <cellStyle name="40% - Accent6 3 2 2 2 2 5" xfId="13614" xr:uid="{00000000-0005-0000-0000-0000394F0000}"/>
    <cellStyle name="40% - Accent6 3 2 2 2 2 6" xfId="19590" xr:uid="{00000000-0005-0000-0000-00003A4F0000}"/>
    <cellStyle name="40% - Accent6 3 2 2 2 2 7" xfId="25566" xr:uid="{00000000-0005-0000-0000-00003B4F0000}"/>
    <cellStyle name="40% - Accent6 3 2 2 2 2 8" xfId="7096" xr:uid="{00000000-0005-0000-0000-00003C4F0000}"/>
    <cellStyle name="40% - Accent6 3 2 2 2 3" xfId="1120" xr:uid="{00000000-0005-0000-0000-00003D4F0000}"/>
    <cellStyle name="40% - Accent6 3 2 2 2 3 2" xfId="3292" xr:uid="{00000000-0005-0000-0000-00003E4F0000}"/>
    <cellStyle name="40% - Accent6 3 2 2 2 3 2 2" xfId="15242" xr:uid="{00000000-0005-0000-0000-00003F4F0000}"/>
    <cellStyle name="40% - Accent6 3 2 2 2 3 2 3" xfId="21218" xr:uid="{00000000-0005-0000-0000-0000404F0000}"/>
    <cellStyle name="40% - Accent6 3 2 2 2 3 2 4" xfId="27194" xr:uid="{00000000-0005-0000-0000-0000414F0000}"/>
    <cellStyle name="40% - Accent6 3 2 2 2 3 2 5" xfId="11440" xr:uid="{00000000-0005-0000-0000-0000424F0000}"/>
    <cellStyle name="40% - Accent6 3 2 2 2 3 3" xfId="4922" xr:uid="{00000000-0005-0000-0000-0000434F0000}"/>
    <cellStyle name="40% - Accent6 3 2 2 2 3 3 2" xfId="16872" xr:uid="{00000000-0005-0000-0000-0000444F0000}"/>
    <cellStyle name="40% - Accent6 3 2 2 2 3 3 3" xfId="22848" xr:uid="{00000000-0005-0000-0000-0000454F0000}"/>
    <cellStyle name="40% - Accent6 3 2 2 2 3 3 4" xfId="28824" xr:uid="{00000000-0005-0000-0000-0000464F0000}"/>
    <cellStyle name="40% - Accent6 3 2 2 2 3 3 5" xfId="9268" xr:uid="{00000000-0005-0000-0000-0000474F0000}"/>
    <cellStyle name="40% - Accent6 3 2 2 2 3 4" xfId="13070" xr:uid="{00000000-0005-0000-0000-0000484F0000}"/>
    <cellStyle name="40% - Accent6 3 2 2 2 3 5" xfId="19046" xr:uid="{00000000-0005-0000-0000-0000494F0000}"/>
    <cellStyle name="40% - Accent6 3 2 2 2 3 6" xfId="25022" xr:uid="{00000000-0005-0000-0000-00004A4F0000}"/>
    <cellStyle name="40% - Accent6 3 2 2 2 3 7" xfId="7638" xr:uid="{00000000-0005-0000-0000-00004B4F0000}"/>
    <cellStyle name="40% - Accent6 3 2 2 2 4" xfId="2206" xr:uid="{00000000-0005-0000-0000-00004C4F0000}"/>
    <cellStyle name="40% - Accent6 3 2 2 2 4 2" xfId="14156" xr:uid="{00000000-0005-0000-0000-00004D4F0000}"/>
    <cellStyle name="40% - Accent6 3 2 2 2 4 3" xfId="20132" xr:uid="{00000000-0005-0000-0000-00004E4F0000}"/>
    <cellStyle name="40% - Accent6 3 2 2 2 4 4" xfId="26108" xr:uid="{00000000-0005-0000-0000-00004F4F0000}"/>
    <cellStyle name="40% - Accent6 3 2 2 2 4 5" xfId="10354" xr:uid="{00000000-0005-0000-0000-0000504F0000}"/>
    <cellStyle name="40% - Accent6 3 2 2 2 5" xfId="4380" xr:uid="{00000000-0005-0000-0000-0000514F0000}"/>
    <cellStyle name="40% - Accent6 3 2 2 2 5 2" xfId="16330" xr:uid="{00000000-0005-0000-0000-0000524F0000}"/>
    <cellStyle name="40% - Accent6 3 2 2 2 5 3" xfId="22306" xr:uid="{00000000-0005-0000-0000-0000534F0000}"/>
    <cellStyle name="40% - Accent6 3 2 2 2 5 4" xfId="28282" xr:uid="{00000000-0005-0000-0000-0000544F0000}"/>
    <cellStyle name="40% - Accent6 3 2 2 2 5 5" xfId="8726" xr:uid="{00000000-0005-0000-0000-0000554F0000}"/>
    <cellStyle name="40% - Accent6 3 2 2 2 6" xfId="12528" xr:uid="{00000000-0005-0000-0000-0000564F0000}"/>
    <cellStyle name="40% - Accent6 3 2 2 2 7" xfId="18504" xr:uid="{00000000-0005-0000-0000-0000574F0000}"/>
    <cellStyle name="40% - Accent6 3 2 2 2 8" xfId="24480" xr:uid="{00000000-0005-0000-0000-0000584F0000}"/>
    <cellStyle name="40% - Accent6 3 2 2 2 9" xfId="6552" xr:uid="{00000000-0005-0000-0000-0000594F0000}"/>
    <cellStyle name="40% - Accent6 3 2 2 3" xfId="1392" xr:uid="{00000000-0005-0000-0000-00005A4F0000}"/>
    <cellStyle name="40% - Accent6 3 2 2 3 2" xfId="3564" xr:uid="{00000000-0005-0000-0000-00005B4F0000}"/>
    <cellStyle name="40% - Accent6 3 2 2 3 2 2" xfId="5738" xr:uid="{00000000-0005-0000-0000-00005C4F0000}"/>
    <cellStyle name="40% - Accent6 3 2 2 3 2 2 2" xfId="17688" xr:uid="{00000000-0005-0000-0000-00005D4F0000}"/>
    <cellStyle name="40% - Accent6 3 2 2 3 2 2 3" xfId="23664" xr:uid="{00000000-0005-0000-0000-00005E4F0000}"/>
    <cellStyle name="40% - Accent6 3 2 2 3 2 2 4" xfId="29640" xr:uid="{00000000-0005-0000-0000-00005F4F0000}"/>
    <cellStyle name="40% - Accent6 3 2 2 3 2 2 5" xfId="11712" xr:uid="{00000000-0005-0000-0000-0000604F0000}"/>
    <cellStyle name="40% - Accent6 3 2 2 3 2 3" xfId="15514" xr:uid="{00000000-0005-0000-0000-0000614F0000}"/>
    <cellStyle name="40% - Accent6 3 2 2 3 2 4" xfId="21490" xr:uid="{00000000-0005-0000-0000-0000624F0000}"/>
    <cellStyle name="40% - Accent6 3 2 2 3 2 5" xfId="27466" xr:uid="{00000000-0005-0000-0000-0000634F0000}"/>
    <cellStyle name="40% - Accent6 3 2 2 3 2 6" xfId="7910" xr:uid="{00000000-0005-0000-0000-0000644F0000}"/>
    <cellStyle name="40% - Accent6 3 2 2 3 3" xfId="2478" xr:uid="{00000000-0005-0000-0000-0000654F0000}"/>
    <cellStyle name="40% - Accent6 3 2 2 3 3 2" xfId="14428" xr:uid="{00000000-0005-0000-0000-0000664F0000}"/>
    <cellStyle name="40% - Accent6 3 2 2 3 3 3" xfId="20404" xr:uid="{00000000-0005-0000-0000-0000674F0000}"/>
    <cellStyle name="40% - Accent6 3 2 2 3 3 4" xfId="26380" xr:uid="{00000000-0005-0000-0000-0000684F0000}"/>
    <cellStyle name="40% - Accent6 3 2 2 3 3 5" xfId="10626" xr:uid="{00000000-0005-0000-0000-0000694F0000}"/>
    <cellStyle name="40% - Accent6 3 2 2 3 4" xfId="5194" xr:uid="{00000000-0005-0000-0000-00006A4F0000}"/>
    <cellStyle name="40% - Accent6 3 2 2 3 4 2" xfId="17144" xr:uid="{00000000-0005-0000-0000-00006B4F0000}"/>
    <cellStyle name="40% - Accent6 3 2 2 3 4 3" xfId="23120" xr:uid="{00000000-0005-0000-0000-00006C4F0000}"/>
    <cellStyle name="40% - Accent6 3 2 2 3 4 4" xfId="29096" xr:uid="{00000000-0005-0000-0000-00006D4F0000}"/>
    <cellStyle name="40% - Accent6 3 2 2 3 4 5" xfId="9540" xr:uid="{00000000-0005-0000-0000-00006E4F0000}"/>
    <cellStyle name="40% - Accent6 3 2 2 3 5" xfId="13342" xr:uid="{00000000-0005-0000-0000-00006F4F0000}"/>
    <cellStyle name="40% - Accent6 3 2 2 3 6" xfId="19318" xr:uid="{00000000-0005-0000-0000-0000704F0000}"/>
    <cellStyle name="40% - Accent6 3 2 2 3 7" xfId="25294" xr:uid="{00000000-0005-0000-0000-0000714F0000}"/>
    <cellStyle name="40% - Accent6 3 2 2 3 8" xfId="6824" xr:uid="{00000000-0005-0000-0000-0000724F0000}"/>
    <cellStyle name="40% - Accent6 3 2 2 4" xfId="850" xr:uid="{00000000-0005-0000-0000-0000734F0000}"/>
    <cellStyle name="40% - Accent6 3 2 2 4 2" xfId="3022" xr:uid="{00000000-0005-0000-0000-0000744F0000}"/>
    <cellStyle name="40% - Accent6 3 2 2 4 2 2" xfId="14972" xr:uid="{00000000-0005-0000-0000-0000754F0000}"/>
    <cellStyle name="40% - Accent6 3 2 2 4 2 3" xfId="20948" xr:uid="{00000000-0005-0000-0000-0000764F0000}"/>
    <cellStyle name="40% - Accent6 3 2 2 4 2 4" xfId="26924" xr:uid="{00000000-0005-0000-0000-0000774F0000}"/>
    <cellStyle name="40% - Accent6 3 2 2 4 2 5" xfId="11170" xr:uid="{00000000-0005-0000-0000-0000784F0000}"/>
    <cellStyle name="40% - Accent6 3 2 2 4 3" xfId="4652" xr:uid="{00000000-0005-0000-0000-0000794F0000}"/>
    <cellStyle name="40% - Accent6 3 2 2 4 3 2" xfId="16602" xr:uid="{00000000-0005-0000-0000-00007A4F0000}"/>
    <cellStyle name="40% - Accent6 3 2 2 4 3 3" xfId="22578" xr:uid="{00000000-0005-0000-0000-00007B4F0000}"/>
    <cellStyle name="40% - Accent6 3 2 2 4 3 4" xfId="28554" xr:uid="{00000000-0005-0000-0000-00007C4F0000}"/>
    <cellStyle name="40% - Accent6 3 2 2 4 3 5" xfId="8998" xr:uid="{00000000-0005-0000-0000-00007D4F0000}"/>
    <cellStyle name="40% - Accent6 3 2 2 4 4" xfId="12800" xr:uid="{00000000-0005-0000-0000-00007E4F0000}"/>
    <cellStyle name="40% - Accent6 3 2 2 4 5" xfId="18776" xr:uid="{00000000-0005-0000-0000-00007F4F0000}"/>
    <cellStyle name="40% - Accent6 3 2 2 4 6" xfId="24752" xr:uid="{00000000-0005-0000-0000-0000804F0000}"/>
    <cellStyle name="40% - Accent6 3 2 2 4 7" xfId="7368" xr:uid="{00000000-0005-0000-0000-0000814F0000}"/>
    <cellStyle name="40% - Accent6 3 2 2 5" xfId="1936" xr:uid="{00000000-0005-0000-0000-0000824F0000}"/>
    <cellStyle name="40% - Accent6 3 2 2 5 2" xfId="13886" xr:uid="{00000000-0005-0000-0000-0000834F0000}"/>
    <cellStyle name="40% - Accent6 3 2 2 5 3" xfId="19862" xr:uid="{00000000-0005-0000-0000-0000844F0000}"/>
    <cellStyle name="40% - Accent6 3 2 2 5 4" xfId="25838" xr:uid="{00000000-0005-0000-0000-0000854F0000}"/>
    <cellStyle name="40% - Accent6 3 2 2 5 5" xfId="10084" xr:uid="{00000000-0005-0000-0000-0000864F0000}"/>
    <cellStyle name="40% - Accent6 3 2 2 6" xfId="4108" xr:uid="{00000000-0005-0000-0000-0000874F0000}"/>
    <cellStyle name="40% - Accent6 3 2 2 6 2" xfId="16058" xr:uid="{00000000-0005-0000-0000-0000884F0000}"/>
    <cellStyle name="40% - Accent6 3 2 2 6 3" xfId="22034" xr:uid="{00000000-0005-0000-0000-0000894F0000}"/>
    <cellStyle name="40% - Accent6 3 2 2 6 4" xfId="28010" xr:uid="{00000000-0005-0000-0000-00008A4F0000}"/>
    <cellStyle name="40% - Accent6 3 2 2 6 5" xfId="8454" xr:uid="{00000000-0005-0000-0000-00008B4F0000}"/>
    <cellStyle name="40% - Accent6 3 2 2 7" xfId="12256" xr:uid="{00000000-0005-0000-0000-00008C4F0000}"/>
    <cellStyle name="40% - Accent6 3 2 2 8" xfId="18232" xr:uid="{00000000-0005-0000-0000-00008D4F0000}"/>
    <cellStyle name="40% - Accent6 3 2 2 9" xfId="24208" xr:uid="{00000000-0005-0000-0000-00008E4F0000}"/>
    <cellStyle name="40% - Accent6 3 2 3" xfId="446" xr:uid="{00000000-0005-0000-0000-00008F4F0000}"/>
    <cellStyle name="40% - Accent6 3 2 3 2" xfId="1532" xr:uid="{00000000-0005-0000-0000-0000904F0000}"/>
    <cellStyle name="40% - Accent6 3 2 3 2 2" xfId="3704" xr:uid="{00000000-0005-0000-0000-0000914F0000}"/>
    <cellStyle name="40% - Accent6 3 2 3 2 2 2" xfId="5878" xr:uid="{00000000-0005-0000-0000-0000924F0000}"/>
    <cellStyle name="40% - Accent6 3 2 3 2 2 2 2" xfId="17828" xr:uid="{00000000-0005-0000-0000-0000934F0000}"/>
    <cellStyle name="40% - Accent6 3 2 3 2 2 2 3" xfId="23804" xr:uid="{00000000-0005-0000-0000-0000944F0000}"/>
    <cellStyle name="40% - Accent6 3 2 3 2 2 2 4" xfId="29780" xr:uid="{00000000-0005-0000-0000-0000954F0000}"/>
    <cellStyle name="40% - Accent6 3 2 3 2 2 2 5" xfId="11852" xr:uid="{00000000-0005-0000-0000-0000964F0000}"/>
    <cellStyle name="40% - Accent6 3 2 3 2 2 3" xfId="15654" xr:uid="{00000000-0005-0000-0000-0000974F0000}"/>
    <cellStyle name="40% - Accent6 3 2 3 2 2 4" xfId="21630" xr:uid="{00000000-0005-0000-0000-0000984F0000}"/>
    <cellStyle name="40% - Accent6 3 2 3 2 2 5" xfId="27606" xr:uid="{00000000-0005-0000-0000-0000994F0000}"/>
    <cellStyle name="40% - Accent6 3 2 3 2 2 6" xfId="8050" xr:uid="{00000000-0005-0000-0000-00009A4F0000}"/>
    <cellStyle name="40% - Accent6 3 2 3 2 3" xfId="2618" xr:uid="{00000000-0005-0000-0000-00009B4F0000}"/>
    <cellStyle name="40% - Accent6 3 2 3 2 3 2" xfId="14568" xr:uid="{00000000-0005-0000-0000-00009C4F0000}"/>
    <cellStyle name="40% - Accent6 3 2 3 2 3 3" xfId="20544" xr:uid="{00000000-0005-0000-0000-00009D4F0000}"/>
    <cellStyle name="40% - Accent6 3 2 3 2 3 4" xfId="26520" xr:uid="{00000000-0005-0000-0000-00009E4F0000}"/>
    <cellStyle name="40% - Accent6 3 2 3 2 3 5" xfId="10766" xr:uid="{00000000-0005-0000-0000-00009F4F0000}"/>
    <cellStyle name="40% - Accent6 3 2 3 2 4" xfId="5334" xr:uid="{00000000-0005-0000-0000-0000A04F0000}"/>
    <cellStyle name="40% - Accent6 3 2 3 2 4 2" xfId="17284" xr:uid="{00000000-0005-0000-0000-0000A14F0000}"/>
    <cellStyle name="40% - Accent6 3 2 3 2 4 3" xfId="23260" xr:uid="{00000000-0005-0000-0000-0000A24F0000}"/>
    <cellStyle name="40% - Accent6 3 2 3 2 4 4" xfId="29236" xr:uid="{00000000-0005-0000-0000-0000A34F0000}"/>
    <cellStyle name="40% - Accent6 3 2 3 2 4 5" xfId="9680" xr:uid="{00000000-0005-0000-0000-0000A44F0000}"/>
    <cellStyle name="40% - Accent6 3 2 3 2 5" xfId="13482" xr:uid="{00000000-0005-0000-0000-0000A54F0000}"/>
    <cellStyle name="40% - Accent6 3 2 3 2 6" xfId="19458" xr:uid="{00000000-0005-0000-0000-0000A64F0000}"/>
    <cellStyle name="40% - Accent6 3 2 3 2 7" xfId="25434" xr:uid="{00000000-0005-0000-0000-0000A74F0000}"/>
    <cellStyle name="40% - Accent6 3 2 3 2 8" xfId="6964" xr:uid="{00000000-0005-0000-0000-0000A84F0000}"/>
    <cellStyle name="40% - Accent6 3 2 3 3" xfId="988" xr:uid="{00000000-0005-0000-0000-0000A94F0000}"/>
    <cellStyle name="40% - Accent6 3 2 3 3 2" xfId="3160" xr:uid="{00000000-0005-0000-0000-0000AA4F0000}"/>
    <cellStyle name="40% - Accent6 3 2 3 3 2 2" xfId="15110" xr:uid="{00000000-0005-0000-0000-0000AB4F0000}"/>
    <cellStyle name="40% - Accent6 3 2 3 3 2 3" xfId="21086" xr:uid="{00000000-0005-0000-0000-0000AC4F0000}"/>
    <cellStyle name="40% - Accent6 3 2 3 3 2 4" xfId="27062" xr:uid="{00000000-0005-0000-0000-0000AD4F0000}"/>
    <cellStyle name="40% - Accent6 3 2 3 3 2 5" xfId="11308" xr:uid="{00000000-0005-0000-0000-0000AE4F0000}"/>
    <cellStyle name="40% - Accent6 3 2 3 3 3" xfId="4790" xr:uid="{00000000-0005-0000-0000-0000AF4F0000}"/>
    <cellStyle name="40% - Accent6 3 2 3 3 3 2" xfId="16740" xr:uid="{00000000-0005-0000-0000-0000B04F0000}"/>
    <cellStyle name="40% - Accent6 3 2 3 3 3 3" xfId="22716" xr:uid="{00000000-0005-0000-0000-0000B14F0000}"/>
    <cellStyle name="40% - Accent6 3 2 3 3 3 4" xfId="28692" xr:uid="{00000000-0005-0000-0000-0000B24F0000}"/>
    <cellStyle name="40% - Accent6 3 2 3 3 3 5" xfId="9136" xr:uid="{00000000-0005-0000-0000-0000B34F0000}"/>
    <cellStyle name="40% - Accent6 3 2 3 3 4" xfId="12938" xr:uid="{00000000-0005-0000-0000-0000B44F0000}"/>
    <cellStyle name="40% - Accent6 3 2 3 3 5" xfId="18914" xr:uid="{00000000-0005-0000-0000-0000B54F0000}"/>
    <cellStyle name="40% - Accent6 3 2 3 3 6" xfId="24890" xr:uid="{00000000-0005-0000-0000-0000B64F0000}"/>
    <cellStyle name="40% - Accent6 3 2 3 3 7" xfId="7506" xr:uid="{00000000-0005-0000-0000-0000B74F0000}"/>
    <cellStyle name="40% - Accent6 3 2 3 4" xfId="2074" xr:uid="{00000000-0005-0000-0000-0000B84F0000}"/>
    <cellStyle name="40% - Accent6 3 2 3 4 2" xfId="14024" xr:uid="{00000000-0005-0000-0000-0000B94F0000}"/>
    <cellStyle name="40% - Accent6 3 2 3 4 3" xfId="20000" xr:uid="{00000000-0005-0000-0000-0000BA4F0000}"/>
    <cellStyle name="40% - Accent6 3 2 3 4 4" xfId="25976" xr:uid="{00000000-0005-0000-0000-0000BB4F0000}"/>
    <cellStyle name="40% - Accent6 3 2 3 4 5" xfId="10222" xr:uid="{00000000-0005-0000-0000-0000BC4F0000}"/>
    <cellStyle name="40% - Accent6 3 2 3 5" xfId="4248" xr:uid="{00000000-0005-0000-0000-0000BD4F0000}"/>
    <cellStyle name="40% - Accent6 3 2 3 5 2" xfId="16198" xr:uid="{00000000-0005-0000-0000-0000BE4F0000}"/>
    <cellStyle name="40% - Accent6 3 2 3 5 3" xfId="22174" xr:uid="{00000000-0005-0000-0000-0000BF4F0000}"/>
    <cellStyle name="40% - Accent6 3 2 3 5 4" xfId="28150" xr:uid="{00000000-0005-0000-0000-0000C04F0000}"/>
    <cellStyle name="40% - Accent6 3 2 3 5 5" xfId="8594" xr:uid="{00000000-0005-0000-0000-0000C14F0000}"/>
    <cellStyle name="40% - Accent6 3 2 3 6" xfId="12396" xr:uid="{00000000-0005-0000-0000-0000C24F0000}"/>
    <cellStyle name="40% - Accent6 3 2 3 7" xfId="18372" xr:uid="{00000000-0005-0000-0000-0000C34F0000}"/>
    <cellStyle name="40% - Accent6 3 2 3 8" xfId="24348" xr:uid="{00000000-0005-0000-0000-0000C44F0000}"/>
    <cellStyle name="40% - Accent6 3 2 3 9" xfId="6420" xr:uid="{00000000-0005-0000-0000-0000C54F0000}"/>
    <cellStyle name="40% - Accent6 3 2 4" xfId="1260" xr:uid="{00000000-0005-0000-0000-0000C64F0000}"/>
    <cellStyle name="40% - Accent6 3 2 4 2" xfId="3432" xr:uid="{00000000-0005-0000-0000-0000C74F0000}"/>
    <cellStyle name="40% - Accent6 3 2 4 2 2" xfId="5606" xr:uid="{00000000-0005-0000-0000-0000C84F0000}"/>
    <cellStyle name="40% - Accent6 3 2 4 2 2 2" xfId="17556" xr:uid="{00000000-0005-0000-0000-0000C94F0000}"/>
    <cellStyle name="40% - Accent6 3 2 4 2 2 3" xfId="23532" xr:uid="{00000000-0005-0000-0000-0000CA4F0000}"/>
    <cellStyle name="40% - Accent6 3 2 4 2 2 4" xfId="29508" xr:uid="{00000000-0005-0000-0000-0000CB4F0000}"/>
    <cellStyle name="40% - Accent6 3 2 4 2 2 5" xfId="11580" xr:uid="{00000000-0005-0000-0000-0000CC4F0000}"/>
    <cellStyle name="40% - Accent6 3 2 4 2 3" xfId="15382" xr:uid="{00000000-0005-0000-0000-0000CD4F0000}"/>
    <cellStyle name="40% - Accent6 3 2 4 2 4" xfId="21358" xr:uid="{00000000-0005-0000-0000-0000CE4F0000}"/>
    <cellStyle name="40% - Accent6 3 2 4 2 5" xfId="27334" xr:uid="{00000000-0005-0000-0000-0000CF4F0000}"/>
    <cellStyle name="40% - Accent6 3 2 4 2 6" xfId="7778" xr:uid="{00000000-0005-0000-0000-0000D04F0000}"/>
    <cellStyle name="40% - Accent6 3 2 4 3" xfId="2346" xr:uid="{00000000-0005-0000-0000-0000D14F0000}"/>
    <cellStyle name="40% - Accent6 3 2 4 3 2" xfId="14296" xr:uid="{00000000-0005-0000-0000-0000D24F0000}"/>
    <cellStyle name="40% - Accent6 3 2 4 3 3" xfId="20272" xr:uid="{00000000-0005-0000-0000-0000D34F0000}"/>
    <cellStyle name="40% - Accent6 3 2 4 3 4" xfId="26248" xr:uid="{00000000-0005-0000-0000-0000D44F0000}"/>
    <cellStyle name="40% - Accent6 3 2 4 3 5" xfId="10494" xr:uid="{00000000-0005-0000-0000-0000D54F0000}"/>
    <cellStyle name="40% - Accent6 3 2 4 4" xfId="5062" xr:uid="{00000000-0005-0000-0000-0000D64F0000}"/>
    <cellStyle name="40% - Accent6 3 2 4 4 2" xfId="17012" xr:uid="{00000000-0005-0000-0000-0000D74F0000}"/>
    <cellStyle name="40% - Accent6 3 2 4 4 3" xfId="22988" xr:uid="{00000000-0005-0000-0000-0000D84F0000}"/>
    <cellStyle name="40% - Accent6 3 2 4 4 4" xfId="28964" xr:uid="{00000000-0005-0000-0000-0000D94F0000}"/>
    <cellStyle name="40% - Accent6 3 2 4 4 5" xfId="9408" xr:uid="{00000000-0005-0000-0000-0000DA4F0000}"/>
    <cellStyle name="40% - Accent6 3 2 4 5" xfId="13210" xr:uid="{00000000-0005-0000-0000-0000DB4F0000}"/>
    <cellStyle name="40% - Accent6 3 2 4 6" xfId="19186" xr:uid="{00000000-0005-0000-0000-0000DC4F0000}"/>
    <cellStyle name="40% - Accent6 3 2 4 7" xfId="25162" xr:uid="{00000000-0005-0000-0000-0000DD4F0000}"/>
    <cellStyle name="40% - Accent6 3 2 4 8" xfId="6692" xr:uid="{00000000-0005-0000-0000-0000DE4F0000}"/>
    <cellStyle name="40% - Accent6 3 2 5" xfId="718" xr:uid="{00000000-0005-0000-0000-0000DF4F0000}"/>
    <cellStyle name="40% - Accent6 3 2 5 2" xfId="2890" xr:uid="{00000000-0005-0000-0000-0000E04F0000}"/>
    <cellStyle name="40% - Accent6 3 2 5 2 2" xfId="14840" xr:uid="{00000000-0005-0000-0000-0000E14F0000}"/>
    <cellStyle name="40% - Accent6 3 2 5 2 3" xfId="20816" xr:uid="{00000000-0005-0000-0000-0000E24F0000}"/>
    <cellStyle name="40% - Accent6 3 2 5 2 4" xfId="26792" xr:uid="{00000000-0005-0000-0000-0000E34F0000}"/>
    <cellStyle name="40% - Accent6 3 2 5 2 5" xfId="11038" xr:uid="{00000000-0005-0000-0000-0000E44F0000}"/>
    <cellStyle name="40% - Accent6 3 2 5 3" xfId="4520" xr:uid="{00000000-0005-0000-0000-0000E54F0000}"/>
    <cellStyle name="40% - Accent6 3 2 5 3 2" xfId="16470" xr:uid="{00000000-0005-0000-0000-0000E64F0000}"/>
    <cellStyle name="40% - Accent6 3 2 5 3 3" xfId="22446" xr:uid="{00000000-0005-0000-0000-0000E74F0000}"/>
    <cellStyle name="40% - Accent6 3 2 5 3 4" xfId="28422" xr:uid="{00000000-0005-0000-0000-0000E84F0000}"/>
    <cellStyle name="40% - Accent6 3 2 5 3 5" xfId="8866" xr:uid="{00000000-0005-0000-0000-0000E94F0000}"/>
    <cellStyle name="40% - Accent6 3 2 5 4" xfId="12668" xr:uid="{00000000-0005-0000-0000-0000EA4F0000}"/>
    <cellStyle name="40% - Accent6 3 2 5 5" xfId="18644" xr:uid="{00000000-0005-0000-0000-0000EB4F0000}"/>
    <cellStyle name="40% - Accent6 3 2 5 6" xfId="24620" xr:uid="{00000000-0005-0000-0000-0000EC4F0000}"/>
    <cellStyle name="40% - Accent6 3 2 5 7" xfId="7236" xr:uid="{00000000-0005-0000-0000-0000ED4F0000}"/>
    <cellStyle name="40% - Accent6 3 2 6" xfId="1804" xr:uid="{00000000-0005-0000-0000-0000EE4F0000}"/>
    <cellStyle name="40% - Accent6 3 2 6 2" xfId="13754" xr:uid="{00000000-0005-0000-0000-0000EF4F0000}"/>
    <cellStyle name="40% - Accent6 3 2 6 3" xfId="19730" xr:uid="{00000000-0005-0000-0000-0000F04F0000}"/>
    <cellStyle name="40% - Accent6 3 2 6 4" xfId="25706" xr:uid="{00000000-0005-0000-0000-0000F14F0000}"/>
    <cellStyle name="40% - Accent6 3 2 6 5" xfId="9952" xr:uid="{00000000-0005-0000-0000-0000F24F0000}"/>
    <cellStyle name="40% - Accent6 3 2 7" xfId="3976" xr:uid="{00000000-0005-0000-0000-0000F34F0000}"/>
    <cellStyle name="40% - Accent6 3 2 7 2" xfId="15926" xr:uid="{00000000-0005-0000-0000-0000F44F0000}"/>
    <cellStyle name="40% - Accent6 3 2 7 3" xfId="21902" xr:uid="{00000000-0005-0000-0000-0000F54F0000}"/>
    <cellStyle name="40% - Accent6 3 2 7 4" xfId="27878" xr:uid="{00000000-0005-0000-0000-0000F64F0000}"/>
    <cellStyle name="40% - Accent6 3 2 7 5" xfId="8322" xr:uid="{00000000-0005-0000-0000-0000F74F0000}"/>
    <cellStyle name="40% - Accent6 3 2 8" xfId="12124" xr:uid="{00000000-0005-0000-0000-0000F84F0000}"/>
    <cellStyle name="40% - Accent6 3 2 9" xfId="18100" xr:uid="{00000000-0005-0000-0000-0000F94F0000}"/>
    <cellStyle name="40% - Accent6 3 3" xfId="240" xr:uid="{00000000-0005-0000-0000-0000FA4F0000}"/>
    <cellStyle name="40% - Accent6 3 3 10" xfId="6216" xr:uid="{00000000-0005-0000-0000-0000FB4F0000}"/>
    <cellStyle name="40% - Accent6 3 3 2" xfId="512" xr:uid="{00000000-0005-0000-0000-0000FC4F0000}"/>
    <cellStyle name="40% - Accent6 3 3 2 2" xfId="1598" xr:uid="{00000000-0005-0000-0000-0000FD4F0000}"/>
    <cellStyle name="40% - Accent6 3 3 2 2 2" xfId="3770" xr:uid="{00000000-0005-0000-0000-0000FE4F0000}"/>
    <cellStyle name="40% - Accent6 3 3 2 2 2 2" xfId="5944" xr:uid="{00000000-0005-0000-0000-0000FF4F0000}"/>
    <cellStyle name="40% - Accent6 3 3 2 2 2 2 2" xfId="17894" xr:uid="{00000000-0005-0000-0000-000000500000}"/>
    <cellStyle name="40% - Accent6 3 3 2 2 2 2 3" xfId="23870" xr:uid="{00000000-0005-0000-0000-000001500000}"/>
    <cellStyle name="40% - Accent6 3 3 2 2 2 2 4" xfId="29846" xr:uid="{00000000-0005-0000-0000-000002500000}"/>
    <cellStyle name="40% - Accent6 3 3 2 2 2 2 5" xfId="11918" xr:uid="{00000000-0005-0000-0000-000003500000}"/>
    <cellStyle name="40% - Accent6 3 3 2 2 2 3" xfId="15720" xr:uid="{00000000-0005-0000-0000-000004500000}"/>
    <cellStyle name="40% - Accent6 3 3 2 2 2 4" xfId="21696" xr:uid="{00000000-0005-0000-0000-000005500000}"/>
    <cellStyle name="40% - Accent6 3 3 2 2 2 5" xfId="27672" xr:uid="{00000000-0005-0000-0000-000006500000}"/>
    <cellStyle name="40% - Accent6 3 3 2 2 2 6" xfId="8116" xr:uid="{00000000-0005-0000-0000-000007500000}"/>
    <cellStyle name="40% - Accent6 3 3 2 2 3" xfId="2684" xr:uid="{00000000-0005-0000-0000-000008500000}"/>
    <cellStyle name="40% - Accent6 3 3 2 2 3 2" xfId="14634" xr:uid="{00000000-0005-0000-0000-000009500000}"/>
    <cellStyle name="40% - Accent6 3 3 2 2 3 3" xfId="20610" xr:uid="{00000000-0005-0000-0000-00000A500000}"/>
    <cellStyle name="40% - Accent6 3 3 2 2 3 4" xfId="26586" xr:uid="{00000000-0005-0000-0000-00000B500000}"/>
    <cellStyle name="40% - Accent6 3 3 2 2 3 5" xfId="10832" xr:uid="{00000000-0005-0000-0000-00000C500000}"/>
    <cellStyle name="40% - Accent6 3 3 2 2 4" xfId="5400" xr:uid="{00000000-0005-0000-0000-00000D500000}"/>
    <cellStyle name="40% - Accent6 3 3 2 2 4 2" xfId="17350" xr:uid="{00000000-0005-0000-0000-00000E500000}"/>
    <cellStyle name="40% - Accent6 3 3 2 2 4 3" xfId="23326" xr:uid="{00000000-0005-0000-0000-00000F500000}"/>
    <cellStyle name="40% - Accent6 3 3 2 2 4 4" xfId="29302" xr:uid="{00000000-0005-0000-0000-000010500000}"/>
    <cellStyle name="40% - Accent6 3 3 2 2 4 5" xfId="9746" xr:uid="{00000000-0005-0000-0000-000011500000}"/>
    <cellStyle name="40% - Accent6 3 3 2 2 5" xfId="13548" xr:uid="{00000000-0005-0000-0000-000012500000}"/>
    <cellStyle name="40% - Accent6 3 3 2 2 6" xfId="19524" xr:uid="{00000000-0005-0000-0000-000013500000}"/>
    <cellStyle name="40% - Accent6 3 3 2 2 7" xfId="25500" xr:uid="{00000000-0005-0000-0000-000014500000}"/>
    <cellStyle name="40% - Accent6 3 3 2 2 8" xfId="7030" xr:uid="{00000000-0005-0000-0000-000015500000}"/>
    <cellStyle name="40% - Accent6 3 3 2 3" xfId="1054" xr:uid="{00000000-0005-0000-0000-000016500000}"/>
    <cellStyle name="40% - Accent6 3 3 2 3 2" xfId="3226" xr:uid="{00000000-0005-0000-0000-000017500000}"/>
    <cellStyle name="40% - Accent6 3 3 2 3 2 2" xfId="15176" xr:uid="{00000000-0005-0000-0000-000018500000}"/>
    <cellStyle name="40% - Accent6 3 3 2 3 2 3" xfId="21152" xr:uid="{00000000-0005-0000-0000-000019500000}"/>
    <cellStyle name="40% - Accent6 3 3 2 3 2 4" xfId="27128" xr:uid="{00000000-0005-0000-0000-00001A500000}"/>
    <cellStyle name="40% - Accent6 3 3 2 3 2 5" xfId="11374" xr:uid="{00000000-0005-0000-0000-00001B500000}"/>
    <cellStyle name="40% - Accent6 3 3 2 3 3" xfId="4856" xr:uid="{00000000-0005-0000-0000-00001C500000}"/>
    <cellStyle name="40% - Accent6 3 3 2 3 3 2" xfId="16806" xr:uid="{00000000-0005-0000-0000-00001D500000}"/>
    <cellStyle name="40% - Accent6 3 3 2 3 3 3" xfId="22782" xr:uid="{00000000-0005-0000-0000-00001E500000}"/>
    <cellStyle name="40% - Accent6 3 3 2 3 3 4" xfId="28758" xr:uid="{00000000-0005-0000-0000-00001F500000}"/>
    <cellStyle name="40% - Accent6 3 3 2 3 3 5" xfId="9202" xr:uid="{00000000-0005-0000-0000-000020500000}"/>
    <cellStyle name="40% - Accent6 3 3 2 3 4" xfId="13004" xr:uid="{00000000-0005-0000-0000-000021500000}"/>
    <cellStyle name="40% - Accent6 3 3 2 3 5" xfId="18980" xr:uid="{00000000-0005-0000-0000-000022500000}"/>
    <cellStyle name="40% - Accent6 3 3 2 3 6" xfId="24956" xr:uid="{00000000-0005-0000-0000-000023500000}"/>
    <cellStyle name="40% - Accent6 3 3 2 3 7" xfId="7572" xr:uid="{00000000-0005-0000-0000-000024500000}"/>
    <cellStyle name="40% - Accent6 3 3 2 4" xfId="2140" xr:uid="{00000000-0005-0000-0000-000025500000}"/>
    <cellStyle name="40% - Accent6 3 3 2 4 2" xfId="14090" xr:uid="{00000000-0005-0000-0000-000026500000}"/>
    <cellStyle name="40% - Accent6 3 3 2 4 3" xfId="20066" xr:uid="{00000000-0005-0000-0000-000027500000}"/>
    <cellStyle name="40% - Accent6 3 3 2 4 4" xfId="26042" xr:uid="{00000000-0005-0000-0000-000028500000}"/>
    <cellStyle name="40% - Accent6 3 3 2 4 5" xfId="10288" xr:uid="{00000000-0005-0000-0000-000029500000}"/>
    <cellStyle name="40% - Accent6 3 3 2 5" xfId="4314" xr:uid="{00000000-0005-0000-0000-00002A500000}"/>
    <cellStyle name="40% - Accent6 3 3 2 5 2" xfId="16264" xr:uid="{00000000-0005-0000-0000-00002B500000}"/>
    <cellStyle name="40% - Accent6 3 3 2 5 3" xfId="22240" xr:uid="{00000000-0005-0000-0000-00002C500000}"/>
    <cellStyle name="40% - Accent6 3 3 2 5 4" xfId="28216" xr:uid="{00000000-0005-0000-0000-00002D500000}"/>
    <cellStyle name="40% - Accent6 3 3 2 5 5" xfId="8660" xr:uid="{00000000-0005-0000-0000-00002E500000}"/>
    <cellStyle name="40% - Accent6 3 3 2 6" xfId="12462" xr:uid="{00000000-0005-0000-0000-00002F500000}"/>
    <cellStyle name="40% - Accent6 3 3 2 7" xfId="18438" xr:uid="{00000000-0005-0000-0000-000030500000}"/>
    <cellStyle name="40% - Accent6 3 3 2 8" xfId="24414" xr:uid="{00000000-0005-0000-0000-000031500000}"/>
    <cellStyle name="40% - Accent6 3 3 2 9" xfId="6486" xr:uid="{00000000-0005-0000-0000-000032500000}"/>
    <cellStyle name="40% - Accent6 3 3 3" xfId="1326" xr:uid="{00000000-0005-0000-0000-000033500000}"/>
    <cellStyle name="40% - Accent6 3 3 3 2" xfId="3498" xr:uid="{00000000-0005-0000-0000-000034500000}"/>
    <cellStyle name="40% - Accent6 3 3 3 2 2" xfId="5672" xr:uid="{00000000-0005-0000-0000-000035500000}"/>
    <cellStyle name="40% - Accent6 3 3 3 2 2 2" xfId="17622" xr:uid="{00000000-0005-0000-0000-000036500000}"/>
    <cellStyle name="40% - Accent6 3 3 3 2 2 3" xfId="23598" xr:uid="{00000000-0005-0000-0000-000037500000}"/>
    <cellStyle name="40% - Accent6 3 3 3 2 2 4" xfId="29574" xr:uid="{00000000-0005-0000-0000-000038500000}"/>
    <cellStyle name="40% - Accent6 3 3 3 2 2 5" xfId="11646" xr:uid="{00000000-0005-0000-0000-000039500000}"/>
    <cellStyle name="40% - Accent6 3 3 3 2 3" xfId="15448" xr:uid="{00000000-0005-0000-0000-00003A500000}"/>
    <cellStyle name="40% - Accent6 3 3 3 2 4" xfId="21424" xr:uid="{00000000-0005-0000-0000-00003B500000}"/>
    <cellStyle name="40% - Accent6 3 3 3 2 5" xfId="27400" xr:uid="{00000000-0005-0000-0000-00003C500000}"/>
    <cellStyle name="40% - Accent6 3 3 3 2 6" xfId="7844" xr:uid="{00000000-0005-0000-0000-00003D500000}"/>
    <cellStyle name="40% - Accent6 3 3 3 3" xfId="2412" xr:uid="{00000000-0005-0000-0000-00003E500000}"/>
    <cellStyle name="40% - Accent6 3 3 3 3 2" xfId="14362" xr:uid="{00000000-0005-0000-0000-00003F500000}"/>
    <cellStyle name="40% - Accent6 3 3 3 3 3" xfId="20338" xr:uid="{00000000-0005-0000-0000-000040500000}"/>
    <cellStyle name="40% - Accent6 3 3 3 3 4" xfId="26314" xr:uid="{00000000-0005-0000-0000-000041500000}"/>
    <cellStyle name="40% - Accent6 3 3 3 3 5" xfId="10560" xr:uid="{00000000-0005-0000-0000-000042500000}"/>
    <cellStyle name="40% - Accent6 3 3 3 4" xfId="5128" xr:uid="{00000000-0005-0000-0000-000043500000}"/>
    <cellStyle name="40% - Accent6 3 3 3 4 2" xfId="17078" xr:uid="{00000000-0005-0000-0000-000044500000}"/>
    <cellStyle name="40% - Accent6 3 3 3 4 3" xfId="23054" xr:uid="{00000000-0005-0000-0000-000045500000}"/>
    <cellStyle name="40% - Accent6 3 3 3 4 4" xfId="29030" xr:uid="{00000000-0005-0000-0000-000046500000}"/>
    <cellStyle name="40% - Accent6 3 3 3 4 5" xfId="9474" xr:uid="{00000000-0005-0000-0000-000047500000}"/>
    <cellStyle name="40% - Accent6 3 3 3 5" xfId="13276" xr:uid="{00000000-0005-0000-0000-000048500000}"/>
    <cellStyle name="40% - Accent6 3 3 3 6" xfId="19252" xr:uid="{00000000-0005-0000-0000-000049500000}"/>
    <cellStyle name="40% - Accent6 3 3 3 7" xfId="25228" xr:uid="{00000000-0005-0000-0000-00004A500000}"/>
    <cellStyle name="40% - Accent6 3 3 3 8" xfId="6758" xr:uid="{00000000-0005-0000-0000-00004B500000}"/>
    <cellStyle name="40% - Accent6 3 3 4" xfId="784" xr:uid="{00000000-0005-0000-0000-00004C500000}"/>
    <cellStyle name="40% - Accent6 3 3 4 2" xfId="2956" xr:uid="{00000000-0005-0000-0000-00004D500000}"/>
    <cellStyle name="40% - Accent6 3 3 4 2 2" xfId="14906" xr:uid="{00000000-0005-0000-0000-00004E500000}"/>
    <cellStyle name="40% - Accent6 3 3 4 2 3" xfId="20882" xr:uid="{00000000-0005-0000-0000-00004F500000}"/>
    <cellStyle name="40% - Accent6 3 3 4 2 4" xfId="26858" xr:uid="{00000000-0005-0000-0000-000050500000}"/>
    <cellStyle name="40% - Accent6 3 3 4 2 5" xfId="11104" xr:uid="{00000000-0005-0000-0000-000051500000}"/>
    <cellStyle name="40% - Accent6 3 3 4 3" xfId="4586" xr:uid="{00000000-0005-0000-0000-000052500000}"/>
    <cellStyle name="40% - Accent6 3 3 4 3 2" xfId="16536" xr:uid="{00000000-0005-0000-0000-000053500000}"/>
    <cellStyle name="40% - Accent6 3 3 4 3 3" xfId="22512" xr:uid="{00000000-0005-0000-0000-000054500000}"/>
    <cellStyle name="40% - Accent6 3 3 4 3 4" xfId="28488" xr:uid="{00000000-0005-0000-0000-000055500000}"/>
    <cellStyle name="40% - Accent6 3 3 4 3 5" xfId="8932" xr:uid="{00000000-0005-0000-0000-000056500000}"/>
    <cellStyle name="40% - Accent6 3 3 4 4" xfId="12734" xr:uid="{00000000-0005-0000-0000-000057500000}"/>
    <cellStyle name="40% - Accent6 3 3 4 5" xfId="18710" xr:uid="{00000000-0005-0000-0000-000058500000}"/>
    <cellStyle name="40% - Accent6 3 3 4 6" xfId="24686" xr:uid="{00000000-0005-0000-0000-000059500000}"/>
    <cellStyle name="40% - Accent6 3 3 4 7" xfId="7302" xr:uid="{00000000-0005-0000-0000-00005A500000}"/>
    <cellStyle name="40% - Accent6 3 3 5" xfId="1870" xr:uid="{00000000-0005-0000-0000-00005B500000}"/>
    <cellStyle name="40% - Accent6 3 3 5 2" xfId="13820" xr:uid="{00000000-0005-0000-0000-00005C500000}"/>
    <cellStyle name="40% - Accent6 3 3 5 3" xfId="19796" xr:uid="{00000000-0005-0000-0000-00005D500000}"/>
    <cellStyle name="40% - Accent6 3 3 5 4" xfId="25772" xr:uid="{00000000-0005-0000-0000-00005E500000}"/>
    <cellStyle name="40% - Accent6 3 3 5 5" xfId="10018" xr:uid="{00000000-0005-0000-0000-00005F500000}"/>
    <cellStyle name="40% - Accent6 3 3 6" xfId="4042" xr:uid="{00000000-0005-0000-0000-000060500000}"/>
    <cellStyle name="40% - Accent6 3 3 6 2" xfId="15992" xr:uid="{00000000-0005-0000-0000-000061500000}"/>
    <cellStyle name="40% - Accent6 3 3 6 3" xfId="21968" xr:uid="{00000000-0005-0000-0000-000062500000}"/>
    <cellStyle name="40% - Accent6 3 3 6 4" xfId="27944" xr:uid="{00000000-0005-0000-0000-000063500000}"/>
    <cellStyle name="40% - Accent6 3 3 6 5" xfId="8388" xr:uid="{00000000-0005-0000-0000-000064500000}"/>
    <cellStyle name="40% - Accent6 3 3 7" xfId="12190" xr:uid="{00000000-0005-0000-0000-000065500000}"/>
    <cellStyle name="40% - Accent6 3 3 8" xfId="18166" xr:uid="{00000000-0005-0000-0000-000066500000}"/>
    <cellStyle name="40% - Accent6 3 3 9" xfId="24142" xr:uid="{00000000-0005-0000-0000-000067500000}"/>
    <cellStyle name="40% - Accent6 3 4" xfId="380" xr:uid="{00000000-0005-0000-0000-000068500000}"/>
    <cellStyle name="40% - Accent6 3 4 2" xfId="1466" xr:uid="{00000000-0005-0000-0000-000069500000}"/>
    <cellStyle name="40% - Accent6 3 4 2 2" xfId="3638" xr:uid="{00000000-0005-0000-0000-00006A500000}"/>
    <cellStyle name="40% - Accent6 3 4 2 2 2" xfId="5812" xr:uid="{00000000-0005-0000-0000-00006B500000}"/>
    <cellStyle name="40% - Accent6 3 4 2 2 2 2" xfId="17762" xr:uid="{00000000-0005-0000-0000-00006C500000}"/>
    <cellStyle name="40% - Accent6 3 4 2 2 2 3" xfId="23738" xr:uid="{00000000-0005-0000-0000-00006D500000}"/>
    <cellStyle name="40% - Accent6 3 4 2 2 2 4" xfId="29714" xr:uid="{00000000-0005-0000-0000-00006E500000}"/>
    <cellStyle name="40% - Accent6 3 4 2 2 2 5" xfId="11786" xr:uid="{00000000-0005-0000-0000-00006F500000}"/>
    <cellStyle name="40% - Accent6 3 4 2 2 3" xfId="15588" xr:uid="{00000000-0005-0000-0000-000070500000}"/>
    <cellStyle name="40% - Accent6 3 4 2 2 4" xfId="21564" xr:uid="{00000000-0005-0000-0000-000071500000}"/>
    <cellStyle name="40% - Accent6 3 4 2 2 5" xfId="27540" xr:uid="{00000000-0005-0000-0000-000072500000}"/>
    <cellStyle name="40% - Accent6 3 4 2 2 6" xfId="7984" xr:uid="{00000000-0005-0000-0000-000073500000}"/>
    <cellStyle name="40% - Accent6 3 4 2 3" xfId="2552" xr:uid="{00000000-0005-0000-0000-000074500000}"/>
    <cellStyle name="40% - Accent6 3 4 2 3 2" xfId="14502" xr:uid="{00000000-0005-0000-0000-000075500000}"/>
    <cellStyle name="40% - Accent6 3 4 2 3 3" xfId="20478" xr:uid="{00000000-0005-0000-0000-000076500000}"/>
    <cellStyle name="40% - Accent6 3 4 2 3 4" xfId="26454" xr:uid="{00000000-0005-0000-0000-000077500000}"/>
    <cellStyle name="40% - Accent6 3 4 2 3 5" xfId="10700" xr:uid="{00000000-0005-0000-0000-000078500000}"/>
    <cellStyle name="40% - Accent6 3 4 2 4" xfId="5268" xr:uid="{00000000-0005-0000-0000-000079500000}"/>
    <cellStyle name="40% - Accent6 3 4 2 4 2" xfId="17218" xr:uid="{00000000-0005-0000-0000-00007A500000}"/>
    <cellStyle name="40% - Accent6 3 4 2 4 3" xfId="23194" xr:uid="{00000000-0005-0000-0000-00007B500000}"/>
    <cellStyle name="40% - Accent6 3 4 2 4 4" xfId="29170" xr:uid="{00000000-0005-0000-0000-00007C500000}"/>
    <cellStyle name="40% - Accent6 3 4 2 4 5" xfId="9614" xr:uid="{00000000-0005-0000-0000-00007D500000}"/>
    <cellStyle name="40% - Accent6 3 4 2 5" xfId="13416" xr:uid="{00000000-0005-0000-0000-00007E500000}"/>
    <cellStyle name="40% - Accent6 3 4 2 6" xfId="19392" xr:uid="{00000000-0005-0000-0000-00007F500000}"/>
    <cellStyle name="40% - Accent6 3 4 2 7" xfId="25368" xr:uid="{00000000-0005-0000-0000-000080500000}"/>
    <cellStyle name="40% - Accent6 3 4 2 8" xfId="6898" xr:uid="{00000000-0005-0000-0000-000081500000}"/>
    <cellStyle name="40% - Accent6 3 4 3" xfId="923" xr:uid="{00000000-0005-0000-0000-000082500000}"/>
    <cellStyle name="40% - Accent6 3 4 3 2" xfId="3095" xr:uid="{00000000-0005-0000-0000-000083500000}"/>
    <cellStyle name="40% - Accent6 3 4 3 2 2" xfId="15045" xr:uid="{00000000-0005-0000-0000-000084500000}"/>
    <cellStyle name="40% - Accent6 3 4 3 2 3" xfId="21021" xr:uid="{00000000-0005-0000-0000-000085500000}"/>
    <cellStyle name="40% - Accent6 3 4 3 2 4" xfId="26997" xr:uid="{00000000-0005-0000-0000-000086500000}"/>
    <cellStyle name="40% - Accent6 3 4 3 2 5" xfId="11243" xr:uid="{00000000-0005-0000-0000-000087500000}"/>
    <cellStyle name="40% - Accent6 3 4 3 3" xfId="4725" xr:uid="{00000000-0005-0000-0000-000088500000}"/>
    <cellStyle name="40% - Accent6 3 4 3 3 2" xfId="16675" xr:uid="{00000000-0005-0000-0000-000089500000}"/>
    <cellStyle name="40% - Accent6 3 4 3 3 3" xfId="22651" xr:uid="{00000000-0005-0000-0000-00008A500000}"/>
    <cellStyle name="40% - Accent6 3 4 3 3 4" xfId="28627" xr:uid="{00000000-0005-0000-0000-00008B500000}"/>
    <cellStyle name="40% - Accent6 3 4 3 3 5" xfId="9071" xr:uid="{00000000-0005-0000-0000-00008C500000}"/>
    <cellStyle name="40% - Accent6 3 4 3 4" xfId="12873" xr:uid="{00000000-0005-0000-0000-00008D500000}"/>
    <cellStyle name="40% - Accent6 3 4 3 5" xfId="18849" xr:uid="{00000000-0005-0000-0000-00008E500000}"/>
    <cellStyle name="40% - Accent6 3 4 3 6" xfId="24825" xr:uid="{00000000-0005-0000-0000-00008F500000}"/>
    <cellStyle name="40% - Accent6 3 4 3 7" xfId="7441" xr:uid="{00000000-0005-0000-0000-000090500000}"/>
    <cellStyle name="40% - Accent6 3 4 4" xfId="2009" xr:uid="{00000000-0005-0000-0000-000091500000}"/>
    <cellStyle name="40% - Accent6 3 4 4 2" xfId="13959" xr:uid="{00000000-0005-0000-0000-000092500000}"/>
    <cellStyle name="40% - Accent6 3 4 4 3" xfId="19935" xr:uid="{00000000-0005-0000-0000-000093500000}"/>
    <cellStyle name="40% - Accent6 3 4 4 4" xfId="25911" xr:uid="{00000000-0005-0000-0000-000094500000}"/>
    <cellStyle name="40% - Accent6 3 4 4 5" xfId="10157" xr:uid="{00000000-0005-0000-0000-000095500000}"/>
    <cellStyle name="40% - Accent6 3 4 5" xfId="4182" xr:uid="{00000000-0005-0000-0000-000096500000}"/>
    <cellStyle name="40% - Accent6 3 4 5 2" xfId="16132" xr:uid="{00000000-0005-0000-0000-000097500000}"/>
    <cellStyle name="40% - Accent6 3 4 5 3" xfId="22108" xr:uid="{00000000-0005-0000-0000-000098500000}"/>
    <cellStyle name="40% - Accent6 3 4 5 4" xfId="28084" xr:uid="{00000000-0005-0000-0000-000099500000}"/>
    <cellStyle name="40% - Accent6 3 4 5 5" xfId="8528" xr:uid="{00000000-0005-0000-0000-00009A500000}"/>
    <cellStyle name="40% - Accent6 3 4 6" xfId="12330" xr:uid="{00000000-0005-0000-0000-00009B500000}"/>
    <cellStyle name="40% - Accent6 3 4 7" xfId="18306" xr:uid="{00000000-0005-0000-0000-00009C500000}"/>
    <cellStyle name="40% - Accent6 3 4 8" xfId="24282" xr:uid="{00000000-0005-0000-0000-00009D500000}"/>
    <cellStyle name="40% - Accent6 3 4 9" xfId="6355" xr:uid="{00000000-0005-0000-0000-00009E500000}"/>
    <cellStyle name="40% - Accent6 3 5" xfId="1194" xr:uid="{00000000-0005-0000-0000-00009F500000}"/>
    <cellStyle name="40% - Accent6 3 5 2" xfId="3366" xr:uid="{00000000-0005-0000-0000-0000A0500000}"/>
    <cellStyle name="40% - Accent6 3 5 2 2" xfId="5540" xr:uid="{00000000-0005-0000-0000-0000A1500000}"/>
    <cellStyle name="40% - Accent6 3 5 2 2 2" xfId="17490" xr:uid="{00000000-0005-0000-0000-0000A2500000}"/>
    <cellStyle name="40% - Accent6 3 5 2 2 3" xfId="23466" xr:uid="{00000000-0005-0000-0000-0000A3500000}"/>
    <cellStyle name="40% - Accent6 3 5 2 2 4" xfId="29442" xr:uid="{00000000-0005-0000-0000-0000A4500000}"/>
    <cellStyle name="40% - Accent6 3 5 2 2 5" xfId="11514" xr:uid="{00000000-0005-0000-0000-0000A5500000}"/>
    <cellStyle name="40% - Accent6 3 5 2 3" xfId="15316" xr:uid="{00000000-0005-0000-0000-0000A6500000}"/>
    <cellStyle name="40% - Accent6 3 5 2 4" xfId="21292" xr:uid="{00000000-0005-0000-0000-0000A7500000}"/>
    <cellStyle name="40% - Accent6 3 5 2 5" xfId="27268" xr:uid="{00000000-0005-0000-0000-0000A8500000}"/>
    <cellStyle name="40% - Accent6 3 5 2 6" xfId="7712" xr:uid="{00000000-0005-0000-0000-0000A9500000}"/>
    <cellStyle name="40% - Accent6 3 5 3" xfId="2280" xr:uid="{00000000-0005-0000-0000-0000AA500000}"/>
    <cellStyle name="40% - Accent6 3 5 3 2" xfId="14230" xr:uid="{00000000-0005-0000-0000-0000AB500000}"/>
    <cellStyle name="40% - Accent6 3 5 3 3" xfId="20206" xr:uid="{00000000-0005-0000-0000-0000AC500000}"/>
    <cellStyle name="40% - Accent6 3 5 3 4" xfId="26182" xr:uid="{00000000-0005-0000-0000-0000AD500000}"/>
    <cellStyle name="40% - Accent6 3 5 3 5" xfId="10428" xr:uid="{00000000-0005-0000-0000-0000AE500000}"/>
    <cellStyle name="40% - Accent6 3 5 4" xfId="4996" xr:uid="{00000000-0005-0000-0000-0000AF500000}"/>
    <cellStyle name="40% - Accent6 3 5 4 2" xfId="16946" xr:uid="{00000000-0005-0000-0000-0000B0500000}"/>
    <cellStyle name="40% - Accent6 3 5 4 3" xfId="22922" xr:uid="{00000000-0005-0000-0000-0000B1500000}"/>
    <cellStyle name="40% - Accent6 3 5 4 4" xfId="28898" xr:uid="{00000000-0005-0000-0000-0000B2500000}"/>
    <cellStyle name="40% - Accent6 3 5 4 5" xfId="9342" xr:uid="{00000000-0005-0000-0000-0000B3500000}"/>
    <cellStyle name="40% - Accent6 3 5 5" xfId="13144" xr:uid="{00000000-0005-0000-0000-0000B4500000}"/>
    <cellStyle name="40% - Accent6 3 5 6" xfId="19120" xr:uid="{00000000-0005-0000-0000-0000B5500000}"/>
    <cellStyle name="40% - Accent6 3 5 7" xfId="25096" xr:uid="{00000000-0005-0000-0000-0000B6500000}"/>
    <cellStyle name="40% - Accent6 3 5 8" xfId="6626" xr:uid="{00000000-0005-0000-0000-0000B7500000}"/>
    <cellStyle name="40% - Accent6 3 6" xfId="652" xr:uid="{00000000-0005-0000-0000-0000B8500000}"/>
    <cellStyle name="40% - Accent6 3 6 2" xfId="2824" xr:uid="{00000000-0005-0000-0000-0000B9500000}"/>
    <cellStyle name="40% - Accent6 3 6 2 2" xfId="14774" xr:uid="{00000000-0005-0000-0000-0000BA500000}"/>
    <cellStyle name="40% - Accent6 3 6 2 3" xfId="20750" xr:uid="{00000000-0005-0000-0000-0000BB500000}"/>
    <cellStyle name="40% - Accent6 3 6 2 4" xfId="26726" xr:uid="{00000000-0005-0000-0000-0000BC500000}"/>
    <cellStyle name="40% - Accent6 3 6 2 5" xfId="10972" xr:uid="{00000000-0005-0000-0000-0000BD500000}"/>
    <cellStyle name="40% - Accent6 3 6 3" xfId="4454" xr:uid="{00000000-0005-0000-0000-0000BE500000}"/>
    <cellStyle name="40% - Accent6 3 6 3 2" xfId="16404" xr:uid="{00000000-0005-0000-0000-0000BF500000}"/>
    <cellStyle name="40% - Accent6 3 6 3 3" xfId="22380" xr:uid="{00000000-0005-0000-0000-0000C0500000}"/>
    <cellStyle name="40% - Accent6 3 6 3 4" xfId="28356" xr:uid="{00000000-0005-0000-0000-0000C1500000}"/>
    <cellStyle name="40% - Accent6 3 6 3 5" xfId="8800" xr:uid="{00000000-0005-0000-0000-0000C2500000}"/>
    <cellStyle name="40% - Accent6 3 6 4" xfId="12602" xr:uid="{00000000-0005-0000-0000-0000C3500000}"/>
    <cellStyle name="40% - Accent6 3 6 5" xfId="18578" xr:uid="{00000000-0005-0000-0000-0000C4500000}"/>
    <cellStyle name="40% - Accent6 3 6 6" xfId="24554" xr:uid="{00000000-0005-0000-0000-0000C5500000}"/>
    <cellStyle name="40% - Accent6 3 6 7" xfId="7170" xr:uid="{00000000-0005-0000-0000-0000C6500000}"/>
    <cellStyle name="40% - Accent6 3 7" xfId="1738" xr:uid="{00000000-0005-0000-0000-0000C7500000}"/>
    <cellStyle name="40% - Accent6 3 7 2" xfId="13688" xr:uid="{00000000-0005-0000-0000-0000C8500000}"/>
    <cellStyle name="40% - Accent6 3 7 3" xfId="19664" xr:uid="{00000000-0005-0000-0000-0000C9500000}"/>
    <cellStyle name="40% - Accent6 3 7 4" xfId="25640" xr:uid="{00000000-0005-0000-0000-0000CA500000}"/>
    <cellStyle name="40% - Accent6 3 7 5" xfId="9886" xr:uid="{00000000-0005-0000-0000-0000CB500000}"/>
    <cellStyle name="40% - Accent6 3 8" xfId="3910" xr:uid="{00000000-0005-0000-0000-0000CC500000}"/>
    <cellStyle name="40% - Accent6 3 8 2" xfId="15860" xr:uid="{00000000-0005-0000-0000-0000CD500000}"/>
    <cellStyle name="40% - Accent6 3 8 3" xfId="21836" xr:uid="{00000000-0005-0000-0000-0000CE500000}"/>
    <cellStyle name="40% - Accent6 3 8 4" xfId="27812" xr:uid="{00000000-0005-0000-0000-0000CF500000}"/>
    <cellStyle name="40% - Accent6 3 8 5" xfId="8256" xr:uid="{00000000-0005-0000-0000-0000D0500000}"/>
    <cellStyle name="40% - Accent6 3 9" xfId="12058" xr:uid="{00000000-0005-0000-0000-0000D1500000}"/>
    <cellStyle name="40% - Accent6 4" xfId="142" xr:uid="{00000000-0005-0000-0000-0000D2500000}"/>
    <cellStyle name="40% - Accent6 4 10" xfId="24044" xr:uid="{00000000-0005-0000-0000-0000D3500000}"/>
    <cellStyle name="40% - Accent6 4 11" xfId="6118" xr:uid="{00000000-0005-0000-0000-0000D4500000}"/>
    <cellStyle name="40% - Accent6 4 2" xfId="274" xr:uid="{00000000-0005-0000-0000-0000D5500000}"/>
    <cellStyle name="40% - Accent6 4 2 10" xfId="6250" xr:uid="{00000000-0005-0000-0000-0000D6500000}"/>
    <cellStyle name="40% - Accent6 4 2 2" xfId="546" xr:uid="{00000000-0005-0000-0000-0000D7500000}"/>
    <cellStyle name="40% - Accent6 4 2 2 2" xfId="1632" xr:uid="{00000000-0005-0000-0000-0000D8500000}"/>
    <cellStyle name="40% - Accent6 4 2 2 2 2" xfId="3804" xr:uid="{00000000-0005-0000-0000-0000D9500000}"/>
    <cellStyle name="40% - Accent6 4 2 2 2 2 2" xfId="5978" xr:uid="{00000000-0005-0000-0000-0000DA500000}"/>
    <cellStyle name="40% - Accent6 4 2 2 2 2 2 2" xfId="17928" xr:uid="{00000000-0005-0000-0000-0000DB500000}"/>
    <cellStyle name="40% - Accent6 4 2 2 2 2 2 3" xfId="23904" xr:uid="{00000000-0005-0000-0000-0000DC500000}"/>
    <cellStyle name="40% - Accent6 4 2 2 2 2 2 4" xfId="29880" xr:uid="{00000000-0005-0000-0000-0000DD500000}"/>
    <cellStyle name="40% - Accent6 4 2 2 2 2 2 5" xfId="11952" xr:uid="{00000000-0005-0000-0000-0000DE500000}"/>
    <cellStyle name="40% - Accent6 4 2 2 2 2 3" xfId="15754" xr:uid="{00000000-0005-0000-0000-0000DF500000}"/>
    <cellStyle name="40% - Accent6 4 2 2 2 2 4" xfId="21730" xr:uid="{00000000-0005-0000-0000-0000E0500000}"/>
    <cellStyle name="40% - Accent6 4 2 2 2 2 5" xfId="27706" xr:uid="{00000000-0005-0000-0000-0000E1500000}"/>
    <cellStyle name="40% - Accent6 4 2 2 2 2 6" xfId="8150" xr:uid="{00000000-0005-0000-0000-0000E2500000}"/>
    <cellStyle name="40% - Accent6 4 2 2 2 3" xfId="2718" xr:uid="{00000000-0005-0000-0000-0000E3500000}"/>
    <cellStyle name="40% - Accent6 4 2 2 2 3 2" xfId="14668" xr:uid="{00000000-0005-0000-0000-0000E4500000}"/>
    <cellStyle name="40% - Accent6 4 2 2 2 3 3" xfId="20644" xr:uid="{00000000-0005-0000-0000-0000E5500000}"/>
    <cellStyle name="40% - Accent6 4 2 2 2 3 4" xfId="26620" xr:uid="{00000000-0005-0000-0000-0000E6500000}"/>
    <cellStyle name="40% - Accent6 4 2 2 2 3 5" xfId="10866" xr:uid="{00000000-0005-0000-0000-0000E7500000}"/>
    <cellStyle name="40% - Accent6 4 2 2 2 4" xfId="5434" xr:uid="{00000000-0005-0000-0000-0000E8500000}"/>
    <cellStyle name="40% - Accent6 4 2 2 2 4 2" xfId="17384" xr:uid="{00000000-0005-0000-0000-0000E9500000}"/>
    <cellStyle name="40% - Accent6 4 2 2 2 4 3" xfId="23360" xr:uid="{00000000-0005-0000-0000-0000EA500000}"/>
    <cellStyle name="40% - Accent6 4 2 2 2 4 4" xfId="29336" xr:uid="{00000000-0005-0000-0000-0000EB500000}"/>
    <cellStyle name="40% - Accent6 4 2 2 2 4 5" xfId="9780" xr:uid="{00000000-0005-0000-0000-0000EC500000}"/>
    <cellStyle name="40% - Accent6 4 2 2 2 5" xfId="13582" xr:uid="{00000000-0005-0000-0000-0000ED500000}"/>
    <cellStyle name="40% - Accent6 4 2 2 2 6" xfId="19558" xr:uid="{00000000-0005-0000-0000-0000EE500000}"/>
    <cellStyle name="40% - Accent6 4 2 2 2 7" xfId="25534" xr:uid="{00000000-0005-0000-0000-0000EF500000}"/>
    <cellStyle name="40% - Accent6 4 2 2 2 8" xfId="7064" xr:uid="{00000000-0005-0000-0000-0000F0500000}"/>
    <cellStyle name="40% - Accent6 4 2 2 3" xfId="1088" xr:uid="{00000000-0005-0000-0000-0000F1500000}"/>
    <cellStyle name="40% - Accent6 4 2 2 3 2" xfId="3260" xr:uid="{00000000-0005-0000-0000-0000F2500000}"/>
    <cellStyle name="40% - Accent6 4 2 2 3 2 2" xfId="15210" xr:uid="{00000000-0005-0000-0000-0000F3500000}"/>
    <cellStyle name="40% - Accent6 4 2 2 3 2 3" xfId="21186" xr:uid="{00000000-0005-0000-0000-0000F4500000}"/>
    <cellStyle name="40% - Accent6 4 2 2 3 2 4" xfId="27162" xr:uid="{00000000-0005-0000-0000-0000F5500000}"/>
    <cellStyle name="40% - Accent6 4 2 2 3 2 5" xfId="11408" xr:uid="{00000000-0005-0000-0000-0000F6500000}"/>
    <cellStyle name="40% - Accent6 4 2 2 3 3" xfId="4890" xr:uid="{00000000-0005-0000-0000-0000F7500000}"/>
    <cellStyle name="40% - Accent6 4 2 2 3 3 2" xfId="16840" xr:uid="{00000000-0005-0000-0000-0000F8500000}"/>
    <cellStyle name="40% - Accent6 4 2 2 3 3 3" xfId="22816" xr:uid="{00000000-0005-0000-0000-0000F9500000}"/>
    <cellStyle name="40% - Accent6 4 2 2 3 3 4" xfId="28792" xr:uid="{00000000-0005-0000-0000-0000FA500000}"/>
    <cellStyle name="40% - Accent6 4 2 2 3 3 5" xfId="9236" xr:uid="{00000000-0005-0000-0000-0000FB500000}"/>
    <cellStyle name="40% - Accent6 4 2 2 3 4" xfId="13038" xr:uid="{00000000-0005-0000-0000-0000FC500000}"/>
    <cellStyle name="40% - Accent6 4 2 2 3 5" xfId="19014" xr:uid="{00000000-0005-0000-0000-0000FD500000}"/>
    <cellStyle name="40% - Accent6 4 2 2 3 6" xfId="24990" xr:uid="{00000000-0005-0000-0000-0000FE500000}"/>
    <cellStyle name="40% - Accent6 4 2 2 3 7" xfId="7606" xr:uid="{00000000-0005-0000-0000-0000FF500000}"/>
    <cellStyle name="40% - Accent6 4 2 2 4" xfId="2174" xr:uid="{00000000-0005-0000-0000-000000510000}"/>
    <cellStyle name="40% - Accent6 4 2 2 4 2" xfId="14124" xr:uid="{00000000-0005-0000-0000-000001510000}"/>
    <cellStyle name="40% - Accent6 4 2 2 4 3" xfId="20100" xr:uid="{00000000-0005-0000-0000-000002510000}"/>
    <cellStyle name="40% - Accent6 4 2 2 4 4" xfId="26076" xr:uid="{00000000-0005-0000-0000-000003510000}"/>
    <cellStyle name="40% - Accent6 4 2 2 4 5" xfId="10322" xr:uid="{00000000-0005-0000-0000-000004510000}"/>
    <cellStyle name="40% - Accent6 4 2 2 5" xfId="4348" xr:uid="{00000000-0005-0000-0000-000005510000}"/>
    <cellStyle name="40% - Accent6 4 2 2 5 2" xfId="16298" xr:uid="{00000000-0005-0000-0000-000006510000}"/>
    <cellStyle name="40% - Accent6 4 2 2 5 3" xfId="22274" xr:uid="{00000000-0005-0000-0000-000007510000}"/>
    <cellStyle name="40% - Accent6 4 2 2 5 4" xfId="28250" xr:uid="{00000000-0005-0000-0000-000008510000}"/>
    <cellStyle name="40% - Accent6 4 2 2 5 5" xfId="8694" xr:uid="{00000000-0005-0000-0000-000009510000}"/>
    <cellStyle name="40% - Accent6 4 2 2 6" xfId="12496" xr:uid="{00000000-0005-0000-0000-00000A510000}"/>
    <cellStyle name="40% - Accent6 4 2 2 7" xfId="18472" xr:uid="{00000000-0005-0000-0000-00000B510000}"/>
    <cellStyle name="40% - Accent6 4 2 2 8" xfId="24448" xr:uid="{00000000-0005-0000-0000-00000C510000}"/>
    <cellStyle name="40% - Accent6 4 2 2 9" xfId="6520" xr:uid="{00000000-0005-0000-0000-00000D510000}"/>
    <cellStyle name="40% - Accent6 4 2 3" xfId="1360" xr:uid="{00000000-0005-0000-0000-00000E510000}"/>
    <cellStyle name="40% - Accent6 4 2 3 2" xfId="3532" xr:uid="{00000000-0005-0000-0000-00000F510000}"/>
    <cellStyle name="40% - Accent6 4 2 3 2 2" xfId="5706" xr:uid="{00000000-0005-0000-0000-000010510000}"/>
    <cellStyle name="40% - Accent6 4 2 3 2 2 2" xfId="17656" xr:uid="{00000000-0005-0000-0000-000011510000}"/>
    <cellStyle name="40% - Accent6 4 2 3 2 2 3" xfId="23632" xr:uid="{00000000-0005-0000-0000-000012510000}"/>
    <cellStyle name="40% - Accent6 4 2 3 2 2 4" xfId="29608" xr:uid="{00000000-0005-0000-0000-000013510000}"/>
    <cellStyle name="40% - Accent6 4 2 3 2 2 5" xfId="11680" xr:uid="{00000000-0005-0000-0000-000014510000}"/>
    <cellStyle name="40% - Accent6 4 2 3 2 3" xfId="15482" xr:uid="{00000000-0005-0000-0000-000015510000}"/>
    <cellStyle name="40% - Accent6 4 2 3 2 4" xfId="21458" xr:uid="{00000000-0005-0000-0000-000016510000}"/>
    <cellStyle name="40% - Accent6 4 2 3 2 5" xfId="27434" xr:uid="{00000000-0005-0000-0000-000017510000}"/>
    <cellStyle name="40% - Accent6 4 2 3 2 6" xfId="7878" xr:uid="{00000000-0005-0000-0000-000018510000}"/>
    <cellStyle name="40% - Accent6 4 2 3 3" xfId="2446" xr:uid="{00000000-0005-0000-0000-000019510000}"/>
    <cellStyle name="40% - Accent6 4 2 3 3 2" xfId="14396" xr:uid="{00000000-0005-0000-0000-00001A510000}"/>
    <cellStyle name="40% - Accent6 4 2 3 3 3" xfId="20372" xr:uid="{00000000-0005-0000-0000-00001B510000}"/>
    <cellStyle name="40% - Accent6 4 2 3 3 4" xfId="26348" xr:uid="{00000000-0005-0000-0000-00001C510000}"/>
    <cellStyle name="40% - Accent6 4 2 3 3 5" xfId="10594" xr:uid="{00000000-0005-0000-0000-00001D510000}"/>
    <cellStyle name="40% - Accent6 4 2 3 4" xfId="5162" xr:uid="{00000000-0005-0000-0000-00001E510000}"/>
    <cellStyle name="40% - Accent6 4 2 3 4 2" xfId="17112" xr:uid="{00000000-0005-0000-0000-00001F510000}"/>
    <cellStyle name="40% - Accent6 4 2 3 4 3" xfId="23088" xr:uid="{00000000-0005-0000-0000-000020510000}"/>
    <cellStyle name="40% - Accent6 4 2 3 4 4" xfId="29064" xr:uid="{00000000-0005-0000-0000-000021510000}"/>
    <cellStyle name="40% - Accent6 4 2 3 4 5" xfId="9508" xr:uid="{00000000-0005-0000-0000-000022510000}"/>
    <cellStyle name="40% - Accent6 4 2 3 5" xfId="13310" xr:uid="{00000000-0005-0000-0000-000023510000}"/>
    <cellStyle name="40% - Accent6 4 2 3 6" xfId="19286" xr:uid="{00000000-0005-0000-0000-000024510000}"/>
    <cellStyle name="40% - Accent6 4 2 3 7" xfId="25262" xr:uid="{00000000-0005-0000-0000-000025510000}"/>
    <cellStyle name="40% - Accent6 4 2 3 8" xfId="6792" xr:uid="{00000000-0005-0000-0000-000026510000}"/>
    <cellStyle name="40% - Accent6 4 2 4" xfId="818" xr:uid="{00000000-0005-0000-0000-000027510000}"/>
    <cellStyle name="40% - Accent6 4 2 4 2" xfId="2990" xr:uid="{00000000-0005-0000-0000-000028510000}"/>
    <cellStyle name="40% - Accent6 4 2 4 2 2" xfId="14940" xr:uid="{00000000-0005-0000-0000-000029510000}"/>
    <cellStyle name="40% - Accent6 4 2 4 2 3" xfId="20916" xr:uid="{00000000-0005-0000-0000-00002A510000}"/>
    <cellStyle name="40% - Accent6 4 2 4 2 4" xfId="26892" xr:uid="{00000000-0005-0000-0000-00002B510000}"/>
    <cellStyle name="40% - Accent6 4 2 4 2 5" xfId="11138" xr:uid="{00000000-0005-0000-0000-00002C510000}"/>
    <cellStyle name="40% - Accent6 4 2 4 3" xfId="4620" xr:uid="{00000000-0005-0000-0000-00002D510000}"/>
    <cellStyle name="40% - Accent6 4 2 4 3 2" xfId="16570" xr:uid="{00000000-0005-0000-0000-00002E510000}"/>
    <cellStyle name="40% - Accent6 4 2 4 3 3" xfId="22546" xr:uid="{00000000-0005-0000-0000-00002F510000}"/>
    <cellStyle name="40% - Accent6 4 2 4 3 4" xfId="28522" xr:uid="{00000000-0005-0000-0000-000030510000}"/>
    <cellStyle name="40% - Accent6 4 2 4 3 5" xfId="8966" xr:uid="{00000000-0005-0000-0000-000031510000}"/>
    <cellStyle name="40% - Accent6 4 2 4 4" xfId="12768" xr:uid="{00000000-0005-0000-0000-000032510000}"/>
    <cellStyle name="40% - Accent6 4 2 4 5" xfId="18744" xr:uid="{00000000-0005-0000-0000-000033510000}"/>
    <cellStyle name="40% - Accent6 4 2 4 6" xfId="24720" xr:uid="{00000000-0005-0000-0000-000034510000}"/>
    <cellStyle name="40% - Accent6 4 2 4 7" xfId="7336" xr:uid="{00000000-0005-0000-0000-000035510000}"/>
    <cellStyle name="40% - Accent6 4 2 5" xfId="1904" xr:uid="{00000000-0005-0000-0000-000036510000}"/>
    <cellStyle name="40% - Accent6 4 2 5 2" xfId="13854" xr:uid="{00000000-0005-0000-0000-000037510000}"/>
    <cellStyle name="40% - Accent6 4 2 5 3" xfId="19830" xr:uid="{00000000-0005-0000-0000-000038510000}"/>
    <cellStyle name="40% - Accent6 4 2 5 4" xfId="25806" xr:uid="{00000000-0005-0000-0000-000039510000}"/>
    <cellStyle name="40% - Accent6 4 2 5 5" xfId="10052" xr:uid="{00000000-0005-0000-0000-00003A510000}"/>
    <cellStyle name="40% - Accent6 4 2 6" xfId="4076" xr:uid="{00000000-0005-0000-0000-00003B510000}"/>
    <cellStyle name="40% - Accent6 4 2 6 2" xfId="16026" xr:uid="{00000000-0005-0000-0000-00003C510000}"/>
    <cellStyle name="40% - Accent6 4 2 6 3" xfId="22002" xr:uid="{00000000-0005-0000-0000-00003D510000}"/>
    <cellStyle name="40% - Accent6 4 2 6 4" xfId="27978" xr:uid="{00000000-0005-0000-0000-00003E510000}"/>
    <cellStyle name="40% - Accent6 4 2 6 5" xfId="8422" xr:uid="{00000000-0005-0000-0000-00003F510000}"/>
    <cellStyle name="40% - Accent6 4 2 7" xfId="12224" xr:uid="{00000000-0005-0000-0000-000040510000}"/>
    <cellStyle name="40% - Accent6 4 2 8" xfId="18200" xr:uid="{00000000-0005-0000-0000-000041510000}"/>
    <cellStyle name="40% - Accent6 4 2 9" xfId="24176" xr:uid="{00000000-0005-0000-0000-000042510000}"/>
    <cellStyle name="40% - Accent6 4 3" xfId="414" xr:uid="{00000000-0005-0000-0000-000043510000}"/>
    <cellStyle name="40% - Accent6 4 3 2" xfId="1500" xr:uid="{00000000-0005-0000-0000-000044510000}"/>
    <cellStyle name="40% - Accent6 4 3 2 2" xfId="3672" xr:uid="{00000000-0005-0000-0000-000045510000}"/>
    <cellStyle name="40% - Accent6 4 3 2 2 2" xfId="5846" xr:uid="{00000000-0005-0000-0000-000046510000}"/>
    <cellStyle name="40% - Accent6 4 3 2 2 2 2" xfId="17796" xr:uid="{00000000-0005-0000-0000-000047510000}"/>
    <cellStyle name="40% - Accent6 4 3 2 2 2 3" xfId="23772" xr:uid="{00000000-0005-0000-0000-000048510000}"/>
    <cellStyle name="40% - Accent6 4 3 2 2 2 4" xfId="29748" xr:uid="{00000000-0005-0000-0000-000049510000}"/>
    <cellStyle name="40% - Accent6 4 3 2 2 2 5" xfId="11820" xr:uid="{00000000-0005-0000-0000-00004A510000}"/>
    <cellStyle name="40% - Accent6 4 3 2 2 3" xfId="15622" xr:uid="{00000000-0005-0000-0000-00004B510000}"/>
    <cellStyle name="40% - Accent6 4 3 2 2 4" xfId="21598" xr:uid="{00000000-0005-0000-0000-00004C510000}"/>
    <cellStyle name="40% - Accent6 4 3 2 2 5" xfId="27574" xr:uid="{00000000-0005-0000-0000-00004D510000}"/>
    <cellStyle name="40% - Accent6 4 3 2 2 6" xfId="8018" xr:uid="{00000000-0005-0000-0000-00004E510000}"/>
    <cellStyle name="40% - Accent6 4 3 2 3" xfId="2586" xr:uid="{00000000-0005-0000-0000-00004F510000}"/>
    <cellStyle name="40% - Accent6 4 3 2 3 2" xfId="14536" xr:uid="{00000000-0005-0000-0000-000050510000}"/>
    <cellStyle name="40% - Accent6 4 3 2 3 3" xfId="20512" xr:uid="{00000000-0005-0000-0000-000051510000}"/>
    <cellStyle name="40% - Accent6 4 3 2 3 4" xfId="26488" xr:uid="{00000000-0005-0000-0000-000052510000}"/>
    <cellStyle name="40% - Accent6 4 3 2 3 5" xfId="10734" xr:uid="{00000000-0005-0000-0000-000053510000}"/>
    <cellStyle name="40% - Accent6 4 3 2 4" xfId="5302" xr:uid="{00000000-0005-0000-0000-000054510000}"/>
    <cellStyle name="40% - Accent6 4 3 2 4 2" xfId="17252" xr:uid="{00000000-0005-0000-0000-000055510000}"/>
    <cellStyle name="40% - Accent6 4 3 2 4 3" xfId="23228" xr:uid="{00000000-0005-0000-0000-000056510000}"/>
    <cellStyle name="40% - Accent6 4 3 2 4 4" xfId="29204" xr:uid="{00000000-0005-0000-0000-000057510000}"/>
    <cellStyle name="40% - Accent6 4 3 2 4 5" xfId="9648" xr:uid="{00000000-0005-0000-0000-000058510000}"/>
    <cellStyle name="40% - Accent6 4 3 2 5" xfId="13450" xr:uid="{00000000-0005-0000-0000-000059510000}"/>
    <cellStyle name="40% - Accent6 4 3 2 6" xfId="19426" xr:uid="{00000000-0005-0000-0000-00005A510000}"/>
    <cellStyle name="40% - Accent6 4 3 2 7" xfId="25402" xr:uid="{00000000-0005-0000-0000-00005B510000}"/>
    <cellStyle name="40% - Accent6 4 3 2 8" xfId="6932" xr:uid="{00000000-0005-0000-0000-00005C510000}"/>
    <cellStyle name="40% - Accent6 4 3 3" xfId="956" xr:uid="{00000000-0005-0000-0000-00005D510000}"/>
    <cellStyle name="40% - Accent6 4 3 3 2" xfId="3128" xr:uid="{00000000-0005-0000-0000-00005E510000}"/>
    <cellStyle name="40% - Accent6 4 3 3 2 2" xfId="15078" xr:uid="{00000000-0005-0000-0000-00005F510000}"/>
    <cellStyle name="40% - Accent6 4 3 3 2 3" xfId="21054" xr:uid="{00000000-0005-0000-0000-000060510000}"/>
    <cellStyle name="40% - Accent6 4 3 3 2 4" xfId="27030" xr:uid="{00000000-0005-0000-0000-000061510000}"/>
    <cellStyle name="40% - Accent6 4 3 3 2 5" xfId="11276" xr:uid="{00000000-0005-0000-0000-000062510000}"/>
    <cellStyle name="40% - Accent6 4 3 3 3" xfId="4758" xr:uid="{00000000-0005-0000-0000-000063510000}"/>
    <cellStyle name="40% - Accent6 4 3 3 3 2" xfId="16708" xr:uid="{00000000-0005-0000-0000-000064510000}"/>
    <cellStyle name="40% - Accent6 4 3 3 3 3" xfId="22684" xr:uid="{00000000-0005-0000-0000-000065510000}"/>
    <cellStyle name="40% - Accent6 4 3 3 3 4" xfId="28660" xr:uid="{00000000-0005-0000-0000-000066510000}"/>
    <cellStyle name="40% - Accent6 4 3 3 3 5" xfId="9104" xr:uid="{00000000-0005-0000-0000-000067510000}"/>
    <cellStyle name="40% - Accent6 4 3 3 4" xfId="12906" xr:uid="{00000000-0005-0000-0000-000068510000}"/>
    <cellStyle name="40% - Accent6 4 3 3 5" xfId="18882" xr:uid="{00000000-0005-0000-0000-000069510000}"/>
    <cellStyle name="40% - Accent6 4 3 3 6" xfId="24858" xr:uid="{00000000-0005-0000-0000-00006A510000}"/>
    <cellStyle name="40% - Accent6 4 3 3 7" xfId="7474" xr:uid="{00000000-0005-0000-0000-00006B510000}"/>
    <cellStyle name="40% - Accent6 4 3 4" xfId="2042" xr:uid="{00000000-0005-0000-0000-00006C510000}"/>
    <cellStyle name="40% - Accent6 4 3 4 2" xfId="13992" xr:uid="{00000000-0005-0000-0000-00006D510000}"/>
    <cellStyle name="40% - Accent6 4 3 4 3" xfId="19968" xr:uid="{00000000-0005-0000-0000-00006E510000}"/>
    <cellStyle name="40% - Accent6 4 3 4 4" xfId="25944" xr:uid="{00000000-0005-0000-0000-00006F510000}"/>
    <cellStyle name="40% - Accent6 4 3 4 5" xfId="10190" xr:uid="{00000000-0005-0000-0000-000070510000}"/>
    <cellStyle name="40% - Accent6 4 3 5" xfId="4216" xr:uid="{00000000-0005-0000-0000-000071510000}"/>
    <cellStyle name="40% - Accent6 4 3 5 2" xfId="16166" xr:uid="{00000000-0005-0000-0000-000072510000}"/>
    <cellStyle name="40% - Accent6 4 3 5 3" xfId="22142" xr:uid="{00000000-0005-0000-0000-000073510000}"/>
    <cellStyle name="40% - Accent6 4 3 5 4" xfId="28118" xr:uid="{00000000-0005-0000-0000-000074510000}"/>
    <cellStyle name="40% - Accent6 4 3 5 5" xfId="8562" xr:uid="{00000000-0005-0000-0000-000075510000}"/>
    <cellStyle name="40% - Accent6 4 3 6" xfId="12364" xr:uid="{00000000-0005-0000-0000-000076510000}"/>
    <cellStyle name="40% - Accent6 4 3 7" xfId="18340" xr:uid="{00000000-0005-0000-0000-000077510000}"/>
    <cellStyle name="40% - Accent6 4 3 8" xfId="24316" xr:uid="{00000000-0005-0000-0000-000078510000}"/>
    <cellStyle name="40% - Accent6 4 3 9" xfId="6388" xr:uid="{00000000-0005-0000-0000-000079510000}"/>
    <cellStyle name="40% - Accent6 4 4" xfId="1228" xr:uid="{00000000-0005-0000-0000-00007A510000}"/>
    <cellStyle name="40% - Accent6 4 4 2" xfId="3400" xr:uid="{00000000-0005-0000-0000-00007B510000}"/>
    <cellStyle name="40% - Accent6 4 4 2 2" xfId="5574" xr:uid="{00000000-0005-0000-0000-00007C510000}"/>
    <cellStyle name="40% - Accent6 4 4 2 2 2" xfId="17524" xr:uid="{00000000-0005-0000-0000-00007D510000}"/>
    <cellStyle name="40% - Accent6 4 4 2 2 3" xfId="23500" xr:uid="{00000000-0005-0000-0000-00007E510000}"/>
    <cellStyle name="40% - Accent6 4 4 2 2 4" xfId="29476" xr:uid="{00000000-0005-0000-0000-00007F510000}"/>
    <cellStyle name="40% - Accent6 4 4 2 2 5" xfId="11548" xr:uid="{00000000-0005-0000-0000-000080510000}"/>
    <cellStyle name="40% - Accent6 4 4 2 3" xfId="15350" xr:uid="{00000000-0005-0000-0000-000081510000}"/>
    <cellStyle name="40% - Accent6 4 4 2 4" xfId="21326" xr:uid="{00000000-0005-0000-0000-000082510000}"/>
    <cellStyle name="40% - Accent6 4 4 2 5" xfId="27302" xr:uid="{00000000-0005-0000-0000-000083510000}"/>
    <cellStyle name="40% - Accent6 4 4 2 6" xfId="7746" xr:uid="{00000000-0005-0000-0000-000084510000}"/>
    <cellStyle name="40% - Accent6 4 4 3" xfId="2314" xr:uid="{00000000-0005-0000-0000-000085510000}"/>
    <cellStyle name="40% - Accent6 4 4 3 2" xfId="14264" xr:uid="{00000000-0005-0000-0000-000086510000}"/>
    <cellStyle name="40% - Accent6 4 4 3 3" xfId="20240" xr:uid="{00000000-0005-0000-0000-000087510000}"/>
    <cellStyle name="40% - Accent6 4 4 3 4" xfId="26216" xr:uid="{00000000-0005-0000-0000-000088510000}"/>
    <cellStyle name="40% - Accent6 4 4 3 5" xfId="10462" xr:uid="{00000000-0005-0000-0000-000089510000}"/>
    <cellStyle name="40% - Accent6 4 4 4" xfId="5030" xr:uid="{00000000-0005-0000-0000-00008A510000}"/>
    <cellStyle name="40% - Accent6 4 4 4 2" xfId="16980" xr:uid="{00000000-0005-0000-0000-00008B510000}"/>
    <cellStyle name="40% - Accent6 4 4 4 3" xfId="22956" xr:uid="{00000000-0005-0000-0000-00008C510000}"/>
    <cellStyle name="40% - Accent6 4 4 4 4" xfId="28932" xr:uid="{00000000-0005-0000-0000-00008D510000}"/>
    <cellStyle name="40% - Accent6 4 4 4 5" xfId="9376" xr:uid="{00000000-0005-0000-0000-00008E510000}"/>
    <cellStyle name="40% - Accent6 4 4 5" xfId="13178" xr:uid="{00000000-0005-0000-0000-00008F510000}"/>
    <cellStyle name="40% - Accent6 4 4 6" xfId="19154" xr:uid="{00000000-0005-0000-0000-000090510000}"/>
    <cellStyle name="40% - Accent6 4 4 7" xfId="25130" xr:uid="{00000000-0005-0000-0000-000091510000}"/>
    <cellStyle name="40% - Accent6 4 4 8" xfId="6660" xr:uid="{00000000-0005-0000-0000-000092510000}"/>
    <cellStyle name="40% - Accent6 4 5" xfId="686" xr:uid="{00000000-0005-0000-0000-000093510000}"/>
    <cellStyle name="40% - Accent6 4 5 2" xfId="2858" xr:uid="{00000000-0005-0000-0000-000094510000}"/>
    <cellStyle name="40% - Accent6 4 5 2 2" xfId="14808" xr:uid="{00000000-0005-0000-0000-000095510000}"/>
    <cellStyle name="40% - Accent6 4 5 2 3" xfId="20784" xr:uid="{00000000-0005-0000-0000-000096510000}"/>
    <cellStyle name="40% - Accent6 4 5 2 4" xfId="26760" xr:uid="{00000000-0005-0000-0000-000097510000}"/>
    <cellStyle name="40% - Accent6 4 5 2 5" xfId="11006" xr:uid="{00000000-0005-0000-0000-000098510000}"/>
    <cellStyle name="40% - Accent6 4 5 3" xfId="4488" xr:uid="{00000000-0005-0000-0000-000099510000}"/>
    <cellStyle name="40% - Accent6 4 5 3 2" xfId="16438" xr:uid="{00000000-0005-0000-0000-00009A510000}"/>
    <cellStyle name="40% - Accent6 4 5 3 3" xfId="22414" xr:uid="{00000000-0005-0000-0000-00009B510000}"/>
    <cellStyle name="40% - Accent6 4 5 3 4" xfId="28390" xr:uid="{00000000-0005-0000-0000-00009C510000}"/>
    <cellStyle name="40% - Accent6 4 5 3 5" xfId="8834" xr:uid="{00000000-0005-0000-0000-00009D510000}"/>
    <cellStyle name="40% - Accent6 4 5 4" xfId="12636" xr:uid="{00000000-0005-0000-0000-00009E510000}"/>
    <cellStyle name="40% - Accent6 4 5 5" xfId="18612" xr:uid="{00000000-0005-0000-0000-00009F510000}"/>
    <cellStyle name="40% - Accent6 4 5 6" xfId="24588" xr:uid="{00000000-0005-0000-0000-0000A0510000}"/>
    <cellStyle name="40% - Accent6 4 5 7" xfId="7204" xr:uid="{00000000-0005-0000-0000-0000A1510000}"/>
    <cellStyle name="40% - Accent6 4 6" xfId="1772" xr:uid="{00000000-0005-0000-0000-0000A2510000}"/>
    <cellStyle name="40% - Accent6 4 6 2" xfId="13722" xr:uid="{00000000-0005-0000-0000-0000A3510000}"/>
    <cellStyle name="40% - Accent6 4 6 3" xfId="19698" xr:uid="{00000000-0005-0000-0000-0000A4510000}"/>
    <cellStyle name="40% - Accent6 4 6 4" xfId="25674" xr:uid="{00000000-0005-0000-0000-0000A5510000}"/>
    <cellStyle name="40% - Accent6 4 6 5" xfId="9920" xr:uid="{00000000-0005-0000-0000-0000A6510000}"/>
    <cellStyle name="40% - Accent6 4 7" xfId="3944" xr:uid="{00000000-0005-0000-0000-0000A7510000}"/>
    <cellStyle name="40% - Accent6 4 7 2" xfId="15894" xr:uid="{00000000-0005-0000-0000-0000A8510000}"/>
    <cellStyle name="40% - Accent6 4 7 3" xfId="21870" xr:uid="{00000000-0005-0000-0000-0000A9510000}"/>
    <cellStyle name="40% - Accent6 4 7 4" xfId="27846" xr:uid="{00000000-0005-0000-0000-0000AA510000}"/>
    <cellStyle name="40% - Accent6 4 7 5" xfId="8290" xr:uid="{00000000-0005-0000-0000-0000AB510000}"/>
    <cellStyle name="40% - Accent6 4 8" xfId="12092" xr:uid="{00000000-0005-0000-0000-0000AC510000}"/>
    <cellStyle name="40% - Accent6 4 9" xfId="18068" xr:uid="{00000000-0005-0000-0000-0000AD510000}"/>
    <cellStyle name="40% - Accent6 5" xfId="208" xr:uid="{00000000-0005-0000-0000-0000AE510000}"/>
    <cellStyle name="40% - Accent6 5 10" xfId="6184" xr:uid="{00000000-0005-0000-0000-0000AF510000}"/>
    <cellStyle name="40% - Accent6 5 2" xfId="480" xr:uid="{00000000-0005-0000-0000-0000B0510000}"/>
    <cellStyle name="40% - Accent6 5 2 2" xfId="1566" xr:uid="{00000000-0005-0000-0000-0000B1510000}"/>
    <cellStyle name="40% - Accent6 5 2 2 2" xfId="3738" xr:uid="{00000000-0005-0000-0000-0000B2510000}"/>
    <cellStyle name="40% - Accent6 5 2 2 2 2" xfId="5912" xr:uid="{00000000-0005-0000-0000-0000B3510000}"/>
    <cellStyle name="40% - Accent6 5 2 2 2 2 2" xfId="17862" xr:uid="{00000000-0005-0000-0000-0000B4510000}"/>
    <cellStyle name="40% - Accent6 5 2 2 2 2 3" xfId="23838" xr:uid="{00000000-0005-0000-0000-0000B5510000}"/>
    <cellStyle name="40% - Accent6 5 2 2 2 2 4" xfId="29814" xr:uid="{00000000-0005-0000-0000-0000B6510000}"/>
    <cellStyle name="40% - Accent6 5 2 2 2 2 5" xfId="11886" xr:uid="{00000000-0005-0000-0000-0000B7510000}"/>
    <cellStyle name="40% - Accent6 5 2 2 2 3" xfId="15688" xr:uid="{00000000-0005-0000-0000-0000B8510000}"/>
    <cellStyle name="40% - Accent6 5 2 2 2 4" xfId="21664" xr:uid="{00000000-0005-0000-0000-0000B9510000}"/>
    <cellStyle name="40% - Accent6 5 2 2 2 5" xfId="27640" xr:uid="{00000000-0005-0000-0000-0000BA510000}"/>
    <cellStyle name="40% - Accent6 5 2 2 2 6" xfId="8084" xr:uid="{00000000-0005-0000-0000-0000BB510000}"/>
    <cellStyle name="40% - Accent6 5 2 2 3" xfId="2652" xr:uid="{00000000-0005-0000-0000-0000BC510000}"/>
    <cellStyle name="40% - Accent6 5 2 2 3 2" xfId="14602" xr:uid="{00000000-0005-0000-0000-0000BD510000}"/>
    <cellStyle name="40% - Accent6 5 2 2 3 3" xfId="20578" xr:uid="{00000000-0005-0000-0000-0000BE510000}"/>
    <cellStyle name="40% - Accent6 5 2 2 3 4" xfId="26554" xr:uid="{00000000-0005-0000-0000-0000BF510000}"/>
    <cellStyle name="40% - Accent6 5 2 2 3 5" xfId="10800" xr:uid="{00000000-0005-0000-0000-0000C0510000}"/>
    <cellStyle name="40% - Accent6 5 2 2 4" xfId="5368" xr:uid="{00000000-0005-0000-0000-0000C1510000}"/>
    <cellStyle name="40% - Accent6 5 2 2 4 2" xfId="17318" xr:uid="{00000000-0005-0000-0000-0000C2510000}"/>
    <cellStyle name="40% - Accent6 5 2 2 4 3" xfId="23294" xr:uid="{00000000-0005-0000-0000-0000C3510000}"/>
    <cellStyle name="40% - Accent6 5 2 2 4 4" xfId="29270" xr:uid="{00000000-0005-0000-0000-0000C4510000}"/>
    <cellStyle name="40% - Accent6 5 2 2 4 5" xfId="9714" xr:uid="{00000000-0005-0000-0000-0000C5510000}"/>
    <cellStyle name="40% - Accent6 5 2 2 5" xfId="13516" xr:uid="{00000000-0005-0000-0000-0000C6510000}"/>
    <cellStyle name="40% - Accent6 5 2 2 6" xfId="19492" xr:uid="{00000000-0005-0000-0000-0000C7510000}"/>
    <cellStyle name="40% - Accent6 5 2 2 7" xfId="25468" xr:uid="{00000000-0005-0000-0000-0000C8510000}"/>
    <cellStyle name="40% - Accent6 5 2 2 8" xfId="6998" xr:uid="{00000000-0005-0000-0000-0000C9510000}"/>
    <cellStyle name="40% - Accent6 5 2 3" xfId="1022" xr:uid="{00000000-0005-0000-0000-0000CA510000}"/>
    <cellStyle name="40% - Accent6 5 2 3 2" xfId="3194" xr:uid="{00000000-0005-0000-0000-0000CB510000}"/>
    <cellStyle name="40% - Accent6 5 2 3 2 2" xfId="15144" xr:uid="{00000000-0005-0000-0000-0000CC510000}"/>
    <cellStyle name="40% - Accent6 5 2 3 2 3" xfId="21120" xr:uid="{00000000-0005-0000-0000-0000CD510000}"/>
    <cellStyle name="40% - Accent6 5 2 3 2 4" xfId="27096" xr:uid="{00000000-0005-0000-0000-0000CE510000}"/>
    <cellStyle name="40% - Accent6 5 2 3 2 5" xfId="11342" xr:uid="{00000000-0005-0000-0000-0000CF510000}"/>
    <cellStyle name="40% - Accent6 5 2 3 3" xfId="4824" xr:uid="{00000000-0005-0000-0000-0000D0510000}"/>
    <cellStyle name="40% - Accent6 5 2 3 3 2" xfId="16774" xr:uid="{00000000-0005-0000-0000-0000D1510000}"/>
    <cellStyle name="40% - Accent6 5 2 3 3 3" xfId="22750" xr:uid="{00000000-0005-0000-0000-0000D2510000}"/>
    <cellStyle name="40% - Accent6 5 2 3 3 4" xfId="28726" xr:uid="{00000000-0005-0000-0000-0000D3510000}"/>
    <cellStyle name="40% - Accent6 5 2 3 3 5" xfId="9170" xr:uid="{00000000-0005-0000-0000-0000D4510000}"/>
    <cellStyle name="40% - Accent6 5 2 3 4" xfId="12972" xr:uid="{00000000-0005-0000-0000-0000D5510000}"/>
    <cellStyle name="40% - Accent6 5 2 3 5" xfId="18948" xr:uid="{00000000-0005-0000-0000-0000D6510000}"/>
    <cellStyle name="40% - Accent6 5 2 3 6" xfId="24924" xr:uid="{00000000-0005-0000-0000-0000D7510000}"/>
    <cellStyle name="40% - Accent6 5 2 3 7" xfId="7540" xr:uid="{00000000-0005-0000-0000-0000D8510000}"/>
    <cellStyle name="40% - Accent6 5 2 4" xfId="2108" xr:uid="{00000000-0005-0000-0000-0000D9510000}"/>
    <cellStyle name="40% - Accent6 5 2 4 2" xfId="14058" xr:uid="{00000000-0005-0000-0000-0000DA510000}"/>
    <cellStyle name="40% - Accent6 5 2 4 3" xfId="20034" xr:uid="{00000000-0005-0000-0000-0000DB510000}"/>
    <cellStyle name="40% - Accent6 5 2 4 4" xfId="26010" xr:uid="{00000000-0005-0000-0000-0000DC510000}"/>
    <cellStyle name="40% - Accent6 5 2 4 5" xfId="10256" xr:uid="{00000000-0005-0000-0000-0000DD510000}"/>
    <cellStyle name="40% - Accent6 5 2 5" xfId="4282" xr:uid="{00000000-0005-0000-0000-0000DE510000}"/>
    <cellStyle name="40% - Accent6 5 2 5 2" xfId="16232" xr:uid="{00000000-0005-0000-0000-0000DF510000}"/>
    <cellStyle name="40% - Accent6 5 2 5 3" xfId="22208" xr:uid="{00000000-0005-0000-0000-0000E0510000}"/>
    <cellStyle name="40% - Accent6 5 2 5 4" xfId="28184" xr:uid="{00000000-0005-0000-0000-0000E1510000}"/>
    <cellStyle name="40% - Accent6 5 2 5 5" xfId="8628" xr:uid="{00000000-0005-0000-0000-0000E2510000}"/>
    <cellStyle name="40% - Accent6 5 2 6" xfId="12430" xr:uid="{00000000-0005-0000-0000-0000E3510000}"/>
    <cellStyle name="40% - Accent6 5 2 7" xfId="18406" xr:uid="{00000000-0005-0000-0000-0000E4510000}"/>
    <cellStyle name="40% - Accent6 5 2 8" xfId="24382" xr:uid="{00000000-0005-0000-0000-0000E5510000}"/>
    <cellStyle name="40% - Accent6 5 2 9" xfId="6454" xr:uid="{00000000-0005-0000-0000-0000E6510000}"/>
    <cellStyle name="40% - Accent6 5 3" xfId="1294" xr:uid="{00000000-0005-0000-0000-0000E7510000}"/>
    <cellStyle name="40% - Accent6 5 3 2" xfId="3466" xr:uid="{00000000-0005-0000-0000-0000E8510000}"/>
    <cellStyle name="40% - Accent6 5 3 2 2" xfId="5640" xr:uid="{00000000-0005-0000-0000-0000E9510000}"/>
    <cellStyle name="40% - Accent6 5 3 2 2 2" xfId="17590" xr:uid="{00000000-0005-0000-0000-0000EA510000}"/>
    <cellStyle name="40% - Accent6 5 3 2 2 3" xfId="23566" xr:uid="{00000000-0005-0000-0000-0000EB510000}"/>
    <cellStyle name="40% - Accent6 5 3 2 2 4" xfId="29542" xr:uid="{00000000-0005-0000-0000-0000EC510000}"/>
    <cellStyle name="40% - Accent6 5 3 2 2 5" xfId="11614" xr:uid="{00000000-0005-0000-0000-0000ED510000}"/>
    <cellStyle name="40% - Accent6 5 3 2 3" xfId="15416" xr:uid="{00000000-0005-0000-0000-0000EE510000}"/>
    <cellStyle name="40% - Accent6 5 3 2 4" xfId="21392" xr:uid="{00000000-0005-0000-0000-0000EF510000}"/>
    <cellStyle name="40% - Accent6 5 3 2 5" xfId="27368" xr:uid="{00000000-0005-0000-0000-0000F0510000}"/>
    <cellStyle name="40% - Accent6 5 3 2 6" xfId="7812" xr:uid="{00000000-0005-0000-0000-0000F1510000}"/>
    <cellStyle name="40% - Accent6 5 3 3" xfId="2380" xr:uid="{00000000-0005-0000-0000-0000F2510000}"/>
    <cellStyle name="40% - Accent6 5 3 3 2" xfId="14330" xr:uid="{00000000-0005-0000-0000-0000F3510000}"/>
    <cellStyle name="40% - Accent6 5 3 3 3" xfId="20306" xr:uid="{00000000-0005-0000-0000-0000F4510000}"/>
    <cellStyle name="40% - Accent6 5 3 3 4" xfId="26282" xr:uid="{00000000-0005-0000-0000-0000F5510000}"/>
    <cellStyle name="40% - Accent6 5 3 3 5" xfId="10528" xr:uid="{00000000-0005-0000-0000-0000F6510000}"/>
    <cellStyle name="40% - Accent6 5 3 4" xfId="5096" xr:uid="{00000000-0005-0000-0000-0000F7510000}"/>
    <cellStyle name="40% - Accent6 5 3 4 2" xfId="17046" xr:uid="{00000000-0005-0000-0000-0000F8510000}"/>
    <cellStyle name="40% - Accent6 5 3 4 3" xfId="23022" xr:uid="{00000000-0005-0000-0000-0000F9510000}"/>
    <cellStyle name="40% - Accent6 5 3 4 4" xfId="28998" xr:uid="{00000000-0005-0000-0000-0000FA510000}"/>
    <cellStyle name="40% - Accent6 5 3 4 5" xfId="9442" xr:uid="{00000000-0005-0000-0000-0000FB510000}"/>
    <cellStyle name="40% - Accent6 5 3 5" xfId="13244" xr:uid="{00000000-0005-0000-0000-0000FC510000}"/>
    <cellStyle name="40% - Accent6 5 3 6" xfId="19220" xr:uid="{00000000-0005-0000-0000-0000FD510000}"/>
    <cellStyle name="40% - Accent6 5 3 7" xfId="25196" xr:uid="{00000000-0005-0000-0000-0000FE510000}"/>
    <cellStyle name="40% - Accent6 5 3 8" xfId="6726" xr:uid="{00000000-0005-0000-0000-0000FF510000}"/>
    <cellStyle name="40% - Accent6 5 4" xfId="752" xr:uid="{00000000-0005-0000-0000-000000520000}"/>
    <cellStyle name="40% - Accent6 5 4 2" xfId="2924" xr:uid="{00000000-0005-0000-0000-000001520000}"/>
    <cellStyle name="40% - Accent6 5 4 2 2" xfId="14874" xr:uid="{00000000-0005-0000-0000-000002520000}"/>
    <cellStyle name="40% - Accent6 5 4 2 3" xfId="20850" xr:uid="{00000000-0005-0000-0000-000003520000}"/>
    <cellStyle name="40% - Accent6 5 4 2 4" xfId="26826" xr:uid="{00000000-0005-0000-0000-000004520000}"/>
    <cellStyle name="40% - Accent6 5 4 2 5" xfId="11072" xr:uid="{00000000-0005-0000-0000-000005520000}"/>
    <cellStyle name="40% - Accent6 5 4 3" xfId="4554" xr:uid="{00000000-0005-0000-0000-000006520000}"/>
    <cellStyle name="40% - Accent6 5 4 3 2" xfId="16504" xr:uid="{00000000-0005-0000-0000-000007520000}"/>
    <cellStyle name="40% - Accent6 5 4 3 3" xfId="22480" xr:uid="{00000000-0005-0000-0000-000008520000}"/>
    <cellStyle name="40% - Accent6 5 4 3 4" xfId="28456" xr:uid="{00000000-0005-0000-0000-000009520000}"/>
    <cellStyle name="40% - Accent6 5 4 3 5" xfId="8900" xr:uid="{00000000-0005-0000-0000-00000A520000}"/>
    <cellStyle name="40% - Accent6 5 4 4" xfId="12702" xr:uid="{00000000-0005-0000-0000-00000B520000}"/>
    <cellStyle name="40% - Accent6 5 4 5" xfId="18678" xr:uid="{00000000-0005-0000-0000-00000C520000}"/>
    <cellStyle name="40% - Accent6 5 4 6" xfId="24654" xr:uid="{00000000-0005-0000-0000-00000D520000}"/>
    <cellStyle name="40% - Accent6 5 4 7" xfId="7270" xr:uid="{00000000-0005-0000-0000-00000E520000}"/>
    <cellStyle name="40% - Accent6 5 5" xfId="1838" xr:uid="{00000000-0005-0000-0000-00000F520000}"/>
    <cellStyle name="40% - Accent6 5 5 2" xfId="13788" xr:uid="{00000000-0005-0000-0000-000010520000}"/>
    <cellStyle name="40% - Accent6 5 5 3" xfId="19764" xr:uid="{00000000-0005-0000-0000-000011520000}"/>
    <cellStyle name="40% - Accent6 5 5 4" xfId="25740" xr:uid="{00000000-0005-0000-0000-000012520000}"/>
    <cellStyle name="40% - Accent6 5 5 5" xfId="9986" xr:uid="{00000000-0005-0000-0000-000013520000}"/>
    <cellStyle name="40% - Accent6 5 6" xfId="4010" xr:uid="{00000000-0005-0000-0000-000014520000}"/>
    <cellStyle name="40% - Accent6 5 6 2" xfId="15960" xr:uid="{00000000-0005-0000-0000-000015520000}"/>
    <cellStyle name="40% - Accent6 5 6 3" xfId="21936" xr:uid="{00000000-0005-0000-0000-000016520000}"/>
    <cellStyle name="40% - Accent6 5 6 4" xfId="27912" xr:uid="{00000000-0005-0000-0000-000017520000}"/>
    <cellStyle name="40% - Accent6 5 6 5" xfId="8356" xr:uid="{00000000-0005-0000-0000-000018520000}"/>
    <cellStyle name="40% - Accent6 5 7" xfId="12158" xr:uid="{00000000-0005-0000-0000-000019520000}"/>
    <cellStyle name="40% - Accent6 5 8" xfId="18134" xr:uid="{00000000-0005-0000-0000-00001A520000}"/>
    <cellStyle name="40% - Accent6 5 9" xfId="24110" xr:uid="{00000000-0005-0000-0000-00001B520000}"/>
    <cellStyle name="40% - Accent6 6" xfId="344" xr:uid="{00000000-0005-0000-0000-00001C520000}"/>
    <cellStyle name="40% - Accent6 6 2" xfId="1430" xr:uid="{00000000-0005-0000-0000-00001D520000}"/>
    <cellStyle name="40% - Accent6 6 2 2" xfId="3602" xr:uid="{00000000-0005-0000-0000-00001E520000}"/>
    <cellStyle name="40% - Accent6 6 2 2 2" xfId="5776" xr:uid="{00000000-0005-0000-0000-00001F520000}"/>
    <cellStyle name="40% - Accent6 6 2 2 2 2" xfId="17726" xr:uid="{00000000-0005-0000-0000-000020520000}"/>
    <cellStyle name="40% - Accent6 6 2 2 2 3" xfId="23702" xr:uid="{00000000-0005-0000-0000-000021520000}"/>
    <cellStyle name="40% - Accent6 6 2 2 2 4" xfId="29678" xr:uid="{00000000-0005-0000-0000-000022520000}"/>
    <cellStyle name="40% - Accent6 6 2 2 2 5" xfId="11750" xr:uid="{00000000-0005-0000-0000-000023520000}"/>
    <cellStyle name="40% - Accent6 6 2 2 3" xfId="15552" xr:uid="{00000000-0005-0000-0000-000024520000}"/>
    <cellStyle name="40% - Accent6 6 2 2 4" xfId="21528" xr:uid="{00000000-0005-0000-0000-000025520000}"/>
    <cellStyle name="40% - Accent6 6 2 2 5" xfId="27504" xr:uid="{00000000-0005-0000-0000-000026520000}"/>
    <cellStyle name="40% - Accent6 6 2 2 6" xfId="7948" xr:uid="{00000000-0005-0000-0000-000027520000}"/>
    <cellStyle name="40% - Accent6 6 2 3" xfId="2516" xr:uid="{00000000-0005-0000-0000-000028520000}"/>
    <cellStyle name="40% - Accent6 6 2 3 2" xfId="14466" xr:uid="{00000000-0005-0000-0000-000029520000}"/>
    <cellStyle name="40% - Accent6 6 2 3 3" xfId="20442" xr:uid="{00000000-0005-0000-0000-00002A520000}"/>
    <cellStyle name="40% - Accent6 6 2 3 4" xfId="26418" xr:uid="{00000000-0005-0000-0000-00002B520000}"/>
    <cellStyle name="40% - Accent6 6 2 3 5" xfId="10664" xr:uid="{00000000-0005-0000-0000-00002C520000}"/>
    <cellStyle name="40% - Accent6 6 2 4" xfId="5232" xr:uid="{00000000-0005-0000-0000-00002D520000}"/>
    <cellStyle name="40% - Accent6 6 2 4 2" xfId="17182" xr:uid="{00000000-0005-0000-0000-00002E520000}"/>
    <cellStyle name="40% - Accent6 6 2 4 3" xfId="23158" xr:uid="{00000000-0005-0000-0000-00002F520000}"/>
    <cellStyle name="40% - Accent6 6 2 4 4" xfId="29134" xr:uid="{00000000-0005-0000-0000-000030520000}"/>
    <cellStyle name="40% - Accent6 6 2 4 5" xfId="9578" xr:uid="{00000000-0005-0000-0000-000031520000}"/>
    <cellStyle name="40% - Accent6 6 2 5" xfId="13380" xr:uid="{00000000-0005-0000-0000-000032520000}"/>
    <cellStyle name="40% - Accent6 6 2 6" xfId="19356" xr:uid="{00000000-0005-0000-0000-000033520000}"/>
    <cellStyle name="40% - Accent6 6 2 7" xfId="25332" xr:uid="{00000000-0005-0000-0000-000034520000}"/>
    <cellStyle name="40% - Accent6 6 2 8" xfId="6862" xr:uid="{00000000-0005-0000-0000-000035520000}"/>
    <cellStyle name="40% - Accent6 6 3" xfId="888" xr:uid="{00000000-0005-0000-0000-000036520000}"/>
    <cellStyle name="40% - Accent6 6 3 2" xfId="3060" xr:uid="{00000000-0005-0000-0000-000037520000}"/>
    <cellStyle name="40% - Accent6 6 3 2 2" xfId="15010" xr:uid="{00000000-0005-0000-0000-000038520000}"/>
    <cellStyle name="40% - Accent6 6 3 2 3" xfId="20986" xr:uid="{00000000-0005-0000-0000-000039520000}"/>
    <cellStyle name="40% - Accent6 6 3 2 4" xfId="26962" xr:uid="{00000000-0005-0000-0000-00003A520000}"/>
    <cellStyle name="40% - Accent6 6 3 2 5" xfId="11208" xr:uid="{00000000-0005-0000-0000-00003B520000}"/>
    <cellStyle name="40% - Accent6 6 3 3" xfId="4690" xr:uid="{00000000-0005-0000-0000-00003C520000}"/>
    <cellStyle name="40% - Accent6 6 3 3 2" xfId="16640" xr:uid="{00000000-0005-0000-0000-00003D520000}"/>
    <cellStyle name="40% - Accent6 6 3 3 3" xfId="22616" xr:uid="{00000000-0005-0000-0000-00003E520000}"/>
    <cellStyle name="40% - Accent6 6 3 3 4" xfId="28592" xr:uid="{00000000-0005-0000-0000-00003F520000}"/>
    <cellStyle name="40% - Accent6 6 3 3 5" xfId="9036" xr:uid="{00000000-0005-0000-0000-000040520000}"/>
    <cellStyle name="40% - Accent6 6 3 4" xfId="12838" xr:uid="{00000000-0005-0000-0000-000041520000}"/>
    <cellStyle name="40% - Accent6 6 3 5" xfId="18814" xr:uid="{00000000-0005-0000-0000-000042520000}"/>
    <cellStyle name="40% - Accent6 6 3 6" xfId="24790" xr:uid="{00000000-0005-0000-0000-000043520000}"/>
    <cellStyle name="40% - Accent6 6 3 7" xfId="7406" xr:uid="{00000000-0005-0000-0000-000044520000}"/>
    <cellStyle name="40% - Accent6 6 4" xfId="1974" xr:uid="{00000000-0005-0000-0000-000045520000}"/>
    <cellStyle name="40% - Accent6 6 4 2" xfId="13924" xr:uid="{00000000-0005-0000-0000-000046520000}"/>
    <cellStyle name="40% - Accent6 6 4 3" xfId="19900" xr:uid="{00000000-0005-0000-0000-000047520000}"/>
    <cellStyle name="40% - Accent6 6 4 4" xfId="25876" xr:uid="{00000000-0005-0000-0000-000048520000}"/>
    <cellStyle name="40% - Accent6 6 4 5" xfId="10122" xr:uid="{00000000-0005-0000-0000-000049520000}"/>
    <cellStyle name="40% - Accent6 6 5" xfId="4146" xr:uid="{00000000-0005-0000-0000-00004A520000}"/>
    <cellStyle name="40% - Accent6 6 5 2" xfId="16096" xr:uid="{00000000-0005-0000-0000-00004B520000}"/>
    <cellStyle name="40% - Accent6 6 5 3" xfId="22072" xr:uid="{00000000-0005-0000-0000-00004C520000}"/>
    <cellStyle name="40% - Accent6 6 5 4" xfId="28048" xr:uid="{00000000-0005-0000-0000-00004D520000}"/>
    <cellStyle name="40% - Accent6 6 5 5" xfId="8492" xr:uid="{00000000-0005-0000-0000-00004E520000}"/>
    <cellStyle name="40% - Accent6 6 6" xfId="12294" xr:uid="{00000000-0005-0000-0000-00004F520000}"/>
    <cellStyle name="40% - Accent6 6 7" xfId="18270" xr:uid="{00000000-0005-0000-0000-000050520000}"/>
    <cellStyle name="40% - Accent6 6 8" xfId="24246" xr:uid="{00000000-0005-0000-0000-000051520000}"/>
    <cellStyle name="40% - Accent6 6 9" xfId="6320" xr:uid="{00000000-0005-0000-0000-000052520000}"/>
    <cellStyle name="40% - Accent6 7" xfId="1162" xr:uid="{00000000-0005-0000-0000-000053520000}"/>
    <cellStyle name="40% - Accent6 7 2" xfId="3334" xr:uid="{00000000-0005-0000-0000-000054520000}"/>
    <cellStyle name="40% - Accent6 7 2 2" xfId="5508" xr:uid="{00000000-0005-0000-0000-000055520000}"/>
    <cellStyle name="40% - Accent6 7 2 2 2" xfId="17458" xr:uid="{00000000-0005-0000-0000-000056520000}"/>
    <cellStyle name="40% - Accent6 7 2 2 3" xfId="23434" xr:uid="{00000000-0005-0000-0000-000057520000}"/>
    <cellStyle name="40% - Accent6 7 2 2 4" xfId="29410" xr:uid="{00000000-0005-0000-0000-000058520000}"/>
    <cellStyle name="40% - Accent6 7 2 2 5" xfId="11482" xr:uid="{00000000-0005-0000-0000-000059520000}"/>
    <cellStyle name="40% - Accent6 7 2 3" xfId="15284" xr:uid="{00000000-0005-0000-0000-00005A520000}"/>
    <cellStyle name="40% - Accent6 7 2 4" xfId="21260" xr:uid="{00000000-0005-0000-0000-00005B520000}"/>
    <cellStyle name="40% - Accent6 7 2 5" xfId="27236" xr:uid="{00000000-0005-0000-0000-00005C520000}"/>
    <cellStyle name="40% - Accent6 7 2 6" xfId="7680" xr:uid="{00000000-0005-0000-0000-00005D520000}"/>
    <cellStyle name="40% - Accent6 7 3" xfId="2248" xr:uid="{00000000-0005-0000-0000-00005E520000}"/>
    <cellStyle name="40% - Accent6 7 3 2" xfId="14198" xr:uid="{00000000-0005-0000-0000-00005F520000}"/>
    <cellStyle name="40% - Accent6 7 3 3" xfId="20174" xr:uid="{00000000-0005-0000-0000-000060520000}"/>
    <cellStyle name="40% - Accent6 7 3 4" xfId="26150" xr:uid="{00000000-0005-0000-0000-000061520000}"/>
    <cellStyle name="40% - Accent6 7 3 5" xfId="10396" xr:uid="{00000000-0005-0000-0000-000062520000}"/>
    <cellStyle name="40% - Accent6 7 4" xfId="4964" xr:uid="{00000000-0005-0000-0000-000063520000}"/>
    <cellStyle name="40% - Accent6 7 4 2" xfId="16914" xr:uid="{00000000-0005-0000-0000-000064520000}"/>
    <cellStyle name="40% - Accent6 7 4 3" xfId="22890" xr:uid="{00000000-0005-0000-0000-000065520000}"/>
    <cellStyle name="40% - Accent6 7 4 4" xfId="28866" xr:uid="{00000000-0005-0000-0000-000066520000}"/>
    <cellStyle name="40% - Accent6 7 4 5" xfId="9310" xr:uid="{00000000-0005-0000-0000-000067520000}"/>
    <cellStyle name="40% - Accent6 7 5" xfId="13112" xr:uid="{00000000-0005-0000-0000-000068520000}"/>
    <cellStyle name="40% - Accent6 7 6" xfId="19088" xr:uid="{00000000-0005-0000-0000-000069520000}"/>
    <cellStyle name="40% - Accent6 7 7" xfId="25064" xr:uid="{00000000-0005-0000-0000-00006A520000}"/>
    <cellStyle name="40% - Accent6 7 8" xfId="6594" xr:uid="{00000000-0005-0000-0000-00006B520000}"/>
    <cellStyle name="40% - Accent6 8" xfId="616" xr:uid="{00000000-0005-0000-0000-00006C520000}"/>
    <cellStyle name="40% - Accent6 8 2" xfId="2788" xr:uid="{00000000-0005-0000-0000-00006D520000}"/>
    <cellStyle name="40% - Accent6 8 2 2" xfId="14738" xr:uid="{00000000-0005-0000-0000-00006E520000}"/>
    <cellStyle name="40% - Accent6 8 2 3" xfId="20714" xr:uid="{00000000-0005-0000-0000-00006F520000}"/>
    <cellStyle name="40% - Accent6 8 2 4" xfId="26690" xr:uid="{00000000-0005-0000-0000-000070520000}"/>
    <cellStyle name="40% - Accent6 8 2 5" xfId="10936" xr:uid="{00000000-0005-0000-0000-000071520000}"/>
    <cellStyle name="40% - Accent6 8 3" xfId="4418" xr:uid="{00000000-0005-0000-0000-000072520000}"/>
    <cellStyle name="40% - Accent6 8 3 2" xfId="16368" xr:uid="{00000000-0005-0000-0000-000073520000}"/>
    <cellStyle name="40% - Accent6 8 3 3" xfId="22344" xr:uid="{00000000-0005-0000-0000-000074520000}"/>
    <cellStyle name="40% - Accent6 8 3 4" xfId="28320" xr:uid="{00000000-0005-0000-0000-000075520000}"/>
    <cellStyle name="40% - Accent6 8 3 5" xfId="8764" xr:uid="{00000000-0005-0000-0000-000076520000}"/>
    <cellStyle name="40% - Accent6 8 4" xfId="12566" xr:uid="{00000000-0005-0000-0000-000077520000}"/>
    <cellStyle name="40% - Accent6 8 5" xfId="18542" xr:uid="{00000000-0005-0000-0000-000078520000}"/>
    <cellStyle name="40% - Accent6 8 6" xfId="24518" xr:uid="{00000000-0005-0000-0000-000079520000}"/>
    <cellStyle name="40% - Accent6 8 7" xfId="7134" xr:uid="{00000000-0005-0000-0000-00007A520000}"/>
    <cellStyle name="40% - Accent6 9" xfId="1702" xr:uid="{00000000-0005-0000-0000-00007B520000}"/>
    <cellStyle name="40% - Accent6 9 2" xfId="13652" xr:uid="{00000000-0005-0000-0000-00007C520000}"/>
    <cellStyle name="40% - Accent6 9 3" xfId="19628" xr:uid="{00000000-0005-0000-0000-00007D520000}"/>
    <cellStyle name="40% - Accent6 9 4" xfId="25604" xr:uid="{00000000-0005-0000-0000-00007E520000}"/>
    <cellStyle name="40% - Accent6 9 5" xfId="9850" xr:uid="{00000000-0005-0000-0000-00007F520000}"/>
    <cellStyle name="60% - Accent1" xfId="46" builtinId="32" customBuiltin="1"/>
    <cellStyle name="60% - Accent2" xfId="50" builtinId="36" customBuiltin="1"/>
    <cellStyle name="60% - Accent3" xfId="54" builtinId="40" customBuiltin="1"/>
    <cellStyle name="60% - Accent4" xfId="58" builtinId="44" customBuiltin="1"/>
    <cellStyle name="60% - Accent5" xfId="62" builtinId="48" customBuiltin="1"/>
    <cellStyle name="60% - Accent6" xfId="66" builtinId="52" customBuiltin="1"/>
    <cellStyle name="Accent1" xfId="43" builtinId="29" customBuiltin="1"/>
    <cellStyle name="Accent2" xfId="47" builtinId="33" customBuiltin="1"/>
    <cellStyle name="Accent3" xfId="51" builtinId="37" customBuiltin="1"/>
    <cellStyle name="Accent4" xfId="55" builtinId="41" customBuiltin="1"/>
    <cellStyle name="Accent5" xfId="59" builtinId="45" customBuiltin="1"/>
    <cellStyle name="Accent6" xfId="63" builtinId="49" customBuiltin="1"/>
    <cellStyle name="Bad" xfId="33" builtinId="27" customBuiltin="1"/>
    <cellStyle name="Calculation" xfId="37" builtinId="22" customBuiltin="1"/>
    <cellStyle name="Check Cell" xfId="39" builtinId="23" customBuiltin="1"/>
    <cellStyle name="Comma" xfId="1" builtinId="3"/>
    <cellStyle name="Comma [0] 2" xfId="92" xr:uid="{00000000-0005-0000-0000-000090520000}"/>
    <cellStyle name="Comma [0] 3" xfId="73" xr:uid="{00000000-0005-0000-0000-000091520000}"/>
    <cellStyle name="Comma 2" xfId="3" xr:uid="{00000000-0005-0000-0000-000092520000}"/>
    <cellStyle name="Comma 2 2" xfId="71" xr:uid="{00000000-0005-0000-0000-000093520000}"/>
    <cellStyle name="Comma 2 3" xfId="70" xr:uid="{00000000-0005-0000-0000-000094520000}"/>
    <cellStyle name="Comma 2 4" xfId="67" xr:uid="{00000000-0005-0000-0000-000095520000}"/>
    <cellStyle name="Comma 3" xfId="26" xr:uid="{00000000-0005-0000-0000-000096520000}"/>
    <cellStyle name="Comma 3 10" xfId="348" xr:uid="{00000000-0005-0000-0000-000097520000}"/>
    <cellStyle name="Comma 3 10 2" xfId="1434" xr:uid="{00000000-0005-0000-0000-000098520000}"/>
    <cellStyle name="Comma 3 10 2 2" xfId="3606" xr:uid="{00000000-0005-0000-0000-000099520000}"/>
    <cellStyle name="Comma 3 10 2 2 2" xfId="5780" xr:uid="{00000000-0005-0000-0000-00009A520000}"/>
    <cellStyle name="Comma 3 10 2 2 2 2" xfId="17730" xr:uid="{00000000-0005-0000-0000-00009B520000}"/>
    <cellStyle name="Comma 3 10 2 2 2 3" xfId="23706" xr:uid="{00000000-0005-0000-0000-00009C520000}"/>
    <cellStyle name="Comma 3 10 2 2 2 4" xfId="29682" xr:uid="{00000000-0005-0000-0000-00009D520000}"/>
    <cellStyle name="Comma 3 10 2 2 2 5" xfId="11754" xr:uid="{00000000-0005-0000-0000-00009E520000}"/>
    <cellStyle name="Comma 3 10 2 2 3" xfId="15556" xr:uid="{00000000-0005-0000-0000-00009F520000}"/>
    <cellStyle name="Comma 3 10 2 2 4" xfId="21532" xr:uid="{00000000-0005-0000-0000-0000A0520000}"/>
    <cellStyle name="Comma 3 10 2 2 5" xfId="27508" xr:uid="{00000000-0005-0000-0000-0000A1520000}"/>
    <cellStyle name="Comma 3 10 2 2 6" xfId="7952" xr:uid="{00000000-0005-0000-0000-0000A2520000}"/>
    <cellStyle name="Comma 3 10 2 3" xfId="2520" xr:uid="{00000000-0005-0000-0000-0000A3520000}"/>
    <cellStyle name="Comma 3 10 2 3 2" xfId="14470" xr:uid="{00000000-0005-0000-0000-0000A4520000}"/>
    <cellStyle name="Comma 3 10 2 3 3" xfId="20446" xr:uid="{00000000-0005-0000-0000-0000A5520000}"/>
    <cellStyle name="Comma 3 10 2 3 4" xfId="26422" xr:uid="{00000000-0005-0000-0000-0000A6520000}"/>
    <cellStyle name="Comma 3 10 2 3 5" xfId="10668" xr:uid="{00000000-0005-0000-0000-0000A7520000}"/>
    <cellStyle name="Comma 3 10 2 4" xfId="5236" xr:uid="{00000000-0005-0000-0000-0000A8520000}"/>
    <cellStyle name="Comma 3 10 2 4 2" xfId="17186" xr:uid="{00000000-0005-0000-0000-0000A9520000}"/>
    <cellStyle name="Comma 3 10 2 4 3" xfId="23162" xr:uid="{00000000-0005-0000-0000-0000AA520000}"/>
    <cellStyle name="Comma 3 10 2 4 4" xfId="29138" xr:uid="{00000000-0005-0000-0000-0000AB520000}"/>
    <cellStyle name="Comma 3 10 2 4 5" xfId="9582" xr:uid="{00000000-0005-0000-0000-0000AC520000}"/>
    <cellStyle name="Comma 3 10 2 5" xfId="13384" xr:uid="{00000000-0005-0000-0000-0000AD520000}"/>
    <cellStyle name="Comma 3 10 2 6" xfId="19360" xr:uid="{00000000-0005-0000-0000-0000AE520000}"/>
    <cellStyle name="Comma 3 10 2 7" xfId="25336" xr:uid="{00000000-0005-0000-0000-0000AF520000}"/>
    <cellStyle name="Comma 3 10 2 8" xfId="6866" xr:uid="{00000000-0005-0000-0000-0000B0520000}"/>
    <cellStyle name="Comma 3 10 3" xfId="620" xr:uid="{00000000-0005-0000-0000-0000B1520000}"/>
    <cellStyle name="Comma 3 10 3 2" xfId="2792" xr:uid="{00000000-0005-0000-0000-0000B2520000}"/>
    <cellStyle name="Comma 3 10 3 2 2" xfId="14742" xr:uid="{00000000-0005-0000-0000-0000B3520000}"/>
    <cellStyle name="Comma 3 10 3 2 3" xfId="20718" xr:uid="{00000000-0005-0000-0000-0000B4520000}"/>
    <cellStyle name="Comma 3 10 3 2 4" xfId="26694" xr:uid="{00000000-0005-0000-0000-0000B5520000}"/>
    <cellStyle name="Comma 3 10 3 2 5" xfId="10940" xr:uid="{00000000-0005-0000-0000-0000B6520000}"/>
    <cellStyle name="Comma 3 10 3 3" xfId="4422" xr:uid="{00000000-0005-0000-0000-0000B7520000}"/>
    <cellStyle name="Comma 3 10 3 3 2" xfId="16372" xr:uid="{00000000-0005-0000-0000-0000B8520000}"/>
    <cellStyle name="Comma 3 10 3 3 3" xfId="22348" xr:uid="{00000000-0005-0000-0000-0000B9520000}"/>
    <cellStyle name="Comma 3 10 3 3 4" xfId="28324" xr:uid="{00000000-0005-0000-0000-0000BA520000}"/>
    <cellStyle name="Comma 3 10 3 3 5" xfId="8768" xr:uid="{00000000-0005-0000-0000-0000BB520000}"/>
    <cellStyle name="Comma 3 10 3 4" xfId="12570" xr:uid="{00000000-0005-0000-0000-0000BC520000}"/>
    <cellStyle name="Comma 3 10 3 5" xfId="18546" xr:uid="{00000000-0005-0000-0000-0000BD520000}"/>
    <cellStyle name="Comma 3 10 3 6" xfId="24522" xr:uid="{00000000-0005-0000-0000-0000BE520000}"/>
    <cellStyle name="Comma 3 10 3 7" xfId="7138" xr:uid="{00000000-0005-0000-0000-0000BF520000}"/>
    <cellStyle name="Comma 3 10 4" xfId="1706" xr:uid="{00000000-0005-0000-0000-0000C0520000}"/>
    <cellStyle name="Comma 3 10 4 2" xfId="13656" xr:uid="{00000000-0005-0000-0000-0000C1520000}"/>
    <cellStyle name="Comma 3 10 4 3" xfId="19632" xr:uid="{00000000-0005-0000-0000-0000C2520000}"/>
    <cellStyle name="Comma 3 10 4 4" xfId="25608" xr:uid="{00000000-0005-0000-0000-0000C3520000}"/>
    <cellStyle name="Comma 3 10 4 5" xfId="9854" xr:uid="{00000000-0005-0000-0000-0000C4520000}"/>
    <cellStyle name="Comma 3 10 5" xfId="4150" xr:uid="{00000000-0005-0000-0000-0000C5520000}"/>
    <cellStyle name="Comma 3 10 5 2" xfId="16100" xr:uid="{00000000-0005-0000-0000-0000C6520000}"/>
    <cellStyle name="Comma 3 10 5 3" xfId="22076" xr:uid="{00000000-0005-0000-0000-0000C7520000}"/>
    <cellStyle name="Comma 3 10 5 4" xfId="28052" xr:uid="{00000000-0005-0000-0000-0000C8520000}"/>
    <cellStyle name="Comma 3 10 5 5" xfId="8496" xr:uid="{00000000-0005-0000-0000-0000C9520000}"/>
    <cellStyle name="Comma 3 10 6" xfId="12298" xr:uid="{00000000-0005-0000-0000-0000CA520000}"/>
    <cellStyle name="Comma 3 10 7" xfId="18274" xr:uid="{00000000-0005-0000-0000-0000CB520000}"/>
    <cellStyle name="Comma 3 10 8" xfId="24250" xr:uid="{00000000-0005-0000-0000-0000CC520000}"/>
    <cellStyle name="Comma 3 10 9" xfId="6052" xr:uid="{00000000-0005-0000-0000-0000CD520000}"/>
    <cellStyle name="Comma 3 11" xfId="1150" xr:uid="{00000000-0005-0000-0000-0000CE520000}"/>
    <cellStyle name="Comma 3 11 2" xfId="3322" xr:uid="{00000000-0005-0000-0000-0000CF520000}"/>
    <cellStyle name="Comma 3 11 2 2" xfId="5496" xr:uid="{00000000-0005-0000-0000-0000D0520000}"/>
    <cellStyle name="Comma 3 11 2 2 2" xfId="17446" xr:uid="{00000000-0005-0000-0000-0000D1520000}"/>
    <cellStyle name="Comma 3 11 2 2 3" xfId="23422" xr:uid="{00000000-0005-0000-0000-0000D2520000}"/>
    <cellStyle name="Comma 3 11 2 2 4" xfId="29398" xr:uid="{00000000-0005-0000-0000-0000D3520000}"/>
    <cellStyle name="Comma 3 11 2 2 5" xfId="11470" xr:uid="{00000000-0005-0000-0000-0000D4520000}"/>
    <cellStyle name="Comma 3 11 2 3" xfId="15272" xr:uid="{00000000-0005-0000-0000-0000D5520000}"/>
    <cellStyle name="Comma 3 11 2 4" xfId="21248" xr:uid="{00000000-0005-0000-0000-0000D6520000}"/>
    <cellStyle name="Comma 3 11 2 5" xfId="27224" xr:uid="{00000000-0005-0000-0000-0000D7520000}"/>
    <cellStyle name="Comma 3 11 2 6" xfId="7668" xr:uid="{00000000-0005-0000-0000-0000D8520000}"/>
    <cellStyle name="Comma 3 11 3" xfId="2236" xr:uid="{00000000-0005-0000-0000-0000D9520000}"/>
    <cellStyle name="Comma 3 11 3 2" xfId="14186" xr:uid="{00000000-0005-0000-0000-0000DA520000}"/>
    <cellStyle name="Comma 3 11 3 3" xfId="20162" xr:uid="{00000000-0005-0000-0000-0000DB520000}"/>
    <cellStyle name="Comma 3 11 3 4" xfId="26138" xr:uid="{00000000-0005-0000-0000-0000DC520000}"/>
    <cellStyle name="Comma 3 11 3 5" xfId="10384" xr:uid="{00000000-0005-0000-0000-0000DD520000}"/>
    <cellStyle name="Comma 3 11 4" xfId="4952" xr:uid="{00000000-0005-0000-0000-0000DE520000}"/>
    <cellStyle name="Comma 3 11 4 2" xfId="16902" xr:uid="{00000000-0005-0000-0000-0000DF520000}"/>
    <cellStyle name="Comma 3 11 4 3" xfId="22878" xr:uid="{00000000-0005-0000-0000-0000E0520000}"/>
    <cellStyle name="Comma 3 11 4 4" xfId="28854" xr:uid="{00000000-0005-0000-0000-0000E1520000}"/>
    <cellStyle name="Comma 3 11 4 5" xfId="9298" xr:uid="{00000000-0005-0000-0000-0000E2520000}"/>
    <cellStyle name="Comma 3 11 5" xfId="13100" xr:uid="{00000000-0005-0000-0000-0000E3520000}"/>
    <cellStyle name="Comma 3 11 6" xfId="19076" xr:uid="{00000000-0005-0000-0000-0000E4520000}"/>
    <cellStyle name="Comma 3 11 7" xfId="25052" xr:uid="{00000000-0005-0000-0000-0000E5520000}"/>
    <cellStyle name="Comma 3 11 8" xfId="6582" xr:uid="{00000000-0005-0000-0000-0000E6520000}"/>
    <cellStyle name="Comma 3 12" xfId="3866" xr:uid="{00000000-0005-0000-0000-0000E7520000}"/>
    <cellStyle name="Comma 3 12 2" xfId="15816" xr:uid="{00000000-0005-0000-0000-0000E8520000}"/>
    <cellStyle name="Comma 3 12 3" xfId="21792" xr:uid="{00000000-0005-0000-0000-0000E9520000}"/>
    <cellStyle name="Comma 3 12 4" xfId="27768" xr:uid="{00000000-0005-0000-0000-0000EA520000}"/>
    <cellStyle name="Comma 3 12 5" xfId="8212" xr:uid="{00000000-0005-0000-0000-0000EB520000}"/>
    <cellStyle name="Comma 3 13" xfId="12014" xr:uid="{00000000-0005-0000-0000-0000EC520000}"/>
    <cellStyle name="Comma 3 14" xfId="17990" xr:uid="{00000000-0005-0000-0000-0000ED520000}"/>
    <cellStyle name="Comma 3 15" xfId="23966" xr:uid="{00000000-0005-0000-0000-0000EE520000}"/>
    <cellStyle name="Comma 3 2" xfId="123" xr:uid="{00000000-0005-0000-0000-0000EF520000}"/>
    <cellStyle name="Comma 3 2 10" xfId="24028" xr:uid="{00000000-0005-0000-0000-0000F0520000}"/>
    <cellStyle name="Comma 3 2 2" xfId="126" xr:uid="{00000000-0005-0000-0000-0000F1520000}"/>
    <cellStyle name="Comma 3 2 3" xfId="192" xr:uid="{00000000-0005-0000-0000-0000F2520000}"/>
    <cellStyle name="Comma 3 2 3 10" xfId="24094" xr:uid="{00000000-0005-0000-0000-0000F3520000}"/>
    <cellStyle name="Comma 3 2 3 11" xfId="6168" xr:uid="{00000000-0005-0000-0000-0000F4520000}"/>
    <cellStyle name="Comma 3 2 3 2" xfId="324" xr:uid="{00000000-0005-0000-0000-0000F5520000}"/>
    <cellStyle name="Comma 3 2 3 2 10" xfId="6300" xr:uid="{00000000-0005-0000-0000-0000F6520000}"/>
    <cellStyle name="Comma 3 2 3 2 2" xfId="596" xr:uid="{00000000-0005-0000-0000-0000F7520000}"/>
    <cellStyle name="Comma 3 2 3 2 2 2" xfId="1682" xr:uid="{00000000-0005-0000-0000-0000F8520000}"/>
    <cellStyle name="Comma 3 2 3 2 2 2 2" xfId="3854" xr:uid="{00000000-0005-0000-0000-0000F9520000}"/>
    <cellStyle name="Comma 3 2 3 2 2 2 2 2" xfId="6028" xr:uid="{00000000-0005-0000-0000-0000FA520000}"/>
    <cellStyle name="Comma 3 2 3 2 2 2 2 2 2" xfId="17978" xr:uid="{00000000-0005-0000-0000-0000FB520000}"/>
    <cellStyle name="Comma 3 2 3 2 2 2 2 2 3" xfId="23954" xr:uid="{00000000-0005-0000-0000-0000FC520000}"/>
    <cellStyle name="Comma 3 2 3 2 2 2 2 2 4" xfId="29930" xr:uid="{00000000-0005-0000-0000-0000FD520000}"/>
    <cellStyle name="Comma 3 2 3 2 2 2 2 2 5" xfId="12002" xr:uid="{00000000-0005-0000-0000-0000FE520000}"/>
    <cellStyle name="Comma 3 2 3 2 2 2 2 3" xfId="15804" xr:uid="{00000000-0005-0000-0000-0000FF520000}"/>
    <cellStyle name="Comma 3 2 3 2 2 2 2 4" xfId="21780" xr:uid="{00000000-0005-0000-0000-000000530000}"/>
    <cellStyle name="Comma 3 2 3 2 2 2 2 5" xfId="27756" xr:uid="{00000000-0005-0000-0000-000001530000}"/>
    <cellStyle name="Comma 3 2 3 2 2 2 2 6" xfId="8200" xr:uid="{00000000-0005-0000-0000-000002530000}"/>
    <cellStyle name="Comma 3 2 3 2 2 2 3" xfId="2768" xr:uid="{00000000-0005-0000-0000-000003530000}"/>
    <cellStyle name="Comma 3 2 3 2 2 2 3 2" xfId="14718" xr:uid="{00000000-0005-0000-0000-000004530000}"/>
    <cellStyle name="Comma 3 2 3 2 2 2 3 3" xfId="20694" xr:uid="{00000000-0005-0000-0000-000005530000}"/>
    <cellStyle name="Comma 3 2 3 2 2 2 3 4" xfId="26670" xr:uid="{00000000-0005-0000-0000-000006530000}"/>
    <cellStyle name="Comma 3 2 3 2 2 2 3 5" xfId="10916" xr:uid="{00000000-0005-0000-0000-000007530000}"/>
    <cellStyle name="Comma 3 2 3 2 2 2 4" xfId="5484" xr:uid="{00000000-0005-0000-0000-000008530000}"/>
    <cellStyle name="Comma 3 2 3 2 2 2 4 2" xfId="17434" xr:uid="{00000000-0005-0000-0000-000009530000}"/>
    <cellStyle name="Comma 3 2 3 2 2 2 4 3" xfId="23410" xr:uid="{00000000-0005-0000-0000-00000A530000}"/>
    <cellStyle name="Comma 3 2 3 2 2 2 4 4" xfId="29386" xr:uid="{00000000-0005-0000-0000-00000B530000}"/>
    <cellStyle name="Comma 3 2 3 2 2 2 4 5" xfId="9830" xr:uid="{00000000-0005-0000-0000-00000C530000}"/>
    <cellStyle name="Comma 3 2 3 2 2 2 5" xfId="13632" xr:uid="{00000000-0005-0000-0000-00000D530000}"/>
    <cellStyle name="Comma 3 2 3 2 2 2 6" xfId="19608" xr:uid="{00000000-0005-0000-0000-00000E530000}"/>
    <cellStyle name="Comma 3 2 3 2 2 2 7" xfId="25584" xr:uid="{00000000-0005-0000-0000-00000F530000}"/>
    <cellStyle name="Comma 3 2 3 2 2 2 8" xfId="7114" xr:uid="{00000000-0005-0000-0000-000010530000}"/>
    <cellStyle name="Comma 3 2 3 2 2 3" xfId="1138" xr:uid="{00000000-0005-0000-0000-000011530000}"/>
    <cellStyle name="Comma 3 2 3 2 2 3 2" xfId="3310" xr:uid="{00000000-0005-0000-0000-000012530000}"/>
    <cellStyle name="Comma 3 2 3 2 2 3 2 2" xfId="15260" xr:uid="{00000000-0005-0000-0000-000013530000}"/>
    <cellStyle name="Comma 3 2 3 2 2 3 2 3" xfId="21236" xr:uid="{00000000-0005-0000-0000-000014530000}"/>
    <cellStyle name="Comma 3 2 3 2 2 3 2 4" xfId="27212" xr:uid="{00000000-0005-0000-0000-000015530000}"/>
    <cellStyle name="Comma 3 2 3 2 2 3 2 5" xfId="11458" xr:uid="{00000000-0005-0000-0000-000016530000}"/>
    <cellStyle name="Comma 3 2 3 2 2 3 3" xfId="4940" xr:uid="{00000000-0005-0000-0000-000017530000}"/>
    <cellStyle name="Comma 3 2 3 2 2 3 3 2" xfId="16890" xr:uid="{00000000-0005-0000-0000-000018530000}"/>
    <cellStyle name="Comma 3 2 3 2 2 3 3 3" xfId="22866" xr:uid="{00000000-0005-0000-0000-000019530000}"/>
    <cellStyle name="Comma 3 2 3 2 2 3 3 4" xfId="28842" xr:uid="{00000000-0005-0000-0000-00001A530000}"/>
    <cellStyle name="Comma 3 2 3 2 2 3 3 5" xfId="9286" xr:uid="{00000000-0005-0000-0000-00001B530000}"/>
    <cellStyle name="Comma 3 2 3 2 2 3 4" xfId="13088" xr:uid="{00000000-0005-0000-0000-00001C530000}"/>
    <cellStyle name="Comma 3 2 3 2 2 3 5" xfId="19064" xr:uid="{00000000-0005-0000-0000-00001D530000}"/>
    <cellStyle name="Comma 3 2 3 2 2 3 6" xfId="25040" xr:uid="{00000000-0005-0000-0000-00001E530000}"/>
    <cellStyle name="Comma 3 2 3 2 2 3 7" xfId="7656" xr:uid="{00000000-0005-0000-0000-00001F530000}"/>
    <cellStyle name="Comma 3 2 3 2 2 4" xfId="2224" xr:uid="{00000000-0005-0000-0000-000020530000}"/>
    <cellStyle name="Comma 3 2 3 2 2 4 2" xfId="14174" xr:uid="{00000000-0005-0000-0000-000021530000}"/>
    <cellStyle name="Comma 3 2 3 2 2 4 3" xfId="20150" xr:uid="{00000000-0005-0000-0000-000022530000}"/>
    <cellStyle name="Comma 3 2 3 2 2 4 4" xfId="26126" xr:uid="{00000000-0005-0000-0000-000023530000}"/>
    <cellStyle name="Comma 3 2 3 2 2 4 5" xfId="10372" xr:uid="{00000000-0005-0000-0000-000024530000}"/>
    <cellStyle name="Comma 3 2 3 2 2 5" xfId="4398" xr:uid="{00000000-0005-0000-0000-000025530000}"/>
    <cellStyle name="Comma 3 2 3 2 2 5 2" xfId="16348" xr:uid="{00000000-0005-0000-0000-000026530000}"/>
    <cellStyle name="Comma 3 2 3 2 2 5 3" xfId="22324" xr:uid="{00000000-0005-0000-0000-000027530000}"/>
    <cellStyle name="Comma 3 2 3 2 2 5 4" xfId="28300" xr:uid="{00000000-0005-0000-0000-000028530000}"/>
    <cellStyle name="Comma 3 2 3 2 2 5 5" xfId="8744" xr:uid="{00000000-0005-0000-0000-000029530000}"/>
    <cellStyle name="Comma 3 2 3 2 2 6" xfId="12546" xr:uid="{00000000-0005-0000-0000-00002A530000}"/>
    <cellStyle name="Comma 3 2 3 2 2 7" xfId="18522" xr:uid="{00000000-0005-0000-0000-00002B530000}"/>
    <cellStyle name="Comma 3 2 3 2 2 8" xfId="24498" xr:uid="{00000000-0005-0000-0000-00002C530000}"/>
    <cellStyle name="Comma 3 2 3 2 2 9" xfId="6570" xr:uid="{00000000-0005-0000-0000-00002D530000}"/>
    <cellStyle name="Comma 3 2 3 2 3" xfId="1410" xr:uid="{00000000-0005-0000-0000-00002E530000}"/>
    <cellStyle name="Comma 3 2 3 2 3 2" xfId="3582" xr:uid="{00000000-0005-0000-0000-00002F530000}"/>
    <cellStyle name="Comma 3 2 3 2 3 2 2" xfId="5756" xr:uid="{00000000-0005-0000-0000-000030530000}"/>
    <cellStyle name="Comma 3 2 3 2 3 2 2 2" xfId="17706" xr:uid="{00000000-0005-0000-0000-000031530000}"/>
    <cellStyle name="Comma 3 2 3 2 3 2 2 3" xfId="23682" xr:uid="{00000000-0005-0000-0000-000032530000}"/>
    <cellStyle name="Comma 3 2 3 2 3 2 2 4" xfId="29658" xr:uid="{00000000-0005-0000-0000-000033530000}"/>
    <cellStyle name="Comma 3 2 3 2 3 2 2 5" xfId="11730" xr:uid="{00000000-0005-0000-0000-000034530000}"/>
    <cellStyle name="Comma 3 2 3 2 3 2 3" xfId="15532" xr:uid="{00000000-0005-0000-0000-000035530000}"/>
    <cellStyle name="Comma 3 2 3 2 3 2 4" xfId="21508" xr:uid="{00000000-0005-0000-0000-000036530000}"/>
    <cellStyle name="Comma 3 2 3 2 3 2 5" xfId="27484" xr:uid="{00000000-0005-0000-0000-000037530000}"/>
    <cellStyle name="Comma 3 2 3 2 3 2 6" xfId="7928" xr:uid="{00000000-0005-0000-0000-000038530000}"/>
    <cellStyle name="Comma 3 2 3 2 3 3" xfId="2496" xr:uid="{00000000-0005-0000-0000-000039530000}"/>
    <cellStyle name="Comma 3 2 3 2 3 3 2" xfId="14446" xr:uid="{00000000-0005-0000-0000-00003A530000}"/>
    <cellStyle name="Comma 3 2 3 2 3 3 3" xfId="20422" xr:uid="{00000000-0005-0000-0000-00003B530000}"/>
    <cellStyle name="Comma 3 2 3 2 3 3 4" xfId="26398" xr:uid="{00000000-0005-0000-0000-00003C530000}"/>
    <cellStyle name="Comma 3 2 3 2 3 3 5" xfId="10644" xr:uid="{00000000-0005-0000-0000-00003D530000}"/>
    <cellStyle name="Comma 3 2 3 2 3 4" xfId="5212" xr:uid="{00000000-0005-0000-0000-00003E530000}"/>
    <cellStyle name="Comma 3 2 3 2 3 4 2" xfId="17162" xr:uid="{00000000-0005-0000-0000-00003F530000}"/>
    <cellStyle name="Comma 3 2 3 2 3 4 3" xfId="23138" xr:uid="{00000000-0005-0000-0000-000040530000}"/>
    <cellStyle name="Comma 3 2 3 2 3 4 4" xfId="29114" xr:uid="{00000000-0005-0000-0000-000041530000}"/>
    <cellStyle name="Comma 3 2 3 2 3 4 5" xfId="9558" xr:uid="{00000000-0005-0000-0000-000042530000}"/>
    <cellStyle name="Comma 3 2 3 2 3 5" xfId="13360" xr:uid="{00000000-0005-0000-0000-000043530000}"/>
    <cellStyle name="Comma 3 2 3 2 3 6" xfId="19336" xr:uid="{00000000-0005-0000-0000-000044530000}"/>
    <cellStyle name="Comma 3 2 3 2 3 7" xfId="25312" xr:uid="{00000000-0005-0000-0000-000045530000}"/>
    <cellStyle name="Comma 3 2 3 2 3 8" xfId="6842" xr:uid="{00000000-0005-0000-0000-000046530000}"/>
    <cellStyle name="Comma 3 2 3 2 4" xfId="868" xr:uid="{00000000-0005-0000-0000-000047530000}"/>
    <cellStyle name="Comma 3 2 3 2 4 2" xfId="3040" xr:uid="{00000000-0005-0000-0000-000048530000}"/>
    <cellStyle name="Comma 3 2 3 2 4 2 2" xfId="14990" xr:uid="{00000000-0005-0000-0000-000049530000}"/>
    <cellStyle name="Comma 3 2 3 2 4 2 3" xfId="20966" xr:uid="{00000000-0005-0000-0000-00004A530000}"/>
    <cellStyle name="Comma 3 2 3 2 4 2 4" xfId="26942" xr:uid="{00000000-0005-0000-0000-00004B530000}"/>
    <cellStyle name="Comma 3 2 3 2 4 2 5" xfId="11188" xr:uid="{00000000-0005-0000-0000-00004C530000}"/>
    <cellStyle name="Comma 3 2 3 2 4 3" xfId="4670" xr:uid="{00000000-0005-0000-0000-00004D530000}"/>
    <cellStyle name="Comma 3 2 3 2 4 3 2" xfId="16620" xr:uid="{00000000-0005-0000-0000-00004E530000}"/>
    <cellStyle name="Comma 3 2 3 2 4 3 3" xfId="22596" xr:uid="{00000000-0005-0000-0000-00004F530000}"/>
    <cellStyle name="Comma 3 2 3 2 4 3 4" xfId="28572" xr:uid="{00000000-0005-0000-0000-000050530000}"/>
    <cellStyle name="Comma 3 2 3 2 4 3 5" xfId="9016" xr:uid="{00000000-0005-0000-0000-000051530000}"/>
    <cellStyle name="Comma 3 2 3 2 4 4" xfId="12818" xr:uid="{00000000-0005-0000-0000-000052530000}"/>
    <cellStyle name="Comma 3 2 3 2 4 5" xfId="18794" xr:uid="{00000000-0005-0000-0000-000053530000}"/>
    <cellStyle name="Comma 3 2 3 2 4 6" xfId="24770" xr:uid="{00000000-0005-0000-0000-000054530000}"/>
    <cellStyle name="Comma 3 2 3 2 4 7" xfId="7386" xr:uid="{00000000-0005-0000-0000-000055530000}"/>
    <cellStyle name="Comma 3 2 3 2 5" xfId="1954" xr:uid="{00000000-0005-0000-0000-000056530000}"/>
    <cellStyle name="Comma 3 2 3 2 5 2" xfId="13904" xr:uid="{00000000-0005-0000-0000-000057530000}"/>
    <cellStyle name="Comma 3 2 3 2 5 3" xfId="19880" xr:uid="{00000000-0005-0000-0000-000058530000}"/>
    <cellStyle name="Comma 3 2 3 2 5 4" xfId="25856" xr:uid="{00000000-0005-0000-0000-000059530000}"/>
    <cellStyle name="Comma 3 2 3 2 5 5" xfId="10102" xr:uid="{00000000-0005-0000-0000-00005A530000}"/>
    <cellStyle name="Comma 3 2 3 2 6" xfId="4126" xr:uid="{00000000-0005-0000-0000-00005B530000}"/>
    <cellStyle name="Comma 3 2 3 2 6 2" xfId="16076" xr:uid="{00000000-0005-0000-0000-00005C530000}"/>
    <cellStyle name="Comma 3 2 3 2 6 3" xfId="22052" xr:uid="{00000000-0005-0000-0000-00005D530000}"/>
    <cellStyle name="Comma 3 2 3 2 6 4" xfId="28028" xr:uid="{00000000-0005-0000-0000-00005E530000}"/>
    <cellStyle name="Comma 3 2 3 2 6 5" xfId="8472" xr:uid="{00000000-0005-0000-0000-00005F530000}"/>
    <cellStyle name="Comma 3 2 3 2 7" xfId="12274" xr:uid="{00000000-0005-0000-0000-000060530000}"/>
    <cellStyle name="Comma 3 2 3 2 8" xfId="18250" xr:uid="{00000000-0005-0000-0000-000061530000}"/>
    <cellStyle name="Comma 3 2 3 2 9" xfId="24226" xr:uid="{00000000-0005-0000-0000-000062530000}"/>
    <cellStyle name="Comma 3 2 3 3" xfId="464" xr:uid="{00000000-0005-0000-0000-000063530000}"/>
    <cellStyle name="Comma 3 2 3 3 2" xfId="1550" xr:uid="{00000000-0005-0000-0000-000064530000}"/>
    <cellStyle name="Comma 3 2 3 3 2 2" xfId="3722" xr:uid="{00000000-0005-0000-0000-000065530000}"/>
    <cellStyle name="Comma 3 2 3 3 2 2 2" xfId="5896" xr:uid="{00000000-0005-0000-0000-000066530000}"/>
    <cellStyle name="Comma 3 2 3 3 2 2 2 2" xfId="17846" xr:uid="{00000000-0005-0000-0000-000067530000}"/>
    <cellStyle name="Comma 3 2 3 3 2 2 2 3" xfId="23822" xr:uid="{00000000-0005-0000-0000-000068530000}"/>
    <cellStyle name="Comma 3 2 3 3 2 2 2 4" xfId="29798" xr:uid="{00000000-0005-0000-0000-000069530000}"/>
    <cellStyle name="Comma 3 2 3 3 2 2 2 5" xfId="11870" xr:uid="{00000000-0005-0000-0000-00006A530000}"/>
    <cellStyle name="Comma 3 2 3 3 2 2 3" xfId="15672" xr:uid="{00000000-0005-0000-0000-00006B530000}"/>
    <cellStyle name="Comma 3 2 3 3 2 2 4" xfId="21648" xr:uid="{00000000-0005-0000-0000-00006C530000}"/>
    <cellStyle name="Comma 3 2 3 3 2 2 5" xfId="27624" xr:uid="{00000000-0005-0000-0000-00006D530000}"/>
    <cellStyle name="Comma 3 2 3 3 2 2 6" xfId="8068" xr:uid="{00000000-0005-0000-0000-00006E530000}"/>
    <cellStyle name="Comma 3 2 3 3 2 3" xfId="2636" xr:uid="{00000000-0005-0000-0000-00006F530000}"/>
    <cellStyle name="Comma 3 2 3 3 2 3 2" xfId="14586" xr:uid="{00000000-0005-0000-0000-000070530000}"/>
    <cellStyle name="Comma 3 2 3 3 2 3 3" xfId="20562" xr:uid="{00000000-0005-0000-0000-000071530000}"/>
    <cellStyle name="Comma 3 2 3 3 2 3 4" xfId="26538" xr:uid="{00000000-0005-0000-0000-000072530000}"/>
    <cellStyle name="Comma 3 2 3 3 2 3 5" xfId="10784" xr:uid="{00000000-0005-0000-0000-000073530000}"/>
    <cellStyle name="Comma 3 2 3 3 2 4" xfId="5352" xr:uid="{00000000-0005-0000-0000-000074530000}"/>
    <cellStyle name="Comma 3 2 3 3 2 4 2" xfId="17302" xr:uid="{00000000-0005-0000-0000-000075530000}"/>
    <cellStyle name="Comma 3 2 3 3 2 4 3" xfId="23278" xr:uid="{00000000-0005-0000-0000-000076530000}"/>
    <cellStyle name="Comma 3 2 3 3 2 4 4" xfId="29254" xr:uid="{00000000-0005-0000-0000-000077530000}"/>
    <cellStyle name="Comma 3 2 3 3 2 4 5" xfId="9698" xr:uid="{00000000-0005-0000-0000-000078530000}"/>
    <cellStyle name="Comma 3 2 3 3 2 5" xfId="13500" xr:uid="{00000000-0005-0000-0000-000079530000}"/>
    <cellStyle name="Comma 3 2 3 3 2 6" xfId="19476" xr:uid="{00000000-0005-0000-0000-00007A530000}"/>
    <cellStyle name="Comma 3 2 3 3 2 7" xfId="25452" xr:uid="{00000000-0005-0000-0000-00007B530000}"/>
    <cellStyle name="Comma 3 2 3 3 2 8" xfId="6982" xr:uid="{00000000-0005-0000-0000-00007C530000}"/>
    <cellStyle name="Comma 3 2 3 3 3" xfId="1006" xr:uid="{00000000-0005-0000-0000-00007D530000}"/>
    <cellStyle name="Comma 3 2 3 3 3 2" xfId="3178" xr:uid="{00000000-0005-0000-0000-00007E530000}"/>
    <cellStyle name="Comma 3 2 3 3 3 2 2" xfId="15128" xr:uid="{00000000-0005-0000-0000-00007F530000}"/>
    <cellStyle name="Comma 3 2 3 3 3 2 3" xfId="21104" xr:uid="{00000000-0005-0000-0000-000080530000}"/>
    <cellStyle name="Comma 3 2 3 3 3 2 4" xfId="27080" xr:uid="{00000000-0005-0000-0000-000081530000}"/>
    <cellStyle name="Comma 3 2 3 3 3 2 5" xfId="11326" xr:uid="{00000000-0005-0000-0000-000082530000}"/>
    <cellStyle name="Comma 3 2 3 3 3 3" xfId="4808" xr:uid="{00000000-0005-0000-0000-000083530000}"/>
    <cellStyle name="Comma 3 2 3 3 3 3 2" xfId="16758" xr:uid="{00000000-0005-0000-0000-000084530000}"/>
    <cellStyle name="Comma 3 2 3 3 3 3 3" xfId="22734" xr:uid="{00000000-0005-0000-0000-000085530000}"/>
    <cellStyle name="Comma 3 2 3 3 3 3 4" xfId="28710" xr:uid="{00000000-0005-0000-0000-000086530000}"/>
    <cellStyle name="Comma 3 2 3 3 3 3 5" xfId="9154" xr:uid="{00000000-0005-0000-0000-000087530000}"/>
    <cellStyle name="Comma 3 2 3 3 3 4" xfId="12956" xr:uid="{00000000-0005-0000-0000-000088530000}"/>
    <cellStyle name="Comma 3 2 3 3 3 5" xfId="18932" xr:uid="{00000000-0005-0000-0000-000089530000}"/>
    <cellStyle name="Comma 3 2 3 3 3 6" xfId="24908" xr:uid="{00000000-0005-0000-0000-00008A530000}"/>
    <cellStyle name="Comma 3 2 3 3 3 7" xfId="7524" xr:uid="{00000000-0005-0000-0000-00008B530000}"/>
    <cellStyle name="Comma 3 2 3 3 4" xfId="2092" xr:uid="{00000000-0005-0000-0000-00008C530000}"/>
    <cellStyle name="Comma 3 2 3 3 4 2" xfId="14042" xr:uid="{00000000-0005-0000-0000-00008D530000}"/>
    <cellStyle name="Comma 3 2 3 3 4 3" xfId="20018" xr:uid="{00000000-0005-0000-0000-00008E530000}"/>
    <cellStyle name="Comma 3 2 3 3 4 4" xfId="25994" xr:uid="{00000000-0005-0000-0000-00008F530000}"/>
    <cellStyle name="Comma 3 2 3 3 4 5" xfId="10240" xr:uid="{00000000-0005-0000-0000-000090530000}"/>
    <cellStyle name="Comma 3 2 3 3 5" xfId="4266" xr:uid="{00000000-0005-0000-0000-000091530000}"/>
    <cellStyle name="Comma 3 2 3 3 5 2" xfId="16216" xr:uid="{00000000-0005-0000-0000-000092530000}"/>
    <cellStyle name="Comma 3 2 3 3 5 3" xfId="22192" xr:uid="{00000000-0005-0000-0000-000093530000}"/>
    <cellStyle name="Comma 3 2 3 3 5 4" xfId="28168" xr:uid="{00000000-0005-0000-0000-000094530000}"/>
    <cellStyle name="Comma 3 2 3 3 5 5" xfId="8612" xr:uid="{00000000-0005-0000-0000-000095530000}"/>
    <cellStyle name="Comma 3 2 3 3 6" xfId="12414" xr:uid="{00000000-0005-0000-0000-000096530000}"/>
    <cellStyle name="Comma 3 2 3 3 7" xfId="18390" xr:uid="{00000000-0005-0000-0000-000097530000}"/>
    <cellStyle name="Comma 3 2 3 3 8" xfId="24366" xr:uid="{00000000-0005-0000-0000-000098530000}"/>
    <cellStyle name="Comma 3 2 3 3 9" xfId="6438" xr:uid="{00000000-0005-0000-0000-000099530000}"/>
    <cellStyle name="Comma 3 2 3 4" xfId="1278" xr:uid="{00000000-0005-0000-0000-00009A530000}"/>
    <cellStyle name="Comma 3 2 3 4 2" xfId="3450" xr:uid="{00000000-0005-0000-0000-00009B530000}"/>
    <cellStyle name="Comma 3 2 3 4 2 2" xfId="5624" xr:uid="{00000000-0005-0000-0000-00009C530000}"/>
    <cellStyle name="Comma 3 2 3 4 2 2 2" xfId="17574" xr:uid="{00000000-0005-0000-0000-00009D530000}"/>
    <cellStyle name="Comma 3 2 3 4 2 2 3" xfId="23550" xr:uid="{00000000-0005-0000-0000-00009E530000}"/>
    <cellStyle name="Comma 3 2 3 4 2 2 4" xfId="29526" xr:uid="{00000000-0005-0000-0000-00009F530000}"/>
    <cellStyle name="Comma 3 2 3 4 2 2 5" xfId="11598" xr:uid="{00000000-0005-0000-0000-0000A0530000}"/>
    <cellStyle name="Comma 3 2 3 4 2 3" xfId="15400" xr:uid="{00000000-0005-0000-0000-0000A1530000}"/>
    <cellStyle name="Comma 3 2 3 4 2 4" xfId="21376" xr:uid="{00000000-0005-0000-0000-0000A2530000}"/>
    <cellStyle name="Comma 3 2 3 4 2 5" xfId="27352" xr:uid="{00000000-0005-0000-0000-0000A3530000}"/>
    <cellStyle name="Comma 3 2 3 4 2 6" xfId="7796" xr:uid="{00000000-0005-0000-0000-0000A4530000}"/>
    <cellStyle name="Comma 3 2 3 4 3" xfId="2364" xr:uid="{00000000-0005-0000-0000-0000A5530000}"/>
    <cellStyle name="Comma 3 2 3 4 3 2" xfId="14314" xr:uid="{00000000-0005-0000-0000-0000A6530000}"/>
    <cellStyle name="Comma 3 2 3 4 3 3" xfId="20290" xr:uid="{00000000-0005-0000-0000-0000A7530000}"/>
    <cellStyle name="Comma 3 2 3 4 3 4" xfId="26266" xr:uid="{00000000-0005-0000-0000-0000A8530000}"/>
    <cellStyle name="Comma 3 2 3 4 3 5" xfId="10512" xr:uid="{00000000-0005-0000-0000-0000A9530000}"/>
    <cellStyle name="Comma 3 2 3 4 4" xfId="5080" xr:uid="{00000000-0005-0000-0000-0000AA530000}"/>
    <cellStyle name="Comma 3 2 3 4 4 2" xfId="17030" xr:uid="{00000000-0005-0000-0000-0000AB530000}"/>
    <cellStyle name="Comma 3 2 3 4 4 3" xfId="23006" xr:uid="{00000000-0005-0000-0000-0000AC530000}"/>
    <cellStyle name="Comma 3 2 3 4 4 4" xfId="28982" xr:uid="{00000000-0005-0000-0000-0000AD530000}"/>
    <cellStyle name="Comma 3 2 3 4 4 5" xfId="9426" xr:uid="{00000000-0005-0000-0000-0000AE530000}"/>
    <cellStyle name="Comma 3 2 3 4 5" xfId="13228" xr:uid="{00000000-0005-0000-0000-0000AF530000}"/>
    <cellStyle name="Comma 3 2 3 4 6" xfId="19204" xr:uid="{00000000-0005-0000-0000-0000B0530000}"/>
    <cellStyle name="Comma 3 2 3 4 7" xfId="25180" xr:uid="{00000000-0005-0000-0000-0000B1530000}"/>
    <cellStyle name="Comma 3 2 3 4 8" xfId="6710" xr:uid="{00000000-0005-0000-0000-0000B2530000}"/>
    <cellStyle name="Comma 3 2 3 5" xfId="736" xr:uid="{00000000-0005-0000-0000-0000B3530000}"/>
    <cellStyle name="Comma 3 2 3 5 2" xfId="2908" xr:uid="{00000000-0005-0000-0000-0000B4530000}"/>
    <cellStyle name="Comma 3 2 3 5 2 2" xfId="14858" xr:uid="{00000000-0005-0000-0000-0000B5530000}"/>
    <cellStyle name="Comma 3 2 3 5 2 3" xfId="20834" xr:uid="{00000000-0005-0000-0000-0000B6530000}"/>
    <cellStyle name="Comma 3 2 3 5 2 4" xfId="26810" xr:uid="{00000000-0005-0000-0000-0000B7530000}"/>
    <cellStyle name="Comma 3 2 3 5 2 5" xfId="11056" xr:uid="{00000000-0005-0000-0000-0000B8530000}"/>
    <cellStyle name="Comma 3 2 3 5 3" xfId="4538" xr:uid="{00000000-0005-0000-0000-0000B9530000}"/>
    <cellStyle name="Comma 3 2 3 5 3 2" xfId="16488" xr:uid="{00000000-0005-0000-0000-0000BA530000}"/>
    <cellStyle name="Comma 3 2 3 5 3 3" xfId="22464" xr:uid="{00000000-0005-0000-0000-0000BB530000}"/>
    <cellStyle name="Comma 3 2 3 5 3 4" xfId="28440" xr:uid="{00000000-0005-0000-0000-0000BC530000}"/>
    <cellStyle name="Comma 3 2 3 5 3 5" xfId="8884" xr:uid="{00000000-0005-0000-0000-0000BD530000}"/>
    <cellStyle name="Comma 3 2 3 5 4" xfId="12686" xr:uid="{00000000-0005-0000-0000-0000BE530000}"/>
    <cellStyle name="Comma 3 2 3 5 5" xfId="18662" xr:uid="{00000000-0005-0000-0000-0000BF530000}"/>
    <cellStyle name="Comma 3 2 3 5 6" xfId="24638" xr:uid="{00000000-0005-0000-0000-0000C0530000}"/>
    <cellStyle name="Comma 3 2 3 5 7" xfId="7254" xr:uid="{00000000-0005-0000-0000-0000C1530000}"/>
    <cellStyle name="Comma 3 2 3 6" xfId="1822" xr:uid="{00000000-0005-0000-0000-0000C2530000}"/>
    <cellStyle name="Comma 3 2 3 6 2" xfId="13772" xr:uid="{00000000-0005-0000-0000-0000C3530000}"/>
    <cellStyle name="Comma 3 2 3 6 3" xfId="19748" xr:uid="{00000000-0005-0000-0000-0000C4530000}"/>
    <cellStyle name="Comma 3 2 3 6 4" xfId="25724" xr:uid="{00000000-0005-0000-0000-0000C5530000}"/>
    <cellStyle name="Comma 3 2 3 6 5" xfId="9970" xr:uid="{00000000-0005-0000-0000-0000C6530000}"/>
    <cellStyle name="Comma 3 2 3 7" xfId="3994" xr:uid="{00000000-0005-0000-0000-0000C7530000}"/>
    <cellStyle name="Comma 3 2 3 7 2" xfId="15944" xr:uid="{00000000-0005-0000-0000-0000C8530000}"/>
    <cellStyle name="Comma 3 2 3 7 3" xfId="21920" xr:uid="{00000000-0005-0000-0000-0000C9530000}"/>
    <cellStyle name="Comma 3 2 3 7 4" xfId="27896" xr:uid="{00000000-0005-0000-0000-0000CA530000}"/>
    <cellStyle name="Comma 3 2 3 7 5" xfId="8340" xr:uid="{00000000-0005-0000-0000-0000CB530000}"/>
    <cellStyle name="Comma 3 2 3 8" xfId="12142" xr:uid="{00000000-0005-0000-0000-0000CC530000}"/>
    <cellStyle name="Comma 3 2 3 9" xfId="18118" xr:uid="{00000000-0005-0000-0000-0000CD530000}"/>
    <cellStyle name="Comma 3 2 4" xfId="258" xr:uid="{00000000-0005-0000-0000-0000CE530000}"/>
    <cellStyle name="Comma 3 2 4 10" xfId="6234" xr:uid="{00000000-0005-0000-0000-0000CF530000}"/>
    <cellStyle name="Comma 3 2 4 2" xfId="530" xr:uid="{00000000-0005-0000-0000-0000D0530000}"/>
    <cellStyle name="Comma 3 2 4 2 2" xfId="1616" xr:uid="{00000000-0005-0000-0000-0000D1530000}"/>
    <cellStyle name="Comma 3 2 4 2 2 2" xfId="3788" xr:uid="{00000000-0005-0000-0000-0000D2530000}"/>
    <cellStyle name="Comma 3 2 4 2 2 2 2" xfId="5962" xr:uid="{00000000-0005-0000-0000-0000D3530000}"/>
    <cellStyle name="Comma 3 2 4 2 2 2 2 2" xfId="17912" xr:uid="{00000000-0005-0000-0000-0000D4530000}"/>
    <cellStyle name="Comma 3 2 4 2 2 2 2 3" xfId="23888" xr:uid="{00000000-0005-0000-0000-0000D5530000}"/>
    <cellStyle name="Comma 3 2 4 2 2 2 2 4" xfId="29864" xr:uid="{00000000-0005-0000-0000-0000D6530000}"/>
    <cellStyle name="Comma 3 2 4 2 2 2 2 5" xfId="11936" xr:uid="{00000000-0005-0000-0000-0000D7530000}"/>
    <cellStyle name="Comma 3 2 4 2 2 2 3" xfId="15738" xr:uid="{00000000-0005-0000-0000-0000D8530000}"/>
    <cellStyle name="Comma 3 2 4 2 2 2 4" xfId="21714" xr:uid="{00000000-0005-0000-0000-0000D9530000}"/>
    <cellStyle name="Comma 3 2 4 2 2 2 5" xfId="27690" xr:uid="{00000000-0005-0000-0000-0000DA530000}"/>
    <cellStyle name="Comma 3 2 4 2 2 2 6" xfId="8134" xr:uid="{00000000-0005-0000-0000-0000DB530000}"/>
    <cellStyle name="Comma 3 2 4 2 2 3" xfId="2702" xr:uid="{00000000-0005-0000-0000-0000DC530000}"/>
    <cellStyle name="Comma 3 2 4 2 2 3 2" xfId="14652" xr:uid="{00000000-0005-0000-0000-0000DD530000}"/>
    <cellStyle name="Comma 3 2 4 2 2 3 3" xfId="20628" xr:uid="{00000000-0005-0000-0000-0000DE530000}"/>
    <cellStyle name="Comma 3 2 4 2 2 3 4" xfId="26604" xr:uid="{00000000-0005-0000-0000-0000DF530000}"/>
    <cellStyle name="Comma 3 2 4 2 2 3 5" xfId="10850" xr:uid="{00000000-0005-0000-0000-0000E0530000}"/>
    <cellStyle name="Comma 3 2 4 2 2 4" xfId="5418" xr:uid="{00000000-0005-0000-0000-0000E1530000}"/>
    <cellStyle name="Comma 3 2 4 2 2 4 2" xfId="17368" xr:uid="{00000000-0005-0000-0000-0000E2530000}"/>
    <cellStyle name="Comma 3 2 4 2 2 4 3" xfId="23344" xr:uid="{00000000-0005-0000-0000-0000E3530000}"/>
    <cellStyle name="Comma 3 2 4 2 2 4 4" xfId="29320" xr:uid="{00000000-0005-0000-0000-0000E4530000}"/>
    <cellStyle name="Comma 3 2 4 2 2 4 5" xfId="9764" xr:uid="{00000000-0005-0000-0000-0000E5530000}"/>
    <cellStyle name="Comma 3 2 4 2 2 5" xfId="13566" xr:uid="{00000000-0005-0000-0000-0000E6530000}"/>
    <cellStyle name="Comma 3 2 4 2 2 6" xfId="19542" xr:uid="{00000000-0005-0000-0000-0000E7530000}"/>
    <cellStyle name="Comma 3 2 4 2 2 7" xfId="25518" xr:uid="{00000000-0005-0000-0000-0000E8530000}"/>
    <cellStyle name="Comma 3 2 4 2 2 8" xfId="7048" xr:uid="{00000000-0005-0000-0000-0000E9530000}"/>
    <cellStyle name="Comma 3 2 4 2 3" xfId="1072" xr:uid="{00000000-0005-0000-0000-0000EA530000}"/>
    <cellStyle name="Comma 3 2 4 2 3 2" xfId="3244" xr:uid="{00000000-0005-0000-0000-0000EB530000}"/>
    <cellStyle name="Comma 3 2 4 2 3 2 2" xfId="15194" xr:uid="{00000000-0005-0000-0000-0000EC530000}"/>
    <cellStyle name="Comma 3 2 4 2 3 2 3" xfId="21170" xr:uid="{00000000-0005-0000-0000-0000ED530000}"/>
    <cellStyle name="Comma 3 2 4 2 3 2 4" xfId="27146" xr:uid="{00000000-0005-0000-0000-0000EE530000}"/>
    <cellStyle name="Comma 3 2 4 2 3 2 5" xfId="11392" xr:uid="{00000000-0005-0000-0000-0000EF530000}"/>
    <cellStyle name="Comma 3 2 4 2 3 3" xfId="4874" xr:uid="{00000000-0005-0000-0000-0000F0530000}"/>
    <cellStyle name="Comma 3 2 4 2 3 3 2" xfId="16824" xr:uid="{00000000-0005-0000-0000-0000F1530000}"/>
    <cellStyle name="Comma 3 2 4 2 3 3 3" xfId="22800" xr:uid="{00000000-0005-0000-0000-0000F2530000}"/>
    <cellStyle name="Comma 3 2 4 2 3 3 4" xfId="28776" xr:uid="{00000000-0005-0000-0000-0000F3530000}"/>
    <cellStyle name="Comma 3 2 4 2 3 3 5" xfId="9220" xr:uid="{00000000-0005-0000-0000-0000F4530000}"/>
    <cellStyle name="Comma 3 2 4 2 3 4" xfId="13022" xr:uid="{00000000-0005-0000-0000-0000F5530000}"/>
    <cellStyle name="Comma 3 2 4 2 3 5" xfId="18998" xr:uid="{00000000-0005-0000-0000-0000F6530000}"/>
    <cellStyle name="Comma 3 2 4 2 3 6" xfId="24974" xr:uid="{00000000-0005-0000-0000-0000F7530000}"/>
    <cellStyle name="Comma 3 2 4 2 3 7" xfId="7590" xr:uid="{00000000-0005-0000-0000-0000F8530000}"/>
    <cellStyle name="Comma 3 2 4 2 4" xfId="2158" xr:uid="{00000000-0005-0000-0000-0000F9530000}"/>
    <cellStyle name="Comma 3 2 4 2 4 2" xfId="14108" xr:uid="{00000000-0005-0000-0000-0000FA530000}"/>
    <cellStyle name="Comma 3 2 4 2 4 3" xfId="20084" xr:uid="{00000000-0005-0000-0000-0000FB530000}"/>
    <cellStyle name="Comma 3 2 4 2 4 4" xfId="26060" xr:uid="{00000000-0005-0000-0000-0000FC530000}"/>
    <cellStyle name="Comma 3 2 4 2 4 5" xfId="10306" xr:uid="{00000000-0005-0000-0000-0000FD530000}"/>
    <cellStyle name="Comma 3 2 4 2 5" xfId="4332" xr:uid="{00000000-0005-0000-0000-0000FE530000}"/>
    <cellStyle name="Comma 3 2 4 2 5 2" xfId="16282" xr:uid="{00000000-0005-0000-0000-0000FF530000}"/>
    <cellStyle name="Comma 3 2 4 2 5 3" xfId="22258" xr:uid="{00000000-0005-0000-0000-000000540000}"/>
    <cellStyle name="Comma 3 2 4 2 5 4" xfId="28234" xr:uid="{00000000-0005-0000-0000-000001540000}"/>
    <cellStyle name="Comma 3 2 4 2 5 5" xfId="8678" xr:uid="{00000000-0005-0000-0000-000002540000}"/>
    <cellStyle name="Comma 3 2 4 2 6" xfId="12480" xr:uid="{00000000-0005-0000-0000-000003540000}"/>
    <cellStyle name="Comma 3 2 4 2 7" xfId="18456" xr:uid="{00000000-0005-0000-0000-000004540000}"/>
    <cellStyle name="Comma 3 2 4 2 8" xfId="24432" xr:uid="{00000000-0005-0000-0000-000005540000}"/>
    <cellStyle name="Comma 3 2 4 2 9" xfId="6504" xr:uid="{00000000-0005-0000-0000-000006540000}"/>
    <cellStyle name="Comma 3 2 4 3" xfId="1344" xr:uid="{00000000-0005-0000-0000-000007540000}"/>
    <cellStyle name="Comma 3 2 4 3 2" xfId="3516" xr:uid="{00000000-0005-0000-0000-000008540000}"/>
    <cellStyle name="Comma 3 2 4 3 2 2" xfId="5690" xr:uid="{00000000-0005-0000-0000-000009540000}"/>
    <cellStyle name="Comma 3 2 4 3 2 2 2" xfId="17640" xr:uid="{00000000-0005-0000-0000-00000A540000}"/>
    <cellStyle name="Comma 3 2 4 3 2 2 3" xfId="23616" xr:uid="{00000000-0005-0000-0000-00000B540000}"/>
    <cellStyle name="Comma 3 2 4 3 2 2 4" xfId="29592" xr:uid="{00000000-0005-0000-0000-00000C540000}"/>
    <cellStyle name="Comma 3 2 4 3 2 2 5" xfId="11664" xr:uid="{00000000-0005-0000-0000-00000D540000}"/>
    <cellStyle name="Comma 3 2 4 3 2 3" xfId="15466" xr:uid="{00000000-0005-0000-0000-00000E540000}"/>
    <cellStyle name="Comma 3 2 4 3 2 4" xfId="21442" xr:uid="{00000000-0005-0000-0000-00000F540000}"/>
    <cellStyle name="Comma 3 2 4 3 2 5" xfId="27418" xr:uid="{00000000-0005-0000-0000-000010540000}"/>
    <cellStyle name="Comma 3 2 4 3 2 6" xfId="7862" xr:uid="{00000000-0005-0000-0000-000011540000}"/>
    <cellStyle name="Comma 3 2 4 3 3" xfId="2430" xr:uid="{00000000-0005-0000-0000-000012540000}"/>
    <cellStyle name="Comma 3 2 4 3 3 2" xfId="14380" xr:uid="{00000000-0005-0000-0000-000013540000}"/>
    <cellStyle name="Comma 3 2 4 3 3 3" xfId="20356" xr:uid="{00000000-0005-0000-0000-000014540000}"/>
    <cellStyle name="Comma 3 2 4 3 3 4" xfId="26332" xr:uid="{00000000-0005-0000-0000-000015540000}"/>
    <cellStyle name="Comma 3 2 4 3 3 5" xfId="10578" xr:uid="{00000000-0005-0000-0000-000016540000}"/>
    <cellStyle name="Comma 3 2 4 3 4" xfId="5146" xr:uid="{00000000-0005-0000-0000-000017540000}"/>
    <cellStyle name="Comma 3 2 4 3 4 2" xfId="17096" xr:uid="{00000000-0005-0000-0000-000018540000}"/>
    <cellStyle name="Comma 3 2 4 3 4 3" xfId="23072" xr:uid="{00000000-0005-0000-0000-000019540000}"/>
    <cellStyle name="Comma 3 2 4 3 4 4" xfId="29048" xr:uid="{00000000-0005-0000-0000-00001A540000}"/>
    <cellStyle name="Comma 3 2 4 3 4 5" xfId="9492" xr:uid="{00000000-0005-0000-0000-00001B540000}"/>
    <cellStyle name="Comma 3 2 4 3 5" xfId="13294" xr:uid="{00000000-0005-0000-0000-00001C540000}"/>
    <cellStyle name="Comma 3 2 4 3 6" xfId="19270" xr:uid="{00000000-0005-0000-0000-00001D540000}"/>
    <cellStyle name="Comma 3 2 4 3 7" xfId="25246" xr:uid="{00000000-0005-0000-0000-00001E540000}"/>
    <cellStyle name="Comma 3 2 4 3 8" xfId="6776" xr:uid="{00000000-0005-0000-0000-00001F540000}"/>
    <cellStyle name="Comma 3 2 4 4" xfId="802" xr:uid="{00000000-0005-0000-0000-000020540000}"/>
    <cellStyle name="Comma 3 2 4 4 2" xfId="2974" xr:uid="{00000000-0005-0000-0000-000021540000}"/>
    <cellStyle name="Comma 3 2 4 4 2 2" xfId="14924" xr:uid="{00000000-0005-0000-0000-000022540000}"/>
    <cellStyle name="Comma 3 2 4 4 2 3" xfId="20900" xr:uid="{00000000-0005-0000-0000-000023540000}"/>
    <cellStyle name="Comma 3 2 4 4 2 4" xfId="26876" xr:uid="{00000000-0005-0000-0000-000024540000}"/>
    <cellStyle name="Comma 3 2 4 4 2 5" xfId="11122" xr:uid="{00000000-0005-0000-0000-000025540000}"/>
    <cellStyle name="Comma 3 2 4 4 3" xfId="4604" xr:uid="{00000000-0005-0000-0000-000026540000}"/>
    <cellStyle name="Comma 3 2 4 4 3 2" xfId="16554" xr:uid="{00000000-0005-0000-0000-000027540000}"/>
    <cellStyle name="Comma 3 2 4 4 3 3" xfId="22530" xr:uid="{00000000-0005-0000-0000-000028540000}"/>
    <cellStyle name="Comma 3 2 4 4 3 4" xfId="28506" xr:uid="{00000000-0005-0000-0000-000029540000}"/>
    <cellStyle name="Comma 3 2 4 4 3 5" xfId="8950" xr:uid="{00000000-0005-0000-0000-00002A540000}"/>
    <cellStyle name="Comma 3 2 4 4 4" xfId="12752" xr:uid="{00000000-0005-0000-0000-00002B540000}"/>
    <cellStyle name="Comma 3 2 4 4 5" xfId="18728" xr:uid="{00000000-0005-0000-0000-00002C540000}"/>
    <cellStyle name="Comma 3 2 4 4 6" xfId="24704" xr:uid="{00000000-0005-0000-0000-00002D540000}"/>
    <cellStyle name="Comma 3 2 4 4 7" xfId="7320" xr:uid="{00000000-0005-0000-0000-00002E540000}"/>
    <cellStyle name="Comma 3 2 4 5" xfId="1888" xr:uid="{00000000-0005-0000-0000-00002F540000}"/>
    <cellStyle name="Comma 3 2 4 5 2" xfId="13838" xr:uid="{00000000-0005-0000-0000-000030540000}"/>
    <cellStyle name="Comma 3 2 4 5 3" xfId="19814" xr:uid="{00000000-0005-0000-0000-000031540000}"/>
    <cellStyle name="Comma 3 2 4 5 4" xfId="25790" xr:uid="{00000000-0005-0000-0000-000032540000}"/>
    <cellStyle name="Comma 3 2 4 5 5" xfId="10036" xr:uid="{00000000-0005-0000-0000-000033540000}"/>
    <cellStyle name="Comma 3 2 4 6" xfId="4060" xr:uid="{00000000-0005-0000-0000-000034540000}"/>
    <cellStyle name="Comma 3 2 4 6 2" xfId="16010" xr:uid="{00000000-0005-0000-0000-000035540000}"/>
    <cellStyle name="Comma 3 2 4 6 3" xfId="21986" xr:uid="{00000000-0005-0000-0000-000036540000}"/>
    <cellStyle name="Comma 3 2 4 6 4" xfId="27962" xr:uid="{00000000-0005-0000-0000-000037540000}"/>
    <cellStyle name="Comma 3 2 4 6 5" xfId="8406" xr:uid="{00000000-0005-0000-0000-000038540000}"/>
    <cellStyle name="Comma 3 2 4 7" xfId="12208" xr:uid="{00000000-0005-0000-0000-000039540000}"/>
    <cellStyle name="Comma 3 2 4 8" xfId="18184" xr:uid="{00000000-0005-0000-0000-00003A540000}"/>
    <cellStyle name="Comma 3 2 4 9" xfId="24160" xr:uid="{00000000-0005-0000-0000-00003B540000}"/>
    <cellStyle name="Comma 3 2 5" xfId="398" xr:uid="{00000000-0005-0000-0000-00003C540000}"/>
    <cellStyle name="Comma 3 2 5 2" xfId="1484" xr:uid="{00000000-0005-0000-0000-00003D540000}"/>
    <cellStyle name="Comma 3 2 5 2 2" xfId="3656" xr:uid="{00000000-0005-0000-0000-00003E540000}"/>
    <cellStyle name="Comma 3 2 5 2 2 2" xfId="5830" xr:uid="{00000000-0005-0000-0000-00003F540000}"/>
    <cellStyle name="Comma 3 2 5 2 2 2 2" xfId="17780" xr:uid="{00000000-0005-0000-0000-000040540000}"/>
    <cellStyle name="Comma 3 2 5 2 2 2 3" xfId="23756" xr:uid="{00000000-0005-0000-0000-000041540000}"/>
    <cellStyle name="Comma 3 2 5 2 2 2 4" xfId="29732" xr:uid="{00000000-0005-0000-0000-000042540000}"/>
    <cellStyle name="Comma 3 2 5 2 2 2 5" xfId="11804" xr:uid="{00000000-0005-0000-0000-000043540000}"/>
    <cellStyle name="Comma 3 2 5 2 2 3" xfId="15606" xr:uid="{00000000-0005-0000-0000-000044540000}"/>
    <cellStyle name="Comma 3 2 5 2 2 4" xfId="21582" xr:uid="{00000000-0005-0000-0000-000045540000}"/>
    <cellStyle name="Comma 3 2 5 2 2 5" xfId="27558" xr:uid="{00000000-0005-0000-0000-000046540000}"/>
    <cellStyle name="Comma 3 2 5 2 2 6" xfId="8002" xr:uid="{00000000-0005-0000-0000-000047540000}"/>
    <cellStyle name="Comma 3 2 5 2 3" xfId="2570" xr:uid="{00000000-0005-0000-0000-000048540000}"/>
    <cellStyle name="Comma 3 2 5 2 3 2" xfId="14520" xr:uid="{00000000-0005-0000-0000-000049540000}"/>
    <cellStyle name="Comma 3 2 5 2 3 3" xfId="20496" xr:uid="{00000000-0005-0000-0000-00004A540000}"/>
    <cellStyle name="Comma 3 2 5 2 3 4" xfId="26472" xr:uid="{00000000-0005-0000-0000-00004B540000}"/>
    <cellStyle name="Comma 3 2 5 2 3 5" xfId="10718" xr:uid="{00000000-0005-0000-0000-00004C540000}"/>
    <cellStyle name="Comma 3 2 5 2 4" xfId="5286" xr:uid="{00000000-0005-0000-0000-00004D540000}"/>
    <cellStyle name="Comma 3 2 5 2 4 2" xfId="17236" xr:uid="{00000000-0005-0000-0000-00004E540000}"/>
    <cellStyle name="Comma 3 2 5 2 4 3" xfId="23212" xr:uid="{00000000-0005-0000-0000-00004F540000}"/>
    <cellStyle name="Comma 3 2 5 2 4 4" xfId="29188" xr:uid="{00000000-0005-0000-0000-000050540000}"/>
    <cellStyle name="Comma 3 2 5 2 4 5" xfId="9632" xr:uid="{00000000-0005-0000-0000-000051540000}"/>
    <cellStyle name="Comma 3 2 5 2 5" xfId="13434" xr:uid="{00000000-0005-0000-0000-000052540000}"/>
    <cellStyle name="Comma 3 2 5 2 6" xfId="19410" xr:uid="{00000000-0005-0000-0000-000053540000}"/>
    <cellStyle name="Comma 3 2 5 2 7" xfId="25386" xr:uid="{00000000-0005-0000-0000-000054540000}"/>
    <cellStyle name="Comma 3 2 5 2 8" xfId="6916" xr:uid="{00000000-0005-0000-0000-000055540000}"/>
    <cellStyle name="Comma 3 2 5 3" xfId="670" xr:uid="{00000000-0005-0000-0000-000056540000}"/>
    <cellStyle name="Comma 3 2 5 3 2" xfId="2842" xr:uid="{00000000-0005-0000-0000-000057540000}"/>
    <cellStyle name="Comma 3 2 5 3 2 2" xfId="14792" xr:uid="{00000000-0005-0000-0000-000058540000}"/>
    <cellStyle name="Comma 3 2 5 3 2 3" xfId="20768" xr:uid="{00000000-0005-0000-0000-000059540000}"/>
    <cellStyle name="Comma 3 2 5 3 2 4" xfId="26744" xr:uid="{00000000-0005-0000-0000-00005A540000}"/>
    <cellStyle name="Comma 3 2 5 3 2 5" xfId="10990" xr:uid="{00000000-0005-0000-0000-00005B540000}"/>
    <cellStyle name="Comma 3 2 5 3 3" xfId="4472" xr:uid="{00000000-0005-0000-0000-00005C540000}"/>
    <cellStyle name="Comma 3 2 5 3 3 2" xfId="16422" xr:uid="{00000000-0005-0000-0000-00005D540000}"/>
    <cellStyle name="Comma 3 2 5 3 3 3" xfId="22398" xr:uid="{00000000-0005-0000-0000-00005E540000}"/>
    <cellStyle name="Comma 3 2 5 3 3 4" xfId="28374" xr:uid="{00000000-0005-0000-0000-00005F540000}"/>
    <cellStyle name="Comma 3 2 5 3 3 5" xfId="8818" xr:uid="{00000000-0005-0000-0000-000060540000}"/>
    <cellStyle name="Comma 3 2 5 3 4" xfId="12620" xr:uid="{00000000-0005-0000-0000-000061540000}"/>
    <cellStyle name="Comma 3 2 5 3 5" xfId="18596" xr:uid="{00000000-0005-0000-0000-000062540000}"/>
    <cellStyle name="Comma 3 2 5 3 6" xfId="24572" xr:uid="{00000000-0005-0000-0000-000063540000}"/>
    <cellStyle name="Comma 3 2 5 3 7" xfId="7188" xr:uid="{00000000-0005-0000-0000-000064540000}"/>
    <cellStyle name="Comma 3 2 5 4" xfId="1756" xr:uid="{00000000-0005-0000-0000-000065540000}"/>
    <cellStyle name="Comma 3 2 5 4 2" xfId="13706" xr:uid="{00000000-0005-0000-0000-000066540000}"/>
    <cellStyle name="Comma 3 2 5 4 3" xfId="19682" xr:uid="{00000000-0005-0000-0000-000067540000}"/>
    <cellStyle name="Comma 3 2 5 4 4" xfId="25658" xr:uid="{00000000-0005-0000-0000-000068540000}"/>
    <cellStyle name="Comma 3 2 5 4 5" xfId="9904" xr:uid="{00000000-0005-0000-0000-000069540000}"/>
    <cellStyle name="Comma 3 2 5 5" xfId="4200" xr:uid="{00000000-0005-0000-0000-00006A540000}"/>
    <cellStyle name="Comma 3 2 5 5 2" xfId="16150" xr:uid="{00000000-0005-0000-0000-00006B540000}"/>
    <cellStyle name="Comma 3 2 5 5 3" xfId="22126" xr:uid="{00000000-0005-0000-0000-00006C540000}"/>
    <cellStyle name="Comma 3 2 5 5 4" xfId="28102" xr:uid="{00000000-0005-0000-0000-00006D540000}"/>
    <cellStyle name="Comma 3 2 5 5 5" xfId="8546" xr:uid="{00000000-0005-0000-0000-00006E540000}"/>
    <cellStyle name="Comma 3 2 5 6" xfId="12348" xr:uid="{00000000-0005-0000-0000-00006F540000}"/>
    <cellStyle name="Comma 3 2 5 7" xfId="18324" xr:uid="{00000000-0005-0000-0000-000070540000}"/>
    <cellStyle name="Comma 3 2 5 8" xfId="24300" xr:uid="{00000000-0005-0000-0000-000071540000}"/>
    <cellStyle name="Comma 3 2 5 9" xfId="6102" xr:uid="{00000000-0005-0000-0000-000072540000}"/>
    <cellStyle name="Comma 3 2 6" xfId="1212" xr:uid="{00000000-0005-0000-0000-000073540000}"/>
    <cellStyle name="Comma 3 2 6 2" xfId="3384" xr:uid="{00000000-0005-0000-0000-000074540000}"/>
    <cellStyle name="Comma 3 2 6 2 2" xfId="5558" xr:uid="{00000000-0005-0000-0000-000075540000}"/>
    <cellStyle name="Comma 3 2 6 2 2 2" xfId="17508" xr:uid="{00000000-0005-0000-0000-000076540000}"/>
    <cellStyle name="Comma 3 2 6 2 2 3" xfId="23484" xr:uid="{00000000-0005-0000-0000-000077540000}"/>
    <cellStyle name="Comma 3 2 6 2 2 4" xfId="29460" xr:uid="{00000000-0005-0000-0000-000078540000}"/>
    <cellStyle name="Comma 3 2 6 2 2 5" xfId="11532" xr:uid="{00000000-0005-0000-0000-000079540000}"/>
    <cellStyle name="Comma 3 2 6 2 3" xfId="15334" xr:uid="{00000000-0005-0000-0000-00007A540000}"/>
    <cellStyle name="Comma 3 2 6 2 4" xfId="21310" xr:uid="{00000000-0005-0000-0000-00007B540000}"/>
    <cellStyle name="Comma 3 2 6 2 5" xfId="27286" xr:uid="{00000000-0005-0000-0000-00007C540000}"/>
    <cellStyle name="Comma 3 2 6 2 6" xfId="7730" xr:uid="{00000000-0005-0000-0000-00007D540000}"/>
    <cellStyle name="Comma 3 2 6 3" xfId="2298" xr:uid="{00000000-0005-0000-0000-00007E540000}"/>
    <cellStyle name="Comma 3 2 6 3 2" xfId="14248" xr:uid="{00000000-0005-0000-0000-00007F540000}"/>
    <cellStyle name="Comma 3 2 6 3 3" xfId="20224" xr:uid="{00000000-0005-0000-0000-000080540000}"/>
    <cellStyle name="Comma 3 2 6 3 4" xfId="26200" xr:uid="{00000000-0005-0000-0000-000081540000}"/>
    <cellStyle name="Comma 3 2 6 3 5" xfId="10446" xr:uid="{00000000-0005-0000-0000-000082540000}"/>
    <cellStyle name="Comma 3 2 6 4" xfId="5014" xr:uid="{00000000-0005-0000-0000-000083540000}"/>
    <cellStyle name="Comma 3 2 6 4 2" xfId="16964" xr:uid="{00000000-0005-0000-0000-000084540000}"/>
    <cellStyle name="Comma 3 2 6 4 3" xfId="22940" xr:uid="{00000000-0005-0000-0000-000085540000}"/>
    <cellStyle name="Comma 3 2 6 4 4" xfId="28916" xr:uid="{00000000-0005-0000-0000-000086540000}"/>
    <cellStyle name="Comma 3 2 6 4 5" xfId="9360" xr:uid="{00000000-0005-0000-0000-000087540000}"/>
    <cellStyle name="Comma 3 2 6 5" xfId="13162" xr:uid="{00000000-0005-0000-0000-000088540000}"/>
    <cellStyle name="Comma 3 2 6 6" xfId="19138" xr:uid="{00000000-0005-0000-0000-000089540000}"/>
    <cellStyle name="Comma 3 2 6 7" xfId="25114" xr:uid="{00000000-0005-0000-0000-00008A540000}"/>
    <cellStyle name="Comma 3 2 6 8" xfId="6644" xr:uid="{00000000-0005-0000-0000-00008B540000}"/>
    <cellStyle name="Comma 3 2 7" xfId="3928" xr:uid="{00000000-0005-0000-0000-00008C540000}"/>
    <cellStyle name="Comma 3 2 7 2" xfId="15878" xr:uid="{00000000-0005-0000-0000-00008D540000}"/>
    <cellStyle name="Comma 3 2 7 3" xfId="21854" xr:uid="{00000000-0005-0000-0000-00008E540000}"/>
    <cellStyle name="Comma 3 2 7 4" xfId="27830" xr:uid="{00000000-0005-0000-0000-00008F540000}"/>
    <cellStyle name="Comma 3 2 7 5" xfId="8274" xr:uid="{00000000-0005-0000-0000-000090540000}"/>
    <cellStyle name="Comma 3 2 8" xfId="12076" xr:uid="{00000000-0005-0000-0000-000091540000}"/>
    <cellStyle name="Comma 3 2 9" xfId="18052" xr:uid="{00000000-0005-0000-0000-000092540000}"/>
    <cellStyle name="Comma 3 3" xfId="124" xr:uid="{00000000-0005-0000-0000-000093540000}"/>
    <cellStyle name="Comma 3 4" xfId="91" xr:uid="{00000000-0005-0000-0000-000094540000}"/>
    <cellStyle name="Comma 3 4 10" xfId="18022" xr:uid="{00000000-0005-0000-0000-000095540000}"/>
    <cellStyle name="Comma 3 4 11" xfId="23998" xr:uid="{00000000-0005-0000-0000-000096540000}"/>
    <cellStyle name="Comma 3 4 12" xfId="6072" xr:uid="{00000000-0005-0000-0000-000097540000}"/>
    <cellStyle name="Comma 3 4 2" xfId="162" xr:uid="{00000000-0005-0000-0000-000098540000}"/>
    <cellStyle name="Comma 3 4 2 10" xfId="24064" xr:uid="{00000000-0005-0000-0000-000099540000}"/>
    <cellStyle name="Comma 3 4 2 11" xfId="6138" xr:uid="{00000000-0005-0000-0000-00009A540000}"/>
    <cellStyle name="Comma 3 4 2 2" xfId="294" xr:uid="{00000000-0005-0000-0000-00009B540000}"/>
    <cellStyle name="Comma 3 4 2 2 10" xfId="6270" xr:uid="{00000000-0005-0000-0000-00009C540000}"/>
    <cellStyle name="Comma 3 4 2 2 2" xfId="566" xr:uid="{00000000-0005-0000-0000-00009D540000}"/>
    <cellStyle name="Comma 3 4 2 2 2 2" xfId="1652" xr:uid="{00000000-0005-0000-0000-00009E540000}"/>
    <cellStyle name="Comma 3 4 2 2 2 2 2" xfId="3824" xr:uid="{00000000-0005-0000-0000-00009F540000}"/>
    <cellStyle name="Comma 3 4 2 2 2 2 2 2" xfId="5998" xr:uid="{00000000-0005-0000-0000-0000A0540000}"/>
    <cellStyle name="Comma 3 4 2 2 2 2 2 2 2" xfId="17948" xr:uid="{00000000-0005-0000-0000-0000A1540000}"/>
    <cellStyle name="Comma 3 4 2 2 2 2 2 2 3" xfId="23924" xr:uid="{00000000-0005-0000-0000-0000A2540000}"/>
    <cellStyle name="Comma 3 4 2 2 2 2 2 2 4" xfId="29900" xr:uid="{00000000-0005-0000-0000-0000A3540000}"/>
    <cellStyle name="Comma 3 4 2 2 2 2 2 2 5" xfId="11972" xr:uid="{00000000-0005-0000-0000-0000A4540000}"/>
    <cellStyle name="Comma 3 4 2 2 2 2 2 3" xfId="15774" xr:uid="{00000000-0005-0000-0000-0000A5540000}"/>
    <cellStyle name="Comma 3 4 2 2 2 2 2 4" xfId="21750" xr:uid="{00000000-0005-0000-0000-0000A6540000}"/>
    <cellStyle name="Comma 3 4 2 2 2 2 2 5" xfId="27726" xr:uid="{00000000-0005-0000-0000-0000A7540000}"/>
    <cellStyle name="Comma 3 4 2 2 2 2 2 6" xfId="8170" xr:uid="{00000000-0005-0000-0000-0000A8540000}"/>
    <cellStyle name="Comma 3 4 2 2 2 2 3" xfId="2738" xr:uid="{00000000-0005-0000-0000-0000A9540000}"/>
    <cellStyle name="Comma 3 4 2 2 2 2 3 2" xfId="14688" xr:uid="{00000000-0005-0000-0000-0000AA540000}"/>
    <cellStyle name="Comma 3 4 2 2 2 2 3 3" xfId="20664" xr:uid="{00000000-0005-0000-0000-0000AB540000}"/>
    <cellStyle name="Comma 3 4 2 2 2 2 3 4" xfId="26640" xr:uid="{00000000-0005-0000-0000-0000AC540000}"/>
    <cellStyle name="Comma 3 4 2 2 2 2 3 5" xfId="10886" xr:uid="{00000000-0005-0000-0000-0000AD540000}"/>
    <cellStyle name="Comma 3 4 2 2 2 2 4" xfId="5454" xr:uid="{00000000-0005-0000-0000-0000AE540000}"/>
    <cellStyle name="Comma 3 4 2 2 2 2 4 2" xfId="17404" xr:uid="{00000000-0005-0000-0000-0000AF540000}"/>
    <cellStyle name="Comma 3 4 2 2 2 2 4 3" xfId="23380" xr:uid="{00000000-0005-0000-0000-0000B0540000}"/>
    <cellStyle name="Comma 3 4 2 2 2 2 4 4" xfId="29356" xr:uid="{00000000-0005-0000-0000-0000B1540000}"/>
    <cellStyle name="Comma 3 4 2 2 2 2 4 5" xfId="9800" xr:uid="{00000000-0005-0000-0000-0000B2540000}"/>
    <cellStyle name="Comma 3 4 2 2 2 2 5" xfId="13602" xr:uid="{00000000-0005-0000-0000-0000B3540000}"/>
    <cellStyle name="Comma 3 4 2 2 2 2 6" xfId="19578" xr:uid="{00000000-0005-0000-0000-0000B4540000}"/>
    <cellStyle name="Comma 3 4 2 2 2 2 7" xfId="25554" xr:uid="{00000000-0005-0000-0000-0000B5540000}"/>
    <cellStyle name="Comma 3 4 2 2 2 2 8" xfId="7084" xr:uid="{00000000-0005-0000-0000-0000B6540000}"/>
    <cellStyle name="Comma 3 4 2 2 2 3" xfId="1108" xr:uid="{00000000-0005-0000-0000-0000B7540000}"/>
    <cellStyle name="Comma 3 4 2 2 2 3 2" xfId="3280" xr:uid="{00000000-0005-0000-0000-0000B8540000}"/>
    <cellStyle name="Comma 3 4 2 2 2 3 2 2" xfId="15230" xr:uid="{00000000-0005-0000-0000-0000B9540000}"/>
    <cellStyle name="Comma 3 4 2 2 2 3 2 3" xfId="21206" xr:uid="{00000000-0005-0000-0000-0000BA540000}"/>
    <cellStyle name="Comma 3 4 2 2 2 3 2 4" xfId="27182" xr:uid="{00000000-0005-0000-0000-0000BB540000}"/>
    <cellStyle name="Comma 3 4 2 2 2 3 2 5" xfId="11428" xr:uid="{00000000-0005-0000-0000-0000BC540000}"/>
    <cellStyle name="Comma 3 4 2 2 2 3 3" xfId="4910" xr:uid="{00000000-0005-0000-0000-0000BD540000}"/>
    <cellStyle name="Comma 3 4 2 2 2 3 3 2" xfId="16860" xr:uid="{00000000-0005-0000-0000-0000BE540000}"/>
    <cellStyle name="Comma 3 4 2 2 2 3 3 3" xfId="22836" xr:uid="{00000000-0005-0000-0000-0000BF540000}"/>
    <cellStyle name="Comma 3 4 2 2 2 3 3 4" xfId="28812" xr:uid="{00000000-0005-0000-0000-0000C0540000}"/>
    <cellStyle name="Comma 3 4 2 2 2 3 3 5" xfId="9256" xr:uid="{00000000-0005-0000-0000-0000C1540000}"/>
    <cellStyle name="Comma 3 4 2 2 2 3 4" xfId="13058" xr:uid="{00000000-0005-0000-0000-0000C2540000}"/>
    <cellStyle name="Comma 3 4 2 2 2 3 5" xfId="19034" xr:uid="{00000000-0005-0000-0000-0000C3540000}"/>
    <cellStyle name="Comma 3 4 2 2 2 3 6" xfId="25010" xr:uid="{00000000-0005-0000-0000-0000C4540000}"/>
    <cellStyle name="Comma 3 4 2 2 2 3 7" xfId="7626" xr:uid="{00000000-0005-0000-0000-0000C5540000}"/>
    <cellStyle name="Comma 3 4 2 2 2 4" xfId="2194" xr:uid="{00000000-0005-0000-0000-0000C6540000}"/>
    <cellStyle name="Comma 3 4 2 2 2 4 2" xfId="14144" xr:uid="{00000000-0005-0000-0000-0000C7540000}"/>
    <cellStyle name="Comma 3 4 2 2 2 4 3" xfId="20120" xr:uid="{00000000-0005-0000-0000-0000C8540000}"/>
    <cellStyle name="Comma 3 4 2 2 2 4 4" xfId="26096" xr:uid="{00000000-0005-0000-0000-0000C9540000}"/>
    <cellStyle name="Comma 3 4 2 2 2 4 5" xfId="10342" xr:uid="{00000000-0005-0000-0000-0000CA540000}"/>
    <cellStyle name="Comma 3 4 2 2 2 5" xfId="4368" xr:uid="{00000000-0005-0000-0000-0000CB540000}"/>
    <cellStyle name="Comma 3 4 2 2 2 5 2" xfId="16318" xr:uid="{00000000-0005-0000-0000-0000CC540000}"/>
    <cellStyle name="Comma 3 4 2 2 2 5 3" xfId="22294" xr:uid="{00000000-0005-0000-0000-0000CD540000}"/>
    <cellStyle name="Comma 3 4 2 2 2 5 4" xfId="28270" xr:uid="{00000000-0005-0000-0000-0000CE540000}"/>
    <cellStyle name="Comma 3 4 2 2 2 5 5" xfId="8714" xr:uid="{00000000-0005-0000-0000-0000CF540000}"/>
    <cellStyle name="Comma 3 4 2 2 2 6" xfId="12516" xr:uid="{00000000-0005-0000-0000-0000D0540000}"/>
    <cellStyle name="Comma 3 4 2 2 2 7" xfId="18492" xr:uid="{00000000-0005-0000-0000-0000D1540000}"/>
    <cellStyle name="Comma 3 4 2 2 2 8" xfId="24468" xr:uid="{00000000-0005-0000-0000-0000D2540000}"/>
    <cellStyle name="Comma 3 4 2 2 2 9" xfId="6540" xr:uid="{00000000-0005-0000-0000-0000D3540000}"/>
    <cellStyle name="Comma 3 4 2 2 3" xfId="1380" xr:uid="{00000000-0005-0000-0000-0000D4540000}"/>
    <cellStyle name="Comma 3 4 2 2 3 2" xfId="3552" xr:uid="{00000000-0005-0000-0000-0000D5540000}"/>
    <cellStyle name="Comma 3 4 2 2 3 2 2" xfId="5726" xr:uid="{00000000-0005-0000-0000-0000D6540000}"/>
    <cellStyle name="Comma 3 4 2 2 3 2 2 2" xfId="17676" xr:uid="{00000000-0005-0000-0000-0000D7540000}"/>
    <cellStyle name="Comma 3 4 2 2 3 2 2 3" xfId="23652" xr:uid="{00000000-0005-0000-0000-0000D8540000}"/>
    <cellStyle name="Comma 3 4 2 2 3 2 2 4" xfId="29628" xr:uid="{00000000-0005-0000-0000-0000D9540000}"/>
    <cellStyle name="Comma 3 4 2 2 3 2 2 5" xfId="11700" xr:uid="{00000000-0005-0000-0000-0000DA540000}"/>
    <cellStyle name="Comma 3 4 2 2 3 2 3" xfId="15502" xr:uid="{00000000-0005-0000-0000-0000DB540000}"/>
    <cellStyle name="Comma 3 4 2 2 3 2 4" xfId="21478" xr:uid="{00000000-0005-0000-0000-0000DC540000}"/>
    <cellStyle name="Comma 3 4 2 2 3 2 5" xfId="27454" xr:uid="{00000000-0005-0000-0000-0000DD540000}"/>
    <cellStyle name="Comma 3 4 2 2 3 2 6" xfId="7898" xr:uid="{00000000-0005-0000-0000-0000DE540000}"/>
    <cellStyle name="Comma 3 4 2 2 3 3" xfId="2466" xr:uid="{00000000-0005-0000-0000-0000DF540000}"/>
    <cellStyle name="Comma 3 4 2 2 3 3 2" xfId="14416" xr:uid="{00000000-0005-0000-0000-0000E0540000}"/>
    <cellStyle name="Comma 3 4 2 2 3 3 3" xfId="20392" xr:uid="{00000000-0005-0000-0000-0000E1540000}"/>
    <cellStyle name="Comma 3 4 2 2 3 3 4" xfId="26368" xr:uid="{00000000-0005-0000-0000-0000E2540000}"/>
    <cellStyle name="Comma 3 4 2 2 3 3 5" xfId="10614" xr:uid="{00000000-0005-0000-0000-0000E3540000}"/>
    <cellStyle name="Comma 3 4 2 2 3 4" xfId="5182" xr:uid="{00000000-0005-0000-0000-0000E4540000}"/>
    <cellStyle name="Comma 3 4 2 2 3 4 2" xfId="17132" xr:uid="{00000000-0005-0000-0000-0000E5540000}"/>
    <cellStyle name="Comma 3 4 2 2 3 4 3" xfId="23108" xr:uid="{00000000-0005-0000-0000-0000E6540000}"/>
    <cellStyle name="Comma 3 4 2 2 3 4 4" xfId="29084" xr:uid="{00000000-0005-0000-0000-0000E7540000}"/>
    <cellStyle name="Comma 3 4 2 2 3 4 5" xfId="9528" xr:uid="{00000000-0005-0000-0000-0000E8540000}"/>
    <cellStyle name="Comma 3 4 2 2 3 5" xfId="13330" xr:uid="{00000000-0005-0000-0000-0000E9540000}"/>
    <cellStyle name="Comma 3 4 2 2 3 6" xfId="19306" xr:uid="{00000000-0005-0000-0000-0000EA540000}"/>
    <cellStyle name="Comma 3 4 2 2 3 7" xfId="25282" xr:uid="{00000000-0005-0000-0000-0000EB540000}"/>
    <cellStyle name="Comma 3 4 2 2 3 8" xfId="6812" xr:uid="{00000000-0005-0000-0000-0000EC540000}"/>
    <cellStyle name="Comma 3 4 2 2 4" xfId="838" xr:uid="{00000000-0005-0000-0000-0000ED540000}"/>
    <cellStyle name="Comma 3 4 2 2 4 2" xfId="3010" xr:uid="{00000000-0005-0000-0000-0000EE540000}"/>
    <cellStyle name="Comma 3 4 2 2 4 2 2" xfId="14960" xr:uid="{00000000-0005-0000-0000-0000EF540000}"/>
    <cellStyle name="Comma 3 4 2 2 4 2 3" xfId="20936" xr:uid="{00000000-0005-0000-0000-0000F0540000}"/>
    <cellStyle name="Comma 3 4 2 2 4 2 4" xfId="26912" xr:uid="{00000000-0005-0000-0000-0000F1540000}"/>
    <cellStyle name="Comma 3 4 2 2 4 2 5" xfId="11158" xr:uid="{00000000-0005-0000-0000-0000F2540000}"/>
    <cellStyle name="Comma 3 4 2 2 4 3" xfId="4640" xr:uid="{00000000-0005-0000-0000-0000F3540000}"/>
    <cellStyle name="Comma 3 4 2 2 4 3 2" xfId="16590" xr:uid="{00000000-0005-0000-0000-0000F4540000}"/>
    <cellStyle name="Comma 3 4 2 2 4 3 3" xfId="22566" xr:uid="{00000000-0005-0000-0000-0000F5540000}"/>
    <cellStyle name="Comma 3 4 2 2 4 3 4" xfId="28542" xr:uid="{00000000-0005-0000-0000-0000F6540000}"/>
    <cellStyle name="Comma 3 4 2 2 4 3 5" xfId="8986" xr:uid="{00000000-0005-0000-0000-0000F7540000}"/>
    <cellStyle name="Comma 3 4 2 2 4 4" xfId="12788" xr:uid="{00000000-0005-0000-0000-0000F8540000}"/>
    <cellStyle name="Comma 3 4 2 2 4 5" xfId="18764" xr:uid="{00000000-0005-0000-0000-0000F9540000}"/>
    <cellStyle name="Comma 3 4 2 2 4 6" xfId="24740" xr:uid="{00000000-0005-0000-0000-0000FA540000}"/>
    <cellStyle name="Comma 3 4 2 2 4 7" xfId="7356" xr:uid="{00000000-0005-0000-0000-0000FB540000}"/>
    <cellStyle name="Comma 3 4 2 2 5" xfId="1924" xr:uid="{00000000-0005-0000-0000-0000FC540000}"/>
    <cellStyle name="Comma 3 4 2 2 5 2" xfId="13874" xr:uid="{00000000-0005-0000-0000-0000FD540000}"/>
    <cellStyle name="Comma 3 4 2 2 5 3" xfId="19850" xr:uid="{00000000-0005-0000-0000-0000FE540000}"/>
    <cellStyle name="Comma 3 4 2 2 5 4" xfId="25826" xr:uid="{00000000-0005-0000-0000-0000FF540000}"/>
    <cellStyle name="Comma 3 4 2 2 5 5" xfId="10072" xr:uid="{00000000-0005-0000-0000-000000550000}"/>
    <cellStyle name="Comma 3 4 2 2 6" xfId="4096" xr:uid="{00000000-0005-0000-0000-000001550000}"/>
    <cellStyle name="Comma 3 4 2 2 6 2" xfId="16046" xr:uid="{00000000-0005-0000-0000-000002550000}"/>
    <cellStyle name="Comma 3 4 2 2 6 3" xfId="22022" xr:uid="{00000000-0005-0000-0000-000003550000}"/>
    <cellStyle name="Comma 3 4 2 2 6 4" xfId="27998" xr:uid="{00000000-0005-0000-0000-000004550000}"/>
    <cellStyle name="Comma 3 4 2 2 6 5" xfId="8442" xr:uid="{00000000-0005-0000-0000-000005550000}"/>
    <cellStyle name="Comma 3 4 2 2 7" xfId="12244" xr:uid="{00000000-0005-0000-0000-000006550000}"/>
    <cellStyle name="Comma 3 4 2 2 8" xfId="18220" xr:uid="{00000000-0005-0000-0000-000007550000}"/>
    <cellStyle name="Comma 3 4 2 2 9" xfId="24196" xr:uid="{00000000-0005-0000-0000-000008550000}"/>
    <cellStyle name="Comma 3 4 2 3" xfId="434" xr:uid="{00000000-0005-0000-0000-000009550000}"/>
    <cellStyle name="Comma 3 4 2 3 2" xfId="1520" xr:uid="{00000000-0005-0000-0000-00000A550000}"/>
    <cellStyle name="Comma 3 4 2 3 2 2" xfId="3692" xr:uid="{00000000-0005-0000-0000-00000B550000}"/>
    <cellStyle name="Comma 3 4 2 3 2 2 2" xfId="5866" xr:uid="{00000000-0005-0000-0000-00000C550000}"/>
    <cellStyle name="Comma 3 4 2 3 2 2 2 2" xfId="17816" xr:uid="{00000000-0005-0000-0000-00000D550000}"/>
    <cellStyle name="Comma 3 4 2 3 2 2 2 3" xfId="23792" xr:uid="{00000000-0005-0000-0000-00000E550000}"/>
    <cellStyle name="Comma 3 4 2 3 2 2 2 4" xfId="29768" xr:uid="{00000000-0005-0000-0000-00000F550000}"/>
    <cellStyle name="Comma 3 4 2 3 2 2 2 5" xfId="11840" xr:uid="{00000000-0005-0000-0000-000010550000}"/>
    <cellStyle name="Comma 3 4 2 3 2 2 3" xfId="15642" xr:uid="{00000000-0005-0000-0000-000011550000}"/>
    <cellStyle name="Comma 3 4 2 3 2 2 4" xfId="21618" xr:uid="{00000000-0005-0000-0000-000012550000}"/>
    <cellStyle name="Comma 3 4 2 3 2 2 5" xfId="27594" xr:uid="{00000000-0005-0000-0000-000013550000}"/>
    <cellStyle name="Comma 3 4 2 3 2 2 6" xfId="8038" xr:uid="{00000000-0005-0000-0000-000014550000}"/>
    <cellStyle name="Comma 3 4 2 3 2 3" xfId="2606" xr:uid="{00000000-0005-0000-0000-000015550000}"/>
    <cellStyle name="Comma 3 4 2 3 2 3 2" xfId="14556" xr:uid="{00000000-0005-0000-0000-000016550000}"/>
    <cellStyle name="Comma 3 4 2 3 2 3 3" xfId="20532" xr:uid="{00000000-0005-0000-0000-000017550000}"/>
    <cellStyle name="Comma 3 4 2 3 2 3 4" xfId="26508" xr:uid="{00000000-0005-0000-0000-000018550000}"/>
    <cellStyle name="Comma 3 4 2 3 2 3 5" xfId="10754" xr:uid="{00000000-0005-0000-0000-000019550000}"/>
    <cellStyle name="Comma 3 4 2 3 2 4" xfId="5322" xr:uid="{00000000-0005-0000-0000-00001A550000}"/>
    <cellStyle name="Comma 3 4 2 3 2 4 2" xfId="17272" xr:uid="{00000000-0005-0000-0000-00001B550000}"/>
    <cellStyle name="Comma 3 4 2 3 2 4 3" xfId="23248" xr:uid="{00000000-0005-0000-0000-00001C550000}"/>
    <cellStyle name="Comma 3 4 2 3 2 4 4" xfId="29224" xr:uid="{00000000-0005-0000-0000-00001D550000}"/>
    <cellStyle name="Comma 3 4 2 3 2 4 5" xfId="9668" xr:uid="{00000000-0005-0000-0000-00001E550000}"/>
    <cellStyle name="Comma 3 4 2 3 2 5" xfId="13470" xr:uid="{00000000-0005-0000-0000-00001F550000}"/>
    <cellStyle name="Comma 3 4 2 3 2 6" xfId="19446" xr:uid="{00000000-0005-0000-0000-000020550000}"/>
    <cellStyle name="Comma 3 4 2 3 2 7" xfId="25422" xr:uid="{00000000-0005-0000-0000-000021550000}"/>
    <cellStyle name="Comma 3 4 2 3 2 8" xfId="6952" xr:uid="{00000000-0005-0000-0000-000022550000}"/>
    <cellStyle name="Comma 3 4 2 3 3" xfId="976" xr:uid="{00000000-0005-0000-0000-000023550000}"/>
    <cellStyle name="Comma 3 4 2 3 3 2" xfId="3148" xr:uid="{00000000-0005-0000-0000-000024550000}"/>
    <cellStyle name="Comma 3 4 2 3 3 2 2" xfId="15098" xr:uid="{00000000-0005-0000-0000-000025550000}"/>
    <cellStyle name="Comma 3 4 2 3 3 2 3" xfId="21074" xr:uid="{00000000-0005-0000-0000-000026550000}"/>
    <cellStyle name="Comma 3 4 2 3 3 2 4" xfId="27050" xr:uid="{00000000-0005-0000-0000-000027550000}"/>
    <cellStyle name="Comma 3 4 2 3 3 2 5" xfId="11296" xr:uid="{00000000-0005-0000-0000-000028550000}"/>
    <cellStyle name="Comma 3 4 2 3 3 3" xfId="4778" xr:uid="{00000000-0005-0000-0000-000029550000}"/>
    <cellStyle name="Comma 3 4 2 3 3 3 2" xfId="16728" xr:uid="{00000000-0005-0000-0000-00002A550000}"/>
    <cellStyle name="Comma 3 4 2 3 3 3 3" xfId="22704" xr:uid="{00000000-0005-0000-0000-00002B550000}"/>
    <cellStyle name="Comma 3 4 2 3 3 3 4" xfId="28680" xr:uid="{00000000-0005-0000-0000-00002C550000}"/>
    <cellStyle name="Comma 3 4 2 3 3 3 5" xfId="9124" xr:uid="{00000000-0005-0000-0000-00002D550000}"/>
    <cellStyle name="Comma 3 4 2 3 3 4" xfId="12926" xr:uid="{00000000-0005-0000-0000-00002E550000}"/>
    <cellStyle name="Comma 3 4 2 3 3 5" xfId="18902" xr:uid="{00000000-0005-0000-0000-00002F550000}"/>
    <cellStyle name="Comma 3 4 2 3 3 6" xfId="24878" xr:uid="{00000000-0005-0000-0000-000030550000}"/>
    <cellStyle name="Comma 3 4 2 3 3 7" xfId="7494" xr:uid="{00000000-0005-0000-0000-000031550000}"/>
    <cellStyle name="Comma 3 4 2 3 4" xfId="2062" xr:uid="{00000000-0005-0000-0000-000032550000}"/>
    <cellStyle name="Comma 3 4 2 3 4 2" xfId="14012" xr:uid="{00000000-0005-0000-0000-000033550000}"/>
    <cellStyle name="Comma 3 4 2 3 4 3" xfId="19988" xr:uid="{00000000-0005-0000-0000-000034550000}"/>
    <cellStyle name="Comma 3 4 2 3 4 4" xfId="25964" xr:uid="{00000000-0005-0000-0000-000035550000}"/>
    <cellStyle name="Comma 3 4 2 3 4 5" xfId="10210" xr:uid="{00000000-0005-0000-0000-000036550000}"/>
    <cellStyle name="Comma 3 4 2 3 5" xfId="4236" xr:uid="{00000000-0005-0000-0000-000037550000}"/>
    <cellStyle name="Comma 3 4 2 3 5 2" xfId="16186" xr:uid="{00000000-0005-0000-0000-000038550000}"/>
    <cellStyle name="Comma 3 4 2 3 5 3" xfId="22162" xr:uid="{00000000-0005-0000-0000-000039550000}"/>
    <cellStyle name="Comma 3 4 2 3 5 4" xfId="28138" xr:uid="{00000000-0005-0000-0000-00003A550000}"/>
    <cellStyle name="Comma 3 4 2 3 5 5" xfId="8582" xr:uid="{00000000-0005-0000-0000-00003B550000}"/>
    <cellStyle name="Comma 3 4 2 3 6" xfId="12384" xr:uid="{00000000-0005-0000-0000-00003C550000}"/>
    <cellStyle name="Comma 3 4 2 3 7" xfId="18360" xr:uid="{00000000-0005-0000-0000-00003D550000}"/>
    <cellStyle name="Comma 3 4 2 3 8" xfId="24336" xr:uid="{00000000-0005-0000-0000-00003E550000}"/>
    <cellStyle name="Comma 3 4 2 3 9" xfId="6408" xr:uid="{00000000-0005-0000-0000-00003F550000}"/>
    <cellStyle name="Comma 3 4 2 4" xfId="1248" xr:uid="{00000000-0005-0000-0000-000040550000}"/>
    <cellStyle name="Comma 3 4 2 4 2" xfId="3420" xr:uid="{00000000-0005-0000-0000-000041550000}"/>
    <cellStyle name="Comma 3 4 2 4 2 2" xfId="5594" xr:uid="{00000000-0005-0000-0000-000042550000}"/>
    <cellStyle name="Comma 3 4 2 4 2 2 2" xfId="17544" xr:uid="{00000000-0005-0000-0000-000043550000}"/>
    <cellStyle name="Comma 3 4 2 4 2 2 3" xfId="23520" xr:uid="{00000000-0005-0000-0000-000044550000}"/>
    <cellStyle name="Comma 3 4 2 4 2 2 4" xfId="29496" xr:uid="{00000000-0005-0000-0000-000045550000}"/>
    <cellStyle name="Comma 3 4 2 4 2 2 5" xfId="11568" xr:uid="{00000000-0005-0000-0000-000046550000}"/>
    <cellStyle name="Comma 3 4 2 4 2 3" xfId="15370" xr:uid="{00000000-0005-0000-0000-000047550000}"/>
    <cellStyle name="Comma 3 4 2 4 2 4" xfId="21346" xr:uid="{00000000-0005-0000-0000-000048550000}"/>
    <cellStyle name="Comma 3 4 2 4 2 5" xfId="27322" xr:uid="{00000000-0005-0000-0000-000049550000}"/>
    <cellStyle name="Comma 3 4 2 4 2 6" xfId="7766" xr:uid="{00000000-0005-0000-0000-00004A550000}"/>
    <cellStyle name="Comma 3 4 2 4 3" xfId="2334" xr:uid="{00000000-0005-0000-0000-00004B550000}"/>
    <cellStyle name="Comma 3 4 2 4 3 2" xfId="14284" xr:uid="{00000000-0005-0000-0000-00004C550000}"/>
    <cellStyle name="Comma 3 4 2 4 3 3" xfId="20260" xr:uid="{00000000-0005-0000-0000-00004D550000}"/>
    <cellStyle name="Comma 3 4 2 4 3 4" xfId="26236" xr:uid="{00000000-0005-0000-0000-00004E550000}"/>
    <cellStyle name="Comma 3 4 2 4 3 5" xfId="10482" xr:uid="{00000000-0005-0000-0000-00004F550000}"/>
    <cellStyle name="Comma 3 4 2 4 4" xfId="5050" xr:uid="{00000000-0005-0000-0000-000050550000}"/>
    <cellStyle name="Comma 3 4 2 4 4 2" xfId="17000" xr:uid="{00000000-0005-0000-0000-000051550000}"/>
    <cellStyle name="Comma 3 4 2 4 4 3" xfId="22976" xr:uid="{00000000-0005-0000-0000-000052550000}"/>
    <cellStyle name="Comma 3 4 2 4 4 4" xfId="28952" xr:uid="{00000000-0005-0000-0000-000053550000}"/>
    <cellStyle name="Comma 3 4 2 4 4 5" xfId="9396" xr:uid="{00000000-0005-0000-0000-000054550000}"/>
    <cellStyle name="Comma 3 4 2 4 5" xfId="13198" xr:uid="{00000000-0005-0000-0000-000055550000}"/>
    <cellStyle name="Comma 3 4 2 4 6" xfId="19174" xr:uid="{00000000-0005-0000-0000-000056550000}"/>
    <cellStyle name="Comma 3 4 2 4 7" xfId="25150" xr:uid="{00000000-0005-0000-0000-000057550000}"/>
    <cellStyle name="Comma 3 4 2 4 8" xfId="6680" xr:uid="{00000000-0005-0000-0000-000058550000}"/>
    <cellStyle name="Comma 3 4 2 5" xfId="706" xr:uid="{00000000-0005-0000-0000-000059550000}"/>
    <cellStyle name="Comma 3 4 2 5 2" xfId="2878" xr:uid="{00000000-0005-0000-0000-00005A550000}"/>
    <cellStyle name="Comma 3 4 2 5 2 2" xfId="14828" xr:uid="{00000000-0005-0000-0000-00005B550000}"/>
    <cellStyle name="Comma 3 4 2 5 2 3" xfId="20804" xr:uid="{00000000-0005-0000-0000-00005C550000}"/>
    <cellStyle name="Comma 3 4 2 5 2 4" xfId="26780" xr:uid="{00000000-0005-0000-0000-00005D550000}"/>
    <cellStyle name="Comma 3 4 2 5 2 5" xfId="11026" xr:uid="{00000000-0005-0000-0000-00005E550000}"/>
    <cellStyle name="Comma 3 4 2 5 3" xfId="4508" xr:uid="{00000000-0005-0000-0000-00005F550000}"/>
    <cellStyle name="Comma 3 4 2 5 3 2" xfId="16458" xr:uid="{00000000-0005-0000-0000-000060550000}"/>
    <cellStyle name="Comma 3 4 2 5 3 3" xfId="22434" xr:uid="{00000000-0005-0000-0000-000061550000}"/>
    <cellStyle name="Comma 3 4 2 5 3 4" xfId="28410" xr:uid="{00000000-0005-0000-0000-000062550000}"/>
    <cellStyle name="Comma 3 4 2 5 3 5" xfId="8854" xr:uid="{00000000-0005-0000-0000-000063550000}"/>
    <cellStyle name="Comma 3 4 2 5 4" xfId="12656" xr:uid="{00000000-0005-0000-0000-000064550000}"/>
    <cellStyle name="Comma 3 4 2 5 5" xfId="18632" xr:uid="{00000000-0005-0000-0000-000065550000}"/>
    <cellStyle name="Comma 3 4 2 5 6" xfId="24608" xr:uid="{00000000-0005-0000-0000-000066550000}"/>
    <cellStyle name="Comma 3 4 2 5 7" xfId="7224" xr:uid="{00000000-0005-0000-0000-000067550000}"/>
    <cellStyle name="Comma 3 4 2 6" xfId="1792" xr:uid="{00000000-0005-0000-0000-000068550000}"/>
    <cellStyle name="Comma 3 4 2 6 2" xfId="13742" xr:uid="{00000000-0005-0000-0000-000069550000}"/>
    <cellStyle name="Comma 3 4 2 6 3" xfId="19718" xr:uid="{00000000-0005-0000-0000-00006A550000}"/>
    <cellStyle name="Comma 3 4 2 6 4" xfId="25694" xr:uid="{00000000-0005-0000-0000-00006B550000}"/>
    <cellStyle name="Comma 3 4 2 6 5" xfId="9940" xr:uid="{00000000-0005-0000-0000-00006C550000}"/>
    <cellStyle name="Comma 3 4 2 7" xfId="3964" xr:uid="{00000000-0005-0000-0000-00006D550000}"/>
    <cellStyle name="Comma 3 4 2 7 2" xfId="15914" xr:uid="{00000000-0005-0000-0000-00006E550000}"/>
    <cellStyle name="Comma 3 4 2 7 3" xfId="21890" xr:uid="{00000000-0005-0000-0000-00006F550000}"/>
    <cellStyle name="Comma 3 4 2 7 4" xfId="27866" xr:uid="{00000000-0005-0000-0000-000070550000}"/>
    <cellStyle name="Comma 3 4 2 7 5" xfId="8310" xr:uid="{00000000-0005-0000-0000-000071550000}"/>
    <cellStyle name="Comma 3 4 2 8" xfId="12112" xr:uid="{00000000-0005-0000-0000-000072550000}"/>
    <cellStyle name="Comma 3 4 2 9" xfId="18088" xr:uid="{00000000-0005-0000-0000-000073550000}"/>
    <cellStyle name="Comma 3 4 3" xfId="228" xr:uid="{00000000-0005-0000-0000-000074550000}"/>
    <cellStyle name="Comma 3 4 3 10" xfId="6204" xr:uid="{00000000-0005-0000-0000-000075550000}"/>
    <cellStyle name="Comma 3 4 3 2" xfId="500" xr:uid="{00000000-0005-0000-0000-000076550000}"/>
    <cellStyle name="Comma 3 4 3 2 2" xfId="1586" xr:uid="{00000000-0005-0000-0000-000077550000}"/>
    <cellStyle name="Comma 3 4 3 2 2 2" xfId="3758" xr:uid="{00000000-0005-0000-0000-000078550000}"/>
    <cellStyle name="Comma 3 4 3 2 2 2 2" xfId="5932" xr:uid="{00000000-0005-0000-0000-000079550000}"/>
    <cellStyle name="Comma 3 4 3 2 2 2 2 2" xfId="17882" xr:uid="{00000000-0005-0000-0000-00007A550000}"/>
    <cellStyle name="Comma 3 4 3 2 2 2 2 3" xfId="23858" xr:uid="{00000000-0005-0000-0000-00007B550000}"/>
    <cellStyle name="Comma 3 4 3 2 2 2 2 4" xfId="29834" xr:uid="{00000000-0005-0000-0000-00007C550000}"/>
    <cellStyle name="Comma 3 4 3 2 2 2 2 5" xfId="11906" xr:uid="{00000000-0005-0000-0000-00007D550000}"/>
    <cellStyle name="Comma 3 4 3 2 2 2 3" xfId="15708" xr:uid="{00000000-0005-0000-0000-00007E550000}"/>
    <cellStyle name="Comma 3 4 3 2 2 2 4" xfId="21684" xr:uid="{00000000-0005-0000-0000-00007F550000}"/>
    <cellStyle name="Comma 3 4 3 2 2 2 5" xfId="27660" xr:uid="{00000000-0005-0000-0000-000080550000}"/>
    <cellStyle name="Comma 3 4 3 2 2 2 6" xfId="8104" xr:uid="{00000000-0005-0000-0000-000081550000}"/>
    <cellStyle name="Comma 3 4 3 2 2 3" xfId="2672" xr:uid="{00000000-0005-0000-0000-000082550000}"/>
    <cellStyle name="Comma 3 4 3 2 2 3 2" xfId="14622" xr:uid="{00000000-0005-0000-0000-000083550000}"/>
    <cellStyle name="Comma 3 4 3 2 2 3 3" xfId="20598" xr:uid="{00000000-0005-0000-0000-000084550000}"/>
    <cellStyle name="Comma 3 4 3 2 2 3 4" xfId="26574" xr:uid="{00000000-0005-0000-0000-000085550000}"/>
    <cellStyle name="Comma 3 4 3 2 2 3 5" xfId="10820" xr:uid="{00000000-0005-0000-0000-000086550000}"/>
    <cellStyle name="Comma 3 4 3 2 2 4" xfId="5388" xr:uid="{00000000-0005-0000-0000-000087550000}"/>
    <cellStyle name="Comma 3 4 3 2 2 4 2" xfId="17338" xr:uid="{00000000-0005-0000-0000-000088550000}"/>
    <cellStyle name="Comma 3 4 3 2 2 4 3" xfId="23314" xr:uid="{00000000-0005-0000-0000-000089550000}"/>
    <cellStyle name="Comma 3 4 3 2 2 4 4" xfId="29290" xr:uid="{00000000-0005-0000-0000-00008A550000}"/>
    <cellStyle name="Comma 3 4 3 2 2 4 5" xfId="9734" xr:uid="{00000000-0005-0000-0000-00008B550000}"/>
    <cellStyle name="Comma 3 4 3 2 2 5" xfId="13536" xr:uid="{00000000-0005-0000-0000-00008C550000}"/>
    <cellStyle name="Comma 3 4 3 2 2 6" xfId="19512" xr:uid="{00000000-0005-0000-0000-00008D550000}"/>
    <cellStyle name="Comma 3 4 3 2 2 7" xfId="25488" xr:uid="{00000000-0005-0000-0000-00008E550000}"/>
    <cellStyle name="Comma 3 4 3 2 2 8" xfId="7018" xr:uid="{00000000-0005-0000-0000-00008F550000}"/>
    <cellStyle name="Comma 3 4 3 2 3" xfId="1042" xr:uid="{00000000-0005-0000-0000-000090550000}"/>
    <cellStyle name="Comma 3 4 3 2 3 2" xfId="3214" xr:uid="{00000000-0005-0000-0000-000091550000}"/>
    <cellStyle name="Comma 3 4 3 2 3 2 2" xfId="15164" xr:uid="{00000000-0005-0000-0000-000092550000}"/>
    <cellStyle name="Comma 3 4 3 2 3 2 3" xfId="21140" xr:uid="{00000000-0005-0000-0000-000093550000}"/>
    <cellStyle name="Comma 3 4 3 2 3 2 4" xfId="27116" xr:uid="{00000000-0005-0000-0000-000094550000}"/>
    <cellStyle name="Comma 3 4 3 2 3 2 5" xfId="11362" xr:uid="{00000000-0005-0000-0000-000095550000}"/>
    <cellStyle name="Comma 3 4 3 2 3 3" xfId="4844" xr:uid="{00000000-0005-0000-0000-000096550000}"/>
    <cellStyle name="Comma 3 4 3 2 3 3 2" xfId="16794" xr:uid="{00000000-0005-0000-0000-000097550000}"/>
    <cellStyle name="Comma 3 4 3 2 3 3 3" xfId="22770" xr:uid="{00000000-0005-0000-0000-000098550000}"/>
    <cellStyle name="Comma 3 4 3 2 3 3 4" xfId="28746" xr:uid="{00000000-0005-0000-0000-000099550000}"/>
    <cellStyle name="Comma 3 4 3 2 3 3 5" xfId="9190" xr:uid="{00000000-0005-0000-0000-00009A550000}"/>
    <cellStyle name="Comma 3 4 3 2 3 4" xfId="12992" xr:uid="{00000000-0005-0000-0000-00009B550000}"/>
    <cellStyle name="Comma 3 4 3 2 3 5" xfId="18968" xr:uid="{00000000-0005-0000-0000-00009C550000}"/>
    <cellStyle name="Comma 3 4 3 2 3 6" xfId="24944" xr:uid="{00000000-0005-0000-0000-00009D550000}"/>
    <cellStyle name="Comma 3 4 3 2 3 7" xfId="7560" xr:uid="{00000000-0005-0000-0000-00009E550000}"/>
    <cellStyle name="Comma 3 4 3 2 4" xfId="2128" xr:uid="{00000000-0005-0000-0000-00009F550000}"/>
    <cellStyle name="Comma 3 4 3 2 4 2" xfId="14078" xr:uid="{00000000-0005-0000-0000-0000A0550000}"/>
    <cellStyle name="Comma 3 4 3 2 4 3" xfId="20054" xr:uid="{00000000-0005-0000-0000-0000A1550000}"/>
    <cellStyle name="Comma 3 4 3 2 4 4" xfId="26030" xr:uid="{00000000-0005-0000-0000-0000A2550000}"/>
    <cellStyle name="Comma 3 4 3 2 4 5" xfId="10276" xr:uid="{00000000-0005-0000-0000-0000A3550000}"/>
    <cellStyle name="Comma 3 4 3 2 5" xfId="4302" xr:uid="{00000000-0005-0000-0000-0000A4550000}"/>
    <cellStyle name="Comma 3 4 3 2 5 2" xfId="16252" xr:uid="{00000000-0005-0000-0000-0000A5550000}"/>
    <cellStyle name="Comma 3 4 3 2 5 3" xfId="22228" xr:uid="{00000000-0005-0000-0000-0000A6550000}"/>
    <cellStyle name="Comma 3 4 3 2 5 4" xfId="28204" xr:uid="{00000000-0005-0000-0000-0000A7550000}"/>
    <cellStyle name="Comma 3 4 3 2 5 5" xfId="8648" xr:uid="{00000000-0005-0000-0000-0000A8550000}"/>
    <cellStyle name="Comma 3 4 3 2 6" xfId="12450" xr:uid="{00000000-0005-0000-0000-0000A9550000}"/>
    <cellStyle name="Comma 3 4 3 2 7" xfId="18426" xr:uid="{00000000-0005-0000-0000-0000AA550000}"/>
    <cellStyle name="Comma 3 4 3 2 8" xfId="24402" xr:uid="{00000000-0005-0000-0000-0000AB550000}"/>
    <cellStyle name="Comma 3 4 3 2 9" xfId="6474" xr:uid="{00000000-0005-0000-0000-0000AC550000}"/>
    <cellStyle name="Comma 3 4 3 3" xfId="1314" xr:uid="{00000000-0005-0000-0000-0000AD550000}"/>
    <cellStyle name="Comma 3 4 3 3 2" xfId="3486" xr:uid="{00000000-0005-0000-0000-0000AE550000}"/>
    <cellStyle name="Comma 3 4 3 3 2 2" xfId="5660" xr:uid="{00000000-0005-0000-0000-0000AF550000}"/>
    <cellStyle name="Comma 3 4 3 3 2 2 2" xfId="17610" xr:uid="{00000000-0005-0000-0000-0000B0550000}"/>
    <cellStyle name="Comma 3 4 3 3 2 2 3" xfId="23586" xr:uid="{00000000-0005-0000-0000-0000B1550000}"/>
    <cellStyle name="Comma 3 4 3 3 2 2 4" xfId="29562" xr:uid="{00000000-0005-0000-0000-0000B2550000}"/>
    <cellStyle name="Comma 3 4 3 3 2 2 5" xfId="11634" xr:uid="{00000000-0005-0000-0000-0000B3550000}"/>
    <cellStyle name="Comma 3 4 3 3 2 3" xfId="15436" xr:uid="{00000000-0005-0000-0000-0000B4550000}"/>
    <cellStyle name="Comma 3 4 3 3 2 4" xfId="21412" xr:uid="{00000000-0005-0000-0000-0000B5550000}"/>
    <cellStyle name="Comma 3 4 3 3 2 5" xfId="27388" xr:uid="{00000000-0005-0000-0000-0000B6550000}"/>
    <cellStyle name="Comma 3 4 3 3 2 6" xfId="7832" xr:uid="{00000000-0005-0000-0000-0000B7550000}"/>
    <cellStyle name="Comma 3 4 3 3 3" xfId="2400" xr:uid="{00000000-0005-0000-0000-0000B8550000}"/>
    <cellStyle name="Comma 3 4 3 3 3 2" xfId="14350" xr:uid="{00000000-0005-0000-0000-0000B9550000}"/>
    <cellStyle name="Comma 3 4 3 3 3 3" xfId="20326" xr:uid="{00000000-0005-0000-0000-0000BA550000}"/>
    <cellStyle name="Comma 3 4 3 3 3 4" xfId="26302" xr:uid="{00000000-0005-0000-0000-0000BB550000}"/>
    <cellStyle name="Comma 3 4 3 3 3 5" xfId="10548" xr:uid="{00000000-0005-0000-0000-0000BC550000}"/>
    <cellStyle name="Comma 3 4 3 3 4" xfId="5116" xr:uid="{00000000-0005-0000-0000-0000BD550000}"/>
    <cellStyle name="Comma 3 4 3 3 4 2" xfId="17066" xr:uid="{00000000-0005-0000-0000-0000BE550000}"/>
    <cellStyle name="Comma 3 4 3 3 4 3" xfId="23042" xr:uid="{00000000-0005-0000-0000-0000BF550000}"/>
    <cellStyle name="Comma 3 4 3 3 4 4" xfId="29018" xr:uid="{00000000-0005-0000-0000-0000C0550000}"/>
    <cellStyle name="Comma 3 4 3 3 4 5" xfId="9462" xr:uid="{00000000-0005-0000-0000-0000C1550000}"/>
    <cellStyle name="Comma 3 4 3 3 5" xfId="13264" xr:uid="{00000000-0005-0000-0000-0000C2550000}"/>
    <cellStyle name="Comma 3 4 3 3 6" xfId="19240" xr:uid="{00000000-0005-0000-0000-0000C3550000}"/>
    <cellStyle name="Comma 3 4 3 3 7" xfId="25216" xr:uid="{00000000-0005-0000-0000-0000C4550000}"/>
    <cellStyle name="Comma 3 4 3 3 8" xfId="6746" xr:uid="{00000000-0005-0000-0000-0000C5550000}"/>
    <cellStyle name="Comma 3 4 3 4" xfId="772" xr:uid="{00000000-0005-0000-0000-0000C6550000}"/>
    <cellStyle name="Comma 3 4 3 4 2" xfId="2944" xr:uid="{00000000-0005-0000-0000-0000C7550000}"/>
    <cellStyle name="Comma 3 4 3 4 2 2" xfId="14894" xr:uid="{00000000-0005-0000-0000-0000C8550000}"/>
    <cellStyle name="Comma 3 4 3 4 2 3" xfId="20870" xr:uid="{00000000-0005-0000-0000-0000C9550000}"/>
    <cellStyle name="Comma 3 4 3 4 2 4" xfId="26846" xr:uid="{00000000-0005-0000-0000-0000CA550000}"/>
    <cellStyle name="Comma 3 4 3 4 2 5" xfId="11092" xr:uid="{00000000-0005-0000-0000-0000CB550000}"/>
    <cellStyle name="Comma 3 4 3 4 3" xfId="4574" xr:uid="{00000000-0005-0000-0000-0000CC550000}"/>
    <cellStyle name="Comma 3 4 3 4 3 2" xfId="16524" xr:uid="{00000000-0005-0000-0000-0000CD550000}"/>
    <cellStyle name="Comma 3 4 3 4 3 3" xfId="22500" xr:uid="{00000000-0005-0000-0000-0000CE550000}"/>
    <cellStyle name="Comma 3 4 3 4 3 4" xfId="28476" xr:uid="{00000000-0005-0000-0000-0000CF550000}"/>
    <cellStyle name="Comma 3 4 3 4 3 5" xfId="8920" xr:uid="{00000000-0005-0000-0000-0000D0550000}"/>
    <cellStyle name="Comma 3 4 3 4 4" xfId="12722" xr:uid="{00000000-0005-0000-0000-0000D1550000}"/>
    <cellStyle name="Comma 3 4 3 4 5" xfId="18698" xr:uid="{00000000-0005-0000-0000-0000D2550000}"/>
    <cellStyle name="Comma 3 4 3 4 6" xfId="24674" xr:uid="{00000000-0005-0000-0000-0000D3550000}"/>
    <cellStyle name="Comma 3 4 3 4 7" xfId="7290" xr:uid="{00000000-0005-0000-0000-0000D4550000}"/>
    <cellStyle name="Comma 3 4 3 5" xfId="1858" xr:uid="{00000000-0005-0000-0000-0000D5550000}"/>
    <cellStyle name="Comma 3 4 3 5 2" xfId="13808" xr:uid="{00000000-0005-0000-0000-0000D6550000}"/>
    <cellStyle name="Comma 3 4 3 5 3" xfId="19784" xr:uid="{00000000-0005-0000-0000-0000D7550000}"/>
    <cellStyle name="Comma 3 4 3 5 4" xfId="25760" xr:uid="{00000000-0005-0000-0000-0000D8550000}"/>
    <cellStyle name="Comma 3 4 3 5 5" xfId="10006" xr:uid="{00000000-0005-0000-0000-0000D9550000}"/>
    <cellStyle name="Comma 3 4 3 6" xfId="4030" xr:uid="{00000000-0005-0000-0000-0000DA550000}"/>
    <cellStyle name="Comma 3 4 3 6 2" xfId="15980" xr:uid="{00000000-0005-0000-0000-0000DB550000}"/>
    <cellStyle name="Comma 3 4 3 6 3" xfId="21956" xr:uid="{00000000-0005-0000-0000-0000DC550000}"/>
    <cellStyle name="Comma 3 4 3 6 4" xfId="27932" xr:uid="{00000000-0005-0000-0000-0000DD550000}"/>
    <cellStyle name="Comma 3 4 3 6 5" xfId="8376" xr:uid="{00000000-0005-0000-0000-0000DE550000}"/>
    <cellStyle name="Comma 3 4 3 7" xfId="12178" xr:uid="{00000000-0005-0000-0000-0000DF550000}"/>
    <cellStyle name="Comma 3 4 3 8" xfId="18154" xr:uid="{00000000-0005-0000-0000-0000E0550000}"/>
    <cellStyle name="Comma 3 4 3 9" xfId="24130" xr:uid="{00000000-0005-0000-0000-0000E1550000}"/>
    <cellStyle name="Comma 3 4 4" xfId="368" xr:uid="{00000000-0005-0000-0000-0000E2550000}"/>
    <cellStyle name="Comma 3 4 4 2" xfId="1454" xr:uid="{00000000-0005-0000-0000-0000E3550000}"/>
    <cellStyle name="Comma 3 4 4 2 2" xfId="3626" xr:uid="{00000000-0005-0000-0000-0000E4550000}"/>
    <cellStyle name="Comma 3 4 4 2 2 2" xfId="5800" xr:uid="{00000000-0005-0000-0000-0000E5550000}"/>
    <cellStyle name="Comma 3 4 4 2 2 2 2" xfId="17750" xr:uid="{00000000-0005-0000-0000-0000E6550000}"/>
    <cellStyle name="Comma 3 4 4 2 2 2 3" xfId="23726" xr:uid="{00000000-0005-0000-0000-0000E7550000}"/>
    <cellStyle name="Comma 3 4 4 2 2 2 4" xfId="29702" xr:uid="{00000000-0005-0000-0000-0000E8550000}"/>
    <cellStyle name="Comma 3 4 4 2 2 2 5" xfId="11774" xr:uid="{00000000-0005-0000-0000-0000E9550000}"/>
    <cellStyle name="Comma 3 4 4 2 2 3" xfId="15576" xr:uid="{00000000-0005-0000-0000-0000EA550000}"/>
    <cellStyle name="Comma 3 4 4 2 2 4" xfId="21552" xr:uid="{00000000-0005-0000-0000-0000EB550000}"/>
    <cellStyle name="Comma 3 4 4 2 2 5" xfId="27528" xr:uid="{00000000-0005-0000-0000-0000EC550000}"/>
    <cellStyle name="Comma 3 4 4 2 2 6" xfId="7972" xr:uid="{00000000-0005-0000-0000-0000ED550000}"/>
    <cellStyle name="Comma 3 4 4 2 3" xfId="2540" xr:uid="{00000000-0005-0000-0000-0000EE550000}"/>
    <cellStyle name="Comma 3 4 4 2 3 2" xfId="14490" xr:uid="{00000000-0005-0000-0000-0000EF550000}"/>
    <cellStyle name="Comma 3 4 4 2 3 3" xfId="20466" xr:uid="{00000000-0005-0000-0000-0000F0550000}"/>
    <cellStyle name="Comma 3 4 4 2 3 4" xfId="26442" xr:uid="{00000000-0005-0000-0000-0000F1550000}"/>
    <cellStyle name="Comma 3 4 4 2 3 5" xfId="10688" xr:uid="{00000000-0005-0000-0000-0000F2550000}"/>
    <cellStyle name="Comma 3 4 4 2 4" xfId="5256" xr:uid="{00000000-0005-0000-0000-0000F3550000}"/>
    <cellStyle name="Comma 3 4 4 2 4 2" xfId="17206" xr:uid="{00000000-0005-0000-0000-0000F4550000}"/>
    <cellStyle name="Comma 3 4 4 2 4 3" xfId="23182" xr:uid="{00000000-0005-0000-0000-0000F5550000}"/>
    <cellStyle name="Comma 3 4 4 2 4 4" xfId="29158" xr:uid="{00000000-0005-0000-0000-0000F6550000}"/>
    <cellStyle name="Comma 3 4 4 2 4 5" xfId="9602" xr:uid="{00000000-0005-0000-0000-0000F7550000}"/>
    <cellStyle name="Comma 3 4 4 2 5" xfId="13404" xr:uid="{00000000-0005-0000-0000-0000F8550000}"/>
    <cellStyle name="Comma 3 4 4 2 6" xfId="19380" xr:uid="{00000000-0005-0000-0000-0000F9550000}"/>
    <cellStyle name="Comma 3 4 4 2 7" xfId="25356" xr:uid="{00000000-0005-0000-0000-0000FA550000}"/>
    <cellStyle name="Comma 3 4 4 2 8" xfId="6886" xr:uid="{00000000-0005-0000-0000-0000FB550000}"/>
    <cellStyle name="Comma 3 4 4 3" xfId="911" xr:uid="{00000000-0005-0000-0000-0000FC550000}"/>
    <cellStyle name="Comma 3 4 4 3 2" xfId="3083" xr:uid="{00000000-0005-0000-0000-0000FD550000}"/>
    <cellStyle name="Comma 3 4 4 3 2 2" xfId="15033" xr:uid="{00000000-0005-0000-0000-0000FE550000}"/>
    <cellStyle name="Comma 3 4 4 3 2 3" xfId="21009" xr:uid="{00000000-0005-0000-0000-0000FF550000}"/>
    <cellStyle name="Comma 3 4 4 3 2 4" xfId="26985" xr:uid="{00000000-0005-0000-0000-000000560000}"/>
    <cellStyle name="Comma 3 4 4 3 2 5" xfId="11231" xr:uid="{00000000-0005-0000-0000-000001560000}"/>
    <cellStyle name="Comma 3 4 4 3 3" xfId="4713" xr:uid="{00000000-0005-0000-0000-000002560000}"/>
    <cellStyle name="Comma 3 4 4 3 3 2" xfId="16663" xr:uid="{00000000-0005-0000-0000-000003560000}"/>
    <cellStyle name="Comma 3 4 4 3 3 3" xfId="22639" xr:uid="{00000000-0005-0000-0000-000004560000}"/>
    <cellStyle name="Comma 3 4 4 3 3 4" xfId="28615" xr:uid="{00000000-0005-0000-0000-000005560000}"/>
    <cellStyle name="Comma 3 4 4 3 3 5" xfId="9059" xr:uid="{00000000-0005-0000-0000-000006560000}"/>
    <cellStyle name="Comma 3 4 4 3 4" xfId="12861" xr:uid="{00000000-0005-0000-0000-000007560000}"/>
    <cellStyle name="Comma 3 4 4 3 5" xfId="18837" xr:uid="{00000000-0005-0000-0000-000008560000}"/>
    <cellStyle name="Comma 3 4 4 3 6" xfId="24813" xr:uid="{00000000-0005-0000-0000-000009560000}"/>
    <cellStyle name="Comma 3 4 4 3 7" xfId="7429" xr:uid="{00000000-0005-0000-0000-00000A560000}"/>
    <cellStyle name="Comma 3 4 4 4" xfId="1997" xr:uid="{00000000-0005-0000-0000-00000B560000}"/>
    <cellStyle name="Comma 3 4 4 4 2" xfId="13947" xr:uid="{00000000-0005-0000-0000-00000C560000}"/>
    <cellStyle name="Comma 3 4 4 4 3" xfId="19923" xr:uid="{00000000-0005-0000-0000-00000D560000}"/>
    <cellStyle name="Comma 3 4 4 4 4" xfId="25899" xr:uid="{00000000-0005-0000-0000-00000E560000}"/>
    <cellStyle name="Comma 3 4 4 4 5" xfId="10145" xr:uid="{00000000-0005-0000-0000-00000F560000}"/>
    <cellStyle name="Comma 3 4 4 5" xfId="4170" xr:uid="{00000000-0005-0000-0000-000010560000}"/>
    <cellStyle name="Comma 3 4 4 5 2" xfId="16120" xr:uid="{00000000-0005-0000-0000-000011560000}"/>
    <cellStyle name="Comma 3 4 4 5 3" xfId="22096" xr:uid="{00000000-0005-0000-0000-000012560000}"/>
    <cellStyle name="Comma 3 4 4 5 4" xfId="28072" xr:uid="{00000000-0005-0000-0000-000013560000}"/>
    <cellStyle name="Comma 3 4 4 5 5" xfId="8516" xr:uid="{00000000-0005-0000-0000-000014560000}"/>
    <cellStyle name="Comma 3 4 4 6" xfId="12318" xr:uid="{00000000-0005-0000-0000-000015560000}"/>
    <cellStyle name="Comma 3 4 4 7" xfId="18294" xr:uid="{00000000-0005-0000-0000-000016560000}"/>
    <cellStyle name="Comma 3 4 4 8" xfId="24270" xr:uid="{00000000-0005-0000-0000-000017560000}"/>
    <cellStyle name="Comma 3 4 4 9" xfId="6343" xr:uid="{00000000-0005-0000-0000-000018560000}"/>
    <cellStyle name="Comma 3 4 5" xfId="1182" xr:uid="{00000000-0005-0000-0000-000019560000}"/>
    <cellStyle name="Comma 3 4 5 2" xfId="3354" xr:uid="{00000000-0005-0000-0000-00001A560000}"/>
    <cellStyle name="Comma 3 4 5 2 2" xfId="5528" xr:uid="{00000000-0005-0000-0000-00001B560000}"/>
    <cellStyle name="Comma 3 4 5 2 2 2" xfId="17478" xr:uid="{00000000-0005-0000-0000-00001C560000}"/>
    <cellStyle name="Comma 3 4 5 2 2 3" xfId="23454" xr:uid="{00000000-0005-0000-0000-00001D560000}"/>
    <cellStyle name="Comma 3 4 5 2 2 4" xfId="29430" xr:uid="{00000000-0005-0000-0000-00001E560000}"/>
    <cellStyle name="Comma 3 4 5 2 2 5" xfId="11502" xr:uid="{00000000-0005-0000-0000-00001F560000}"/>
    <cellStyle name="Comma 3 4 5 2 3" xfId="15304" xr:uid="{00000000-0005-0000-0000-000020560000}"/>
    <cellStyle name="Comma 3 4 5 2 4" xfId="21280" xr:uid="{00000000-0005-0000-0000-000021560000}"/>
    <cellStyle name="Comma 3 4 5 2 5" xfId="27256" xr:uid="{00000000-0005-0000-0000-000022560000}"/>
    <cellStyle name="Comma 3 4 5 2 6" xfId="7700" xr:uid="{00000000-0005-0000-0000-000023560000}"/>
    <cellStyle name="Comma 3 4 5 3" xfId="2268" xr:uid="{00000000-0005-0000-0000-000024560000}"/>
    <cellStyle name="Comma 3 4 5 3 2" xfId="14218" xr:uid="{00000000-0005-0000-0000-000025560000}"/>
    <cellStyle name="Comma 3 4 5 3 3" xfId="20194" xr:uid="{00000000-0005-0000-0000-000026560000}"/>
    <cellStyle name="Comma 3 4 5 3 4" xfId="26170" xr:uid="{00000000-0005-0000-0000-000027560000}"/>
    <cellStyle name="Comma 3 4 5 3 5" xfId="10416" xr:uid="{00000000-0005-0000-0000-000028560000}"/>
    <cellStyle name="Comma 3 4 5 4" xfId="4984" xr:uid="{00000000-0005-0000-0000-000029560000}"/>
    <cellStyle name="Comma 3 4 5 4 2" xfId="16934" xr:uid="{00000000-0005-0000-0000-00002A560000}"/>
    <cellStyle name="Comma 3 4 5 4 3" xfId="22910" xr:uid="{00000000-0005-0000-0000-00002B560000}"/>
    <cellStyle name="Comma 3 4 5 4 4" xfId="28886" xr:uid="{00000000-0005-0000-0000-00002C560000}"/>
    <cellStyle name="Comma 3 4 5 4 5" xfId="9330" xr:uid="{00000000-0005-0000-0000-00002D560000}"/>
    <cellStyle name="Comma 3 4 5 5" xfId="13132" xr:uid="{00000000-0005-0000-0000-00002E560000}"/>
    <cellStyle name="Comma 3 4 5 6" xfId="19108" xr:uid="{00000000-0005-0000-0000-00002F560000}"/>
    <cellStyle name="Comma 3 4 5 7" xfId="25084" xr:uid="{00000000-0005-0000-0000-000030560000}"/>
    <cellStyle name="Comma 3 4 5 8" xfId="6614" xr:uid="{00000000-0005-0000-0000-000031560000}"/>
    <cellStyle name="Comma 3 4 6" xfId="640" xr:uid="{00000000-0005-0000-0000-000032560000}"/>
    <cellStyle name="Comma 3 4 6 2" xfId="2812" xr:uid="{00000000-0005-0000-0000-000033560000}"/>
    <cellStyle name="Comma 3 4 6 2 2" xfId="14762" xr:uid="{00000000-0005-0000-0000-000034560000}"/>
    <cellStyle name="Comma 3 4 6 2 3" xfId="20738" xr:uid="{00000000-0005-0000-0000-000035560000}"/>
    <cellStyle name="Comma 3 4 6 2 4" xfId="26714" xr:uid="{00000000-0005-0000-0000-000036560000}"/>
    <cellStyle name="Comma 3 4 6 2 5" xfId="10960" xr:uid="{00000000-0005-0000-0000-000037560000}"/>
    <cellStyle name="Comma 3 4 6 3" xfId="4442" xr:uid="{00000000-0005-0000-0000-000038560000}"/>
    <cellStyle name="Comma 3 4 6 3 2" xfId="16392" xr:uid="{00000000-0005-0000-0000-000039560000}"/>
    <cellStyle name="Comma 3 4 6 3 3" xfId="22368" xr:uid="{00000000-0005-0000-0000-00003A560000}"/>
    <cellStyle name="Comma 3 4 6 3 4" xfId="28344" xr:uid="{00000000-0005-0000-0000-00003B560000}"/>
    <cellStyle name="Comma 3 4 6 3 5" xfId="8788" xr:uid="{00000000-0005-0000-0000-00003C560000}"/>
    <cellStyle name="Comma 3 4 6 4" xfId="12590" xr:uid="{00000000-0005-0000-0000-00003D560000}"/>
    <cellStyle name="Comma 3 4 6 5" xfId="18566" xr:uid="{00000000-0005-0000-0000-00003E560000}"/>
    <cellStyle name="Comma 3 4 6 6" xfId="24542" xr:uid="{00000000-0005-0000-0000-00003F560000}"/>
    <cellStyle name="Comma 3 4 6 7" xfId="7158" xr:uid="{00000000-0005-0000-0000-000040560000}"/>
    <cellStyle name="Comma 3 4 7" xfId="1726" xr:uid="{00000000-0005-0000-0000-000041560000}"/>
    <cellStyle name="Comma 3 4 7 2" xfId="13676" xr:uid="{00000000-0005-0000-0000-000042560000}"/>
    <cellStyle name="Comma 3 4 7 3" xfId="19652" xr:uid="{00000000-0005-0000-0000-000043560000}"/>
    <cellStyle name="Comma 3 4 7 4" xfId="25628" xr:uid="{00000000-0005-0000-0000-000044560000}"/>
    <cellStyle name="Comma 3 4 7 5" xfId="9874" xr:uid="{00000000-0005-0000-0000-000045560000}"/>
    <cellStyle name="Comma 3 4 8" xfId="3898" xr:uid="{00000000-0005-0000-0000-000046560000}"/>
    <cellStyle name="Comma 3 4 8 2" xfId="15848" xr:uid="{00000000-0005-0000-0000-000047560000}"/>
    <cellStyle name="Comma 3 4 8 3" xfId="21824" xr:uid="{00000000-0005-0000-0000-000048560000}"/>
    <cellStyle name="Comma 3 4 8 4" xfId="27800" xr:uid="{00000000-0005-0000-0000-000049560000}"/>
    <cellStyle name="Comma 3 4 8 5" xfId="8244" xr:uid="{00000000-0005-0000-0000-00004A560000}"/>
    <cellStyle name="Comma 3 4 9" xfId="12046" xr:uid="{00000000-0005-0000-0000-00004B560000}"/>
    <cellStyle name="Comma 3 5" xfId="72" xr:uid="{00000000-0005-0000-0000-00004C560000}"/>
    <cellStyle name="Comma 3 6" xfId="130" xr:uid="{00000000-0005-0000-0000-00004D560000}"/>
    <cellStyle name="Comma 3 6 10" xfId="24032" xr:uid="{00000000-0005-0000-0000-00004E560000}"/>
    <cellStyle name="Comma 3 6 11" xfId="6106" xr:uid="{00000000-0005-0000-0000-00004F560000}"/>
    <cellStyle name="Comma 3 6 2" xfId="262" xr:uid="{00000000-0005-0000-0000-000050560000}"/>
    <cellStyle name="Comma 3 6 2 10" xfId="6238" xr:uid="{00000000-0005-0000-0000-000051560000}"/>
    <cellStyle name="Comma 3 6 2 2" xfId="534" xr:uid="{00000000-0005-0000-0000-000052560000}"/>
    <cellStyle name="Comma 3 6 2 2 2" xfId="1620" xr:uid="{00000000-0005-0000-0000-000053560000}"/>
    <cellStyle name="Comma 3 6 2 2 2 2" xfId="3792" xr:uid="{00000000-0005-0000-0000-000054560000}"/>
    <cellStyle name="Comma 3 6 2 2 2 2 2" xfId="5966" xr:uid="{00000000-0005-0000-0000-000055560000}"/>
    <cellStyle name="Comma 3 6 2 2 2 2 2 2" xfId="17916" xr:uid="{00000000-0005-0000-0000-000056560000}"/>
    <cellStyle name="Comma 3 6 2 2 2 2 2 3" xfId="23892" xr:uid="{00000000-0005-0000-0000-000057560000}"/>
    <cellStyle name="Comma 3 6 2 2 2 2 2 4" xfId="29868" xr:uid="{00000000-0005-0000-0000-000058560000}"/>
    <cellStyle name="Comma 3 6 2 2 2 2 2 5" xfId="11940" xr:uid="{00000000-0005-0000-0000-000059560000}"/>
    <cellStyle name="Comma 3 6 2 2 2 2 3" xfId="15742" xr:uid="{00000000-0005-0000-0000-00005A560000}"/>
    <cellStyle name="Comma 3 6 2 2 2 2 4" xfId="21718" xr:uid="{00000000-0005-0000-0000-00005B560000}"/>
    <cellStyle name="Comma 3 6 2 2 2 2 5" xfId="27694" xr:uid="{00000000-0005-0000-0000-00005C560000}"/>
    <cellStyle name="Comma 3 6 2 2 2 2 6" xfId="8138" xr:uid="{00000000-0005-0000-0000-00005D560000}"/>
    <cellStyle name="Comma 3 6 2 2 2 3" xfId="2706" xr:uid="{00000000-0005-0000-0000-00005E560000}"/>
    <cellStyle name="Comma 3 6 2 2 2 3 2" xfId="14656" xr:uid="{00000000-0005-0000-0000-00005F560000}"/>
    <cellStyle name="Comma 3 6 2 2 2 3 3" xfId="20632" xr:uid="{00000000-0005-0000-0000-000060560000}"/>
    <cellStyle name="Comma 3 6 2 2 2 3 4" xfId="26608" xr:uid="{00000000-0005-0000-0000-000061560000}"/>
    <cellStyle name="Comma 3 6 2 2 2 3 5" xfId="10854" xr:uid="{00000000-0005-0000-0000-000062560000}"/>
    <cellStyle name="Comma 3 6 2 2 2 4" xfId="5422" xr:uid="{00000000-0005-0000-0000-000063560000}"/>
    <cellStyle name="Comma 3 6 2 2 2 4 2" xfId="17372" xr:uid="{00000000-0005-0000-0000-000064560000}"/>
    <cellStyle name="Comma 3 6 2 2 2 4 3" xfId="23348" xr:uid="{00000000-0005-0000-0000-000065560000}"/>
    <cellStyle name="Comma 3 6 2 2 2 4 4" xfId="29324" xr:uid="{00000000-0005-0000-0000-000066560000}"/>
    <cellStyle name="Comma 3 6 2 2 2 4 5" xfId="9768" xr:uid="{00000000-0005-0000-0000-000067560000}"/>
    <cellStyle name="Comma 3 6 2 2 2 5" xfId="13570" xr:uid="{00000000-0005-0000-0000-000068560000}"/>
    <cellStyle name="Comma 3 6 2 2 2 6" xfId="19546" xr:uid="{00000000-0005-0000-0000-000069560000}"/>
    <cellStyle name="Comma 3 6 2 2 2 7" xfId="25522" xr:uid="{00000000-0005-0000-0000-00006A560000}"/>
    <cellStyle name="Comma 3 6 2 2 2 8" xfId="7052" xr:uid="{00000000-0005-0000-0000-00006B560000}"/>
    <cellStyle name="Comma 3 6 2 2 3" xfId="1076" xr:uid="{00000000-0005-0000-0000-00006C560000}"/>
    <cellStyle name="Comma 3 6 2 2 3 2" xfId="3248" xr:uid="{00000000-0005-0000-0000-00006D560000}"/>
    <cellStyle name="Comma 3 6 2 2 3 2 2" xfId="15198" xr:uid="{00000000-0005-0000-0000-00006E560000}"/>
    <cellStyle name="Comma 3 6 2 2 3 2 3" xfId="21174" xr:uid="{00000000-0005-0000-0000-00006F560000}"/>
    <cellStyle name="Comma 3 6 2 2 3 2 4" xfId="27150" xr:uid="{00000000-0005-0000-0000-000070560000}"/>
    <cellStyle name="Comma 3 6 2 2 3 2 5" xfId="11396" xr:uid="{00000000-0005-0000-0000-000071560000}"/>
    <cellStyle name="Comma 3 6 2 2 3 3" xfId="4878" xr:uid="{00000000-0005-0000-0000-000072560000}"/>
    <cellStyle name="Comma 3 6 2 2 3 3 2" xfId="16828" xr:uid="{00000000-0005-0000-0000-000073560000}"/>
    <cellStyle name="Comma 3 6 2 2 3 3 3" xfId="22804" xr:uid="{00000000-0005-0000-0000-000074560000}"/>
    <cellStyle name="Comma 3 6 2 2 3 3 4" xfId="28780" xr:uid="{00000000-0005-0000-0000-000075560000}"/>
    <cellStyle name="Comma 3 6 2 2 3 3 5" xfId="9224" xr:uid="{00000000-0005-0000-0000-000076560000}"/>
    <cellStyle name="Comma 3 6 2 2 3 4" xfId="13026" xr:uid="{00000000-0005-0000-0000-000077560000}"/>
    <cellStyle name="Comma 3 6 2 2 3 5" xfId="19002" xr:uid="{00000000-0005-0000-0000-000078560000}"/>
    <cellStyle name="Comma 3 6 2 2 3 6" xfId="24978" xr:uid="{00000000-0005-0000-0000-000079560000}"/>
    <cellStyle name="Comma 3 6 2 2 3 7" xfId="7594" xr:uid="{00000000-0005-0000-0000-00007A560000}"/>
    <cellStyle name="Comma 3 6 2 2 4" xfId="2162" xr:uid="{00000000-0005-0000-0000-00007B560000}"/>
    <cellStyle name="Comma 3 6 2 2 4 2" xfId="14112" xr:uid="{00000000-0005-0000-0000-00007C560000}"/>
    <cellStyle name="Comma 3 6 2 2 4 3" xfId="20088" xr:uid="{00000000-0005-0000-0000-00007D560000}"/>
    <cellStyle name="Comma 3 6 2 2 4 4" xfId="26064" xr:uid="{00000000-0005-0000-0000-00007E560000}"/>
    <cellStyle name="Comma 3 6 2 2 4 5" xfId="10310" xr:uid="{00000000-0005-0000-0000-00007F560000}"/>
    <cellStyle name="Comma 3 6 2 2 5" xfId="4336" xr:uid="{00000000-0005-0000-0000-000080560000}"/>
    <cellStyle name="Comma 3 6 2 2 5 2" xfId="16286" xr:uid="{00000000-0005-0000-0000-000081560000}"/>
    <cellStyle name="Comma 3 6 2 2 5 3" xfId="22262" xr:uid="{00000000-0005-0000-0000-000082560000}"/>
    <cellStyle name="Comma 3 6 2 2 5 4" xfId="28238" xr:uid="{00000000-0005-0000-0000-000083560000}"/>
    <cellStyle name="Comma 3 6 2 2 5 5" xfId="8682" xr:uid="{00000000-0005-0000-0000-000084560000}"/>
    <cellStyle name="Comma 3 6 2 2 6" xfId="12484" xr:uid="{00000000-0005-0000-0000-000085560000}"/>
    <cellStyle name="Comma 3 6 2 2 7" xfId="18460" xr:uid="{00000000-0005-0000-0000-000086560000}"/>
    <cellStyle name="Comma 3 6 2 2 8" xfId="24436" xr:uid="{00000000-0005-0000-0000-000087560000}"/>
    <cellStyle name="Comma 3 6 2 2 9" xfId="6508" xr:uid="{00000000-0005-0000-0000-000088560000}"/>
    <cellStyle name="Comma 3 6 2 3" xfId="1348" xr:uid="{00000000-0005-0000-0000-000089560000}"/>
    <cellStyle name="Comma 3 6 2 3 2" xfId="3520" xr:uid="{00000000-0005-0000-0000-00008A560000}"/>
    <cellStyle name="Comma 3 6 2 3 2 2" xfId="5694" xr:uid="{00000000-0005-0000-0000-00008B560000}"/>
    <cellStyle name="Comma 3 6 2 3 2 2 2" xfId="17644" xr:uid="{00000000-0005-0000-0000-00008C560000}"/>
    <cellStyle name="Comma 3 6 2 3 2 2 3" xfId="23620" xr:uid="{00000000-0005-0000-0000-00008D560000}"/>
    <cellStyle name="Comma 3 6 2 3 2 2 4" xfId="29596" xr:uid="{00000000-0005-0000-0000-00008E560000}"/>
    <cellStyle name="Comma 3 6 2 3 2 2 5" xfId="11668" xr:uid="{00000000-0005-0000-0000-00008F560000}"/>
    <cellStyle name="Comma 3 6 2 3 2 3" xfId="15470" xr:uid="{00000000-0005-0000-0000-000090560000}"/>
    <cellStyle name="Comma 3 6 2 3 2 4" xfId="21446" xr:uid="{00000000-0005-0000-0000-000091560000}"/>
    <cellStyle name="Comma 3 6 2 3 2 5" xfId="27422" xr:uid="{00000000-0005-0000-0000-000092560000}"/>
    <cellStyle name="Comma 3 6 2 3 2 6" xfId="7866" xr:uid="{00000000-0005-0000-0000-000093560000}"/>
    <cellStyle name="Comma 3 6 2 3 3" xfId="2434" xr:uid="{00000000-0005-0000-0000-000094560000}"/>
    <cellStyle name="Comma 3 6 2 3 3 2" xfId="14384" xr:uid="{00000000-0005-0000-0000-000095560000}"/>
    <cellStyle name="Comma 3 6 2 3 3 3" xfId="20360" xr:uid="{00000000-0005-0000-0000-000096560000}"/>
    <cellStyle name="Comma 3 6 2 3 3 4" xfId="26336" xr:uid="{00000000-0005-0000-0000-000097560000}"/>
    <cellStyle name="Comma 3 6 2 3 3 5" xfId="10582" xr:uid="{00000000-0005-0000-0000-000098560000}"/>
    <cellStyle name="Comma 3 6 2 3 4" xfId="5150" xr:uid="{00000000-0005-0000-0000-000099560000}"/>
    <cellStyle name="Comma 3 6 2 3 4 2" xfId="17100" xr:uid="{00000000-0005-0000-0000-00009A560000}"/>
    <cellStyle name="Comma 3 6 2 3 4 3" xfId="23076" xr:uid="{00000000-0005-0000-0000-00009B560000}"/>
    <cellStyle name="Comma 3 6 2 3 4 4" xfId="29052" xr:uid="{00000000-0005-0000-0000-00009C560000}"/>
    <cellStyle name="Comma 3 6 2 3 4 5" xfId="9496" xr:uid="{00000000-0005-0000-0000-00009D560000}"/>
    <cellStyle name="Comma 3 6 2 3 5" xfId="13298" xr:uid="{00000000-0005-0000-0000-00009E560000}"/>
    <cellStyle name="Comma 3 6 2 3 6" xfId="19274" xr:uid="{00000000-0005-0000-0000-00009F560000}"/>
    <cellStyle name="Comma 3 6 2 3 7" xfId="25250" xr:uid="{00000000-0005-0000-0000-0000A0560000}"/>
    <cellStyle name="Comma 3 6 2 3 8" xfId="6780" xr:uid="{00000000-0005-0000-0000-0000A1560000}"/>
    <cellStyle name="Comma 3 6 2 4" xfId="806" xr:uid="{00000000-0005-0000-0000-0000A2560000}"/>
    <cellStyle name="Comma 3 6 2 4 2" xfId="2978" xr:uid="{00000000-0005-0000-0000-0000A3560000}"/>
    <cellStyle name="Comma 3 6 2 4 2 2" xfId="14928" xr:uid="{00000000-0005-0000-0000-0000A4560000}"/>
    <cellStyle name="Comma 3 6 2 4 2 3" xfId="20904" xr:uid="{00000000-0005-0000-0000-0000A5560000}"/>
    <cellStyle name="Comma 3 6 2 4 2 4" xfId="26880" xr:uid="{00000000-0005-0000-0000-0000A6560000}"/>
    <cellStyle name="Comma 3 6 2 4 2 5" xfId="11126" xr:uid="{00000000-0005-0000-0000-0000A7560000}"/>
    <cellStyle name="Comma 3 6 2 4 3" xfId="4608" xr:uid="{00000000-0005-0000-0000-0000A8560000}"/>
    <cellStyle name="Comma 3 6 2 4 3 2" xfId="16558" xr:uid="{00000000-0005-0000-0000-0000A9560000}"/>
    <cellStyle name="Comma 3 6 2 4 3 3" xfId="22534" xr:uid="{00000000-0005-0000-0000-0000AA560000}"/>
    <cellStyle name="Comma 3 6 2 4 3 4" xfId="28510" xr:uid="{00000000-0005-0000-0000-0000AB560000}"/>
    <cellStyle name="Comma 3 6 2 4 3 5" xfId="8954" xr:uid="{00000000-0005-0000-0000-0000AC560000}"/>
    <cellStyle name="Comma 3 6 2 4 4" xfId="12756" xr:uid="{00000000-0005-0000-0000-0000AD560000}"/>
    <cellStyle name="Comma 3 6 2 4 5" xfId="18732" xr:uid="{00000000-0005-0000-0000-0000AE560000}"/>
    <cellStyle name="Comma 3 6 2 4 6" xfId="24708" xr:uid="{00000000-0005-0000-0000-0000AF560000}"/>
    <cellStyle name="Comma 3 6 2 4 7" xfId="7324" xr:uid="{00000000-0005-0000-0000-0000B0560000}"/>
    <cellStyle name="Comma 3 6 2 5" xfId="1892" xr:uid="{00000000-0005-0000-0000-0000B1560000}"/>
    <cellStyle name="Comma 3 6 2 5 2" xfId="13842" xr:uid="{00000000-0005-0000-0000-0000B2560000}"/>
    <cellStyle name="Comma 3 6 2 5 3" xfId="19818" xr:uid="{00000000-0005-0000-0000-0000B3560000}"/>
    <cellStyle name="Comma 3 6 2 5 4" xfId="25794" xr:uid="{00000000-0005-0000-0000-0000B4560000}"/>
    <cellStyle name="Comma 3 6 2 5 5" xfId="10040" xr:uid="{00000000-0005-0000-0000-0000B5560000}"/>
    <cellStyle name="Comma 3 6 2 6" xfId="4064" xr:uid="{00000000-0005-0000-0000-0000B6560000}"/>
    <cellStyle name="Comma 3 6 2 6 2" xfId="16014" xr:uid="{00000000-0005-0000-0000-0000B7560000}"/>
    <cellStyle name="Comma 3 6 2 6 3" xfId="21990" xr:uid="{00000000-0005-0000-0000-0000B8560000}"/>
    <cellStyle name="Comma 3 6 2 6 4" xfId="27966" xr:uid="{00000000-0005-0000-0000-0000B9560000}"/>
    <cellStyle name="Comma 3 6 2 6 5" xfId="8410" xr:uid="{00000000-0005-0000-0000-0000BA560000}"/>
    <cellStyle name="Comma 3 6 2 7" xfId="12212" xr:uid="{00000000-0005-0000-0000-0000BB560000}"/>
    <cellStyle name="Comma 3 6 2 8" xfId="18188" xr:uid="{00000000-0005-0000-0000-0000BC560000}"/>
    <cellStyle name="Comma 3 6 2 9" xfId="24164" xr:uid="{00000000-0005-0000-0000-0000BD560000}"/>
    <cellStyle name="Comma 3 6 3" xfId="402" xr:uid="{00000000-0005-0000-0000-0000BE560000}"/>
    <cellStyle name="Comma 3 6 3 2" xfId="1488" xr:uid="{00000000-0005-0000-0000-0000BF560000}"/>
    <cellStyle name="Comma 3 6 3 2 2" xfId="3660" xr:uid="{00000000-0005-0000-0000-0000C0560000}"/>
    <cellStyle name="Comma 3 6 3 2 2 2" xfId="5834" xr:uid="{00000000-0005-0000-0000-0000C1560000}"/>
    <cellStyle name="Comma 3 6 3 2 2 2 2" xfId="17784" xr:uid="{00000000-0005-0000-0000-0000C2560000}"/>
    <cellStyle name="Comma 3 6 3 2 2 2 3" xfId="23760" xr:uid="{00000000-0005-0000-0000-0000C3560000}"/>
    <cellStyle name="Comma 3 6 3 2 2 2 4" xfId="29736" xr:uid="{00000000-0005-0000-0000-0000C4560000}"/>
    <cellStyle name="Comma 3 6 3 2 2 2 5" xfId="11808" xr:uid="{00000000-0005-0000-0000-0000C5560000}"/>
    <cellStyle name="Comma 3 6 3 2 2 3" xfId="15610" xr:uid="{00000000-0005-0000-0000-0000C6560000}"/>
    <cellStyle name="Comma 3 6 3 2 2 4" xfId="21586" xr:uid="{00000000-0005-0000-0000-0000C7560000}"/>
    <cellStyle name="Comma 3 6 3 2 2 5" xfId="27562" xr:uid="{00000000-0005-0000-0000-0000C8560000}"/>
    <cellStyle name="Comma 3 6 3 2 2 6" xfId="8006" xr:uid="{00000000-0005-0000-0000-0000C9560000}"/>
    <cellStyle name="Comma 3 6 3 2 3" xfId="2574" xr:uid="{00000000-0005-0000-0000-0000CA560000}"/>
    <cellStyle name="Comma 3 6 3 2 3 2" xfId="14524" xr:uid="{00000000-0005-0000-0000-0000CB560000}"/>
    <cellStyle name="Comma 3 6 3 2 3 3" xfId="20500" xr:uid="{00000000-0005-0000-0000-0000CC560000}"/>
    <cellStyle name="Comma 3 6 3 2 3 4" xfId="26476" xr:uid="{00000000-0005-0000-0000-0000CD560000}"/>
    <cellStyle name="Comma 3 6 3 2 3 5" xfId="10722" xr:uid="{00000000-0005-0000-0000-0000CE560000}"/>
    <cellStyle name="Comma 3 6 3 2 4" xfId="5290" xr:uid="{00000000-0005-0000-0000-0000CF560000}"/>
    <cellStyle name="Comma 3 6 3 2 4 2" xfId="17240" xr:uid="{00000000-0005-0000-0000-0000D0560000}"/>
    <cellStyle name="Comma 3 6 3 2 4 3" xfId="23216" xr:uid="{00000000-0005-0000-0000-0000D1560000}"/>
    <cellStyle name="Comma 3 6 3 2 4 4" xfId="29192" xr:uid="{00000000-0005-0000-0000-0000D2560000}"/>
    <cellStyle name="Comma 3 6 3 2 4 5" xfId="9636" xr:uid="{00000000-0005-0000-0000-0000D3560000}"/>
    <cellStyle name="Comma 3 6 3 2 5" xfId="13438" xr:uid="{00000000-0005-0000-0000-0000D4560000}"/>
    <cellStyle name="Comma 3 6 3 2 6" xfId="19414" xr:uid="{00000000-0005-0000-0000-0000D5560000}"/>
    <cellStyle name="Comma 3 6 3 2 7" xfId="25390" xr:uid="{00000000-0005-0000-0000-0000D6560000}"/>
    <cellStyle name="Comma 3 6 3 2 8" xfId="6920" xr:uid="{00000000-0005-0000-0000-0000D7560000}"/>
    <cellStyle name="Comma 3 6 3 3" xfId="944" xr:uid="{00000000-0005-0000-0000-0000D8560000}"/>
    <cellStyle name="Comma 3 6 3 3 2" xfId="3116" xr:uid="{00000000-0005-0000-0000-0000D9560000}"/>
    <cellStyle name="Comma 3 6 3 3 2 2" xfId="15066" xr:uid="{00000000-0005-0000-0000-0000DA560000}"/>
    <cellStyle name="Comma 3 6 3 3 2 3" xfId="21042" xr:uid="{00000000-0005-0000-0000-0000DB560000}"/>
    <cellStyle name="Comma 3 6 3 3 2 4" xfId="27018" xr:uid="{00000000-0005-0000-0000-0000DC560000}"/>
    <cellStyle name="Comma 3 6 3 3 2 5" xfId="11264" xr:uid="{00000000-0005-0000-0000-0000DD560000}"/>
    <cellStyle name="Comma 3 6 3 3 3" xfId="4746" xr:uid="{00000000-0005-0000-0000-0000DE560000}"/>
    <cellStyle name="Comma 3 6 3 3 3 2" xfId="16696" xr:uid="{00000000-0005-0000-0000-0000DF560000}"/>
    <cellStyle name="Comma 3 6 3 3 3 3" xfId="22672" xr:uid="{00000000-0005-0000-0000-0000E0560000}"/>
    <cellStyle name="Comma 3 6 3 3 3 4" xfId="28648" xr:uid="{00000000-0005-0000-0000-0000E1560000}"/>
    <cellStyle name="Comma 3 6 3 3 3 5" xfId="9092" xr:uid="{00000000-0005-0000-0000-0000E2560000}"/>
    <cellStyle name="Comma 3 6 3 3 4" xfId="12894" xr:uid="{00000000-0005-0000-0000-0000E3560000}"/>
    <cellStyle name="Comma 3 6 3 3 5" xfId="18870" xr:uid="{00000000-0005-0000-0000-0000E4560000}"/>
    <cellStyle name="Comma 3 6 3 3 6" xfId="24846" xr:uid="{00000000-0005-0000-0000-0000E5560000}"/>
    <cellStyle name="Comma 3 6 3 3 7" xfId="7462" xr:uid="{00000000-0005-0000-0000-0000E6560000}"/>
    <cellStyle name="Comma 3 6 3 4" xfId="2030" xr:uid="{00000000-0005-0000-0000-0000E7560000}"/>
    <cellStyle name="Comma 3 6 3 4 2" xfId="13980" xr:uid="{00000000-0005-0000-0000-0000E8560000}"/>
    <cellStyle name="Comma 3 6 3 4 3" xfId="19956" xr:uid="{00000000-0005-0000-0000-0000E9560000}"/>
    <cellStyle name="Comma 3 6 3 4 4" xfId="25932" xr:uid="{00000000-0005-0000-0000-0000EA560000}"/>
    <cellStyle name="Comma 3 6 3 4 5" xfId="10178" xr:uid="{00000000-0005-0000-0000-0000EB560000}"/>
    <cellStyle name="Comma 3 6 3 5" xfId="4204" xr:uid="{00000000-0005-0000-0000-0000EC560000}"/>
    <cellStyle name="Comma 3 6 3 5 2" xfId="16154" xr:uid="{00000000-0005-0000-0000-0000ED560000}"/>
    <cellStyle name="Comma 3 6 3 5 3" xfId="22130" xr:uid="{00000000-0005-0000-0000-0000EE560000}"/>
    <cellStyle name="Comma 3 6 3 5 4" xfId="28106" xr:uid="{00000000-0005-0000-0000-0000EF560000}"/>
    <cellStyle name="Comma 3 6 3 5 5" xfId="8550" xr:uid="{00000000-0005-0000-0000-0000F0560000}"/>
    <cellStyle name="Comma 3 6 3 6" xfId="12352" xr:uid="{00000000-0005-0000-0000-0000F1560000}"/>
    <cellStyle name="Comma 3 6 3 7" xfId="18328" xr:uid="{00000000-0005-0000-0000-0000F2560000}"/>
    <cellStyle name="Comma 3 6 3 8" xfId="24304" xr:uid="{00000000-0005-0000-0000-0000F3560000}"/>
    <cellStyle name="Comma 3 6 3 9" xfId="6376" xr:uid="{00000000-0005-0000-0000-0000F4560000}"/>
    <cellStyle name="Comma 3 6 4" xfId="1216" xr:uid="{00000000-0005-0000-0000-0000F5560000}"/>
    <cellStyle name="Comma 3 6 4 2" xfId="3388" xr:uid="{00000000-0005-0000-0000-0000F6560000}"/>
    <cellStyle name="Comma 3 6 4 2 2" xfId="5562" xr:uid="{00000000-0005-0000-0000-0000F7560000}"/>
    <cellStyle name="Comma 3 6 4 2 2 2" xfId="17512" xr:uid="{00000000-0005-0000-0000-0000F8560000}"/>
    <cellStyle name="Comma 3 6 4 2 2 3" xfId="23488" xr:uid="{00000000-0005-0000-0000-0000F9560000}"/>
    <cellStyle name="Comma 3 6 4 2 2 4" xfId="29464" xr:uid="{00000000-0005-0000-0000-0000FA560000}"/>
    <cellStyle name="Comma 3 6 4 2 2 5" xfId="11536" xr:uid="{00000000-0005-0000-0000-0000FB560000}"/>
    <cellStyle name="Comma 3 6 4 2 3" xfId="15338" xr:uid="{00000000-0005-0000-0000-0000FC560000}"/>
    <cellStyle name="Comma 3 6 4 2 4" xfId="21314" xr:uid="{00000000-0005-0000-0000-0000FD560000}"/>
    <cellStyle name="Comma 3 6 4 2 5" xfId="27290" xr:uid="{00000000-0005-0000-0000-0000FE560000}"/>
    <cellStyle name="Comma 3 6 4 2 6" xfId="7734" xr:uid="{00000000-0005-0000-0000-0000FF560000}"/>
    <cellStyle name="Comma 3 6 4 3" xfId="2302" xr:uid="{00000000-0005-0000-0000-000000570000}"/>
    <cellStyle name="Comma 3 6 4 3 2" xfId="14252" xr:uid="{00000000-0005-0000-0000-000001570000}"/>
    <cellStyle name="Comma 3 6 4 3 3" xfId="20228" xr:uid="{00000000-0005-0000-0000-000002570000}"/>
    <cellStyle name="Comma 3 6 4 3 4" xfId="26204" xr:uid="{00000000-0005-0000-0000-000003570000}"/>
    <cellStyle name="Comma 3 6 4 3 5" xfId="10450" xr:uid="{00000000-0005-0000-0000-000004570000}"/>
    <cellStyle name="Comma 3 6 4 4" xfId="5018" xr:uid="{00000000-0005-0000-0000-000005570000}"/>
    <cellStyle name="Comma 3 6 4 4 2" xfId="16968" xr:uid="{00000000-0005-0000-0000-000006570000}"/>
    <cellStyle name="Comma 3 6 4 4 3" xfId="22944" xr:uid="{00000000-0005-0000-0000-000007570000}"/>
    <cellStyle name="Comma 3 6 4 4 4" xfId="28920" xr:uid="{00000000-0005-0000-0000-000008570000}"/>
    <cellStyle name="Comma 3 6 4 4 5" xfId="9364" xr:uid="{00000000-0005-0000-0000-000009570000}"/>
    <cellStyle name="Comma 3 6 4 5" xfId="13166" xr:uid="{00000000-0005-0000-0000-00000A570000}"/>
    <cellStyle name="Comma 3 6 4 6" xfId="19142" xr:uid="{00000000-0005-0000-0000-00000B570000}"/>
    <cellStyle name="Comma 3 6 4 7" xfId="25118" xr:uid="{00000000-0005-0000-0000-00000C570000}"/>
    <cellStyle name="Comma 3 6 4 8" xfId="6648" xr:uid="{00000000-0005-0000-0000-00000D570000}"/>
    <cellStyle name="Comma 3 6 5" xfId="674" xr:uid="{00000000-0005-0000-0000-00000E570000}"/>
    <cellStyle name="Comma 3 6 5 2" xfId="2846" xr:uid="{00000000-0005-0000-0000-00000F570000}"/>
    <cellStyle name="Comma 3 6 5 2 2" xfId="14796" xr:uid="{00000000-0005-0000-0000-000010570000}"/>
    <cellStyle name="Comma 3 6 5 2 3" xfId="20772" xr:uid="{00000000-0005-0000-0000-000011570000}"/>
    <cellStyle name="Comma 3 6 5 2 4" xfId="26748" xr:uid="{00000000-0005-0000-0000-000012570000}"/>
    <cellStyle name="Comma 3 6 5 2 5" xfId="10994" xr:uid="{00000000-0005-0000-0000-000013570000}"/>
    <cellStyle name="Comma 3 6 5 3" xfId="4476" xr:uid="{00000000-0005-0000-0000-000014570000}"/>
    <cellStyle name="Comma 3 6 5 3 2" xfId="16426" xr:uid="{00000000-0005-0000-0000-000015570000}"/>
    <cellStyle name="Comma 3 6 5 3 3" xfId="22402" xr:uid="{00000000-0005-0000-0000-000016570000}"/>
    <cellStyle name="Comma 3 6 5 3 4" xfId="28378" xr:uid="{00000000-0005-0000-0000-000017570000}"/>
    <cellStyle name="Comma 3 6 5 3 5" xfId="8822" xr:uid="{00000000-0005-0000-0000-000018570000}"/>
    <cellStyle name="Comma 3 6 5 4" xfId="12624" xr:uid="{00000000-0005-0000-0000-000019570000}"/>
    <cellStyle name="Comma 3 6 5 5" xfId="18600" xr:uid="{00000000-0005-0000-0000-00001A570000}"/>
    <cellStyle name="Comma 3 6 5 6" xfId="24576" xr:uid="{00000000-0005-0000-0000-00001B570000}"/>
    <cellStyle name="Comma 3 6 5 7" xfId="7192" xr:uid="{00000000-0005-0000-0000-00001C570000}"/>
    <cellStyle name="Comma 3 6 6" xfId="1760" xr:uid="{00000000-0005-0000-0000-00001D570000}"/>
    <cellStyle name="Comma 3 6 6 2" xfId="13710" xr:uid="{00000000-0005-0000-0000-00001E570000}"/>
    <cellStyle name="Comma 3 6 6 3" xfId="19686" xr:uid="{00000000-0005-0000-0000-00001F570000}"/>
    <cellStyle name="Comma 3 6 6 4" xfId="25662" xr:uid="{00000000-0005-0000-0000-000020570000}"/>
    <cellStyle name="Comma 3 6 6 5" xfId="9908" xr:uid="{00000000-0005-0000-0000-000021570000}"/>
    <cellStyle name="Comma 3 6 7" xfId="3932" xr:uid="{00000000-0005-0000-0000-000022570000}"/>
    <cellStyle name="Comma 3 6 7 2" xfId="15882" xr:uid="{00000000-0005-0000-0000-000023570000}"/>
    <cellStyle name="Comma 3 6 7 3" xfId="21858" xr:uid="{00000000-0005-0000-0000-000024570000}"/>
    <cellStyle name="Comma 3 6 7 4" xfId="27834" xr:uid="{00000000-0005-0000-0000-000025570000}"/>
    <cellStyle name="Comma 3 6 7 5" xfId="8278" xr:uid="{00000000-0005-0000-0000-000026570000}"/>
    <cellStyle name="Comma 3 6 8" xfId="12080" xr:uid="{00000000-0005-0000-0000-000027570000}"/>
    <cellStyle name="Comma 3 6 9" xfId="18056" xr:uid="{00000000-0005-0000-0000-000028570000}"/>
    <cellStyle name="Comma 3 7" xfId="196" xr:uid="{00000000-0005-0000-0000-000029570000}"/>
    <cellStyle name="Comma 3 7 10" xfId="6172" xr:uid="{00000000-0005-0000-0000-00002A570000}"/>
    <cellStyle name="Comma 3 7 2" xfId="468" xr:uid="{00000000-0005-0000-0000-00002B570000}"/>
    <cellStyle name="Comma 3 7 2 2" xfId="1554" xr:uid="{00000000-0005-0000-0000-00002C570000}"/>
    <cellStyle name="Comma 3 7 2 2 2" xfId="3726" xr:uid="{00000000-0005-0000-0000-00002D570000}"/>
    <cellStyle name="Comma 3 7 2 2 2 2" xfId="5900" xr:uid="{00000000-0005-0000-0000-00002E570000}"/>
    <cellStyle name="Comma 3 7 2 2 2 2 2" xfId="17850" xr:uid="{00000000-0005-0000-0000-00002F570000}"/>
    <cellStyle name="Comma 3 7 2 2 2 2 3" xfId="23826" xr:uid="{00000000-0005-0000-0000-000030570000}"/>
    <cellStyle name="Comma 3 7 2 2 2 2 4" xfId="29802" xr:uid="{00000000-0005-0000-0000-000031570000}"/>
    <cellStyle name="Comma 3 7 2 2 2 2 5" xfId="11874" xr:uid="{00000000-0005-0000-0000-000032570000}"/>
    <cellStyle name="Comma 3 7 2 2 2 3" xfId="15676" xr:uid="{00000000-0005-0000-0000-000033570000}"/>
    <cellStyle name="Comma 3 7 2 2 2 4" xfId="21652" xr:uid="{00000000-0005-0000-0000-000034570000}"/>
    <cellStyle name="Comma 3 7 2 2 2 5" xfId="27628" xr:uid="{00000000-0005-0000-0000-000035570000}"/>
    <cellStyle name="Comma 3 7 2 2 2 6" xfId="8072" xr:uid="{00000000-0005-0000-0000-000036570000}"/>
    <cellStyle name="Comma 3 7 2 2 3" xfId="2640" xr:uid="{00000000-0005-0000-0000-000037570000}"/>
    <cellStyle name="Comma 3 7 2 2 3 2" xfId="14590" xr:uid="{00000000-0005-0000-0000-000038570000}"/>
    <cellStyle name="Comma 3 7 2 2 3 3" xfId="20566" xr:uid="{00000000-0005-0000-0000-000039570000}"/>
    <cellStyle name="Comma 3 7 2 2 3 4" xfId="26542" xr:uid="{00000000-0005-0000-0000-00003A570000}"/>
    <cellStyle name="Comma 3 7 2 2 3 5" xfId="10788" xr:uid="{00000000-0005-0000-0000-00003B570000}"/>
    <cellStyle name="Comma 3 7 2 2 4" xfId="5356" xr:uid="{00000000-0005-0000-0000-00003C570000}"/>
    <cellStyle name="Comma 3 7 2 2 4 2" xfId="17306" xr:uid="{00000000-0005-0000-0000-00003D570000}"/>
    <cellStyle name="Comma 3 7 2 2 4 3" xfId="23282" xr:uid="{00000000-0005-0000-0000-00003E570000}"/>
    <cellStyle name="Comma 3 7 2 2 4 4" xfId="29258" xr:uid="{00000000-0005-0000-0000-00003F570000}"/>
    <cellStyle name="Comma 3 7 2 2 4 5" xfId="9702" xr:uid="{00000000-0005-0000-0000-000040570000}"/>
    <cellStyle name="Comma 3 7 2 2 5" xfId="13504" xr:uid="{00000000-0005-0000-0000-000041570000}"/>
    <cellStyle name="Comma 3 7 2 2 6" xfId="19480" xr:uid="{00000000-0005-0000-0000-000042570000}"/>
    <cellStyle name="Comma 3 7 2 2 7" xfId="25456" xr:uid="{00000000-0005-0000-0000-000043570000}"/>
    <cellStyle name="Comma 3 7 2 2 8" xfId="6986" xr:uid="{00000000-0005-0000-0000-000044570000}"/>
    <cellStyle name="Comma 3 7 2 3" xfId="1010" xr:uid="{00000000-0005-0000-0000-000045570000}"/>
    <cellStyle name="Comma 3 7 2 3 2" xfId="3182" xr:uid="{00000000-0005-0000-0000-000046570000}"/>
    <cellStyle name="Comma 3 7 2 3 2 2" xfId="15132" xr:uid="{00000000-0005-0000-0000-000047570000}"/>
    <cellStyle name="Comma 3 7 2 3 2 3" xfId="21108" xr:uid="{00000000-0005-0000-0000-000048570000}"/>
    <cellStyle name="Comma 3 7 2 3 2 4" xfId="27084" xr:uid="{00000000-0005-0000-0000-000049570000}"/>
    <cellStyle name="Comma 3 7 2 3 2 5" xfId="11330" xr:uid="{00000000-0005-0000-0000-00004A570000}"/>
    <cellStyle name="Comma 3 7 2 3 3" xfId="4812" xr:uid="{00000000-0005-0000-0000-00004B570000}"/>
    <cellStyle name="Comma 3 7 2 3 3 2" xfId="16762" xr:uid="{00000000-0005-0000-0000-00004C570000}"/>
    <cellStyle name="Comma 3 7 2 3 3 3" xfId="22738" xr:uid="{00000000-0005-0000-0000-00004D570000}"/>
    <cellStyle name="Comma 3 7 2 3 3 4" xfId="28714" xr:uid="{00000000-0005-0000-0000-00004E570000}"/>
    <cellStyle name="Comma 3 7 2 3 3 5" xfId="9158" xr:uid="{00000000-0005-0000-0000-00004F570000}"/>
    <cellStyle name="Comma 3 7 2 3 4" xfId="12960" xr:uid="{00000000-0005-0000-0000-000050570000}"/>
    <cellStyle name="Comma 3 7 2 3 5" xfId="18936" xr:uid="{00000000-0005-0000-0000-000051570000}"/>
    <cellStyle name="Comma 3 7 2 3 6" xfId="24912" xr:uid="{00000000-0005-0000-0000-000052570000}"/>
    <cellStyle name="Comma 3 7 2 3 7" xfId="7528" xr:uid="{00000000-0005-0000-0000-000053570000}"/>
    <cellStyle name="Comma 3 7 2 4" xfId="2096" xr:uid="{00000000-0005-0000-0000-000054570000}"/>
    <cellStyle name="Comma 3 7 2 4 2" xfId="14046" xr:uid="{00000000-0005-0000-0000-000055570000}"/>
    <cellStyle name="Comma 3 7 2 4 3" xfId="20022" xr:uid="{00000000-0005-0000-0000-000056570000}"/>
    <cellStyle name="Comma 3 7 2 4 4" xfId="25998" xr:uid="{00000000-0005-0000-0000-000057570000}"/>
    <cellStyle name="Comma 3 7 2 4 5" xfId="10244" xr:uid="{00000000-0005-0000-0000-000058570000}"/>
    <cellStyle name="Comma 3 7 2 5" xfId="4270" xr:uid="{00000000-0005-0000-0000-000059570000}"/>
    <cellStyle name="Comma 3 7 2 5 2" xfId="16220" xr:uid="{00000000-0005-0000-0000-00005A570000}"/>
    <cellStyle name="Comma 3 7 2 5 3" xfId="22196" xr:uid="{00000000-0005-0000-0000-00005B570000}"/>
    <cellStyle name="Comma 3 7 2 5 4" xfId="28172" xr:uid="{00000000-0005-0000-0000-00005C570000}"/>
    <cellStyle name="Comma 3 7 2 5 5" xfId="8616" xr:uid="{00000000-0005-0000-0000-00005D570000}"/>
    <cellStyle name="Comma 3 7 2 6" xfId="12418" xr:uid="{00000000-0005-0000-0000-00005E570000}"/>
    <cellStyle name="Comma 3 7 2 7" xfId="18394" xr:uid="{00000000-0005-0000-0000-00005F570000}"/>
    <cellStyle name="Comma 3 7 2 8" xfId="24370" xr:uid="{00000000-0005-0000-0000-000060570000}"/>
    <cellStyle name="Comma 3 7 2 9" xfId="6442" xr:uid="{00000000-0005-0000-0000-000061570000}"/>
    <cellStyle name="Comma 3 7 3" xfId="1282" xr:uid="{00000000-0005-0000-0000-000062570000}"/>
    <cellStyle name="Comma 3 7 3 2" xfId="3454" xr:uid="{00000000-0005-0000-0000-000063570000}"/>
    <cellStyle name="Comma 3 7 3 2 2" xfId="5628" xr:uid="{00000000-0005-0000-0000-000064570000}"/>
    <cellStyle name="Comma 3 7 3 2 2 2" xfId="17578" xr:uid="{00000000-0005-0000-0000-000065570000}"/>
    <cellStyle name="Comma 3 7 3 2 2 3" xfId="23554" xr:uid="{00000000-0005-0000-0000-000066570000}"/>
    <cellStyle name="Comma 3 7 3 2 2 4" xfId="29530" xr:uid="{00000000-0005-0000-0000-000067570000}"/>
    <cellStyle name="Comma 3 7 3 2 2 5" xfId="11602" xr:uid="{00000000-0005-0000-0000-000068570000}"/>
    <cellStyle name="Comma 3 7 3 2 3" xfId="15404" xr:uid="{00000000-0005-0000-0000-000069570000}"/>
    <cellStyle name="Comma 3 7 3 2 4" xfId="21380" xr:uid="{00000000-0005-0000-0000-00006A570000}"/>
    <cellStyle name="Comma 3 7 3 2 5" xfId="27356" xr:uid="{00000000-0005-0000-0000-00006B570000}"/>
    <cellStyle name="Comma 3 7 3 2 6" xfId="7800" xr:uid="{00000000-0005-0000-0000-00006C570000}"/>
    <cellStyle name="Comma 3 7 3 3" xfId="2368" xr:uid="{00000000-0005-0000-0000-00006D570000}"/>
    <cellStyle name="Comma 3 7 3 3 2" xfId="14318" xr:uid="{00000000-0005-0000-0000-00006E570000}"/>
    <cellStyle name="Comma 3 7 3 3 3" xfId="20294" xr:uid="{00000000-0005-0000-0000-00006F570000}"/>
    <cellStyle name="Comma 3 7 3 3 4" xfId="26270" xr:uid="{00000000-0005-0000-0000-000070570000}"/>
    <cellStyle name="Comma 3 7 3 3 5" xfId="10516" xr:uid="{00000000-0005-0000-0000-000071570000}"/>
    <cellStyle name="Comma 3 7 3 4" xfId="5084" xr:uid="{00000000-0005-0000-0000-000072570000}"/>
    <cellStyle name="Comma 3 7 3 4 2" xfId="17034" xr:uid="{00000000-0005-0000-0000-000073570000}"/>
    <cellStyle name="Comma 3 7 3 4 3" xfId="23010" xr:uid="{00000000-0005-0000-0000-000074570000}"/>
    <cellStyle name="Comma 3 7 3 4 4" xfId="28986" xr:uid="{00000000-0005-0000-0000-000075570000}"/>
    <cellStyle name="Comma 3 7 3 4 5" xfId="9430" xr:uid="{00000000-0005-0000-0000-000076570000}"/>
    <cellStyle name="Comma 3 7 3 5" xfId="13232" xr:uid="{00000000-0005-0000-0000-000077570000}"/>
    <cellStyle name="Comma 3 7 3 6" xfId="19208" xr:uid="{00000000-0005-0000-0000-000078570000}"/>
    <cellStyle name="Comma 3 7 3 7" xfId="25184" xr:uid="{00000000-0005-0000-0000-000079570000}"/>
    <cellStyle name="Comma 3 7 3 8" xfId="6714" xr:uid="{00000000-0005-0000-0000-00007A570000}"/>
    <cellStyle name="Comma 3 7 4" xfId="740" xr:uid="{00000000-0005-0000-0000-00007B570000}"/>
    <cellStyle name="Comma 3 7 4 2" xfId="2912" xr:uid="{00000000-0005-0000-0000-00007C570000}"/>
    <cellStyle name="Comma 3 7 4 2 2" xfId="14862" xr:uid="{00000000-0005-0000-0000-00007D570000}"/>
    <cellStyle name="Comma 3 7 4 2 3" xfId="20838" xr:uid="{00000000-0005-0000-0000-00007E570000}"/>
    <cellStyle name="Comma 3 7 4 2 4" xfId="26814" xr:uid="{00000000-0005-0000-0000-00007F570000}"/>
    <cellStyle name="Comma 3 7 4 2 5" xfId="11060" xr:uid="{00000000-0005-0000-0000-000080570000}"/>
    <cellStyle name="Comma 3 7 4 3" xfId="4542" xr:uid="{00000000-0005-0000-0000-000081570000}"/>
    <cellStyle name="Comma 3 7 4 3 2" xfId="16492" xr:uid="{00000000-0005-0000-0000-000082570000}"/>
    <cellStyle name="Comma 3 7 4 3 3" xfId="22468" xr:uid="{00000000-0005-0000-0000-000083570000}"/>
    <cellStyle name="Comma 3 7 4 3 4" xfId="28444" xr:uid="{00000000-0005-0000-0000-000084570000}"/>
    <cellStyle name="Comma 3 7 4 3 5" xfId="8888" xr:uid="{00000000-0005-0000-0000-000085570000}"/>
    <cellStyle name="Comma 3 7 4 4" xfId="12690" xr:uid="{00000000-0005-0000-0000-000086570000}"/>
    <cellStyle name="Comma 3 7 4 5" xfId="18666" xr:uid="{00000000-0005-0000-0000-000087570000}"/>
    <cellStyle name="Comma 3 7 4 6" xfId="24642" xr:uid="{00000000-0005-0000-0000-000088570000}"/>
    <cellStyle name="Comma 3 7 4 7" xfId="7258" xr:uid="{00000000-0005-0000-0000-000089570000}"/>
    <cellStyle name="Comma 3 7 5" xfId="1826" xr:uid="{00000000-0005-0000-0000-00008A570000}"/>
    <cellStyle name="Comma 3 7 5 2" xfId="13776" xr:uid="{00000000-0005-0000-0000-00008B570000}"/>
    <cellStyle name="Comma 3 7 5 3" xfId="19752" xr:uid="{00000000-0005-0000-0000-00008C570000}"/>
    <cellStyle name="Comma 3 7 5 4" xfId="25728" xr:uid="{00000000-0005-0000-0000-00008D570000}"/>
    <cellStyle name="Comma 3 7 5 5" xfId="9974" xr:uid="{00000000-0005-0000-0000-00008E570000}"/>
    <cellStyle name="Comma 3 7 6" xfId="3998" xr:uid="{00000000-0005-0000-0000-00008F570000}"/>
    <cellStyle name="Comma 3 7 6 2" xfId="15948" xr:uid="{00000000-0005-0000-0000-000090570000}"/>
    <cellStyle name="Comma 3 7 6 3" xfId="21924" xr:uid="{00000000-0005-0000-0000-000091570000}"/>
    <cellStyle name="Comma 3 7 6 4" xfId="27900" xr:uid="{00000000-0005-0000-0000-000092570000}"/>
    <cellStyle name="Comma 3 7 6 5" xfId="8344" xr:uid="{00000000-0005-0000-0000-000093570000}"/>
    <cellStyle name="Comma 3 7 7" xfId="12146" xr:uid="{00000000-0005-0000-0000-000094570000}"/>
    <cellStyle name="Comma 3 7 8" xfId="18122" xr:uid="{00000000-0005-0000-0000-000095570000}"/>
    <cellStyle name="Comma 3 7 9" xfId="24098" xr:uid="{00000000-0005-0000-0000-000096570000}"/>
    <cellStyle name="Comma 3 8" xfId="328" xr:uid="{00000000-0005-0000-0000-000097570000}"/>
    <cellStyle name="Comma 3 8 10" xfId="6304" xr:uid="{00000000-0005-0000-0000-000098570000}"/>
    <cellStyle name="Comma 3 8 2" xfId="600" xr:uid="{00000000-0005-0000-0000-000099570000}"/>
    <cellStyle name="Comma 3 8 2 2" xfId="1686" xr:uid="{00000000-0005-0000-0000-00009A570000}"/>
    <cellStyle name="Comma 3 8 2 2 2" xfId="3858" xr:uid="{00000000-0005-0000-0000-00009B570000}"/>
    <cellStyle name="Comma 3 8 2 2 2 2" xfId="6032" xr:uid="{00000000-0005-0000-0000-00009C570000}"/>
    <cellStyle name="Comma 3 8 2 2 2 2 2" xfId="17982" xr:uid="{00000000-0005-0000-0000-00009D570000}"/>
    <cellStyle name="Comma 3 8 2 2 2 2 3" xfId="23958" xr:uid="{00000000-0005-0000-0000-00009E570000}"/>
    <cellStyle name="Comma 3 8 2 2 2 2 4" xfId="29934" xr:uid="{00000000-0005-0000-0000-00009F570000}"/>
    <cellStyle name="Comma 3 8 2 2 2 2 5" xfId="12006" xr:uid="{00000000-0005-0000-0000-0000A0570000}"/>
    <cellStyle name="Comma 3 8 2 2 2 3" xfId="15808" xr:uid="{00000000-0005-0000-0000-0000A1570000}"/>
    <cellStyle name="Comma 3 8 2 2 2 4" xfId="21784" xr:uid="{00000000-0005-0000-0000-0000A2570000}"/>
    <cellStyle name="Comma 3 8 2 2 2 5" xfId="27760" xr:uid="{00000000-0005-0000-0000-0000A3570000}"/>
    <cellStyle name="Comma 3 8 2 2 2 6" xfId="8204" xr:uid="{00000000-0005-0000-0000-0000A4570000}"/>
    <cellStyle name="Comma 3 8 2 2 3" xfId="2772" xr:uid="{00000000-0005-0000-0000-0000A5570000}"/>
    <cellStyle name="Comma 3 8 2 2 3 2" xfId="14722" xr:uid="{00000000-0005-0000-0000-0000A6570000}"/>
    <cellStyle name="Comma 3 8 2 2 3 3" xfId="20698" xr:uid="{00000000-0005-0000-0000-0000A7570000}"/>
    <cellStyle name="Comma 3 8 2 2 3 4" xfId="26674" xr:uid="{00000000-0005-0000-0000-0000A8570000}"/>
    <cellStyle name="Comma 3 8 2 2 3 5" xfId="10920" xr:uid="{00000000-0005-0000-0000-0000A9570000}"/>
    <cellStyle name="Comma 3 8 2 2 4" xfId="5488" xr:uid="{00000000-0005-0000-0000-0000AA570000}"/>
    <cellStyle name="Comma 3 8 2 2 4 2" xfId="17438" xr:uid="{00000000-0005-0000-0000-0000AB570000}"/>
    <cellStyle name="Comma 3 8 2 2 4 3" xfId="23414" xr:uid="{00000000-0005-0000-0000-0000AC570000}"/>
    <cellStyle name="Comma 3 8 2 2 4 4" xfId="29390" xr:uid="{00000000-0005-0000-0000-0000AD570000}"/>
    <cellStyle name="Comma 3 8 2 2 4 5" xfId="9834" xr:uid="{00000000-0005-0000-0000-0000AE570000}"/>
    <cellStyle name="Comma 3 8 2 2 5" xfId="13636" xr:uid="{00000000-0005-0000-0000-0000AF570000}"/>
    <cellStyle name="Comma 3 8 2 2 6" xfId="19612" xr:uid="{00000000-0005-0000-0000-0000B0570000}"/>
    <cellStyle name="Comma 3 8 2 2 7" xfId="25588" xr:uid="{00000000-0005-0000-0000-0000B1570000}"/>
    <cellStyle name="Comma 3 8 2 2 8" xfId="7118" xr:uid="{00000000-0005-0000-0000-0000B2570000}"/>
    <cellStyle name="Comma 3 8 2 3" xfId="1142" xr:uid="{00000000-0005-0000-0000-0000B3570000}"/>
    <cellStyle name="Comma 3 8 2 3 2" xfId="3314" xr:uid="{00000000-0005-0000-0000-0000B4570000}"/>
    <cellStyle name="Comma 3 8 2 3 2 2" xfId="15264" xr:uid="{00000000-0005-0000-0000-0000B5570000}"/>
    <cellStyle name="Comma 3 8 2 3 2 3" xfId="21240" xr:uid="{00000000-0005-0000-0000-0000B6570000}"/>
    <cellStyle name="Comma 3 8 2 3 2 4" xfId="27216" xr:uid="{00000000-0005-0000-0000-0000B7570000}"/>
    <cellStyle name="Comma 3 8 2 3 2 5" xfId="11462" xr:uid="{00000000-0005-0000-0000-0000B8570000}"/>
    <cellStyle name="Comma 3 8 2 3 3" xfId="4944" xr:uid="{00000000-0005-0000-0000-0000B9570000}"/>
    <cellStyle name="Comma 3 8 2 3 3 2" xfId="16894" xr:uid="{00000000-0005-0000-0000-0000BA570000}"/>
    <cellStyle name="Comma 3 8 2 3 3 3" xfId="22870" xr:uid="{00000000-0005-0000-0000-0000BB570000}"/>
    <cellStyle name="Comma 3 8 2 3 3 4" xfId="28846" xr:uid="{00000000-0005-0000-0000-0000BC570000}"/>
    <cellStyle name="Comma 3 8 2 3 3 5" xfId="9290" xr:uid="{00000000-0005-0000-0000-0000BD570000}"/>
    <cellStyle name="Comma 3 8 2 3 4" xfId="13092" xr:uid="{00000000-0005-0000-0000-0000BE570000}"/>
    <cellStyle name="Comma 3 8 2 3 5" xfId="19068" xr:uid="{00000000-0005-0000-0000-0000BF570000}"/>
    <cellStyle name="Comma 3 8 2 3 6" xfId="25044" xr:uid="{00000000-0005-0000-0000-0000C0570000}"/>
    <cellStyle name="Comma 3 8 2 3 7" xfId="7660" xr:uid="{00000000-0005-0000-0000-0000C1570000}"/>
    <cellStyle name="Comma 3 8 2 4" xfId="2228" xr:uid="{00000000-0005-0000-0000-0000C2570000}"/>
    <cellStyle name="Comma 3 8 2 4 2" xfId="14178" xr:uid="{00000000-0005-0000-0000-0000C3570000}"/>
    <cellStyle name="Comma 3 8 2 4 3" xfId="20154" xr:uid="{00000000-0005-0000-0000-0000C4570000}"/>
    <cellStyle name="Comma 3 8 2 4 4" xfId="26130" xr:uid="{00000000-0005-0000-0000-0000C5570000}"/>
    <cellStyle name="Comma 3 8 2 4 5" xfId="10376" xr:uid="{00000000-0005-0000-0000-0000C6570000}"/>
    <cellStyle name="Comma 3 8 2 5" xfId="4402" xr:uid="{00000000-0005-0000-0000-0000C7570000}"/>
    <cellStyle name="Comma 3 8 2 5 2" xfId="16352" xr:uid="{00000000-0005-0000-0000-0000C8570000}"/>
    <cellStyle name="Comma 3 8 2 5 3" xfId="22328" xr:uid="{00000000-0005-0000-0000-0000C9570000}"/>
    <cellStyle name="Comma 3 8 2 5 4" xfId="28304" xr:uid="{00000000-0005-0000-0000-0000CA570000}"/>
    <cellStyle name="Comma 3 8 2 5 5" xfId="8748" xr:uid="{00000000-0005-0000-0000-0000CB570000}"/>
    <cellStyle name="Comma 3 8 2 6" xfId="12550" xr:uid="{00000000-0005-0000-0000-0000CC570000}"/>
    <cellStyle name="Comma 3 8 2 7" xfId="18526" xr:uid="{00000000-0005-0000-0000-0000CD570000}"/>
    <cellStyle name="Comma 3 8 2 8" xfId="24502" xr:uid="{00000000-0005-0000-0000-0000CE570000}"/>
    <cellStyle name="Comma 3 8 2 9" xfId="6574" xr:uid="{00000000-0005-0000-0000-0000CF570000}"/>
    <cellStyle name="Comma 3 8 3" xfId="1414" xr:uid="{00000000-0005-0000-0000-0000D0570000}"/>
    <cellStyle name="Comma 3 8 3 2" xfId="3586" xr:uid="{00000000-0005-0000-0000-0000D1570000}"/>
    <cellStyle name="Comma 3 8 3 2 2" xfId="5760" xr:uid="{00000000-0005-0000-0000-0000D2570000}"/>
    <cellStyle name="Comma 3 8 3 2 2 2" xfId="17710" xr:uid="{00000000-0005-0000-0000-0000D3570000}"/>
    <cellStyle name="Comma 3 8 3 2 2 3" xfId="23686" xr:uid="{00000000-0005-0000-0000-0000D4570000}"/>
    <cellStyle name="Comma 3 8 3 2 2 4" xfId="29662" xr:uid="{00000000-0005-0000-0000-0000D5570000}"/>
    <cellStyle name="Comma 3 8 3 2 2 5" xfId="11734" xr:uid="{00000000-0005-0000-0000-0000D6570000}"/>
    <cellStyle name="Comma 3 8 3 2 3" xfId="15536" xr:uid="{00000000-0005-0000-0000-0000D7570000}"/>
    <cellStyle name="Comma 3 8 3 2 4" xfId="21512" xr:uid="{00000000-0005-0000-0000-0000D8570000}"/>
    <cellStyle name="Comma 3 8 3 2 5" xfId="27488" xr:uid="{00000000-0005-0000-0000-0000D9570000}"/>
    <cellStyle name="Comma 3 8 3 2 6" xfId="7932" xr:uid="{00000000-0005-0000-0000-0000DA570000}"/>
    <cellStyle name="Comma 3 8 3 3" xfId="2500" xr:uid="{00000000-0005-0000-0000-0000DB570000}"/>
    <cellStyle name="Comma 3 8 3 3 2" xfId="14450" xr:uid="{00000000-0005-0000-0000-0000DC570000}"/>
    <cellStyle name="Comma 3 8 3 3 3" xfId="20426" xr:uid="{00000000-0005-0000-0000-0000DD570000}"/>
    <cellStyle name="Comma 3 8 3 3 4" xfId="26402" xr:uid="{00000000-0005-0000-0000-0000DE570000}"/>
    <cellStyle name="Comma 3 8 3 3 5" xfId="10648" xr:uid="{00000000-0005-0000-0000-0000DF570000}"/>
    <cellStyle name="Comma 3 8 3 4" xfId="5216" xr:uid="{00000000-0005-0000-0000-0000E0570000}"/>
    <cellStyle name="Comma 3 8 3 4 2" xfId="17166" xr:uid="{00000000-0005-0000-0000-0000E1570000}"/>
    <cellStyle name="Comma 3 8 3 4 3" xfId="23142" xr:uid="{00000000-0005-0000-0000-0000E2570000}"/>
    <cellStyle name="Comma 3 8 3 4 4" xfId="29118" xr:uid="{00000000-0005-0000-0000-0000E3570000}"/>
    <cellStyle name="Comma 3 8 3 4 5" xfId="9562" xr:uid="{00000000-0005-0000-0000-0000E4570000}"/>
    <cellStyle name="Comma 3 8 3 5" xfId="13364" xr:uid="{00000000-0005-0000-0000-0000E5570000}"/>
    <cellStyle name="Comma 3 8 3 6" xfId="19340" xr:uid="{00000000-0005-0000-0000-0000E6570000}"/>
    <cellStyle name="Comma 3 8 3 7" xfId="25316" xr:uid="{00000000-0005-0000-0000-0000E7570000}"/>
    <cellStyle name="Comma 3 8 3 8" xfId="6846" xr:uid="{00000000-0005-0000-0000-0000E8570000}"/>
    <cellStyle name="Comma 3 8 4" xfId="872" xr:uid="{00000000-0005-0000-0000-0000E9570000}"/>
    <cellStyle name="Comma 3 8 4 2" xfId="3044" xr:uid="{00000000-0005-0000-0000-0000EA570000}"/>
    <cellStyle name="Comma 3 8 4 2 2" xfId="14994" xr:uid="{00000000-0005-0000-0000-0000EB570000}"/>
    <cellStyle name="Comma 3 8 4 2 3" xfId="20970" xr:uid="{00000000-0005-0000-0000-0000EC570000}"/>
    <cellStyle name="Comma 3 8 4 2 4" xfId="26946" xr:uid="{00000000-0005-0000-0000-0000ED570000}"/>
    <cellStyle name="Comma 3 8 4 2 5" xfId="11192" xr:uid="{00000000-0005-0000-0000-0000EE570000}"/>
    <cellStyle name="Comma 3 8 4 3" xfId="4674" xr:uid="{00000000-0005-0000-0000-0000EF570000}"/>
    <cellStyle name="Comma 3 8 4 3 2" xfId="16624" xr:uid="{00000000-0005-0000-0000-0000F0570000}"/>
    <cellStyle name="Comma 3 8 4 3 3" xfId="22600" xr:uid="{00000000-0005-0000-0000-0000F1570000}"/>
    <cellStyle name="Comma 3 8 4 3 4" xfId="28576" xr:uid="{00000000-0005-0000-0000-0000F2570000}"/>
    <cellStyle name="Comma 3 8 4 3 5" xfId="9020" xr:uid="{00000000-0005-0000-0000-0000F3570000}"/>
    <cellStyle name="Comma 3 8 4 4" xfId="12822" xr:uid="{00000000-0005-0000-0000-0000F4570000}"/>
    <cellStyle name="Comma 3 8 4 5" xfId="18798" xr:uid="{00000000-0005-0000-0000-0000F5570000}"/>
    <cellStyle name="Comma 3 8 4 6" xfId="24774" xr:uid="{00000000-0005-0000-0000-0000F6570000}"/>
    <cellStyle name="Comma 3 8 4 7" xfId="7390" xr:uid="{00000000-0005-0000-0000-0000F7570000}"/>
    <cellStyle name="Comma 3 8 5" xfId="1958" xr:uid="{00000000-0005-0000-0000-0000F8570000}"/>
    <cellStyle name="Comma 3 8 5 2" xfId="13908" xr:uid="{00000000-0005-0000-0000-0000F9570000}"/>
    <cellStyle name="Comma 3 8 5 3" xfId="19884" xr:uid="{00000000-0005-0000-0000-0000FA570000}"/>
    <cellStyle name="Comma 3 8 5 4" xfId="25860" xr:uid="{00000000-0005-0000-0000-0000FB570000}"/>
    <cellStyle name="Comma 3 8 5 5" xfId="10106" xr:uid="{00000000-0005-0000-0000-0000FC570000}"/>
    <cellStyle name="Comma 3 8 6" xfId="4130" xr:uid="{00000000-0005-0000-0000-0000FD570000}"/>
    <cellStyle name="Comma 3 8 6 2" xfId="16080" xr:uid="{00000000-0005-0000-0000-0000FE570000}"/>
    <cellStyle name="Comma 3 8 6 3" xfId="22056" xr:uid="{00000000-0005-0000-0000-0000FF570000}"/>
    <cellStyle name="Comma 3 8 6 4" xfId="28032" xr:uid="{00000000-0005-0000-0000-000000580000}"/>
    <cellStyle name="Comma 3 8 6 5" xfId="8476" xr:uid="{00000000-0005-0000-0000-000001580000}"/>
    <cellStyle name="Comma 3 8 7" xfId="12278" xr:uid="{00000000-0005-0000-0000-000002580000}"/>
    <cellStyle name="Comma 3 8 8" xfId="18254" xr:uid="{00000000-0005-0000-0000-000003580000}"/>
    <cellStyle name="Comma 3 8 9" xfId="24230" xr:uid="{00000000-0005-0000-0000-000004580000}"/>
    <cellStyle name="Comma 3 9" xfId="332" xr:uid="{00000000-0005-0000-0000-000005580000}"/>
    <cellStyle name="Comma 3 9 10" xfId="6308" xr:uid="{00000000-0005-0000-0000-000006580000}"/>
    <cellStyle name="Comma 3 9 2" xfId="604" xr:uid="{00000000-0005-0000-0000-000007580000}"/>
    <cellStyle name="Comma 3 9 2 2" xfId="1690" xr:uid="{00000000-0005-0000-0000-000008580000}"/>
    <cellStyle name="Comma 3 9 2 2 2" xfId="3862" xr:uid="{00000000-0005-0000-0000-000009580000}"/>
    <cellStyle name="Comma 3 9 2 2 2 2" xfId="6036" xr:uid="{00000000-0005-0000-0000-00000A580000}"/>
    <cellStyle name="Comma 3 9 2 2 2 2 2" xfId="17986" xr:uid="{00000000-0005-0000-0000-00000B580000}"/>
    <cellStyle name="Comma 3 9 2 2 2 2 3" xfId="23962" xr:uid="{00000000-0005-0000-0000-00000C580000}"/>
    <cellStyle name="Comma 3 9 2 2 2 2 4" xfId="29938" xr:uid="{00000000-0005-0000-0000-00000D580000}"/>
    <cellStyle name="Comma 3 9 2 2 2 2 5" xfId="12010" xr:uid="{00000000-0005-0000-0000-00000E580000}"/>
    <cellStyle name="Comma 3 9 2 2 2 3" xfId="15812" xr:uid="{00000000-0005-0000-0000-00000F580000}"/>
    <cellStyle name="Comma 3 9 2 2 2 4" xfId="21788" xr:uid="{00000000-0005-0000-0000-000010580000}"/>
    <cellStyle name="Comma 3 9 2 2 2 5" xfId="27764" xr:uid="{00000000-0005-0000-0000-000011580000}"/>
    <cellStyle name="Comma 3 9 2 2 2 6" xfId="8208" xr:uid="{00000000-0005-0000-0000-000012580000}"/>
    <cellStyle name="Comma 3 9 2 2 3" xfId="2776" xr:uid="{00000000-0005-0000-0000-000013580000}"/>
    <cellStyle name="Comma 3 9 2 2 3 2" xfId="14726" xr:uid="{00000000-0005-0000-0000-000014580000}"/>
    <cellStyle name="Comma 3 9 2 2 3 3" xfId="20702" xr:uid="{00000000-0005-0000-0000-000015580000}"/>
    <cellStyle name="Comma 3 9 2 2 3 4" xfId="26678" xr:uid="{00000000-0005-0000-0000-000016580000}"/>
    <cellStyle name="Comma 3 9 2 2 3 5" xfId="10924" xr:uid="{00000000-0005-0000-0000-000017580000}"/>
    <cellStyle name="Comma 3 9 2 2 4" xfId="5492" xr:uid="{00000000-0005-0000-0000-000018580000}"/>
    <cellStyle name="Comma 3 9 2 2 4 2" xfId="17442" xr:uid="{00000000-0005-0000-0000-000019580000}"/>
    <cellStyle name="Comma 3 9 2 2 4 3" xfId="23418" xr:uid="{00000000-0005-0000-0000-00001A580000}"/>
    <cellStyle name="Comma 3 9 2 2 4 4" xfId="29394" xr:uid="{00000000-0005-0000-0000-00001B580000}"/>
    <cellStyle name="Comma 3 9 2 2 4 5" xfId="9838" xr:uid="{00000000-0005-0000-0000-00001C580000}"/>
    <cellStyle name="Comma 3 9 2 2 5" xfId="13640" xr:uid="{00000000-0005-0000-0000-00001D580000}"/>
    <cellStyle name="Comma 3 9 2 2 6" xfId="19616" xr:uid="{00000000-0005-0000-0000-00001E580000}"/>
    <cellStyle name="Comma 3 9 2 2 7" xfId="25592" xr:uid="{00000000-0005-0000-0000-00001F580000}"/>
    <cellStyle name="Comma 3 9 2 2 8" xfId="7122" xr:uid="{00000000-0005-0000-0000-000020580000}"/>
    <cellStyle name="Comma 3 9 2 3" xfId="1146" xr:uid="{00000000-0005-0000-0000-000021580000}"/>
    <cellStyle name="Comma 3 9 2 3 2" xfId="3318" xr:uid="{00000000-0005-0000-0000-000022580000}"/>
    <cellStyle name="Comma 3 9 2 3 2 2" xfId="15268" xr:uid="{00000000-0005-0000-0000-000023580000}"/>
    <cellStyle name="Comma 3 9 2 3 2 3" xfId="21244" xr:uid="{00000000-0005-0000-0000-000024580000}"/>
    <cellStyle name="Comma 3 9 2 3 2 4" xfId="27220" xr:uid="{00000000-0005-0000-0000-000025580000}"/>
    <cellStyle name="Comma 3 9 2 3 2 5" xfId="11466" xr:uid="{00000000-0005-0000-0000-000026580000}"/>
    <cellStyle name="Comma 3 9 2 3 3" xfId="4948" xr:uid="{00000000-0005-0000-0000-000027580000}"/>
    <cellStyle name="Comma 3 9 2 3 3 2" xfId="16898" xr:uid="{00000000-0005-0000-0000-000028580000}"/>
    <cellStyle name="Comma 3 9 2 3 3 3" xfId="22874" xr:uid="{00000000-0005-0000-0000-000029580000}"/>
    <cellStyle name="Comma 3 9 2 3 3 4" xfId="28850" xr:uid="{00000000-0005-0000-0000-00002A580000}"/>
    <cellStyle name="Comma 3 9 2 3 3 5" xfId="9294" xr:uid="{00000000-0005-0000-0000-00002B580000}"/>
    <cellStyle name="Comma 3 9 2 3 4" xfId="13096" xr:uid="{00000000-0005-0000-0000-00002C580000}"/>
    <cellStyle name="Comma 3 9 2 3 5" xfId="19072" xr:uid="{00000000-0005-0000-0000-00002D580000}"/>
    <cellStyle name="Comma 3 9 2 3 6" xfId="25048" xr:uid="{00000000-0005-0000-0000-00002E580000}"/>
    <cellStyle name="Comma 3 9 2 3 7" xfId="7664" xr:uid="{00000000-0005-0000-0000-00002F580000}"/>
    <cellStyle name="Comma 3 9 2 4" xfId="2232" xr:uid="{00000000-0005-0000-0000-000030580000}"/>
    <cellStyle name="Comma 3 9 2 4 2" xfId="14182" xr:uid="{00000000-0005-0000-0000-000031580000}"/>
    <cellStyle name="Comma 3 9 2 4 3" xfId="20158" xr:uid="{00000000-0005-0000-0000-000032580000}"/>
    <cellStyle name="Comma 3 9 2 4 4" xfId="26134" xr:uid="{00000000-0005-0000-0000-000033580000}"/>
    <cellStyle name="Comma 3 9 2 4 5" xfId="10380" xr:uid="{00000000-0005-0000-0000-000034580000}"/>
    <cellStyle name="Comma 3 9 2 5" xfId="4406" xr:uid="{00000000-0005-0000-0000-000035580000}"/>
    <cellStyle name="Comma 3 9 2 5 2" xfId="16356" xr:uid="{00000000-0005-0000-0000-000036580000}"/>
    <cellStyle name="Comma 3 9 2 5 3" xfId="22332" xr:uid="{00000000-0005-0000-0000-000037580000}"/>
    <cellStyle name="Comma 3 9 2 5 4" xfId="28308" xr:uid="{00000000-0005-0000-0000-000038580000}"/>
    <cellStyle name="Comma 3 9 2 5 5" xfId="8752" xr:uid="{00000000-0005-0000-0000-000039580000}"/>
    <cellStyle name="Comma 3 9 2 6" xfId="12554" xr:uid="{00000000-0005-0000-0000-00003A580000}"/>
    <cellStyle name="Comma 3 9 2 7" xfId="18530" xr:uid="{00000000-0005-0000-0000-00003B580000}"/>
    <cellStyle name="Comma 3 9 2 8" xfId="24506" xr:uid="{00000000-0005-0000-0000-00003C580000}"/>
    <cellStyle name="Comma 3 9 2 9" xfId="6578" xr:uid="{00000000-0005-0000-0000-00003D580000}"/>
    <cellStyle name="Comma 3 9 3" xfId="1418" xr:uid="{00000000-0005-0000-0000-00003E580000}"/>
    <cellStyle name="Comma 3 9 3 2" xfId="3590" xr:uid="{00000000-0005-0000-0000-00003F580000}"/>
    <cellStyle name="Comma 3 9 3 2 2" xfId="5764" xr:uid="{00000000-0005-0000-0000-000040580000}"/>
    <cellStyle name="Comma 3 9 3 2 2 2" xfId="17714" xr:uid="{00000000-0005-0000-0000-000041580000}"/>
    <cellStyle name="Comma 3 9 3 2 2 3" xfId="23690" xr:uid="{00000000-0005-0000-0000-000042580000}"/>
    <cellStyle name="Comma 3 9 3 2 2 4" xfId="29666" xr:uid="{00000000-0005-0000-0000-000043580000}"/>
    <cellStyle name="Comma 3 9 3 2 2 5" xfId="11738" xr:uid="{00000000-0005-0000-0000-000044580000}"/>
    <cellStyle name="Comma 3 9 3 2 3" xfId="15540" xr:uid="{00000000-0005-0000-0000-000045580000}"/>
    <cellStyle name="Comma 3 9 3 2 4" xfId="21516" xr:uid="{00000000-0005-0000-0000-000046580000}"/>
    <cellStyle name="Comma 3 9 3 2 5" xfId="27492" xr:uid="{00000000-0005-0000-0000-000047580000}"/>
    <cellStyle name="Comma 3 9 3 2 6" xfId="7936" xr:uid="{00000000-0005-0000-0000-000048580000}"/>
    <cellStyle name="Comma 3 9 3 3" xfId="2504" xr:uid="{00000000-0005-0000-0000-000049580000}"/>
    <cellStyle name="Comma 3 9 3 3 2" xfId="14454" xr:uid="{00000000-0005-0000-0000-00004A580000}"/>
    <cellStyle name="Comma 3 9 3 3 3" xfId="20430" xr:uid="{00000000-0005-0000-0000-00004B580000}"/>
    <cellStyle name="Comma 3 9 3 3 4" xfId="26406" xr:uid="{00000000-0005-0000-0000-00004C580000}"/>
    <cellStyle name="Comma 3 9 3 3 5" xfId="10652" xr:uid="{00000000-0005-0000-0000-00004D580000}"/>
    <cellStyle name="Comma 3 9 3 4" xfId="5220" xr:uid="{00000000-0005-0000-0000-00004E580000}"/>
    <cellStyle name="Comma 3 9 3 4 2" xfId="17170" xr:uid="{00000000-0005-0000-0000-00004F580000}"/>
    <cellStyle name="Comma 3 9 3 4 3" xfId="23146" xr:uid="{00000000-0005-0000-0000-000050580000}"/>
    <cellStyle name="Comma 3 9 3 4 4" xfId="29122" xr:uid="{00000000-0005-0000-0000-000051580000}"/>
    <cellStyle name="Comma 3 9 3 4 5" xfId="9566" xr:uid="{00000000-0005-0000-0000-000052580000}"/>
    <cellStyle name="Comma 3 9 3 5" xfId="13368" xr:uid="{00000000-0005-0000-0000-000053580000}"/>
    <cellStyle name="Comma 3 9 3 6" xfId="19344" xr:uid="{00000000-0005-0000-0000-000054580000}"/>
    <cellStyle name="Comma 3 9 3 7" xfId="25320" xr:uid="{00000000-0005-0000-0000-000055580000}"/>
    <cellStyle name="Comma 3 9 3 8" xfId="6850" xr:uid="{00000000-0005-0000-0000-000056580000}"/>
    <cellStyle name="Comma 3 9 4" xfId="876" xr:uid="{00000000-0005-0000-0000-000057580000}"/>
    <cellStyle name="Comma 3 9 4 2" xfId="3048" xr:uid="{00000000-0005-0000-0000-000058580000}"/>
    <cellStyle name="Comma 3 9 4 2 2" xfId="14998" xr:uid="{00000000-0005-0000-0000-000059580000}"/>
    <cellStyle name="Comma 3 9 4 2 3" xfId="20974" xr:uid="{00000000-0005-0000-0000-00005A580000}"/>
    <cellStyle name="Comma 3 9 4 2 4" xfId="26950" xr:uid="{00000000-0005-0000-0000-00005B580000}"/>
    <cellStyle name="Comma 3 9 4 2 5" xfId="11196" xr:uid="{00000000-0005-0000-0000-00005C580000}"/>
    <cellStyle name="Comma 3 9 4 3" xfId="4678" xr:uid="{00000000-0005-0000-0000-00005D580000}"/>
    <cellStyle name="Comma 3 9 4 3 2" xfId="16628" xr:uid="{00000000-0005-0000-0000-00005E580000}"/>
    <cellStyle name="Comma 3 9 4 3 3" xfId="22604" xr:uid="{00000000-0005-0000-0000-00005F580000}"/>
    <cellStyle name="Comma 3 9 4 3 4" xfId="28580" xr:uid="{00000000-0005-0000-0000-000060580000}"/>
    <cellStyle name="Comma 3 9 4 3 5" xfId="9024" xr:uid="{00000000-0005-0000-0000-000061580000}"/>
    <cellStyle name="Comma 3 9 4 4" xfId="12826" xr:uid="{00000000-0005-0000-0000-000062580000}"/>
    <cellStyle name="Comma 3 9 4 5" xfId="18802" xr:uid="{00000000-0005-0000-0000-000063580000}"/>
    <cellStyle name="Comma 3 9 4 6" xfId="24778" xr:uid="{00000000-0005-0000-0000-000064580000}"/>
    <cellStyle name="Comma 3 9 4 7" xfId="7394" xr:uid="{00000000-0005-0000-0000-000065580000}"/>
    <cellStyle name="Comma 3 9 5" xfId="1962" xr:uid="{00000000-0005-0000-0000-000066580000}"/>
    <cellStyle name="Comma 3 9 5 2" xfId="13912" xr:uid="{00000000-0005-0000-0000-000067580000}"/>
    <cellStyle name="Comma 3 9 5 3" xfId="19888" xr:uid="{00000000-0005-0000-0000-000068580000}"/>
    <cellStyle name="Comma 3 9 5 4" xfId="25864" xr:uid="{00000000-0005-0000-0000-000069580000}"/>
    <cellStyle name="Comma 3 9 5 5" xfId="10110" xr:uid="{00000000-0005-0000-0000-00006A580000}"/>
    <cellStyle name="Comma 3 9 6" xfId="4134" xr:uid="{00000000-0005-0000-0000-00006B580000}"/>
    <cellStyle name="Comma 3 9 6 2" xfId="16084" xr:uid="{00000000-0005-0000-0000-00006C580000}"/>
    <cellStyle name="Comma 3 9 6 3" xfId="22060" xr:uid="{00000000-0005-0000-0000-00006D580000}"/>
    <cellStyle name="Comma 3 9 6 4" xfId="28036" xr:uid="{00000000-0005-0000-0000-00006E580000}"/>
    <cellStyle name="Comma 3 9 6 5" xfId="8480" xr:uid="{00000000-0005-0000-0000-00006F580000}"/>
    <cellStyle name="Comma 3 9 7" xfId="12282" xr:uid="{00000000-0005-0000-0000-000070580000}"/>
    <cellStyle name="Comma 3 9 8" xfId="18258" xr:uid="{00000000-0005-0000-0000-000071580000}"/>
    <cellStyle name="Comma 3 9 9" xfId="24234" xr:uid="{00000000-0005-0000-0000-000072580000}"/>
    <cellStyle name="Currency" xfId="2" builtinId="4"/>
    <cellStyle name="Currency 2" xfId="107" xr:uid="{00000000-0005-0000-0000-000074580000}"/>
    <cellStyle name="Explanatory Text" xfId="41" builtinId="53" customBuiltin="1"/>
    <cellStyle name="Good" xfId="32" builtinId="26" customBuiltin="1"/>
    <cellStyle name="Heading 1" xfId="28" builtinId="16" customBuiltin="1"/>
    <cellStyle name="Heading 2" xfId="29" builtinId="17" customBuiltin="1"/>
    <cellStyle name="Heading 3" xfId="30" builtinId="18" customBuiltin="1"/>
    <cellStyle name="Heading 4" xfId="31" builtinId="19" customBuiltin="1"/>
    <cellStyle name="Input" xfId="35" builtinId="20" customBuiltin="1"/>
    <cellStyle name="Linked Cell" xfId="38" builtinId="24" customBuiltin="1"/>
    <cellStyle name="Neutral" xfId="34" builtinId="28" customBuiltin="1"/>
    <cellStyle name="Normal" xfId="0" builtinId="0"/>
    <cellStyle name="Normal 2" xfId="6" xr:uid="{00000000-0005-0000-0000-00007F580000}"/>
    <cellStyle name="Normal 2 2" xfId="8" xr:uid="{00000000-0005-0000-0000-000080580000}"/>
    <cellStyle name="Normal 2 2 10" xfId="345" xr:uid="{00000000-0005-0000-0000-000081580000}"/>
    <cellStyle name="Normal 2 2 10 2" xfId="1431" xr:uid="{00000000-0005-0000-0000-000082580000}"/>
    <cellStyle name="Normal 2 2 10 2 2" xfId="3603" xr:uid="{00000000-0005-0000-0000-000083580000}"/>
    <cellStyle name="Normal 2 2 10 2 2 2" xfId="5777" xr:uid="{00000000-0005-0000-0000-000084580000}"/>
    <cellStyle name="Normal 2 2 10 2 2 2 2" xfId="17727" xr:uid="{00000000-0005-0000-0000-000085580000}"/>
    <cellStyle name="Normal 2 2 10 2 2 2 3" xfId="23703" xr:uid="{00000000-0005-0000-0000-000086580000}"/>
    <cellStyle name="Normal 2 2 10 2 2 2 4" xfId="29679" xr:uid="{00000000-0005-0000-0000-000087580000}"/>
    <cellStyle name="Normal 2 2 10 2 2 2 5" xfId="11751" xr:uid="{00000000-0005-0000-0000-000088580000}"/>
    <cellStyle name="Normal 2 2 10 2 2 3" xfId="15553" xr:uid="{00000000-0005-0000-0000-000089580000}"/>
    <cellStyle name="Normal 2 2 10 2 2 4" xfId="21529" xr:uid="{00000000-0005-0000-0000-00008A580000}"/>
    <cellStyle name="Normal 2 2 10 2 2 5" xfId="27505" xr:uid="{00000000-0005-0000-0000-00008B580000}"/>
    <cellStyle name="Normal 2 2 10 2 2 6" xfId="7949" xr:uid="{00000000-0005-0000-0000-00008C580000}"/>
    <cellStyle name="Normal 2 2 10 2 3" xfId="2517" xr:uid="{00000000-0005-0000-0000-00008D580000}"/>
    <cellStyle name="Normal 2 2 10 2 3 2" xfId="14467" xr:uid="{00000000-0005-0000-0000-00008E580000}"/>
    <cellStyle name="Normal 2 2 10 2 3 3" xfId="20443" xr:uid="{00000000-0005-0000-0000-00008F580000}"/>
    <cellStyle name="Normal 2 2 10 2 3 4" xfId="26419" xr:uid="{00000000-0005-0000-0000-000090580000}"/>
    <cellStyle name="Normal 2 2 10 2 3 5" xfId="10665" xr:uid="{00000000-0005-0000-0000-000091580000}"/>
    <cellStyle name="Normal 2 2 10 2 4" xfId="5233" xr:uid="{00000000-0005-0000-0000-000092580000}"/>
    <cellStyle name="Normal 2 2 10 2 4 2" xfId="17183" xr:uid="{00000000-0005-0000-0000-000093580000}"/>
    <cellStyle name="Normal 2 2 10 2 4 3" xfId="23159" xr:uid="{00000000-0005-0000-0000-000094580000}"/>
    <cellStyle name="Normal 2 2 10 2 4 4" xfId="29135" xr:uid="{00000000-0005-0000-0000-000095580000}"/>
    <cellStyle name="Normal 2 2 10 2 4 5" xfId="9579" xr:uid="{00000000-0005-0000-0000-000096580000}"/>
    <cellStyle name="Normal 2 2 10 2 5" xfId="13381" xr:uid="{00000000-0005-0000-0000-000097580000}"/>
    <cellStyle name="Normal 2 2 10 2 6" xfId="19357" xr:uid="{00000000-0005-0000-0000-000098580000}"/>
    <cellStyle name="Normal 2 2 10 2 7" xfId="25333" xr:uid="{00000000-0005-0000-0000-000099580000}"/>
    <cellStyle name="Normal 2 2 10 2 8" xfId="6863" xr:uid="{00000000-0005-0000-0000-00009A580000}"/>
    <cellStyle name="Normal 2 2 10 3" xfId="889" xr:uid="{00000000-0005-0000-0000-00009B580000}"/>
    <cellStyle name="Normal 2 2 10 3 2" xfId="3061" xr:uid="{00000000-0005-0000-0000-00009C580000}"/>
    <cellStyle name="Normal 2 2 10 3 2 2" xfId="15011" xr:uid="{00000000-0005-0000-0000-00009D580000}"/>
    <cellStyle name="Normal 2 2 10 3 2 3" xfId="20987" xr:uid="{00000000-0005-0000-0000-00009E580000}"/>
    <cellStyle name="Normal 2 2 10 3 2 4" xfId="26963" xr:uid="{00000000-0005-0000-0000-00009F580000}"/>
    <cellStyle name="Normal 2 2 10 3 2 5" xfId="11209" xr:uid="{00000000-0005-0000-0000-0000A0580000}"/>
    <cellStyle name="Normal 2 2 10 3 3" xfId="4691" xr:uid="{00000000-0005-0000-0000-0000A1580000}"/>
    <cellStyle name="Normal 2 2 10 3 3 2" xfId="16641" xr:uid="{00000000-0005-0000-0000-0000A2580000}"/>
    <cellStyle name="Normal 2 2 10 3 3 3" xfId="22617" xr:uid="{00000000-0005-0000-0000-0000A3580000}"/>
    <cellStyle name="Normal 2 2 10 3 3 4" xfId="28593" xr:uid="{00000000-0005-0000-0000-0000A4580000}"/>
    <cellStyle name="Normal 2 2 10 3 3 5" xfId="9037" xr:uid="{00000000-0005-0000-0000-0000A5580000}"/>
    <cellStyle name="Normal 2 2 10 3 4" xfId="12839" xr:uid="{00000000-0005-0000-0000-0000A6580000}"/>
    <cellStyle name="Normal 2 2 10 3 5" xfId="18815" xr:uid="{00000000-0005-0000-0000-0000A7580000}"/>
    <cellStyle name="Normal 2 2 10 3 6" xfId="24791" xr:uid="{00000000-0005-0000-0000-0000A8580000}"/>
    <cellStyle name="Normal 2 2 10 3 7" xfId="7407" xr:uid="{00000000-0005-0000-0000-0000A9580000}"/>
    <cellStyle name="Normal 2 2 10 4" xfId="1975" xr:uid="{00000000-0005-0000-0000-0000AA580000}"/>
    <cellStyle name="Normal 2 2 10 4 2" xfId="13925" xr:uid="{00000000-0005-0000-0000-0000AB580000}"/>
    <cellStyle name="Normal 2 2 10 4 3" xfId="19901" xr:uid="{00000000-0005-0000-0000-0000AC580000}"/>
    <cellStyle name="Normal 2 2 10 4 4" xfId="25877" xr:uid="{00000000-0005-0000-0000-0000AD580000}"/>
    <cellStyle name="Normal 2 2 10 4 5" xfId="10123" xr:uid="{00000000-0005-0000-0000-0000AE580000}"/>
    <cellStyle name="Normal 2 2 10 5" xfId="4147" xr:uid="{00000000-0005-0000-0000-0000AF580000}"/>
    <cellStyle name="Normal 2 2 10 5 2" xfId="16097" xr:uid="{00000000-0005-0000-0000-0000B0580000}"/>
    <cellStyle name="Normal 2 2 10 5 3" xfId="22073" xr:uid="{00000000-0005-0000-0000-0000B1580000}"/>
    <cellStyle name="Normal 2 2 10 5 4" xfId="28049" xr:uid="{00000000-0005-0000-0000-0000B2580000}"/>
    <cellStyle name="Normal 2 2 10 5 5" xfId="8493" xr:uid="{00000000-0005-0000-0000-0000B3580000}"/>
    <cellStyle name="Normal 2 2 10 6" xfId="12295" xr:uid="{00000000-0005-0000-0000-0000B4580000}"/>
    <cellStyle name="Normal 2 2 10 7" xfId="18271" xr:uid="{00000000-0005-0000-0000-0000B5580000}"/>
    <cellStyle name="Normal 2 2 10 8" xfId="24247" xr:uid="{00000000-0005-0000-0000-0000B6580000}"/>
    <cellStyle name="Normal 2 2 10 9" xfId="6321" xr:uid="{00000000-0005-0000-0000-0000B7580000}"/>
    <cellStyle name="Normal 2 2 11" xfId="1147" xr:uid="{00000000-0005-0000-0000-0000B8580000}"/>
    <cellStyle name="Normal 2 2 11 2" xfId="3319" xr:uid="{00000000-0005-0000-0000-0000B9580000}"/>
    <cellStyle name="Normal 2 2 11 2 2" xfId="5493" xr:uid="{00000000-0005-0000-0000-0000BA580000}"/>
    <cellStyle name="Normal 2 2 11 2 2 2" xfId="17443" xr:uid="{00000000-0005-0000-0000-0000BB580000}"/>
    <cellStyle name="Normal 2 2 11 2 2 3" xfId="23419" xr:uid="{00000000-0005-0000-0000-0000BC580000}"/>
    <cellStyle name="Normal 2 2 11 2 2 4" xfId="29395" xr:uid="{00000000-0005-0000-0000-0000BD580000}"/>
    <cellStyle name="Normal 2 2 11 2 2 5" xfId="11467" xr:uid="{00000000-0005-0000-0000-0000BE580000}"/>
    <cellStyle name="Normal 2 2 11 2 3" xfId="15269" xr:uid="{00000000-0005-0000-0000-0000BF580000}"/>
    <cellStyle name="Normal 2 2 11 2 4" xfId="21245" xr:uid="{00000000-0005-0000-0000-0000C0580000}"/>
    <cellStyle name="Normal 2 2 11 2 5" xfId="27221" xr:uid="{00000000-0005-0000-0000-0000C1580000}"/>
    <cellStyle name="Normal 2 2 11 2 6" xfId="7665" xr:uid="{00000000-0005-0000-0000-0000C2580000}"/>
    <cellStyle name="Normal 2 2 11 3" xfId="2233" xr:uid="{00000000-0005-0000-0000-0000C3580000}"/>
    <cellStyle name="Normal 2 2 11 3 2" xfId="14183" xr:uid="{00000000-0005-0000-0000-0000C4580000}"/>
    <cellStyle name="Normal 2 2 11 3 3" xfId="20159" xr:uid="{00000000-0005-0000-0000-0000C5580000}"/>
    <cellStyle name="Normal 2 2 11 3 4" xfId="26135" xr:uid="{00000000-0005-0000-0000-0000C6580000}"/>
    <cellStyle name="Normal 2 2 11 3 5" xfId="10381" xr:uid="{00000000-0005-0000-0000-0000C7580000}"/>
    <cellStyle name="Normal 2 2 11 4" xfId="4949" xr:uid="{00000000-0005-0000-0000-0000C8580000}"/>
    <cellStyle name="Normal 2 2 11 4 2" xfId="16899" xr:uid="{00000000-0005-0000-0000-0000C9580000}"/>
    <cellStyle name="Normal 2 2 11 4 3" xfId="22875" xr:uid="{00000000-0005-0000-0000-0000CA580000}"/>
    <cellStyle name="Normal 2 2 11 4 4" xfId="28851" xr:uid="{00000000-0005-0000-0000-0000CB580000}"/>
    <cellStyle name="Normal 2 2 11 4 5" xfId="9295" xr:uid="{00000000-0005-0000-0000-0000CC580000}"/>
    <cellStyle name="Normal 2 2 11 5" xfId="13097" xr:uid="{00000000-0005-0000-0000-0000CD580000}"/>
    <cellStyle name="Normal 2 2 11 6" xfId="19073" xr:uid="{00000000-0005-0000-0000-0000CE580000}"/>
    <cellStyle name="Normal 2 2 11 7" xfId="25049" xr:uid="{00000000-0005-0000-0000-0000CF580000}"/>
    <cellStyle name="Normal 2 2 11 8" xfId="6579" xr:uid="{00000000-0005-0000-0000-0000D0580000}"/>
    <cellStyle name="Normal 2 2 12" xfId="617" xr:uid="{00000000-0005-0000-0000-0000D1580000}"/>
    <cellStyle name="Normal 2 2 12 2" xfId="2789" xr:uid="{00000000-0005-0000-0000-0000D2580000}"/>
    <cellStyle name="Normal 2 2 12 2 2" xfId="14739" xr:uid="{00000000-0005-0000-0000-0000D3580000}"/>
    <cellStyle name="Normal 2 2 12 2 3" xfId="20715" xr:uid="{00000000-0005-0000-0000-0000D4580000}"/>
    <cellStyle name="Normal 2 2 12 2 4" xfId="26691" xr:uid="{00000000-0005-0000-0000-0000D5580000}"/>
    <cellStyle name="Normal 2 2 12 2 5" xfId="10937" xr:uid="{00000000-0005-0000-0000-0000D6580000}"/>
    <cellStyle name="Normal 2 2 12 3" xfId="4419" xr:uid="{00000000-0005-0000-0000-0000D7580000}"/>
    <cellStyle name="Normal 2 2 12 3 2" xfId="16369" xr:uid="{00000000-0005-0000-0000-0000D8580000}"/>
    <cellStyle name="Normal 2 2 12 3 3" xfId="22345" xr:uid="{00000000-0005-0000-0000-0000D9580000}"/>
    <cellStyle name="Normal 2 2 12 3 4" xfId="28321" xr:uid="{00000000-0005-0000-0000-0000DA580000}"/>
    <cellStyle name="Normal 2 2 12 3 5" xfId="8765" xr:uid="{00000000-0005-0000-0000-0000DB580000}"/>
    <cellStyle name="Normal 2 2 12 4" xfId="12567" xr:uid="{00000000-0005-0000-0000-0000DC580000}"/>
    <cellStyle name="Normal 2 2 12 5" xfId="18543" xr:uid="{00000000-0005-0000-0000-0000DD580000}"/>
    <cellStyle name="Normal 2 2 12 6" xfId="24519" xr:uid="{00000000-0005-0000-0000-0000DE580000}"/>
    <cellStyle name="Normal 2 2 12 7" xfId="7135" xr:uid="{00000000-0005-0000-0000-0000DF580000}"/>
    <cellStyle name="Normal 2 2 13" xfId="1703" xr:uid="{00000000-0005-0000-0000-0000E0580000}"/>
    <cellStyle name="Normal 2 2 13 2" xfId="13653" xr:uid="{00000000-0005-0000-0000-0000E1580000}"/>
    <cellStyle name="Normal 2 2 13 3" xfId="19629" xr:uid="{00000000-0005-0000-0000-0000E2580000}"/>
    <cellStyle name="Normal 2 2 13 4" xfId="25605" xr:uid="{00000000-0005-0000-0000-0000E3580000}"/>
    <cellStyle name="Normal 2 2 13 5" xfId="9851" xr:uid="{00000000-0005-0000-0000-0000E4580000}"/>
    <cellStyle name="Normal 2 2 14" xfId="3863" xr:uid="{00000000-0005-0000-0000-0000E5580000}"/>
    <cellStyle name="Normal 2 2 14 2" xfId="15813" xr:uid="{00000000-0005-0000-0000-0000E6580000}"/>
    <cellStyle name="Normal 2 2 14 3" xfId="21789" xr:uid="{00000000-0005-0000-0000-0000E7580000}"/>
    <cellStyle name="Normal 2 2 14 4" xfId="27765" xr:uid="{00000000-0005-0000-0000-0000E8580000}"/>
    <cellStyle name="Normal 2 2 14 5" xfId="8209" xr:uid="{00000000-0005-0000-0000-0000E9580000}"/>
    <cellStyle name="Normal 2 2 15" xfId="12011" xr:uid="{00000000-0005-0000-0000-0000EA580000}"/>
    <cellStyle name="Normal 2 2 16" xfId="17987" xr:uid="{00000000-0005-0000-0000-0000EB580000}"/>
    <cellStyle name="Normal 2 2 17" xfId="23963" xr:uid="{00000000-0005-0000-0000-0000EC580000}"/>
    <cellStyle name="Normal 2 2 18" xfId="6049" xr:uid="{00000000-0005-0000-0000-0000ED580000}"/>
    <cellStyle name="Normal 2 2 2" xfId="10" xr:uid="{00000000-0005-0000-0000-0000EE580000}"/>
    <cellStyle name="Normal 2 2 2 10" xfId="1704" xr:uid="{00000000-0005-0000-0000-0000EF580000}"/>
    <cellStyle name="Normal 2 2 2 10 2" xfId="13654" xr:uid="{00000000-0005-0000-0000-0000F0580000}"/>
    <cellStyle name="Normal 2 2 2 10 3" xfId="19630" xr:uid="{00000000-0005-0000-0000-0000F1580000}"/>
    <cellStyle name="Normal 2 2 2 10 4" xfId="25606" xr:uid="{00000000-0005-0000-0000-0000F2580000}"/>
    <cellStyle name="Normal 2 2 2 10 5" xfId="9852" xr:uid="{00000000-0005-0000-0000-0000F3580000}"/>
    <cellStyle name="Normal 2 2 2 11" xfId="3864" xr:uid="{00000000-0005-0000-0000-0000F4580000}"/>
    <cellStyle name="Normal 2 2 2 11 2" xfId="15814" xr:uid="{00000000-0005-0000-0000-0000F5580000}"/>
    <cellStyle name="Normal 2 2 2 11 3" xfId="21790" xr:uid="{00000000-0005-0000-0000-0000F6580000}"/>
    <cellStyle name="Normal 2 2 2 11 4" xfId="27766" xr:uid="{00000000-0005-0000-0000-0000F7580000}"/>
    <cellStyle name="Normal 2 2 2 11 5" xfId="8210" xr:uid="{00000000-0005-0000-0000-0000F8580000}"/>
    <cellStyle name="Normal 2 2 2 12" xfId="12012" xr:uid="{00000000-0005-0000-0000-0000F9580000}"/>
    <cellStyle name="Normal 2 2 2 13" xfId="17988" xr:uid="{00000000-0005-0000-0000-0000FA580000}"/>
    <cellStyle name="Normal 2 2 2 14" xfId="23964" xr:uid="{00000000-0005-0000-0000-0000FB580000}"/>
    <cellStyle name="Normal 2 2 2 15" xfId="6050" xr:uid="{00000000-0005-0000-0000-0000FC580000}"/>
    <cellStyle name="Normal 2 2 2 2" xfId="69" xr:uid="{00000000-0005-0000-0000-0000FD580000}"/>
    <cellStyle name="Normal 2 2 2 2 10" xfId="18004" xr:uid="{00000000-0005-0000-0000-0000FE580000}"/>
    <cellStyle name="Normal 2 2 2 2 11" xfId="23980" xr:uid="{00000000-0005-0000-0000-0000FF580000}"/>
    <cellStyle name="Normal 2 2 2 2 12" xfId="6054" xr:uid="{00000000-0005-0000-0000-000000590000}"/>
    <cellStyle name="Normal 2 2 2 2 2" xfId="144" xr:uid="{00000000-0005-0000-0000-000001590000}"/>
    <cellStyle name="Normal 2 2 2 2 2 10" xfId="24046" xr:uid="{00000000-0005-0000-0000-000002590000}"/>
    <cellStyle name="Normal 2 2 2 2 2 11" xfId="6120" xr:uid="{00000000-0005-0000-0000-000003590000}"/>
    <cellStyle name="Normal 2 2 2 2 2 2" xfId="276" xr:uid="{00000000-0005-0000-0000-000004590000}"/>
    <cellStyle name="Normal 2 2 2 2 2 2 10" xfId="6252" xr:uid="{00000000-0005-0000-0000-000005590000}"/>
    <cellStyle name="Normal 2 2 2 2 2 2 2" xfId="548" xr:uid="{00000000-0005-0000-0000-000006590000}"/>
    <cellStyle name="Normal 2 2 2 2 2 2 2 2" xfId="1634" xr:uid="{00000000-0005-0000-0000-000007590000}"/>
    <cellStyle name="Normal 2 2 2 2 2 2 2 2 2" xfId="3806" xr:uid="{00000000-0005-0000-0000-000008590000}"/>
    <cellStyle name="Normal 2 2 2 2 2 2 2 2 2 2" xfId="5980" xr:uid="{00000000-0005-0000-0000-000009590000}"/>
    <cellStyle name="Normal 2 2 2 2 2 2 2 2 2 2 2" xfId="17930" xr:uid="{00000000-0005-0000-0000-00000A590000}"/>
    <cellStyle name="Normal 2 2 2 2 2 2 2 2 2 2 3" xfId="23906" xr:uid="{00000000-0005-0000-0000-00000B590000}"/>
    <cellStyle name="Normal 2 2 2 2 2 2 2 2 2 2 4" xfId="29882" xr:uid="{00000000-0005-0000-0000-00000C590000}"/>
    <cellStyle name="Normal 2 2 2 2 2 2 2 2 2 2 5" xfId="11954" xr:uid="{00000000-0005-0000-0000-00000D590000}"/>
    <cellStyle name="Normal 2 2 2 2 2 2 2 2 2 3" xfId="15756" xr:uid="{00000000-0005-0000-0000-00000E590000}"/>
    <cellStyle name="Normal 2 2 2 2 2 2 2 2 2 4" xfId="21732" xr:uid="{00000000-0005-0000-0000-00000F590000}"/>
    <cellStyle name="Normal 2 2 2 2 2 2 2 2 2 5" xfId="27708" xr:uid="{00000000-0005-0000-0000-000010590000}"/>
    <cellStyle name="Normal 2 2 2 2 2 2 2 2 2 6" xfId="8152" xr:uid="{00000000-0005-0000-0000-000011590000}"/>
    <cellStyle name="Normal 2 2 2 2 2 2 2 2 3" xfId="2720" xr:uid="{00000000-0005-0000-0000-000012590000}"/>
    <cellStyle name="Normal 2 2 2 2 2 2 2 2 3 2" xfId="14670" xr:uid="{00000000-0005-0000-0000-000013590000}"/>
    <cellStyle name="Normal 2 2 2 2 2 2 2 2 3 3" xfId="20646" xr:uid="{00000000-0005-0000-0000-000014590000}"/>
    <cellStyle name="Normal 2 2 2 2 2 2 2 2 3 4" xfId="26622" xr:uid="{00000000-0005-0000-0000-000015590000}"/>
    <cellStyle name="Normal 2 2 2 2 2 2 2 2 3 5" xfId="10868" xr:uid="{00000000-0005-0000-0000-000016590000}"/>
    <cellStyle name="Normal 2 2 2 2 2 2 2 2 4" xfId="5436" xr:uid="{00000000-0005-0000-0000-000017590000}"/>
    <cellStyle name="Normal 2 2 2 2 2 2 2 2 4 2" xfId="17386" xr:uid="{00000000-0005-0000-0000-000018590000}"/>
    <cellStyle name="Normal 2 2 2 2 2 2 2 2 4 3" xfId="23362" xr:uid="{00000000-0005-0000-0000-000019590000}"/>
    <cellStyle name="Normal 2 2 2 2 2 2 2 2 4 4" xfId="29338" xr:uid="{00000000-0005-0000-0000-00001A590000}"/>
    <cellStyle name="Normal 2 2 2 2 2 2 2 2 4 5" xfId="9782" xr:uid="{00000000-0005-0000-0000-00001B590000}"/>
    <cellStyle name="Normal 2 2 2 2 2 2 2 2 5" xfId="13584" xr:uid="{00000000-0005-0000-0000-00001C590000}"/>
    <cellStyle name="Normal 2 2 2 2 2 2 2 2 6" xfId="19560" xr:uid="{00000000-0005-0000-0000-00001D590000}"/>
    <cellStyle name="Normal 2 2 2 2 2 2 2 2 7" xfId="25536" xr:uid="{00000000-0005-0000-0000-00001E590000}"/>
    <cellStyle name="Normal 2 2 2 2 2 2 2 2 8" xfId="7066" xr:uid="{00000000-0005-0000-0000-00001F590000}"/>
    <cellStyle name="Normal 2 2 2 2 2 2 2 3" xfId="1090" xr:uid="{00000000-0005-0000-0000-000020590000}"/>
    <cellStyle name="Normal 2 2 2 2 2 2 2 3 2" xfId="3262" xr:uid="{00000000-0005-0000-0000-000021590000}"/>
    <cellStyle name="Normal 2 2 2 2 2 2 2 3 2 2" xfId="15212" xr:uid="{00000000-0005-0000-0000-000022590000}"/>
    <cellStyle name="Normal 2 2 2 2 2 2 2 3 2 3" xfId="21188" xr:uid="{00000000-0005-0000-0000-000023590000}"/>
    <cellStyle name="Normal 2 2 2 2 2 2 2 3 2 4" xfId="27164" xr:uid="{00000000-0005-0000-0000-000024590000}"/>
    <cellStyle name="Normal 2 2 2 2 2 2 2 3 2 5" xfId="11410" xr:uid="{00000000-0005-0000-0000-000025590000}"/>
    <cellStyle name="Normal 2 2 2 2 2 2 2 3 3" xfId="4892" xr:uid="{00000000-0005-0000-0000-000026590000}"/>
    <cellStyle name="Normal 2 2 2 2 2 2 2 3 3 2" xfId="16842" xr:uid="{00000000-0005-0000-0000-000027590000}"/>
    <cellStyle name="Normal 2 2 2 2 2 2 2 3 3 3" xfId="22818" xr:uid="{00000000-0005-0000-0000-000028590000}"/>
    <cellStyle name="Normal 2 2 2 2 2 2 2 3 3 4" xfId="28794" xr:uid="{00000000-0005-0000-0000-000029590000}"/>
    <cellStyle name="Normal 2 2 2 2 2 2 2 3 3 5" xfId="9238" xr:uid="{00000000-0005-0000-0000-00002A590000}"/>
    <cellStyle name="Normal 2 2 2 2 2 2 2 3 4" xfId="13040" xr:uid="{00000000-0005-0000-0000-00002B590000}"/>
    <cellStyle name="Normal 2 2 2 2 2 2 2 3 5" xfId="19016" xr:uid="{00000000-0005-0000-0000-00002C590000}"/>
    <cellStyle name="Normal 2 2 2 2 2 2 2 3 6" xfId="24992" xr:uid="{00000000-0005-0000-0000-00002D590000}"/>
    <cellStyle name="Normal 2 2 2 2 2 2 2 3 7" xfId="7608" xr:uid="{00000000-0005-0000-0000-00002E590000}"/>
    <cellStyle name="Normal 2 2 2 2 2 2 2 4" xfId="2176" xr:uid="{00000000-0005-0000-0000-00002F590000}"/>
    <cellStyle name="Normal 2 2 2 2 2 2 2 4 2" xfId="14126" xr:uid="{00000000-0005-0000-0000-000030590000}"/>
    <cellStyle name="Normal 2 2 2 2 2 2 2 4 3" xfId="20102" xr:uid="{00000000-0005-0000-0000-000031590000}"/>
    <cellStyle name="Normal 2 2 2 2 2 2 2 4 4" xfId="26078" xr:uid="{00000000-0005-0000-0000-000032590000}"/>
    <cellStyle name="Normal 2 2 2 2 2 2 2 4 5" xfId="10324" xr:uid="{00000000-0005-0000-0000-000033590000}"/>
    <cellStyle name="Normal 2 2 2 2 2 2 2 5" xfId="4350" xr:uid="{00000000-0005-0000-0000-000034590000}"/>
    <cellStyle name="Normal 2 2 2 2 2 2 2 5 2" xfId="16300" xr:uid="{00000000-0005-0000-0000-000035590000}"/>
    <cellStyle name="Normal 2 2 2 2 2 2 2 5 3" xfId="22276" xr:uid="{00000000-0005-0000-0000-000036590000}"/>
    <cellStyle name="Normal 2 2 2 2 2 2 2 5 4" xfId="28252" xr:uid="{00000000-0005-0000-0000-000037590000}"/>
    <cellStyle name="Normal 2 2 2 2 2 2 2 5 5" xfId="8696" xr:uid="{00000000-0005-0000-0000-000038590000}"/>
    <cellStyle name="Normal 2 2 2 2 2 2 2 6" xfId="12498" xr:uid="{00000000-0005-0000-0000-000039590000}"/>
    <cellStyle name="Normal 2 2 2 2 2 2 2 7" xfId="18474" xr:uid="{00000000-0005-0000-0000-00003A590000}"/>
    <cellStyle name="Normal 2 2 2 2 2 2 2 8" xfId="24450" xr:uid="{00000000-0005-0000-0000-00003B590000}"/>
    <cellStyle name="Normal 2 2 2 2 2 2 2 9" xfId="6522" xr:uid="{00000000-0005-0000-0000-00003C590000}"/>
    <cellStyle name="Normal 2 2 2 2 2 2 3" xfId="1362" xr:uid="{00000000-0005-0000-0000-00003D590000}"/>
    <cellStyle name="Normal 2 2 2 2 2 2 3 2" xfId="3534" xr:uid="{00000000-0005-0000-0000-00003E590000}"/>
    <cellStyle name="Normal 2 2 2 2 2 2 3 2 2" xfId="5708" xr:uid="{00000000-0005-0000-0000-00003F590000}"/>
    <cellStyle name="Normal 2 2 2 2 2 2 3 2 2 2" xfId="17658" xr:uid="{00000000-0005-0000-0000-000040590000}"/>
    <cellStyle name="Normal 2 2 2 2 2 2 3 2 2 3" xfId="23634" xr:uid="{00000000-0005-0000-0000-000041590000}"/>
    <cellStyle name="Normal 2 2 2 2 2 2 3 2 2 4" xfId="29610" xr:uid="{00000000-0005-0000-0000-000042590000}"/>
    <cellStyle name="Normal 2 2 2 2 2 2 3 2 2 5" xfId="11682" xr:uid="{00000000-0005-0000-0000-000043590000}"/>
    <cellStyle name="Normal 2 2 2 2 2 2 3 2 3" xfId="15484" xr:uid="{00000000-0005-0000-0000-000044590000}"/>
    <cellStyle name="Normal 2 2 2 2 2 2 3 2 4" xfId="21460" xr:uid="{00000000-0005-0000-0000-000045590000}"/>
    <cellStyle name="Normal 2 2 2 2 2 2 3 2 5" xfId="27436" xr:uid="{00000000-0005-0000-0000-000046590000}"/>
    <cellStyle name="Normal 2 2 2 2 2 2 3 2 6" xfId="7880" xr:uid="{00000000-0005-0000-0000-000047590000}"/>
    <cellStyle name="Normal 2 2 2 2 2 2 3 3" xfId="2448" xr:uid="{00000000-0005-0000-0000-000048590000}"/>
    <cellStyle name="Normal 2 2 2 2 2 2 3 3 2" xfId="14398" xr:uid="{00000000-0005-0000-0000-000049590000}"/>
    <cellStyle name="Normal 2 2 2 2 2 2 3 3 3" xfId="20374" xr:uid="{00000000-0005-0000-0000-00004A590000}"/>
    <cellStyle name="Normal 2 2 2 2 2 2 3 3 4" xfId="26350" xr:uid="{00000000-0005-0000-0000-00004B590000}"/>
    <cellStyle name="Normal 2 2 2 2 2 2 3 3 5" xfId="10596" xr:uid="{00000000-0005-0000-0000-00004C590000}"/>
    <cellStyle name="Normal 2 2 2 2 2 2 3 4" xfId="5164" xr:uid="{00000000-0005-0000-0000-00004D590000}"/>
    <cellStyle name="Normal 2 2 2 2 2 2 3 4 2" xfId="17114" xr:uid="{00000000-0005-0000-0000-00004E590000}"/>
    <cellStyle name="Normal 2 2 2 2 2 2 3 4 3" xfId="23090" xr:uid="{00000000-0005-0000-0000-00004F590000}"/>
    <cellStyle name="Normal 2 2 2 2 2 2 3 4 4" xfId="29066" xr:uid="{00000000-0005-0000-0000-000050590000}"/>
    <cellStyle name="Normal 2 2 2 2 2 2 3 4 5" xfId="9510" xr:uid="{00000000-0005-0000-0000-000051590000}"/>
    <cellStyle name="Normal 2 2 2 2 2 2 3 5" xfId="13312" xr:uid="{00000000-0005-0000-0000-000052590000}"/>
    <cellStyle name="Normal 2 2 2 2 2 2 3 6" xfId="19288" xr:uid="{00000000-0005-0000-0000-000053590000}"/>
    <cellStyle name="Normal 2 2 2 2 2 2 3 7" xfId="25264" xr:uid="{00000000-0005-0000-0000-000054590000}"/>
    <cellStyle name="Normal 2 2 2 2 2 2 3 8" xfId="6794" xr:uid="{00000000-0005-0000-0000-000055590000}"/>
    <cellStyle name="Normal 2 2 2 2 2 2 4" xfId="820" xr:uid="{00000000-0005-0000-0000-000056590000}"/>
    <cellStyle name="Normal 2 2 2 2 2 2 4 2" xfId="2992" xr:uid="{00000000-0005-0000-0000-000057590000}"/>
    <cellStyle name="Normal 2 2 2 2 2 2 4 2 2" xfId="14942" xr:uid="{00000000-0005-0000-0000-000058590000}"/>
    <cellStyle name="Normal 2 2 2 2 2 2 4 2 3" xfId="20918" xr:uid="{00000000-0005-0000-0000-000059590000}"/>
    <cellStyle name="Normal 2 2 2 2 2 2 4 2 4" xfId="26894" xr:uid="{00000000-0005-0000-0000-00005A590000}"/>
    <cellStyle name="Normal 2 2 2 2 2 2 4 2 5" xfId="11140" xr:uid="{00000000-0005-0000-0000-00005B590000}"/>
    <cellStyle name="Normal 2 2 2 2 2 2 4 3" xfId="4622" xr:uid="{00000000-0005-0000-0000-00005C590000}"/>
    <cellStyle name="Normal 2 2 2 2 2 2 4 3 2" xfId="16572" xr:uid="{00000000-0005-0000-0000-00005D590000}"/>
    <cellStyle name="Normal 2 2 2 2 2 2 4 3 3" xfId="22548" xr:uid="{00000000-0005-0000-0000-00005E590000}"/>
    <cellStyle name="Normal 2 2 2 2 2 2 4 3 4" xfId="28524" xr:uid="{00000000-0005-0000-0000-00005F590000}"/>
    <cellStyle name="Normal 2 2 2 2 2 2 4 3 5" xfId="8968" xr:uid="{00000000-0005-0000-0000-000060590000}"/>
    <cellStyle name="Normal 2 2 2 2 2 2 4 4" xfId="12770" xr:uid="{00000000-0005-0000-0000-000061590000}"/>
    <cellStyle name="Normal 2 2 2 2 2 2 4 5" xfId="18746" xr:uid="{00000000-0005-0000-0000-000062590000}"/>
    <cellStyle name="Normal 2 2 2 2 2 2 4 6" xfId="24722" xr:uid="{00000000-0005-0000-0000-000063590000}"/>
    <cellStyle name="Normal 2 2 2 2 2 2 4 7" xfId="7338" xr:uid="{00000000-0005-0000-0000-000064590000}"/>
    <cellStyle name="Normal 2 2 2 2 2 2 5" xfId="1906" xr:uid="{00000000-0005-0000-0000-000065590000}"/>
    <cellStyle name="Normal 2 2 2 2 2 2 5 2" xfId="13856" xr:uid="{00000000-0005-0000-0000-000066590000}"/>
    <cellStyle name="Normal 2 2 2 2 2 2 5 3" xfId="19832" xr:uid="{00000000-0005-0000-0000-000067590000}"/>
    <cellStyle name="Normal 2 2 2 2 2 2 5 4" xfId="25808" xr:uid="{00000000-0005-0000-0000-000068590000}"/>
    <cellStyle name="Normal 2 2 2 2 2 2 5 5" xfId="10054" xr:uid="{00000000-0005-0000-0000-000069590000}"/>
    <cellStyle name="Normal 2 2 2 2 2 2 6" xfId="4078" xr:uid="{00000000-0005-0000-0000-00006A590000}"/>
    <cellStyle name="Normal 2 2 2 2 2 2 6 2" xfId="16028" xr:uid="{00000000-0005-0000-0000-00006B590000}"/>
    <cellStyle name="Normal 2 2 2 2 2 2 6 3" xfId="22004" xr:uid="{00000000-0005-0000-0000-00006C590000}"/>
    <cellStyle name="Normal 2 2 2 2 2 2 6 4" xfId="27980" xr:uid="{00000000-0005-0000-0000-00006D590000}"/>
    <cellStyle name="Normal 2 2 2 2 2 2 6 5" xfId="8424" xr:uid="{00000000-0005-0000-0000-00006E590000}"/>
    <cellStyle name="Normal 2 2 2 2 2 2 7" xfId="12226" xr:uid="{00000000-0005-0000-0000-00006F590000}"/>
    <cellStyle name="Normal 2 2 2 2 2 2 8" xfId="18202" xr:uid="{00000000-0005-0000-0000-000070590000}"/>
    <cellStyle name="Normal 2 2 2 2 2 2 9" xfId="24178" xr:uid="{00000000-0005-0000-0000-000071590000}"/>
    <cellStyle name="Normal 2 2 2 2 2 3" xfId="416" xr:uid="{00000000-0005-0000-0000-000072590000}"/>
    <cellStyle name="Normal 2 2 2 2 2 3 2" xfId="1502" xr:uid="{00000000-0005-0000-0000-000073590000}"/>
    <cellStyle name="Normal 2 2 2 2 2 3 2 2" xfId="3674" xr:uid="{00000000-0005-0000-0000-000074590000}"/>
    <cellStyle name="Normal 2 2 2 2 2 3 2 2 2" xfId="5848" xr:uid="{00000000-0005-0000-0000-000075590000}"/>
    <cellStyle name="Normal 2 2 2 2 2 3 2 2 2 2" xfId="17798" xr:uid="{00000000-0005-0000-0000-000076590000}"/>
    <cellStyle name="Normal 2 2 2 2 2 3 2 2 2 3" xfId="23774" xr:uid="{00000000-0005-0000-0000-000077590000}"/>
    <cellStyle name="Normal 2 2 2 2 2 3 2 2 2 4" xfId="29750" xr:uid="{00000000-0005-0000-0000-000078590000}"/>
    <cellStyle name="Normal 2 2 2 2 2 3 2 2 2 5" xfId="11822" xr:uid="{00000000-0005-0000-0000-000079590000}"/>
    <cellStyle name="Normal 2 2 2 2 2 3 2 2 3" xfId="15624" xr:uid="{00000000-0005-0000-0000-00007A590000}"/>
    <cellStyle name="Normal 2 2 2 2 2 3 2 2 4" xfId="21600" xr:uid="{00000000-0005-0000-0000-00007B590000}"/>
    <cellStyle name="Normal 2 2 2 2 2 3 2 2 5" xfId="27576" xr:uid="{00000000-0005-0000-0000-00007C590000}"/>
    <cellStyle name="Normal 2 2 2 2 2 3 2 2 6" xfId="8020" xr:uid="{00000000-0005-0000-0000-00007D590000}"/>
    <cellStyle name="Normal 2 2 2 2 2 3 2 3" xfId="2588" xr:uid="{00000000-0005-0000-0000-00007E590000}"/>
    <cellStyle name="Normal 2 2 2 2 2 3 2 3 2" xfId="14538" xr:uid="{00000000-0005-0000-0000-00007F590000}"/>
    <cellStyle name="Normal 2 2 2 2 2 3 2 3 3" xfId="20514" xr:uid="{00000000-0005-0000-0000-000080590000}"/>
    <cellStyle name="Normal 2 2 2 2 2 3 2 3 4" xfId="26490" xr:uid="{00000000-0005-0000-0000-000081590000}"/>
    <cellStyle name="Normal 2 2 2 2 2 3 2 3 5" xfId="10736" xr:uid="{00000000-0005-0000-0000-000082590000}"/>
    <cellStyle name="Normal 2 2 2 2 2 3 2 4" xfId="5304" xr:uid="{00000000-0005-0000-0000-000083590000}"/>
    <cellStyle name="Normal 2 2 2 2 2 3 2 4 2" xfId="17254" xr:uid="{00000000-0005-0000-0000-000084590000}"/>
    <cellStyle name="Normal 2 2 2 2 2 3 2 4 3" xfId="23230" xr:uid="{00000000-0005-0000-0000-000085590000}"/>
    <cellStyle name="Normal 2 2 2 2 2 3 2 4 4" xfId="29206" xr:uid="{00000000-0005-0000-0000-000086590000}"/>
    <cellStyle name="Normal 2 2 2 2 2 3 2 4 5" xfId="9650" xr:uid="{00000000-0005-0000-0000-000087590000}"/>
    <cellStyle name="Normal 2 2 2 2 2 3 2 5" xfId="13452" xr:uid="{00000000-0005-0000-0000-000088590000}"/>
    <cellStyle name="Normal 2 2 2 2 2 3 2 6" xfId="19428" xr:uid="{00000000-0005-0000-0000-000089590000}"/>
    <cellStyle name="Normal 2 2 2 2 2 3 2 7" xfId="25404" xr:uid="{00000000-0005-0000-0000-00008A590000}"/>
    <cellStyle name="Normal 2 2 2 2 2 3 2 8" xfId="6934" xr:uid="{00000000-0005-0000-0000-00008B590000}"/>
    <cellStyle name="Normal 2 2 2 2 2 3 3" xfId="958" xr:uid="{00000000-0005-0000-0000-00008C590000}"/>
    <cellStyle name="Normal 2 2 2 2 2 3 3 2" xfId="3130" xr:uid="{00000000-0005-0000-0000-00008D590000}"/>
    <cellStyle name="Normal 2 2 2 2 2 3 3 2 2" xfId="15080" xr:uid="{00000000-0005-0000-0000-00008E590000}"/>
    <cellStyle name="Normal 2 2 2 2 2 3 3 2 3" xfId="21056" xr:uid="{00000000-0005-0000-0000-00008F590000}"/>
    <cellStyle name="Normal 2 2 2 2 2 3 3 2 4" xfId="27032" xr:uid="{00000000-0005-0000-0000-000090590000}"/>
    <cellStyle name="Normal 2 2 2 2 2 3 3 2 5" xfId="11278" xr:uid="{00000000-0005-0000-0000-000091590000}"/>
    <cellStyle name="Normal 2 2 2 2 2 3 3 3" xfId="4760" xr:uid="{00000000-0005-0000-0000-000092590000}"/>
    <cellStyle name="Normal 2 2 2 2 2 3 3 3 2" xfId="16710" xr:uid="{00000000-0005-0000-0000-000093590000}"/>
    <cellStyle name="Normal 2 2 2 2 2 3 3 3 3" xfId="22686" xr:uid="{00000000-0005-0000-0000-000094590000}"/>
    <cellStyle name="Normal 2 2 2 2 2 3 3 3 4" xfId="28662" xr:uid="{00000000-0005-0000-0000-000095590000}"/>
    <cellStyle name="Normal 2 2 2 2 2 3 3 3 5" xfId="9106" xr:uid="{00000000-0005-0000-0000-000096590000}"/>
    <cellStyle name="Normal 2 2 2 2 2 3 3 4" xfId="12908" xr:uid="{00000000-0005-0000-0000-000097590000}"/>
    <cellStyle name="Normal 2 2 2 2 2 3 3 5" xfId="18884" xr:uid="{00000000-0005-0000-0000-000098590000}"/>
    <cellStyle name="Normal 2 2 2 2 2 3 3 6" xfId="24860" xr:uid="{00000000-0005-0000-0000-000099590000}"/>
    <cellStyle name="Normal 2 2 2 2 2 3 3 7" xfId="7476" xr:uid="{00000000-0005-0000-0000-00009A590000}"/>
    <cellStyle name="Normal 2 2 2 2 2 3 4" xfId="2044" xr:uid="{00000000-0005-0000-0000-00009B590000}"/>
    <cellStyle name="Normal 2 2 2 2 2 3 4 2" xfId="13994" xr:uid="{00000000-0005-0000-0000-00009C590000}"/>
    <cellStyle name="Normal 2 2 2 2 2 3 4 3" xfId="19970" xr:uid="{00000000-0005-0000-0000-00009D590000}"/>
    <cellStyle name="Normal 2 2 2 2 2 3 4 4" xfId="25946" xr:uid="{00000000-0005-0000-0000-00009E590000}"/>
    <cellStyle name="Normal 2 2 2 2 2 3 4 5" xfId="10192" xr:uid="{00000000-0005-0000-0000-00009F590000}"/>
    <cellStyle name="Normal 2 2 2 2 2 3 5" xfId="4218" xr:uid="{00000000-0005-0000-0000-0000A0590000}"/>
    <cellStyle name="Normal 2 2 2 2 2 3 5 2" xfId="16168" xr:uid="{00000000-0005-0000-0000-0000A1590000}"/>
    <cellStyle name="Normal 2 2 2 2 2 3 5 3" xfId="22144" xr:uid="{00000000-0005-0000-0000-0000A2590000}"/>
    <cellStyle name="Normal 2 2 2 2 2 3 5 4" xfId="28120" xr:uid="{00000000-0005-0000-0000-0000A3590000}"/>
    <cellStyle name="Normal 2 2 2 2 2 3 5 5" xfId="8564" xr:uid="{00000000-0005-0000-0000-0000A4590000}"/>
    <cellStyle name="Normal 2 2 2 2 2 3 6" xfId="12366" xr:uid="{00000000-0005-0000-0000-0000A5590000}"/>
    <cellStyle name="Normal 2 2 2 2 2 3 7" xfId="18342" xr:uid="{00000000-0005-0000-0000-0000A6590000}"/>
    <cellStyle name="Normal 2 2 2 2 2 3 8" xfId="24318" xr:uid="{00000000-0005-0000-0000-0000A7590000}"/>
    <cellStyle name="Normal 2 2 2 2 2 3 9" xfId="6390" xr:uid="{00000000-0005-0000-0000-0000A8590000}"/>
    <cellStyle name="Normal 2 2 2 2 2 4" xfId="1230" xr:uid="{00000000-0005-0000-0000-0000A9590000}"/>
    <cellStyle name="Normal 2 2 2 2 2 4 2" xfId="3402" xr:uid="{00000000-0005-0000-0000-0000AA590000}"/>
    <cellStyle name="Normal 2 2 2 2 2 4 2 2" xfId="5576" xr:uid="{00000000-0005-0000-0000-0000AB590000}"/>
    <cellStyle name="Normal 2 2 2 2 2 4 2 2 2" xfId="17526" xr:uid="{00000000-0005-0000-0000-0000AC590000}"/>
    <cellStyle name="Normal 2 2 2 2 2 4 2 2 3" xfId="23502" xr:uid="{00000000-0005-0000-0000-0000AD590000}"/>
    <cellStyle name="Normal 2 2 2 2 2 4 2 2 4" xfId="29478" xr:uid="{00000000-0005-0000-0000-0000AE590000}"/>
    <cellStyle name="Normal 2 2 2 2 2 4 2 2 5" xfId="11550" xr:uid="{00000000-0005-0000-0000-0000AF590000}"/>
    <cellStyle name="Normal 2 2 2 2 2 4 2 3" xfId="15352" xr:uid="{00000000-0005-0000-0000-0000B0590000}"/>
    <cellStyle name="Normal 2 2 2 2 2 4 2 4" xfId="21328" xr:uid="{00000000-0005-0000-0000-0000B1590000}"/>
    <cellStyle name="Normal 2 2 2 2 2 4 2 5" xfId="27304" xr:uid="{00000000-0005-0000-0000-0000B2590000}"/>
    <cellStyle name="Normal 2 2 2 2 2 4 2 6" xfId="7748" xr:uid="{00000000-0005-0000-0000-0000B3590000}"/>
    <cellStyle name="Normal 2 2 2 2 2 4 3" xfId="2316" xr:uid="{00000000-0005-0000-0000-0000B4590000}"/>
    <cellStyle name="Normal 2 2 2 2 2 4 3 2" xfId="14266" xr:uid="{00000000-0005-0000-0000-0000B5590000}"/>
    <cellStyle name="Normal 2 2 2 2 2 4 3 3" xfId="20242" xr:uid="{00000000-0005-0000-0000-0000B6590000}"/>
    <cellStyle name="Normal 2 2 2 2 2 4 3 4" xfId="26218" xr:uid="{00000000-0005-0000-0000-0000B7590000}"/>
    <cellStyle name="Normal 2 2 2 2 2 4 3 5" xfId="10464" xr:uid="{00000000-0005-0000-0000-0000B8590000}"/>
    <cellStyle name="Normal 2 2 2 2 2 4 4" xfId="5032" xr:uid="{00000000-0005-0000-0000-0000B9590000}"/>
    <cellStyle name="Normal 2 2 2 2 2 4 4 2" xfId="16982" xr:uid="{00000000-0005-0000-0000-0000BA590000}"/>
    <cellStyle name="Normal 2 2 2 2 2 4 4 3" xfId="22958" xr:uid="{00000000-0005-0000-0000-0000BB590000}"/>
    <cellStyle name="Normal 2 2 2 2 2 4 4 4" xfId="28934" xr:uid="{00000000-0005-0000-0000-0000BC590000}"/>
    <cellStyle name="Normal 2 2 2 2 2 4 4 5" xfId="9378" xr:uid="{00000000-0005-0000-0000-0000BD590000}"/>
    <cellStyle name="Normal 2 2 2 2 2 4 5" xfId="13180" xr:uid="{00000000-0005-0000-0000-0000BE590000}"/>
    <cellStyle name="Normal 2 2 2 2 2 4 6" xfId="19156" xr:uid="{00000000-0005-0000-0000-0000BF590000}"/>
    <cellStyle name="Normal 2 2 2 2 2 4 7" xfId="25132" xr:uid="{00000000-0005-0000-0000-0000C0590000}"/>
    <cellStyle name="Normal 2 2 2 2 2 4 8" xfId="6662" xr:uid="{00000000-0005-0000-0000-0000C1590000}"/>
    <cellStyle name="Normal 2 2 2 2 2 5" xfId="688" xr:uid="{00000000-0005-0000-0000-0000C2590000}"/>
    <cellStyle name="Normal 2 2 2 2 2 5 2" xfId="2860" xr:uid="{00000000-0005-0000-0000-0000C3590000}"/>
    <cellStyle name="Normal 2 2 2 2 2 5 2 2" xfId="14810" xr:uid="{00000000-0005-0000-0000-0000C4590000}"/>
    <cellStyle name="Normal 2 2 2 2 2 5 2 3" xfId="20786" xr:uid="{00000000-0005-0000-0000-0000C5590000}"/>
    <cellStyle name="Normal 2 2 2 2 2 5 2 4" xfId="26762" xr:uid="{00000000-0005-0000-0000-0000C6590000}"/>
    <cellStyle name="Normal 2 2 2 2 2 5 2 5" xfId="11008" xr:uid="{00000000-0005-0000-0000-0000C7590000}"/>
    <cellStyle name="Normal 2 2 2 2 2 5 3" xfId="4490" xr:uid="{00000000-0005-0000-0000-0000C8590000}"/>
    <cellStyle name="Normal 2 2 2 2 2 5 3 2" xfId="16440" xr:uid="{00000000-0005-0000-0000-0000C9590000}"/>
    <cellStyle name="Normal 2 2 2 2 2 5 3 3" xfId="22416" xr:uid="{00000000-0005-0000-0000-0000CA590000}"/>
    <cellStyle name="Normal 2 2 2 2 2 5 3 4" xfId="28392" xr:uid="{00000000-0005-0000-0000-0000CB590000}"/>
    <cellStyle name="Normal 2 2 2 2 2 5 3 5" xfId="8836" xr:uid="{00000000-0005-0000-0000-0000CC590000}"/>
    <cellStyle name="Normal 2 2 2 2 2 5 4" xfId="12638" xr:uid="{00000000-0005-0000-0000-0000CD590000}"/>
    <cellStyle name="Normal 2 2 2 2 2 5 5" xfId="18614" xr:uid="{00000000-0005-0000-0000-0000CE590000}"/>
    <cellStyle name="Normal 2 2 2 2 2 5 6" xfId="24590" xr:uid="{00000000-0005-0000-0000-0000CF590000}"/>
    <cellStyle name="Normal 2 2 2 2 2 5 7" xfId="7206" xr:uid="{00000000-0005-0000-0000-0000D0590000}"/>
    <cellStyle name="Normal 2 2 2 2 2 6" xfId="1774" xr:uid="{00000000-0005-0000-0000-0000D1590000}"/>
    <cellStyle name="Normal 2 2 2 2 2 6 2" xfId="13724" xr:uid="{00000000-0005-0000-0000-0000D2590000}"/>
    <cellStyle name="Normal 2 2 2 2 2 6 3" xfId="19700" xr:uid="{00000000-0005-0000-0000-0000D3590000}"/>
    <cellStyle name="Normal 2 2 2 2 2 6 4" xfId="25676" xr:uid="{00000000-0005-0000-0000-0000D4590000}"/>
    <cellStyle name="Normal 2 2 2 2 2 6 5" xfId="9922" xr:uid="{00000000-0005-0000-0000-0000D5590000}"/>
    <cellStyle name="Normal 2 2 2 2 2 7" xfId="3946" xr:uid="{00000000-0005-0000-0000-0000D6590000}"/>
    <cellStyle name="Normal 2 2 2 2 2 7 2" xfId="15896" xr:uid="{00000000-0005-0000-0000-0000D7590000}"/>
    <cellStyle name="Normal 2 2 2 2 2 7 3" xfId="21872" xr:uid="{00000000-0005-0000-0000-0000D8590000}"/>
    <cellStyle name="Normal 2 2 2 2 2 7 4" xfId="27848" xr:uid="{00000000-0005-0000-0000-0000D9590000}"/>
    <cellStyle name="Normal 2 2 2 2 2 7 5" xfId="8292" xr:uid="{00000000-0005-0000-0000-0000DA590000}"/>
    <cellStyle name="Normal 2 2 2 2 2 8" xfId="12094" xr:uid="{00000000-0005-0000-0000-0000DB590000}"/>
    <cellStyle name="Normal 2 2 2 2 2 9" xfId="18070" xr:uid="{00000000-0005-0000-0000-0000DC590000}"/>
    <cellStyle name="Normal 2 2 2 2 3" xfId="210" xr:uid="{00000000-0005-0000-0000-0000DD590000}"/>
    <cellStyle name="Normal 2 2 2 2 3 10" xfId="6186" xr:uid="{00000000-0005-0000-0000-0000DE590000}"/>
    <cellStyle name="Normal 2 2 2 2 3 2" xfId="482" xr:uid="{00000000-0005-0000-0000-0000DF590000}"/>
    <cellStyle name="Normal 2 2 2 2 3 2 2" xfId="1568" xr:uid="{00000000-0005-0000-0000-0000E0590000}"/>
    <cellStyle name="Normal 2 2 2 2 3 2 2 2" xfId="3740" xr:uid="{00000000-0005-0000-0000-0000E1590000}"/>
    <cellStyle name="Normal 2 2 2 2 3 2 2 2 2" xfId="5914" xr:uid="{00000000-0005-0000-0000-0000E2590000}"/>
    <cellStyle name="Normal 2 2 2 2 3 2 2 2 2 2" xfId="17864" xr:uid="{00000000-0005-0000-0000-0000E3590000}"/>
    <cellStyle name="Normal 2 2 2 2 3 2 2 2 2 3" xfId="23840" xr:uid="{00000000-0005-0000-0000-0000E4590000}"/>
    <cellStyle name="Normal 2 2 2 2 3 2 2 2 2 4" xfId="29816" xr:uid="{00000000-0005-0000-0000-0000E5590000}"/>
    <cellStyle name="Normal 2 2 2 2 3 2 2 2 2 5" xfId="11888" xr:uid="{00000000-0005-0000-0000-0000E6590000}"/>
    <cellStyle name="Normal 2 2 2 2 3 2 2 2 3" xfId="15690" xr:uid="{00000000-0005-0000-0000-0000E7590000}"/>
    <cellStyle name="Normal 2 2 2 2 3 2 2 2 4" xfId="21666" xr:uid="{00000000-0005-0000-0000-0000E8590000}"/>
    <cellStyle name="Normal 2 2 2 2 3 2 2 2 5" xfId="27642" xr:uid="{00000000-0005-0000-0000-0000E9590000}"/>
    <cellStyle name="Normal 2 2 2 2 3 2 2 2 6" xfId="8086" xr:uid="{00000000-0005-0000-0000-0000EA590000}"/>
    <cellStyle name="Normal 2 2 2 2 3 2 2 3" xfId="2654" xr:uid="{00000000-0005-0000-0000-0000EB590000}"/>
    <cellStyle name="Normal 2 2 2 2 3 2 2 3 2" xfId="14604" xr:uid="{00000000-0005-0000-0000-0000EC590000}"/>
    <cellStyle name="Normal 2 2 2 2 3 2 2 3 3" xfId="20580" xr:uid="{00000000-0005-0000-0000-0000ED590000}"/>
    <cellStyle name="Normal 2 2 2 2 3 2 2 3 4" xfId="26556" xr:uid="{00000000-0005-0000-0000-0000EE590000}"/>
    <cellStyle name="Normal 2 2 2 2 3 2 2 3 5" xfId="10802" xr:uid="{00000000-0005-0000-0000-0000EF590000}"/>
    <cellStyle name="Normal 2 2 2 2 3 2 2 4" xfId="5370" xr:uid="{00000000-0005-0000-0000-0000F0590000}"/>
    <cellStyle name="Normal 2 2 2 2 3 2 2 4 2" xfId="17320" xr:uid="{00000000-0005-0000-0000-0000F1590000}"/>
    <cellStyle name="Normal 2 2 2 2 3 2 2 4 3" xfId="23296" xr:uid="{00000000-0005-0000-0000-0000F2590000}"/>
    <cellStyle name="Normal 2 2 2 2 3 2 2 4 4" xfId="29272" xr:uid="{00000000-0005-0000-0000-0000F3590000}"/>
    <cellStyle name="Normal 2 2 2 2 3 2 2 4 5" xfId="9716" xr:uid="{00000000-0005-0000-0000-0000F4590000}"/>
    <cellStyle name="Normal 2 2 2 2 3 2 2 5" xfId="13518" xr:uid="{00000000-0005-0000-0000-0000F5590000}"/>
    <cellStyle name="Normal 2 2 2 2 3 2 2 6" xfId="19494" xr:uid="{00000000-0005-0000-0000-0000F6590000}"/>
    <cellStyle name="Normal 2 2 2 2 3 2 2 7" xfId="25470" xr:uid="{00000000-0005-0000-0000-0000F7590000}"/>
    <cellStyle name="Normal 2 2 2 2 3 2 2 8" xfId="7000" xr:uid="{00000000-0005-0000-0000-0000F8590000}"/>
    <cellStyle name="Normal 2 2 2 2 3 2 3" xfId="1024" xr:uid="{00000000-0005-0000-0000-0000F9590000}"/>
    <cellStyle name="Normal 2 2 2 2 3 2 3 2" xfId="3196" xr:uid="{00000000-0005-0000-0000-0000FA590000}"/>
    <cellStyle name="Normal 2 2 2 2 3 2 3 2 2" xfId="15146" xr:uid="{00000000-0005-0000-0000-0000FB590000}"/>
    <cellStyle name="Normal 2 2 2 2 3 2 3 2 3" xfId="21122" xr:uid="{00000000-0005-0000-0000-0000FC590000}"/>
    <cellStyle name="Normal 2 2 2 2 3 2 3 2 4" xfId="27098" xr:uid="{00000000-0005-0000-0000-0000FD590000}"/>
    <cellStyle name="Normal 2 2 2 2 3 2 3 2 5" xfId="11344" xr:uid="{00000000-0005-0000-0000-0000FE590000}"/>
    <cellStyle name="Normal 2 2 2 2 3 2 3 3" xfId="4826" xr:uid="{00000000-0005-0000-0000-0000FF590000}"/>
    <cellStyle name="Normal 2 2 2 2 3 2 3 3 2" xfId="16776" xr:uid="{00000000-0005-0000-0000-0000005A0000}"/>
    <cellStyle name="Normal 2 2 2 2 3 2 3 3 3" xfId="22752" xr:uid="{00000000-0005-0000-0000-0000015A0000}"/>
    <cellStyle name="Normal 2 2 2 2 3 2 3 3 4" xfId="28728" xr:uid="{00000000-0005-0000-0000-0000025A0000}"/>
    <cellStyle name="Normal 2 2 2 2 3 2 3 3 5" xfId="9172" xr:uid="{00000000-0005-0000-0000-0000035A0000}"/>
    <cellStyle name="Normal 2 2 2 2 3 2 3 4" xfId="12974" xr:uid="{00000000-0005-0000-0000-0000045A0000}"/>
    <cellStyle name="Normal 2 2 2 2 3 2 3 5" xfId="18950" xr:uid="{00000000-0005-0000-0000-0000055A0000}"/>
    <cellStyle name="Normal 2 2 2 2 3 2 3 6" xfId="24926" xr:uid="{00000000-0005-0000-0000-0000065A0000}"/>
    <cellStyle name="Normal 2 2 2 2 3 2 3 7" xfId="7542" xr:uid="{00000000-0005-0000-0000-0000075A0000}"/>
    <cellStyle name="Normal 2 2 2 2 3 2 4" xfId="2110" xr:uid="{00000000-0005-0000-0000-0000085A0000}"/>
    <cellStyle name="Normal 2 2 2 2 3 2 4 2" xfId="14060" xr:uid="{00000000-0005-0000-0000-0000095A0000}"/>
    <cellStyle name="Normal 2 2 2 2 3 2 4 3" xfId="20036" xr:uid="{00000000-0005-0000-0000-00000A5A0000}"/>
    <cellStyle name="Normal 2 2 2 2 3 2 4 4" xfId="26012" xr:uid="{00000000-0005-0000-0000-00000B5A0000}"/>
    <cellStyle name="Normal 2 2 2 2 3 2 4 5" xfId="10258" xr:uid="{00000000-0005-0000-0000-00000C5A0000}"/>
    <cellStyle name="Normal 2 2 2 2 3 2 5" xfId="4284" xr:uid="{00000000-0005-0000-0000-00000D5A0000}"/>
    <cellStyle name="Normal 2 2 2 2 3 2 5 2" xfId="16234" xr:uid="{00000000-0005-0000-0000-00000E5A0000}"/>
    <cellStyle name="Normal 2 2 2 2 3 2 5 3" xfId="22210" xr:uid="{00000000-0005-0000-0000-00000F5A0000}"/>
    <cellStyle name="Normal 2 2 2 2 3 2 5 4" xfId="28186" xr:uid="{00000000-0005-0000-0000-0000105A0000}"/>
    <cellStyle name="Normal 2 2 2 2 3 2 5 5" xfId="8630" xr:uid="{00000000-0005-0000-0000-0000115A0000}"/>
    <cellStyle name="Normal 2 2 2 2 3 2 6" xfId="12432" xr:uid="{00000000-0005-0000-0000-0000125A0000}"/>
    <cellStyle name="Normal 2 2 2 2 3 2 7" xfId="18408" xr:uid="{00000000-0005-0000-0000-0000135A0000}"/>
    <cellStyle name="Normal 2 2 2 2 3 2 8" xfId="24384" xr:uid="{00000000-0005-0000-0000-0000145A0000}"/>
    <cellStyle name="Normal 2 2 2 2 3 2 9" xfId="6456" xr:uid="{00000000-0005-0000-0000-0000155A0000}"/>
    <cellStyle name="Normal 2 2 2 2 3 3" xfId="1296" xr:uid="{00000000-0005-0000-0000-0000165A0000}"/>
    <cellStyle name="Normal 2 2 2 2 3 3 2" xfId="3468" xr:uid="{00000000-0005-0000-0000-0000175A0000}"/>
    <cellStyle name="Normal 2 2 2 2 3 3 2 2" xfId="5642" xr:uid="{00000000-0005-0000-0000-0000185A0000}"/>
    <cellStyle name="Normal 2 2 2 2 3 3 2 2 2" xfId="17592" xr:uid="{00000000-0005-0000-0000-0000195A0000}"/>
    <cellStyle name="Normal 2 2 2 2 3 3 2 2 3" xfId="23568" xr:uid="{00000000-0005-0000-0000-00001A5A0000}"/>
    <cellStyle name="Normal 2 2 2 2 3 3 2 2 4" xfId="29544" xr:uid="{00000000-0005-0000-0000-00001B5A0000}"/>
    <cellStyle name="Normal 2 2 2 2 3 3 2 2 5" xfId="11616" xr:uid="{00000000-0005-0000-0000-00001C5A0000}"/>
    <cellStyle name="Normal 2 2 2 2 3 3 2 3" xfId="15418" xr:uid="{00000000-0005-0000-0000-00001D5A0000}"/>
    <cellStyle name="Normal 2 2 2 2 3 3 2 4" xfId="21394" xr:uid="{00000000-0005-0000-0000-00001E5A0000}"/>
    <cellStyle name="Normal 2 2 2 2 3 3 2 5" xfId="27370" xr:uid="{00000000-0005-0000-0000-00001F5A0000}"/>
    <cellStyle name="Normal 2 2 2 2 3 3 2 6" xfId="7814" xr:uid="{00000000-0005-0000-0000-0000205A0000}"/>
    <cellStyle name="Normal 2 2 2 2 3 3 3" xfId="2382" xr:uid="{00000000-0005-0000-0000-0000215A0000}"/>
    <cellStyle name="Normal 2 2 2 2 3 3 3 2" xfId="14332" xr:uid="{00000000-0005-0000-0000-0000225A0000}"/>
    <cellStyle name="Normal 2 2 2 2 3 3 3 3" xfId="20308" xr:uid="{00000000-0005-0000-0000-0000235A0000}"/>
    <cellStyle name="Normal 2 2 2 2 3 3 3 4" xfId="26284" xr:uid="{00000000-0005-0000-0000-0000245A0000}"/>
    <cellStyle name="Normal 2 2 2 2 3 3 3 5" xfId="10530" xr:uid="{00000000-0005-0000-0000-0000255A0000}"/>
    <cellStyle name="Normal 2 2 2 2 3 3 4" xfId="5098" xr:uid="{00000000-0005-0000-0000-0000265A0000}"/>
    <cellStyle name="Normal 2 2 2 2 3 3 4 2" xfId="17048" xr:uid="{00000000-0005-0000-0000-0000275A0000}"/>
    <cellStyle name="Normal 2 2 2 2 3 3 4 3" xfId="23024" xr:uid="{00000000-0005-0000-0000-0000285A0000}"/>
    <cellStyle name="Normal 2 2 2 2 3 3 4 4" xfId="29000" xr:uid="{00000000-0005-0000-0000-0000295A0000}"/>
    <cellStyle name="Normal 2 2 2 2 3 3 4 5" xfId="9444" xr:uid="{00000000-0005-0000-0000-00002A5A0000}"/>
    <cellStyle name="Normal 2 2 2 2 3 3 5" xfId="13246" xr:uid="{00000000-0005-0000-0000-00002B5A0000}"/>
    <cellStyle name="Normal 2 2 2 2 3 3 6" xfId="19222" xr:uid="{00000000-0005-0000-0000-00002C5A0000}"/>
    <cellStyle name="Normal 2 2 2 2 3 3 7" xfId="25198" xr:uid="{00000000-0005-0000-0000-00002D5A0000}"/>
    <cellStyle name="Normal 2 2 2 2 3 3 8" xfId="6728" xr:uid="{00000000-0005-0000-0000-00002E5A0000}"/>
    <cellStyle name="Normal 2 2 2 2 3 4" xfId="754" xr:uid="{00000000-0005-0000-0000-00002F5A0000}"/>
    <cellStyle name="Normal 2 2 2 2 3 4 2" xfId="2926" xr:uid="{00000000-0005-0000-0000-0000305A0000}"/>
    <cellStyle name="Normal 2 2 2 2 3 4 2 2" xfId="14876" xr:uid="{00000000-0005-0000-0000-0000315A0000}"/>
    <cellStyle name="Normal 2 2 2 2 3 4 2 3" xfId="20852" xr:uid="{00000000-0005-0000-0000-0000325A0000}"/>
    <cellStyle name="Normal 2 2 2 2 3 4 2 4" xfId="26828" xr:uid="{00000000-0005-0000-0000-0000335A0000}"/>
    <cellStyle name="Normal 2 2 2 2 3 4 2 5" xfId="11074" xr:uid="{00000000-0005-0000-0000-0000345A0000}"/>
    <cellStyle name="Normal 2 2 2 2 3 4 3" xfId="4556" xr:uid="{00000000-0005-0000-0000-0000355A0000}"/>
    <cellStyle name="Normal 2 2 2 2 3 4 3 2" xfId="16506" xr:uid="{00000000-0005-0000-0000-0000365A0000}"/>
    <cellStyle name="Normal 2 2 2 2 3 4 3 3" xfId="22482" xr:uid="{00000000-0005-0000-0000-0000375A0000}"/>
    <cellStyle name="Normal 2 2 2 2 3 4 3 4" xfId="28458" xr:uid="{00000000-0005-0000-0000-0000385A0000}"/>
    <cellStyle name="Normal 2 2 2 2 3 4 3 5" xfId="8902" xr:uid="{00000000-0005-0000-0000-0000395A0000}"/>
    <cellStyle name="Normal 2 2 2 2 3 4 4" xfId="12704" xr:uid="{00000000-0005-0000-0000-00003A5A0000}"/>
    <cellStyle name="Normal 2 2 2 2 3 4 5" xfId="18680" xr:uid="{00000000-0005-0000-0000-00003B5A0000}"/>
    <cellStyle name="Normal 2 2 2 2 3 4 6" xfId="24656" xr:uid="{00000000-0005-0000-0000-00003C5A0000}"/>
    <cellStyle name="Normal 2 2 2 2 3 4 7" xfId="7272" xr:uid="{00000000-0005-0000-0000-00003D5A0000}"/>
    <cellStyle name="Normal 2 2 2 2 3 5" xfId="1840" xr:uid="{00000000-0005-0000-0000-00003E5A0000}"/>
    <cellStyle name="Normal 2 2 2 2 3 5 2" xfId="13790" xr:uid="{00000000-0005-0000-0000-00003F5A0000}"/>
    <cellStyle name="Normal 2 2 2 2 3 5 3" xfId="19766" xr:uid="{00000000-0005-0000-0000-0000405A0000}"/>
    <cellStyle name="Normal 2 2 2 2 3 5 4" xfId="25742" xr:uid="{00000000-0005-0000-0000-0000415A0000}"/>
    <cellStyle name="Normal 2 2 2 2 3 5 5" xfId="9988" xr:uid="{00000000-0005-0000-0000-0000425A0000}"/>
    <cellStyle name="Normal 2 2 2 2 3 6" xfId="4012" xr:uid="{00000000-0005-0000-0000-0000435A0000}"/>
    <cellStyle name="Normal 2 2 2 2 3 6 2" xfId="15962" xr:uid="{00000000-0005-0000-0000-0000445A0000}"/>
    <cellStyle name="Normal 2 2 2 2 3 6 3" xfId="21938" xr:uid="{00000000-0005-0000-0000-0000455A0000}"/>
    <cellStyle name="Normal 2 2 2 2 3 6 4" xfId="27914" xr:uid="{00000000-0005-0000-0000-0000465A0000}"/>
    <cellStyle name="Normal 2 2 2 2 3 6 5" xfId="8358" xr:uid="{00000000-0005-0000-0000-0000475A0000}"/>
    <cellStyle name="Normal 2 2 2 2 3 7" xfId="12160" xr:uid="{00000000-0005-0000-0000-0000485A0000}"/>
    <cellStyle name="Normal 2 2 2 2 3 8" xfId="18136" xr:uid="{00000000-0005-0000-0000-0000495A0000}"/>
    <cellStyle name="Normal 2 2 2 2 3 9" xfId="24112" xr:uid="{00000000-0005-0000-0000-00004A5A0000}"/>
    <cellStyle name="Normal 2 2 2 2 4" xfId="350" xr:uid="{00000000-0005-0000-0000-00004B5A0000}"/>
    <cellStyle name="Normal 2 2 2 2 4 2" xfId="1436" xr:uid="{00000000-0005-0000-0000-00004C5A0000}"/>
    <cellStyle name="Normal 2 2 2 2 4 2 2" xfId="3608" xr:uid="{00000000-0005-0000-0000-00004D5A0000}"/>
    <cellStyle name="Normal 2 2 2 2 4 2 2 2" xfId="5782" xr:uid="{00000000-0005-0000-0000-00004E5A0000}"/>
    <cellStyle name="Normal 2 2 2 2 4 2 2 2 2" xfId="17732" xr:uid="{00000000-0005-0000-0000-00004F5A0000}"/>
    <cellStyle name="Normal 2 2 2 2 4 2 2 2 3" xfId="23708" xr:uid="{00000000-0005-0000-0000-0000505A0000}"/>
    <cellStyle name="Normal 2 2 2 2 4 2 2 2 4" xfId="29684" xr:uid="{00000000-0005-0000-0000-0000515A0000}"/>
    <cellStyle name="Normal 2 2 2 2 4 2 2 2 5" xfId="11756" xr:uid="{00000000-0005-0000-0000-0000525A0000}"/>
    <cellStyle name="Normal 2 2 2 2 4 2 2 3" xfId="15558" xr:uid="{00000000-0005-0000-0000-0000535A0000}"/>
    <cellStyle name="Normal 2 2 2 2 4 2 2 4" xfId="21534" xr:uid="{00000000-0005-0000-0000-0000545A0000}"/>
    <cellStyle name="Normal 2 2 2 2 4 2 2 5" xfId="27510" xr:uid="{00000000-0005-0000-0000-0000555A0000}"/>
    <cellStyle name="Normal 2 2 2 2 4 2 2 6" xfId="7954" xr:uid="{00000000-0005-0000-0000-0000565A0000}"/>
    <cellStyle name="Normal 2 2 2 2 4 2 3" xfId="2522" xr:uid="{00000000-0005-0000-0000-0000575A0000}"/>
    <cellStyle name="Normal 2 2 2 2 4 2 3 2" xfId="14472" xr:uid="{00000000-0005-0000-0000-0000585A0000}"/>
    <cellStyle name="Normal 2 2 2 2 4 2 3 3" xfId="20448" xr:uid="{00000000-0005-0000-0000-0000595A0000}"/>
    <cellStyle name="Normal 2 2 2 2 4 2 3 4" xfId="26424" xr:uid="{00000000-0005-0000-0000-00005A5A0000}"/>
    <cellStyle name="Normal 2 2 2 2 4 2 3 5" xfId="10670" xr:uid="{00000000-0005-0000-0000-00005B5A0000}"/>
    <cellStyle name="Normal 2 2 2 2 4 2 4" xfId="5238" xr:uid="{00000000-0005-0000-0000-00005C5A0000}"/>
    <cellStyle name="Normal 2 2 2 2 4 2 4 2" xfId="17188" xr:uid="{00000000-0005-0000-0000-00005D5A0000}"/>
    <cellStyle name="Normal 2 2 2 2 4 2 4 3" xfId="23164" xr:uid="{00000000-0005-0000-0000-00005E5A0000}"/>
    <cellStyle name="Normal 2 2 2 2 4 2 4 4" xfId="29140" xr:uid="{00000000-0005-0000-0000-00005F5A0000}"/>
    <cellStyle name="Normal 2 2 2 2 4 2 4 5" xfId="9584" xr:uid="{00000000-0005-0000-0000-0000605A0000}"/>
    <cellStyle name="Normal 2 2 2 2 4 2 5" xfId="13386" xr:uid="{00000000-0005-0000-0000-0000615A0000}"/>
    <cellStyle name="Normal 2 2 2 2 4 2 6" xfId="19362" xr:uid="{00000000-0005-0000-0000-0000625A0000}"/>
    <cellStyle name="Normal 2 2 2 2 4 2 7" xfId="25338" xr:uid="{00000000-0005-0000-0000-0000635A0000}"/>
    <cellStyle name="Normal 2 2 2 2 4 2 8" xfId="6868" xr:uid="{00000000-0005-0000-0000-0000645A0000}"/>
    <cellStyle name="Normal 2 2 2 2 4 3" xfId="893" xr:uid="{00000000-0005-0000-0000-0000655A0000}"/>
    <cellStyle name="Normal 2 2 2 2 4 3 2" xfId="3065" xr:uid="{00000000-0005-0000-0000-0000665A0000}"/>
    <cellStyle name="Normal 2 2 2 2 4 3 2 2" xfId="15015" xr:uid="{00000000-0005-0000-0000-0000675A0000}"/>
    <cellStyle name="Normal 2 2 2 2 4 3 2 3" xfId="20991" xr:uid="{00000000-0005-0000-0000-0000685A0000}"/>
    <cellStyle name="Normal 2 2 2 2 4 3 2 4" xfId="26967" xr:uid="{00000000-0005-0000-0000-0000695A0000}"/>
    <cellStyle name="Normal 2 2 2 2 4 3 2 5" xfId="11213" xr:uid="{00000000-0005-0000-0000-00006A5A0000}"/>
    <cellStyle name="Normal 2 2 2 2 4 3 3" xfId="4695" xr:uid="{00000000-0005-0000-0000-00006B5A0000}"/>
    <cellStyle name="Normal 2 2 2 2 4 3 3 2" xfId="16645" xr:uid="{00000000-0005-0000-0000-00006C5A0000}"/>
    <cellStyle name="Normal 2 2 2 2 4 3 3 3" xfId="22621" xr:uid="{00000000-0005-0000-0000-00006D5A0000}"/>
    <cellStyle name="Normal 2 2 2 2 4 3 3 4" xfId="28597" xr:uid="{00000000-0005-0000-0000-00006E5A0000}"/>
    <cellStyle name="Normal 2 2 2 2 4 3 3 5" xfId="9041" xr:uid="{00000000-0005-0000-0000-00006F5A0000}"/>
    <cellStyle name="Normal 2 2 2 2 4 3 4" xfId="12843" xr:uid="{00000000-0005-0000-0000-0000705A0000}"/>
    <cellStyle name="Normal 2 2 2 2 4 3 5" xfId="18819" xr:uid="{00000000-0005-0000-0000-0000715A0000}"/>
    <cellStyle name="Normal 2 2 2 2 4 3 6" xfId="24795" xr:uid="{00000000-0005-0000-0000-0000725A0000}"/>
    <cellStyle name="Normal 2 2 2 2 4 3 7" xfId="7411" xr:uid="{00000000-0005-0000-0000-0000735A0000}"/>
    <cellStyle name="Normal 2 2 2 2 4 4" xfId="1979" xr:uid="{00000000-0005-0000-0000-0000745A0000}"/>
    <cellStyle name="Normal 2 2 2 2 4 4 2" xfId="13929" xr:uid="{00000000-0005-0000-0000-0000755A0000}"/>
    <cellStyle name="Normal 2 2 2 2 4 4 3" xfId="19905" xr:uid="{00000000-0005-0000-0000-0000765A0000}"/>
    <cellStyle name="Normal 2 2 2 2 4 4 4" xfId="25881" xr:uid="{00000000-0005-0000-0000-0000775A0000}"/>
    <cellStyle name="Normal 2 2 2 2 4 4 5" xfId="10127" xr:uid="{00000000-0005-0000-0000-0000785A0000}"/>
    <cellStyle name="Normal 2 2 2 2 4 5" xfId="4152" xr:uid="{00000000-0005-0000-0000-0000795A0000}"/>
    <cellStyle name="Normal 2 2 2 2 4 5 2" xfId="16102" xr:uid="{00000000-0005-0000-0000-00007A5A0000}"/>
    <cellStyle name="Normal 2 2 2 2 4 5 3" xfId="22078" xr:uid="{00000000-0005-0000-0000-00007B5A0000}"/>
    <cellStyle name="Normal 2 2 2 2 4 5 4" xfId="28054" xr:uid="{00000000-0005-0000-0000-00007C5A0000}"/>
    <cellStyle name="Normal 2 2 2 2 4 5 5" xfId="8498" xr:uid="{00000000-0005-0000-0000-00007D5A0000}"/>
    <cellStyle name="Normal 2 2 2 2 4 6" xfId="12300" xr:uid="{00000000-0005-0000-0000-00007E5A0000}"/>
    <cellStyle name="Normal 2 2 2 2 4 7" xfId="18276" xr:uid="{00000000-0005-0000-0000-00007F5A0000}"/>
    <cellStyle name="Normal 2 2 2 2 4 8" xfId="24252" xr:uid="{00000000-0005-0000-0000-0000805A0000}"/>
    <cellStyle name="Normal 2 2 2 2 4 9" xfId="6325" xr:uid="{00000000-0005-0000-0000-0000815A0000}"/>
    <cellStyle name="Normal 2 2 2 2 5" xfId="1164" xr:uid="{00000000-0005-0000-0000-0000825A0000}"/>
    <cellStyle name="Normal 2 2 2 2 5 2" xfId="3336" xr:uid="{00000000-0005-0000-0000-0000835A0000}"/>
    <cellStyle name="Normal 2 2 2 2 5 2 2" xfId="5510" xr:uid="{00000000-0005-0000-0000-0000845A0000}"/>
    <cellStyle name="Normal 2 2 2 2 5 2 2 2" xfId="17460" xr:uid="{00000000-0005-0000-0000-0000855A0000}"/>
    <cellStyle name="Normal 2 2 2 2 5 2 2 3" xfId="23436" xr:uid="{00000000-0005-0000-0000-0000865A0000}"/>
    <cellStyle name="Normal 2 2 2 2 5 2 2 4" xfId="29412" xr:uid="{00000000-0005-0000-0000-0000875A0000}"/>
    <cellStyle name="Normal 2 2 2 2 5 2 2 5" xfId="11484" xr:uid="{00000000-0005-0000-0000-0000885A0000}"/>
    <cellStyle name="Normal 2 2 2 2 5 2 3" xfId="15286" xr:uid="{00000000-0005-0000-0000-0000895A0000}"/>
    <cellStyle name="Normal 2 2 2 2 5 2 4" xfId="21262" xr:uid="{00000000-0005-0000-0000-00008A5A0000}"/>
    <cellStyle name="Normal 2 2 2 2 5 2 5" xfId="27238" xr:uid="{00000000-0005-0000-0000-00008B5A0000}"/>
    <cellStyle name="Normal 2 2 2 2 5 2 6" xfId="7682" xr:uid="{00000000-0005-0000-0000-00008C5A0000}"/>
    <cellStyle name="Normal 2 2 2 2 5 3" xfId="2250" xr:uid="{00000000-0005-0000-0000-00008D5A0000}"/>
    <cellStyle name="Normal 2 2 2 2 5 3 2" xfId="14200" xr:uid="{00000000-0005-0000-0000-00008E5A0000}"/>
    <cellStyle name="Normal 2 2 2 2 5 3 3" xfId="20176" xr:uid="{00000000-0005-0000-0000-00008F5A0000}"/>
    <cellStyle name="Normal 2 2 2 2 5 3 4" xfId="26152" xr:uid="{00000000-0005-0000-0000-0000905A0000}"/>
    <cellStyle name="Normal 2 2 2 2 5 3 5" xfId="10398" xr:uid="{00000000-0005-0000-0000-0000915A0000}"/>
    <cellStyle name="Normal 2 2 2 2 5 4" xfId="4966" xr:uid="{00000000-0005-0000-0000-0000925A0000}"/>
    <cellStyle name="Normal 2 2 2 2 5 4 2" xfId="16916" xr:uid="{00000000-0005-0000-0000-0000935A0000}"/>
    <cellStyle name="Normal 2 2 2 2 5 4 3" xfId="22892" xr:uid="{00000000-0005-0000-0000-0000945A0000}"/>
    <cellStyle name="Normal 2 2 2 2 5 4 4" xfId="28868" xr:uid="{00000000-0005-0000-0000-0000955A0000}"/>
    <cellStyle name="Normal 2 2 2 2 5 4 5" xfId="9312" xr:uid="{00000000-0005-0000-0000-0000965A0000}"/>
    <cellStyle name="Normal 2 2 2 2 5 5" xfId="13114" xr:uid="{00000000-0005-0000-0000-0000975A0000}"/>
    <cellStyle name="Normal 2 2 2 2 5 6" xfId="19090" xr:uid="{00000000-0005-0000-0000-0000985A0000}"/>
    <cellStyle name="Normal 2 2 2 2 5 7" xfId="25066" xr:uid="{00000000-0005-0000-0000-0000995A0000}"/>
    <cellStyle name="Normal 2 2 2 2 5 8" xfId="6596" xr:uid="{00000000-0005-0000-0000-00009A5A0000}"/>
    <cellStyle name="Normal 2 2 2 2 6" xfId="622" xr:uid="{00000000-0005-0000-0000-00009B5A0000}"/>
    <cellStyle name="Normal 2 2 2 2 6 2" xfId="2794" xr:uid="{00000000-0005-0000-0000-00009C5A0000}"/>
    <cellStyle name="Normal 2 2 2 2 6 2 2" xfId="14744" xr:uid="{00000000-0005-0000-0000-00009D5A0000}"/>
    <cellStyle name="Normal 2 2 2 2 6 2 3" xfId="20720" xr:uid="{00000000-0005-0000-0000-00009E5A0000}"/>
    <cellStyle name="Normal 2 2 2 2 6 2 4" xfId="26696" xr:uid="{00000000-0005-0000-0000-00009F5A0000}"/>
    <cellStyle name="Normal 2 2 2 2 6 2 5" xfId="10942" xr:uid="{00000000-0005-0000-0000-0000A05A0000}"/>
    <cellStyle name="Normal 2 2 2 2 6 3" xfId="4424" xr:uid="{00000000-0005-0000-0000-0000A15A0000}"/>
    <cellStyle name="Normal 2 2 2 2 6 3 2" xfId="16374" xr:uid="{00000000-0005-0000-0000-0000A25A0000}"/>
    <cellStyle name="Normal 2 2 2 2 6 3 3" xfId="22350" xr:uid="{00000000-0005-0000-0000-0000A35A0000}"/>
    <cellStyle name="Normal 2 2 2 2 6 3 4" xfId="28326" xr:uid="{00000000-0005-0000-0000-0000A45A0000}"/>
    <cellStyle name="Normal 2 2 2 2 6 3 5" xfId="8770" xr:uid="{00000000-0005-0000-0000-0000A55A0000}"/>
    <cellStyle name="Normal 2 2 2 2 6 4" xfId="12572" xr:uid="{00000000-0005-0000-0000-0000A65A0000}"/>
    <cellStyle name="Normal 2 2 2 2 6 5" xfId="18548" xr:uid="{00000000-0005-0000-0000-0000A75A0000}"/>
    <cellStyle name="Normal 2 2 2 2 6 6" xfId="24524" xr:uid="{00000000-0005-0000-0000-0000A85A0000}"/>
    <cellStyle name="Normal 2 2 2 2 6 7" xfId="7140" xr:uid="{00000000-0005-0000-0000-0000A95A0000}"/>
    <cellStyle name="Normal 2 2 2 2 7" xfId="1708" xr:uid="{00000000-0005-0000-0000-0000AA5A0000}"/>
    <cellStyle name="Normal 2 2 2 2 7 2" xfId="13658" xr:uid="{00000000-0005-0000-0000-0000AB5A0000}"/>
    <cellStyle name="Normal 2 2 2 2 7 3" xfId="19634" xr:uid="{00000000-0005-0000-0000-0000AC5A0000}"/>
    <cellStyle name="Normal 2 2 2 2 7 4" xfId="25610" xr:uid="{00000000-0005-0000-0000-0000AD5A0000}"/>
    <cellStyle name="Normal 2 2 2 2 7 5" xfId="9856" xr:uid="{00000000-0005-0000-0000-0000AE5A0000}"/>
    <cellStyle name="Normal 2 2 2 2 8" xfId="3880" xr:uid="{00000000-0005-0000-0000-0000AF5A0000}"/>
    <cellStyle name="Normal 2 2 2 2 8 2" xfId="15830" xr:uid="{00000000-0005-0000-0000-0000B05A0000}"/>
    <cellStyle name="Normal 2 2 2 2 8 3" xfId="21806" xr:uid="{00000000-0005-0000-0000-0000B15A0000}"/>
    <cellStyle name="Normal 2 2 2 2 8 4" xfId="27782" xr:uid="{00000000-0005-0000-0000-0000B25A0000}"/>
    <cellStyle name="Normal 2 2 2 2 8 5" xfId="8226" xr:uid="{00000000-0005-0000-0000-0000B35A0000}"/>
    <cellStyle name="Normal 2 2 2 2 9" xfId="12028" xr:uid="{00000000-0005-0000-0000-0000B45A0000}"/>
    <cellStyle name="Normal 2 2 2 3" xfId="128" xr:uid="{00000000-0005-0000-0000-0000B55A0000}"/>
    <cellStyle name="Normal 2 2 2 3 10" xfId="24030" xr:uid="{00000000-0005-0000-0000-0000B65A0000}"/>
    <cellStyle name="Normal 2 2 2 3 11" xfId="6104" xr:uid="{00000000-0005-0000-0000-0000B75A0000}"/>
    <cellStyle name="Normal 2 2 2 3 2" xfId="260" xr:uid="{00000000-0005-0000-0000-0000B85A0000}"/>
    <cellStyle name="Normal 2 2 2 3 2 10" xfId="6236" xr:uid="{00000000-0005-0000-0000-0000B95A0000}"/>
    <cellStyle name="Normal 2 2 2 3 2 2" xfId="532" xr:uid="{00000000-0005-0000-0000-0000BA5A0000}"/>
    <cellStyle name="Normal 2 2 2 3 2 2 2" xfId="1618" xr:uid="{00000000-0005-0000-0000-0000BB5A0000}"/>
    <cellStyle name="Normal 2 2 2 3 2 2 2 2" xfId="3790" xr:uid="{00000000-0005-0000-0000-0000BC5A0000}"/>
    <cellStyle name="Normal 2 2 2 3 2 2 2 2 2" xfId="5964" xr:uid="{00000000-0005-0000-0000-0000BD5A0000}"/>
    <cellStyle name="Normal 2 2 2 3 2 2 2 2 2 2" xfId="17914" xr:uid="{00000000-0005-0000-0000-0000BE5A0000}"/>
    <cellStyle name="Normal 2 2 2 3 2 2 2 2 2 3" xfId="23890" xr:uid="{00000000-0005-0000-0000-0000BF5A0000}"/>
    <cellStyle name="Normal 2 2 2 3 2 2 2 2 2 4" xfId="29866" xr:uid="{00000000-0005-0000-0000-0000C05A0000}"/>
    <cellStyle name="Normal 2 2 2 3 2 2 2 2 2 5" xfId="11938" xr:uid="{00000000-0005-0000-0000-0000C15A0000}"/>
    <cellStyle name="Normal 2 2 2 3 2 2 2 2 3" xfId="15740" xr:uid="{00000000-0005-0000-0000-0000C25A0000}"/>
    <cellStyle name="Normal 2 2 2 3 2 2 2 2 4" xfId="21716" xr:uid="{00000000-0005-0000-0000-0000C35A0000}"/>
    <cellStyle name="Normal 2 2 2 3 2 2 2 2 5" xfId="27692" xr:uid="{00000000-0005-0000-0000-0000C45A0000}"/>
    <cellStyle name="Normal 2 2 2 3 2 2 2 2 6" xfId="8136" xr:uid="{00000000-0005-0000-0000-0000C55A0000}"/>
    <cellStyle name="Normal 2 2 2 3 2 2 2 3" xfId="2704" xr:uid="{00000000-0005-0000-0000-0000C65A0000}"/>
    <cellStyle name="Normal 2 2 2 3 2 2 2 3 2" xfId="14654" xr:uid="{00000000-0005-0000-0000-0000C75A0000}"/>
    <cellStyle name="Normal 2 2 2 3 2 2 2 3 3" xfId="20630" xr:uid="{00000000-0005-0000-0000-0000C85A0000}"/>
    <cellStyle name="Normal 2 2 2 3 2 2 2 3 4" xfId="26606" xr:uid="{00000000-0005-0000-0000-0000C95A0000}"/>
    <cellStyle name="Normal 2 2 2 3 2 2 2 3 5" xfId="10852" xr:uid="{00000000-0005-0000-0000-0000CA5A0000}"/>
    <cellStyle name="Normal 2 2 2 3 2 2 2 4" xfId="5420" xr:uid="{00000000-0005-0000-0000-0000CB5A0000}"/>
    <cellStyle name="Normal 2 2 2 3 2 2 2 4 2" xfId="17370" xr:uid="{00000000-0005-0000-0000-0000CC5A0000}"/>
    <cellStyle name="Normal 2 2 2 3 2 2 2 4 3" xfId="23346" xr:uid="{00000000-0005-0000-0000-0000CD5A0000}"/>
    <cellStyle name="Normal 2 2 2 3 2 2 2 4 4" xfId="29322" xr:uid="{00000000-0005-0000-0000-0000CE5A0000}"/>
    <cellStyle name="Normal 2 2 2 3 2 2 2 4 5" xfId="9766" xr:uid="{00000000-0005-0000-0000-0000CF5A0000}"/>
    <cellStyle name="Normal 2 2 2 3 2 2 2 5" xfId="13568" xr:uid="{00000000-0005-0000-0000-0000D05A0000}"/>
    <cellStyle name="Normal 2 2 2 3 2 2 2 6" xfId="19544" xr:uid="{00000000-0005-0000-0000-0000D15A0000}"/>
    <cellStyle name="Normal 2 2 2 3 2 2 2 7" xfId="25520" xr:uid="{00000000-0005-0000-0000-0000D25A0000}"/>
    <cellStyle name="Normal 2 2 2 3 2 2 2 8" xfId="7050" xr:uid="{00000000-0005-0000-0000-0000D35A0000}"/>
    <cellStyle name="Normal 2 2 2 3 2 2 3" xfId="1074" xr:uid="{00000000-0005-0000-0000-0000D45A0000}"/>
    <cellStyle name="Normal 2 2 2 3 2 2 3 2" xfId="3246" xr:uid="{00000000-0005-0000-0000-0000D55A0000}"/>
    <cellStyle name="Normal 2 2 2 3 2 2 3 2 2" xfId="15196" xr:uid="{00000000-0005-0000-0000-0000D65A0000}"/>
    <cellStyle name="Normal 2 2 2 3 2 2 3 2 3" xfId="21172" xr:uid="{00000000-0005-0000-0000-0000D75A0000}"/>
    <cellStyle name="Normal 2 2 2 3 2 2 3 2 4" xfId="27148" xr:uid="{00000000-0005-0000-0000-0000D85A0000}"/>
    <cellStyle name="Normal 2 2 2 3 2 2 3 2 5" xfId="11394" xr:uid="{00000000-0005-0000-0000-0000D95A0000}"/>
    <cellStyle name="Normal 2 2 2 3 2 2 3 3" xfId="4876" xr:uid="{00000000-0005-0000-0000-0000DA5A0000}"/>
    <cellStyle name="Normal 2 2 2 3 2 2 3 3 2" xfId="16826" xr:uid="{00000000-0005-0000-0000-0000DB5A0000}"/>
    <cellStyle name="Normal 2 2 2 3 2 2 3 3 3" xfId="22802" xr:uid="{00000000-0005-0000-0000-0000DC5A0000}"/>
    <cellStyle name="Normal 2 2 2 3 2 2 3 3 4" xfId="28778" xr:uid="{00000000-0005-0000-0000-0000DD5A0000}"/>
    <cellStyle name="Normal 2 2 2 3 2 2 3 3 5" xfId="9222" xr:uid="{00000000-0005-0000-0000-0000DE5A0000}"/>
    <cellStyle name="Normal 2 2 2 3 2 2 3 4" xfId="13024" xr:uid="{00000000-0005-0000-0000-0000DF5A0000}"/>
    <cellStyle name="Normal 2 2 2 3 2 2 3 5" xfId="19000" xr:uid="{00000000-0005-0000-0000-0000E05A0000}"/>
    <cellStyle name="Normal 2 2 2 3 2 2 3 6" xfId="24976" xr:uid="{00000000-0005-0000-0000-0000E15A0000}"/>
    <cellStyle name="Normal 2 2 2 3 2 2 3 7" xfId="7592" xr:uid="{00000000-0005-0000-0000-0000E25A0000}"/>
    <cellStyle name="Normal 2 2 2 3 2 2 4" xfId="2160" xr:uid="{00000000-0005-0000-0000-0000E35A0000}"/>
    <cellStyle name="Normal 2 2 2 3 2 2 4 2" xfId="14110" xr:uid="{00000000-0005-0000-0000-0000E45A0000}"/>
    <cellStyle name="Normal 2 2 2 3 2 2 4 3" xfId="20086" xr:uid="{00000000-0005-0000-0000-0000E55A0000}"/>
    <cellStyle name="Normal 2 2 2 3 2 2 4 4" xfId="26062" xr:uid="{00000000-0005-0000-0000-0000E65A0000}"/>
    <cellStyle name="Normal 2 2 2 3 2 2 4 5" xfId="10308" xr:uid="{00000000-0005-0000-0000-0000E75A0000}"/>
    <cellStyle name="Normal 2 2 2 3 2 2 5" xfId="4334" xr:uid="{00000000-0005-0000-0000-0000E85A0000}"/>
    <cellStyle name="Normal 2 2 2 3 2 2 5 2" xfId="16284" xr:uid="{00000000-0005-0000-0000-0000E95A0000}"/>
    <cellStyle name="Normal 2 2 2 3 2 2 5 3" xfId="22260" xr:uid="{00000000-0005-0000-0000-0000EA5A0000}"/>
    <cellStyle name="Normal 2 2 2 3 2 2 5 4" xfId="28236" xr:uid="{00000000-0005-0000-0000-0000EB5A0000}"/>
    <cellStyle name="Normal 2 2 2 3 2 2 5 5" xfId="8680" xr:uid="{00000000-0005-0000-0000-0000EC5A0000}"/>
    <cellStyle name="Normal 2 2 2 3 2 2 6" xfId="12482" xr:uid="{00000000-0005-0000-0000-0000ED5A0000}"/>
    <cellStyle name="Normal 2 2 2 3 2 2 7" xfId="18458" xr:uid="{00000000-0005-0000-0000-0000EE5A0000}"/>
    <cellStyle name="Normal 2 2 2 3 2 2 8" xfId="24434" xr:uid="{00000000-0005-0000-0000-0000EF5A0000}"/>
    <cellStyle name="Normal 2 2 2 3 2 2 9" xfId="6506" xr:uid="{00000000-0005-0000-0000-0000F05A0000}"/>
    <cellStyle name="Normal 2 2 2 3 2 3" xfId="1346" xr:uid="{00000000-0005-0000-0000-0000F15A0000}"/>
    <cellStyle name="Normal 2 2 2 3 2 3 2" xfId="3518" xr:uid="{00000000-0005-0000-0000-0000F25A0000}"/>
    <cellStyle name="Normal 2 2 2 3 2 3 2 2" xfId="5692" xr:uid="{00000000-0005-0000-0000-0000F35A0000}"/>
    <cellStyle name="Normal 2 2 2 3 2 3 2 2 2" xfId="17642" xr:uid="{00000000-0005-0000-0000-0000F45A0000}"/>
    <cellStyle name="Normal 2 2 2 3 2 3 2 2 3" xfId="23618" xr:uid="{00000000-0005-0000-0000-0000F55A0000}"/>
    <cellStyle name="Normal 2 2 2 3 2 3 2 2 4" xfId="29594" xr:uid="{00000000-0005-0000-0000-0000F65A0000}"/>
    <cellStyle name="Normal 2 2 2 3 2 3 2 2 5" xfId="11666" xr:uid="{00000000-0005-0000-0000-0000F75A0000}"/>
    <cellStyle name="Normal 2 2 2 3 2 3 2 3" xfId="15468" xr:uid="{00000000-0005-0000-0000-0000F85A0000}"/>
    <cellStyle name="Normal 2 2 2 3 2 3 2 4" xfId="21444" xr:uid="{00000000-0005-0000-0000-0000F95A0000}"/>
    <cellStyle name="Normal 2 2 2 3 2 3 2 5" xfId="27420" xr:uid="{00000000-0005-0000-0000-0000FA5A0000}"/>
    <cellStyle name="Normal 2 2 2 3 2 3 2 6" xfId="7864" xr:uid="{00000000-0005-0000-0000-0000FB5A0000}"/>
    <cellStyle name="Normal 2 2 2 3 2 3 3" xfId="2432" xr:uid="{00000000-0005-0000-0000-0000FC5A0000}"/>
    <cellStyle name="Normal 2 2 2 3 2 3 3 2" xfId="14382" xr:uid="{00000000-0005-0000-0000-0000FD5A0000}"/>
    <cellStyle name="Normal 2 2 2 3 2 3 3 3" xfId="20358" xr:uid="{00000000-0005-0000-0000-0000FE5A0000}"/>
    <cellStyle name="Normal 2 2 2 3 2 3 3 4" xfId="26334" xr:uid="{00000000-0005-0000-0000-0000FF5A0000}"/>
    <cellStyle name="Normal 2 2 2 3 2 3 3 5" xfId="10580" xr:uid="{00000000-0005-0000-0000-0000005B0000}"/>
    <cellStyle name="Normal 2 2 2 3 2 3 4" xfId="5148" xr:uid="{00000000-0005-0000-0000-0000015B0000}"/>
    <cellStyle name="Normal 2 2 2 3 2 3 4 2" xfId="17098" xr:uid="{00000000-0005-0000-0000-0000025B0000}"/>
    <cellStyle name="Normal 2 2 2 3 2 3 4 3" xfId="23074" xr:uid="{00000000-0005-0000-0000-0000035B0000}"/>
    <cellStyle name="Normal 2 2 2 3 2 3 4 4" xfId="29050" xr:uid="{00000000-0005-0000-0000-0000045B0000}"/>
    <cellStyle name="Normal 2 2 2 3 2 3 4 5" xfId="9494" xr:uid="{00000000-0005-0000-0000-0000055B0000}"/>
    <cellStyle name="Normal 2 2 2 3 2 3 5" xfId="13296" xr:uid="{00000000-0005-0000-0000-0000065B0000}"/>
    <cellStyle name="Normal 2 2 2 3 2 3 6" xfId="19272" xr:uid="{00000000-0005-0000-0000-0000075B0000}"/>
    <cellStyle name="Normal 2 2 2 3 2 3 7" xfId="25248" xr:uid="{00000000-0005-0000-0000-0000085B0000}"/>
    <cellStyle name="Normal 2 2 2 3 2 3 8" xfId="6778" xr:uid="{00000000-0005-0000-0000-0000095B0000}"/>
    <cellStyle name="Normal 2 2 2 3 2 4" xfId="804" xr:uid="{00000000-0005-0000-0000-00000A5B0000}"/>
    <cellStyle name="Normal 2 2 2 3 2 4 2" xfId="2976" xr:uid="{00000000-0005-0000-0000-00000B5B0000}"/>
    <cellStyle name="Normal 2 2 2 3 2 4 2 2" xfId="14926" xr:uid="{00000000-0005-0000-0000-00000C5B0000}"/>
    <cellStyle name="Normal 2 2 2 3 2 4 2 3" xfId="20902" xr:uid="{00000000-0005-0000-0000-00000D5B0000}"/>
    <cellStyle name="Normal 2 2 2 3 2 4 2 4" xfId="26878" xr:uid="{00000000-0005-0000-0000-00000E5B0000}"/>
    <cellStyle name="Normal 2 2 2 3 2 4 2 5" xfId="11124" xr:uid="{00000000-0005-0000-0000-00000F5B0000}"/>
    <cellStyle name="Normal 2 2 2 3 2 4 3" xfId="4606" xr:uid="{00000000-0005-0000-0000-0000105B0000}"/>
    <cellStyle name="Normal 2 2 2 3 2 4 3 2" xfId="16556" xr:uid="{00000000-0005-0000-0000-0000115B0000}"/>
    <cellStyle name="Normal 2 2 2 3 2 4 3 3" xfId="22532" xr:uid="{00000000-0005-0000-0000-0000125B0000}"/>
    <cellStyle name="Normal 2 2 2 3 2 4 3 4" xfId="28508" xr:uid="{00000000-0005-0000-0000-0000135B0000}"/>
    <cellStyle name="Normal 2 2 2 3 2 4 3 5" xfId="8952" xr:uid="{00000000-0005-0000-0000-0000145B0000}"/>
    <cellStyle name="Normal 2 2 2 3 2 4 4" xfId="12754" xr:uid="{00000000-0005-0000-0000-0000155B0000}"/>
    <cellStyle name="Normal 2 2 2 3 2 4 5" xfId="18730" xr:uid="{00000000-0005-0000-0000-0000165B0000}"/>
    <cellStyle name="Normal 2 2 2 3 2 4 6" xfId="24706" xr:uid="{00000000-0005-0000-0000-0000175B0000}"/>
    <cellStyle name="Normal 2 2 2 3 2 4 7" xfId="7322" xr:uid="{00000000-0005-0000-0000-0000185B0000}"/>
    <cellStyle name="Normal 2 2 2 3 2 5" xfId="1890" xr:uid="{00000000-0005-0000-0000-0000195B0000}"/>
    <cellStyle name="Normal 2 2 2 3 2 5 2" xfId="13840" xr:uid="{00000000-0005-0000-0000-00001A5B0000}"/>
    <cellStyle name="Normal 2 2 2 3 2 5 3" xfId="19816" xr:uid="{00000000-0005-0000-0000-00001B5B0000}"/>
    <cellStyle name="Normal 2 2 2 3 2 5 4" xfId="25792" xr:uid="{00000000-0005-0000-0000-00001C5B0000}"/>
    <cellStyle name="Normal 2 2 2 3 2 5 5" xfId="10038" xr:uid="{00000000-0005-0000-0000-00001D5B0000}"/>
    <cellStyle name="Normal 2 2 2 3 2 6" xfId="4062" xr:uid="{00000000-0005-0000-0000-00001E5B0000}"/>
    <cellStyle name="Normal 2 2 2 3 2 6 2" xfId="16012" xr:uid="{00000000-0005-0000-0000-00001F5B0000}"/>
    <cellStyle name="Normal 2 2 2 3 2 6 3" xfId="21988" xr:uid="{00000000-0005-0000-0000-0000205B0000}"/>
    <cellStyle name="Normal 2 2 2 3 2 6 4" xfId="27964" xr:uid="{00000000-0005-0000-0000-0000215B0000}"/>
    <cellStyle name="Normal 2 2 2 3 2 6 5" xfId="8408" xr:uid="{00000000-0005-0000-0000-0000225B0000}"/>
    <cellStyle name="Normal 2 2 2 3 2 7" xfId="12210" xr:uid="{00000000-0005-0000-0000-0000235B0000}"/>
    <cellStyle name="Normal 2 2 2 3 2 8" xfId="18186" xr:uid="{00000000-0005-0000-0000-0000245B0000}"/>
    <cellStyle name="Normal 2 2 2 3 2 9" xfId="24162" xr:uid="{00000000-0005-0000-0000-0000255B0000}"/>
    <cellStyle name="Normal 2 2 2 3 3" xfId="400" xr:uid="{00000000-0005-0000-0000-0000265B0000}"/>
    <cellStyle name="Normal 2 2 2 3 3 2" xfId="1486" xr:uid="{00000000-0005-0000-0000-0000275B0000}"/>
    <cellStyle name="Normal 2 2 2 3 3 2 2" xfId="3658" xr:uid="{00000000-0005-0000-0000-0000285B0000}"/>
    <cellStyle name="Normal 2 2 2 3 3 2 2 2" xfId="5832" xr:uid="{00000000-0005-0000-0000-0000295B0000}"/>
    <cellStyle name="Normal 2 2 2 3 3 2 2 2 2" xfId="17782" xr:uid="{00000000-0005-0000-0000-00002A5B0000}"/>
    <cellStyle name="Normal 2 2 2 3 3 2 2 2 3" xfId="23758" xr:uid="{00000000-0005-0000-0000-00002B5B0000}"/>
    <cellStyle name="Normal 2 2 2 3 3 2 2 2 4" xfId="29734" xr:uid="{00000000-0005-0000-0000-00002C5B0000}"/>
    <cellStyle name="Normal 2 2 2 3 3 2 2 2 5" xfId="11806" xr:uid="{00000000-0005-0000-0000-00002D5B0000}"/>
    <cellStyle name="Normal 2 2 2 3 3 2 2 3" xfId="15608" xr:uid="{00000000-0005-0000-0000-00002E5B0000}"/>
    <cellStyle name="Normal 2 2 2 3 3 2 2 4" xfId="21584" xr:uid="{00000000-0005-0000-0000-00002F5B0000}"/>
    <cellStyle name="Normal 2 2 2 3 3 2 2 5" xfId="27560" xr:uid="{00000000-0005-0000-0000-0000305B0000}"/>
    <cellStyle name="Normal 2 2 2 3 3 2 2 6" xfId="8004" xr:uid="{00000000-0005-0000-0000-0000315B0000}"/>
    <cellStyle name="Normal 2 2 2 3 3 2 3" xfId="2572" xr:uid="{00000000-0005-0000-0000-0000325B0000}"/>
    <cellStyle name="Normal 2 2 2 3 3 2 3 2" xfId="14522" xr:uid="{00000000-0005-0000-0000-0000335B0000}"/>
    <cellStyle name="Normal 2 2 2 3 3 2 3 3" xfId="20498" xr:uid="{00000000-0005-0000-0000-0000345B0000}"/>
    <cellStyle name="Normal 2 2 2 3 3 2 3 4" xfId="26474" xr:uid="{00000000-0005-0000-0000-0000355B0000}"/>
    <cellStyle name="Normal 2 2 2 3 3 2 3 5" xfId="10720" xr:uid="{00000000-0005-0000-0000-0000365B0000}"/>
    <cellStyle name="Normal 2 2 2 3 3 2 4" xfId="5288" xr:uid="{00000000-0005-0000-0000-0000375B0000}"/>
    <cellStyle name="Normal 2 2 2 3 3 2 4 2" xfId="17238" xr:uid="{00000000-0005-0000-0000-0000385B0000}"/>
    <cellStyle name="Normal 2 2 2 3 3 2 4 3" xfId="23214" xr:uid="{00000000-0005-0000-0000-0000395B0000}"/>
    <cellStyle name="Normal 2 2 2 3 3 2 4 4" xfId="29190" xr:uid="{00000000-0005-0000-0000-00003A5B0000}"/>
    <cellStyle name="Normal 2 2 2 3 3 2 4 5" xfId="9634" xr:uid="{00000000-0005-0000-0000-00003B5B0000}"/>
    <cellStyle name="Normal 2 2 2 3 3 2 5" xfId="13436" xr:uid="{00000000-0005-0000-0000-00003C5B0000}"/>
    <cellStyle name="Normal 2 2 2 3 3 2 6" xfId="19412" xr:uid="{00000000-0005-0000-0000-00003D5B0000}"/>
    <cellStyle name="Normal 2 2 2 3 3 2 7" xfId="25388" xr:uid="{00000000-0005-0000-0000-00003E5B0000}"/>
    <cellStyle name="Normal 2 2 2 3 3 2 8" xfId="6918" xr:uid="{00000000-0005-0000-0000-00003F5B0000}"/>
    <cellStyle name="Normal 2 2 2 3 3 3" xfId="942" xr:uid="{00000000-0005-0000-0000-0000405B0000}"/>
    <cellStyle name="Normal 2 2 2 3 3 3 2" xfId="3114" xr:uid="{00000000-0005-0000-0000-0000415B0000}"/>
    <cellStyle name="Normal 2 2 2 3 3 3 2 2" xfId="15064" xr:uid="{00000000-0005-0000-0000-0000425B0000}"/>
    <cellStyle name="Normal 2 2 2 3 3 3 2 3" xfId="21040" xr:uid="{00000000-0005-0000-0000-0000435B0000}"/>
    <cellStyle name="Normal 2 2 2 3 3 3 2 4" xfId="27016" xr:uid="{00000000-0005-0000-0000-0000445B0000}"/>
    <cellStyle name="Normal 2 2 2 3 3 3 2 5" xfId="11262" xr:uid="{00000000-0005-0000-0000-0000455B0000}"/>
    <cellStyle name="Normal 2 2 2 3 3 3 3" xfId="4744" xr:uid="{00000000-0005-0000-0000-0000465B0000}"/>
    <cellStyle name="Normal 2 2 2 3 3 3 3 2" xfId="16694" xr:uid="{00000000-0005-0000-0000-0000475B0000}"/>
    <cellStyle name="Normal 2 2 2 3 3 3 3 3" xfId="22670" xr:uid="{00000000-0005-0000-0000-0000485B0000}"/>
    <cellStyle name="Normal 2 2 2 3 3 3 3 4" xfId="28646" xr:uid="{00000000-0005-0000-0000-0000495B0000}"/>
    <cellStyle name="Normal 2 2 2 3 3 3 3 5" xfId="9090" xr:uid="{00000000-0005-0000-0000-00004A5B0000}"/>
    <cellStyle name="Normal 2 2 2 3 3 3 4" xfId="12892" xr:uid="{00000000-0005-0000-0000-00004B5B0000}"/>
    <cellStyle name="Normal 2 2 2 3 3 3 5" xfId="18868" xr:uid="{00000000-0005-0000-0000-00004C5B0000}"/>
    <cellStyle name="Normal 2 2 2 3 3 3 6" xfId="24844" xr:uid="{00000000-0005-0000-0000-00004D5B0000}"/>
    <cellStyle name="Normal 2 2 2 3 3 3 7" xfId="7460" xr:uid="{00000000-0005-0000-0000-00004E5B0000}"/>
    <cellStyle name="Normal 2 2 2 3 3 4" xfId="2028" xr:uid="{00000000-0005-0000-0000-00004F5B0000}"/>
    <cellStyle name="Normal 2 2 2 3 3 4 2" xfId="13978" xr:uid="{00000000-0005-0000-0000-0000505B0000}"/>
    <cellStyle name="Normal 2 2 2 3 3 4 3" xfId="19954" xr:uid="{00000000-0005-0000-0000-0000515B0000}"/>
    <cellStyle name="Normal 2 2 2 3 3 4 4" xfId="25930" xr:uid="{00000000-0005-0000-0000-0000525B0000}"/>
    <cellStyle name="Normal 2 2 2 3 3 4 5" xfId="10176" xr:uid="{00000000-0005-0000-0000-0000535B0000}"/>
    <cellStyle name="Normal 2 2 2 3 3 5" xfId="4202" xr:uid="{00000000-0005-0000-0000-0000545B0000}"/>
    <cellStyle name="Normal 2 2 2 3 3 5 2" xfId="16152" xr:uid="{00000000-0005-0000-0000-0000555B0000}"/>
    <cellStyle name="Normal 2 2 2 3 3 5 3" xfId="22128" xr:uid="{00000000-0005-0000-0000-0000565B0000}"/>
    <cellStyle name="Normal 2 2 2 3 3 5 4" xfId="28104" xr:uid="{00000000-0005-0000-0000-0000575B0000}"/>
    <cellStyle name="Normal 2 2 2 3 3 5 5" xfId="8548" xr:uid="{00000000-0005-0000-0000-0000585B0000}"/>
    <cellStyle name="Normal 2 2 2 3 3 6" xfId="12350" xr:uid="{00000000-0005-0000-0000-0000595B0000}"/>
    <cellStyle name="Normal 2 2 2 3 3 7" xfId="18326" xr:uid="{00000000-0005-0000-0000-00005A5B0000}"/>
    <cellStyle name="Normal 2 2 2 3 3 8" xfId="24302" xr:uid="{00000000-0005-0000-0000-00005B5B0000}"/>
    <cellStyle name="Normal 2 2 2 3 3 9" xfId="6374" xr:uid="{00000000-0005-0000-0000-00005C5B0000}"/>
    <cellStyle name="Normal 2 2 2 3 4" xfId="1214" xr:uid="{00000000-0005-0000-0000-00005D5B0000}"/>
    <cellStyle name="Normal 2 2 2 3 4 2" xfId="3386" xr:uid="{00000000-0005-0000-0000-00005E5B0000}"/>
    <cellStyle name="Normal 2 2 2 3 4 2 2" xfId="5560" xr:uid="{00000000-0005-0000-0000-00005F5B0000}"/>
    <cellStyle name="Normal 2 2 2 3 4 2 2 2" xfId="17510" xr:uid="{00000000-0005-0000-0000-0000605B0000}"/>
    <cellStyle name="Normal 2 2 2 3 4 2 2 3" xfId="23486" xr:uid="{00000000-0005-0000-0000-0000615B0000}"/>
    <cellStyle name="Normal 2 2 2 3 4 2 2 4" xfId="29462" xr:uid="{00000000-0005-0000-0000-0000625B0000}"/>
    <cellStyle name="Normal 2 2 2 3 4 2 2 5" xfId="11534" xr:uid="{00000000-0005-0000-0000-0000635B0000}"/>
    <cellStyle name="Normal 2 2 2 3 4 2 3" xfId="15336" xr:uid="{00000000-0005-0000-0000-0000645B0000}"/>
    <cellStyle name="Normal 2 2 2 3 4 2 4" xfId="21312" xr:uid="{00000000-0005-0000-0000-0000655B0000}"/>
    <cellStyle name="Normal 2 2 2 3 4 2 5" xfId="27288" xr:uid="{00000000-0005-0000-0000-0000665B0000}"/>
    <cellStyle name="Normal 2 2 2 3 4 2 6" xfId="7732" xr:uid="{00000000-0005-0000-0000-0000675B0000}"/>
    <cellStyle name="Normal 2 2 2 3 4 3" xfId="2300" xr:uid="{00000000-0005-0000-0000-0000685B0000}"/>
    <cellStyle name="Normal 2 2 2 3 4 3 2" xfId="14250" xr:uid="{00000000-0005-0000-0000-0000695B0000}"/>
    <cellStyle name="Normal 2 2 2 3 4 3 3" xfId="20226" xr:uid="{00000000-0005-0000-0000-00006A5B0000}"/>
    <cellStyle name="Normal 2 2 2 3 4 3 4" xfId="26202" xr:uid="{00000000-0005-0000-0000-00006B5B0000}"/>
    <cellStyle name="Normal 2 2 2 3 4 3 5" xfId="10448" xr:uid="{00000000-0005-0000-0000-00006C5B0000}"/>
    <cellStyle name="Normal 2 2 2 3 4 4" xfId="5016" xr:uid="{00000000-0005-0000-0000-00006D5B0000}"/>
    <cellStyle name="Normal 2 2 2 3 4 4 2" xfId="16966" xr:uid="{00000000-0005-0000-0000-00006E5B0000}"/>
    <cellStyle name="Normal 2 2 2 3 4 4 3" xfId="22942" xr:uid="{00000000-0005-0000-0000-00006F5B0000}"/>
    <cellStyle name="Normal 2 2 2 3 4 4 4" xfId="28918" xr:uid="{00000000-0005-0000-0000-0000705B0000}"/>
    <cellStyle name="Normal 2 2 2 3 4 4 5" xfId="9362" xr:uid="{00000000-0005-0000-0000-0000715B0000}"/>
    <cellStyle name="Normal 2 2 2 3 4 5" xfId="13164" xr:uid="{00000000-0005-0000-0000-0000725B0000}"/>
    <cellStyle name="Normal 2 2 2 3 4 6" xfId="19140" xr:uid="{00000000-0005-0000-0000-0000735B0000}"/>
    <cellStyle name="Normal 2 2 2 3 4 7" xfId="25116" xr:uid="{00000000-0005-0000-0000-0000745B0000}"/>
    <cellStyle name="Normal 2 2 2 3 4 8" xfId="6646" xr:uid="{00000000-0005-0000-0000-0000755B0000}"/>
    <cellStyle name="Normal 2 2 2 3 5" xfId="672" xr:uid="{00000000-0005-0000-0000-0000765B0000}"/>
    <cellStyle name="Normal 2 2 2 3 5 2" xfId="2844" xr:uid="{00000000-0005-0000-0000-0000775B0000}"/>
    <cellStyle name="Normal 2 2 2 3 5 2 2" xfId="14794" xr:uid="{00000000-0005-0000-0000-0000785B0000}"/>
    <cellStyle name="Normal 2 2 2 3 5 2 3" xfId="20770" xr:uid="{00000000-0005-0000-0000-0000795B0000}"/>
    <cellStyle name="Normal 2 2 2 3 5 2 4" xfId="26746" xr:uid="{00000000-0005-0000-0000-00007A5B0000}"/>
    <cellStyle name="Normal 2 2 2 3 5 2 5" xfId="10992" xr:uid="{00000000-0005-0000-0000-00007B5B0000}"/>
    <cellStyle name="Normal 2 2 2 3 5 3" xfId="4474" xr:uid="{00000000-0005-0000-0000-00007C5B0000}"/>
    <cellStyle name="Normal 2 2 2 3 5 3 2" xfId="16424" xr:uid="{00000000-0005-0000-0000-00007D5B0000}"/>
    <cellStyle name="Normal 2 2 2 3 5 3 3" xfId="22400" xr:uid="{00000000-0005-0000-0000-00007E5B0000}"/>
    <cellStyle name="Normal 2 2 2 3 5 3 4" xfId="28376" xr:uid="{00000000-0005-0000-0000-00007F5B0000}"/>
    <cellStyle name="Normal 2 2 2 3 5 3 5" xfId="8820" xr:uid="{00000000-0005-0000-0000-0000805B0000}"/>
    <cellStyle name="Normal 2 2 2 3 5 4" xfId="12622" xr:uid="{00000000-0005-0000-0000-0000815B0000}"/>
    <cellStyle name="Normal 2 2 2 3 5 5" xfId="18598" xr:uid="{00000000-0005-0000-0000-0000825B0000}"/>
    <cellStyle name="Normal 2 2 2 3 5 6" xfId="24574" xr:uid="{00000000-0005-0000-0000-0000835B0000}"/>
    <cellStyle name="Normal 2 2 2 3 5 7" xfId="7190" xr:uid="{00000000-0005-0000-0000-0000845B0000}"/>
    <cellStyle name="Normal 2 2 2 3 6" xfId="1758" xr:uid="{00000000-0005-0000-0000-0000855B0000}"/>
    <cellStyle name="Normal 2 2 2 3 6 2" xfId="13708" xr:uid="{00000000-0005-0000-0000-0000865B0000}"/>
    <cellStyle name="Normal 2 2 2 3 6 3" xfId="19684" xr:uid="{00000000-0005-0000-0000-0000875B0000}"/>
    <cellStyle name="Normal 2 2 2 3 6 4" xfId="25660" xr:uid="{00000000-0005-0000-0000-0000885B0000}"/>
    <cellStyle name="Normal 2 2 2 3 6 5" xfId="9906" xr:uid="{00000000-0005-0000-0000-0000895B0000}"/>
    <cellStyle name="Normal 2 2 2 3 7" xfId="3930" xr:uid="{00000000-0005-0000-0000-00008A5B0000}"/>
    <cellStyle name="Normal 2 2 2 3 7 2" xfId="15880" xr:uid="{00000000-0005-0000-0000-00008B5B0000}"/>
    <cellStyle name="Normal 2 2 2 3 7 3" xfId="21856" xr:uid="{00000000-0005-0000-0000-00008C5B0000}"/>
    <cellStyle name="Normal 2 2 2 3 7 4" xfId="27832" xr:uid="{00000000-0005-0000-0000-00008D5B0000}"/>
    <cellStyle name="Normal 2 2 2 3 7 5" xfId="8276" xr:uid="{00000000-0005-0000-0000-00008E5B0000}"/>
    <cellStyle name="Normal 2 2 2 3 8" xfId="12078" xr:uid="{00000000-0005-0000-0000-00008F5B0000}"/>
    <cellStyle name="Normal 2 2 2 3 9" xfId="18054" xr:uid="{00000000-0005-0000-0000-0000905B0000}"/>
    <cellStyle name="Normal 2 2 2 4" xfId="194" xr:uid="{00000000-0005-0000-0000-0000915B0000}"/>
    <cellStyle name="Normal 2 2 2 4 10" xfId="6170" xr:uid="{00000000-0005-0000-0000-0000925B0000}"/>
    <cellStyle name="Normal 2 2 2 4 2" xfId="466" xr:uid="{00000000-0005-0000-0000-0000935B0000}"/>
    <cellStyle name="Normal 2 2 2 4 2 2" xfId="1552" xr:uid="{00000000-0005-0000-0000-0000945B0000}"/>
    <cellStyle name="Normal 2 2 2 4 2 2 2" xfId="3724" xr:uid="{00000000-0005-0000-0000-0000955B0000}"/>
    <cellStyle name="Normal 2 2 2 4 2 2 2 2" xfId="5898" xr:uid="{00000000-0005-0000-0000-0000965B0000}"/>
    <cellStyle name="Normal 2 2 2 4 2 2 2 2 2" xfId="17848" xr:uid="{00000000-0005-0000-0000-0000975B0000}"/>
    <cellStyle name="Normal 2 2 2 4 2 2 2 2 3" xfId="23824" xr:uid="{00000000-0005-0000-0000-0000985B0000}"/>
    <cellStyle name="Normal 2 2 2 4 2 2 2 2 4" xfId="29800" xr:uid="{00000000-0005-0000-0000-0000995B0000}"/>
    <cellStyle name="Normal 2 2 2 4 2 2 2 2 5" xfId="11872" xr:uid="{00000000-0005-0000-0000-00009A5B0000}"/>
    <cellStyle name="Normal 2 2 2 4 2 2 2 3" xfId="15674" xr:uid="{00000000-0005-0000-0000-00009B5B0000}"/>
    <cellStyle name="Normal 2 2 2 4 2 2 2 4" xfId="21650" xr:uid="{00000000-0005-0000-0000-00009C5B0000}"/>
    <cellStyle name="Normal 2 2 2 4 2 2 2 5" xfId="27626" xr:uid="{00000000-0005-0000-0000-00009D5B0000}"/>
    <cellStyle name="Normal 2 2 2 4 2 2 2 6" xfId="8070" xr:uid="{00000000-0005-0000-0000-00009E5B0000}"/>
    <cellStyle name="Normal 2 2 2 4 2 2 3" xfId="2638" xr:uid="{00000000-0005-0000-0000-00009F5B0000}"/>
    <cellStyle name="Normal 2 2 2 4 2 2 3 2" xfId="14588" xr:uid="{00000000-0005-0000-0000-0000A05B0000}"/>
    <cellStyle name="Normal 2 2 2 4 2 2 3 3" xfId="20564" xr:uid="{00000000-0005-0000-0000-0000A15B0000}"/>
    <cellStyle name="Normal 2 2 2 4 2 2 3 4" xfId="26540" xr:uid="{00000000-0005-0000-0000-0000A25B0000}"/>
    <cellStyle name="Normal 2 2 2 4 2 2 3 5" xfId="10786" xr:uid="{00000000-0005-0000-0000-0000A35B0000}"/>
    <cellStyle name="Normal 2 2 2 4 2 2 4" xfId="5354" xr:uid="{00000000-0005-0000-0000-0000A45B0000}"/>
    <cellStyle name="Normal 2 2 2 4 2 2 4 2" xfId="17304" xr:uid="{00000000-0005-0000-0000-0000A55B0000}"/>
    <cellStyle name="Normal 2 2 2 4 2 2 4 3" xfId="23280" xr:uid="{00000000-0005-0000-0000-0000A65B0000}"/>
    <cellStyle name="Normal 2 2 2 4 2 2 4 4" xfId="29256" xr:uid="{00000000-0005-0000-0000-0000A75B0000}"/>
    <cellStyle name="Normal 2 2 2 4 2 2 4 5" xfId="9700" xr:uid="{00000000-0005-0000-0000-0000A85B0000}"/>
    <cellStyle name="Normal 2 2 2 4 2 2 5" xfId="13502" xr:uid="{00000000-0005-0000-0000-0000A95B0000}"/>
    <cellStyle name="Normal 2 2 2 4 2 2 6" xfId="19478" xr:uid="{00000000-0005-0000-0000-0000AA5B0000}"/>
    <cellStyle name="Normal 2 2 2 4 2 2 7" xfId="25454" xr:uid="{00000000-0005-0000-0000-0000AB5B0000}"/>
    <cellStyle name="Normal 2 2 2 4 2 2 8" xfId="6984" xr:uid="{00000000-0005-0000-0000-0000AC5B0000}"/>
    <cellStyle name="Normal 2 2 2 4 2 3" xfId="1008" xr:uid="{00000000-0005-0000-0000-0000AD5B0000}"/>
    <cellStyle name="Normal 2 2 2 4 2 3 2" xfId="3180" xr:uid="{00000000-0005-0000-0000-0000AE5B0000}"/>
    <cellStyle name="Normal 2 2 2 4 2 3 2 2" xfId="15130" xr:uid="{00000000-0005-0000-0000-0000AF5B0000}"/>
    <cellStyle name="Normal 2 2 2 4 2 3 2 3" xfId="21106" xr:uid="{00000000-0005-0000-0000-0000B05B0000}"/>
    <cellStyle name="Normal 2 2 2 4 2 3 2 4" xfId="27082" xr:uid="{00000000-0005-0000-0000-0000B15B0000}"/>
    <cellStyle name="Normal 2 2 2 4 2 3 2 5" xfId="11328" xr:uid="{00000000-0005-0000-0000-0000B25B0000}"/>
    <cellStyle name="Normal 2 2 2 4 2 3 3" xfId="4810" xr:uid="{00000000-0005-0000-0000-0000B35B0000}"/>
    <cellStyle name="Normal 2 2 2 4 2 3 3 2" xfId="16760" xr:uid="{00000000-0005-0000-0000-0000B45B0000}"/>
    <cellStyle name="Normal 2 2 2 4 2 3 3 3" xfId="22736" xr:uid="{00000000-0005-0000-0000-0000B55B0000}"/>
    <cellStyle name="Normal 2 2 2 4 2 3 3 4" xfId="28712" xr:uid="{00000000-0005-0000-0000-0000B65B0000}"/>
    <cellStyle name="Normal 2 2 2 4 2 3 3 5" xfId="9156" xr:uid="{00000000-0005-0000-0000-0000B75B0000}"/>
    <cellStyle name="Normal 2 2 2 4 2 3 4" xfId="12958" xr:uid="{00000000-0005-0000-0000-0000B85B0000}"/>
    <cellStyle name="Normal 2 2 2 4 2 3 5" xfId="18934" xr:uid="{00000000-0005-0000-0000-0000B95B0000}"/>
    <cellStyle name="Normal 2 2 2 4 2 3 6" xfId="24910" xr:uid="{00000000-0005-0000-0000-0000BA5B0000}"/>
    <cellStyle name="Normal 2 2 2 4 2 3 7" xfId="7526" xr:uid="{00000000-0005-0000-0000-0000BB5B0000}"/>
    <cellStyle name="Normal 2 2 2 4 2 4" xfId="2094" xr:uid="{00000000-0005-0000-0000-0000BC5B0000}"/>
    <cellStyle name="Normal 2 2 2 4 2 4 2" xfId="14044" xr:uid="{00000000-0005-0000-0000-0000BD5B0000}"/>
    <cellStyle name="Normal 2 2 2 4 2 4 3" xfId="20020" xr:uid="{00000000-0005-0000-0000-0000BE5B0000}"/>
    <cellStyle name="Normal 2 2 2 4 2 4 4" xfId="25996" xr:uid="{00000000-0005-0000-0000-0000BF5B0000}"/>
    <cellStyle name="Normal 2 2 2 4 2 4 5" xfId="10242" xr:uid="{00000000-0005-0000-0000-0000C05B0000}"/>
    <cellStyle name="Normal 2 2 2 4 2 5" xfId="4268" xr:uid="{00000000-0005-0000-0000-0000C15B0000}"/>
    <cellStyle name="Normal 2 2 2 4 2 5 2" xfId="16218" xr:uid="{00000000-0005-0000-0000-0000C25B0000}"/>
    <cellStyle name="Normal 2 2 2 4 2 5 3" xfId="22194" xr:uid="{00000000-0005-0000-0000-0000C35B0000}"/>
    <cellStyle name="Normal 2 2 2 4 2 5 4" xfId="28170" xr:uid="{00000000-0005-0000-0000-0000C45B0000}"/>
    <cellStyle name="Normal 2 2 2 4 2 5 5" xfId="8614" xr:uid="{00000000-0005-0000-0000-0000C55B0000}"/>
    <cellStyle name="Normal 2 2 2 4 2 6" xfId="12416" xr:uid="{00000000-0005-0000-0000-0000C65B0000}"/>
    <cellStyle name="Normal 2 2 2 4 2 7" xfId="18392" xr:uid="{00000000-0005-0000-0000-0000C75B0000}"/>
    <cellStyle name="Normal 2 2 2 4 2 8" xfId="24368" xr:uid="{00000000-0005-0000-0000-0000C85B0000}"/>
    <cellStyle name="Normal 2 2 2 4 2 9" xfId="6440" xr:uid="{00000000-0005-0000-0000-0000C95B0000}"/>
    <cellStyle name="Normal 2 2 2 4 3" xfId="1280" xr:uid="{00000000-0005-0000-0000-0000CA5B0000}"/>
    <cellStyle name="Normal 2 2 2 4 3 2" xfId="3452" xr:uid="{00000000-0005-0000-0000-0000CB5B0000}"/>
    <cellStyle name="Normal 2 2 2 4 3 2 2" xfId="5626" xr:uid="{00000000-0005-0000-0000-0000CC5B0000}"/>
    <cellStyle name="Normal 2 2 2 4 3 2 2 2" xfId="17576" xr:uid="{00000000-0005-0000-0000-0000CD5B0000}"/>
    <cellStyle name="Normal 2 2 2 4 3 2 2 3" xfId="23552" xr:uid="{00000000-0005-0000-0000-0000CE5B0000}"/>
    <cellStyle name="Normal 2 2 2 4 3 2 2 4" xfId="29528" xr:uid="{00000000-0005-0000-0000-0000CF5B0000}"/>
    <cellStyle name="Normal 2 2 2 4 3 2 2 5" xfId="11600" xr:uid="{00000000-0005-0000-0000-0000D05B0000}"/>
    <cellStyle name="Normal 2 2 2 4 3 2 3" xfId="15402" xr:uid="{00000000-0005-0000-0000-0000D15B0000}"/>
    <cellStyle name="Normal 2 2 2 4 3 2 4" xfId="21378" xr:uid="{00000000-0005-0000-0000-0000D25B0000}"/>
    <cellStyle name="Normal 2 2 2 4 3 2 5" xfId="27354" xr:uid="{00000000-0005-0000-0000-0000D35B0000}"/>
    <cellStyle name="Normal 2 2 2 4 3 2 6" xfId="7798" xr:uid="{00000000-0005-0000-0000-0000D45B0000}"/>
    <cellStyle name="Normal 2 2 2 4 3 3" xfId="2366" xr:uid="{00000000-0005-0000-0000-0000D55B0000}"/>
    <cellStyle name="Normal 2 2 2 4 3 3 2" xfId="14316" xr:uid="{00000000-0005-0000-0000-0000D65B0000}"/>
    <cellStyle name="Normal 2 2 2 4 3 3 3" xfId="20292" xr:uid="{00000000-0005-0000-0000-0000D75B0000}"/>
    <cellStyle name="Normal 2 2 2 4 3 3 4" xfId="26268" xr:uid="{00000000-0005-0000-0000-0000D85B0000}"/>
    <cellStyle name="Normal 2 2 2 4 3 3 5" xfId="10514" xr:uid="{00000000-0005-0000-0000-0000D95B0000}"/>
    <cellStyle name="Normal 2 2 2 4 3 4" xfId="5082" xr:uid="{00000000-0005-0000-0000-0000DA5B0000}"/>
    <cellStyle name="Normal 2 2 2 4 3 4 2" xfId="17032" xr:uid="{00000000-0005-0000-0000-0000DB5B0000}"/>
    <cellStyle name="Normal 2 2 2 4 3 4 3" xfId="23008" xr:uid="{00000000-0005-0000-0000-0000DC5B0000}"/>
    <cellStyle name="Normal 2 2 2 4 3 4 4" xfId="28984" xr:uid="{00000000-0005-0000-0000-0000DD5B0000}"/>
    <cellStyle name="Normal 2 2 2 4 3 4 5" xfId="9428" xr:uid="{00000000-0005-0000-0000-0000DE5B0000}"/>
    <cellStyle name="Normal 2 2 2 4 3 5" xfId="13230" xr:uid="{00000000-0005-0000-0000-0000DF5B0000}"/>
    <cellStyle name="Normal 2 2 2 4 3 6" xfId="19206" xr:uid="{00000000-0005-0000-0000-0000E05B0000}"/>
    <cellStyle name="Normal 2 2 2 4 3 7" xfId="25182" xr:uid="{00000000-0005-0000-0000-0000E15B0000}"/>
    <cellStyle name="Normal 2 2 2 4 3 8" xfId="6712" xr:uid="{00000000-0005-0000-0000-0000E25B0000}"/>
    <cellStyle name="Normal 2 2 2 4 4" xfId="738" xr:uid="{00000000-0005-0000-0000-0000E35B0000}"/>
    <cellStyle name="Normal 2 2 2 4 4 2" xfId="2910" xr:uid="{00000000-0005-0000-0000-0000E45B0000}"/>
    <cellStyle name="Normal 2 2 2 4 4 2 2" xfId="14860" xr:uid="{00000000-0005-0000-0000-0000E55B0000}"/>
    <cellStyle name="Normal 2 2 2 4 4 2 3" xfId="20836" xr:uid="{00000000-0005-0000-0000-0000E65B0000}"/>
    <cellStyle name="Normal 2 2 2 4 4 2 4" xfId="26812" xr:uid="{00000000-0005-0000-0000-0000E75B0000}"/>
    <cellStyle name="Normal 2 2 2 4 4 2 5" xfId="11058" xr:uid="{00000000-0005-0000-0000-0000E85B0000}"/>
    <cellStyle name="Normal 2 2 2 4 4 3" xfId="4540" xr:uid="{00000000-0005-0000-0000-0000E95B0000}"/>
    <cellStyle name="Normal 2 2 2 4 4 3 2" xfId="16490" xr:uid="{00000000-0005-0000-0000-0000EA5B0000}"/>
    <cellStyle name="Normal 2 2 2 4 4 3 3" xfId="22466" xr:uid="{00000000-0005-0000-0000-0000EB5B0000}"/>
    <cellStyle name="Normal 2 2 2 4 4 3 4" xfId="28442" xr:uid="{00000000-0005-0000-0000-0000EC5B0000}"/>
    <cellStyle name="Normal 2 2 2 4 4 3 5" xfId="8886" xr:uid="{00000000-0005-0000-0000-0000ED5B0000}"/>
    <cellStyle name="Normal 2 2 2 4 4 4" xfId="12688" xr:uid="{00000000-0005-0000-0000-0000EE5B0000}"/>
    <cellStyle name="Normal 2 2 2 4 4 5" xfId="18664" xr:uid="{00000000-0005-0000-0000-0000EF5B0000}"/>
    <cellStyle name="Normal 2 2 2 4 4 6" xfId="24640" xr:uid="{00000000-0005-0000-0000-0000F05B0000}"/>
    <cellStyle name="Normal 2 2 2 4 4 7" xfId="7256" xr:uid="{00000000-0005-0000-0000-0000F15B0000}"/>
    <cellStyle name="Normal 2 2 2 4 5" xfId="1824" xr:uid="{00000000-0005-0000-0000-0000F25B0000}"/>
    <cellStyle name="Normal 2 2 2 4 5 2" xfId="13774" xr:uid="{00000000-0005-0000-0000-0000F35B0000}"/>
    <cellStyle name="Normal 2 2 2 4 5 3" xfId="19750" xr:uid="{00000000-0005-0000-0000-0000F45B0000}"/>
    <cellStyle name="Normal 2 2 2 4 5 4" xfId="25726" xr:uid="{00000000-0005-0000-0000-0000F55B0000}"/>
    <cellStyle name="Normal 2 2 2 4 5 5" xfId="9972" xr:uid="{00000000-0005-0000-0000-0000F65B0000}"/>
    <cellStyle name="Normal 2 2 2 4 6" xfId="3996" xr:uid="{00000000-0005-0000-0000-0000F75B0000}"/>
    <cellStyle name="Normal 2 2 2 4 6 2" xfId="15946" xr:uid="{00000000-0005-0000-0000-0000F85B0000}"/>
    <cellStyle name="Normal 2 2 2 4 6 3" xfId="21922" xr:uid="{00000000-0005-0000-0000-0000F95B0000}"/>
    <cellStyle name="Normal 2 2 2 4 6 4" xfId="27898" xr:uid="{00000000-0005-0000-0000-0000FA5B0000}"/>
    <cellStyle name="Normal 2 2 2 4 6 5" xfId="8342" xr:uid="{00000000-0005-0000-0000-0000FB5B0000}"/>
    <cellStyle name="Normal 2 2 2 4 7" xfId="12144" xr:uid="{00000000-0005-0000-0000-0000FC5B0000}"/>
    <cellStyle name="Normal 2 2 2 4 8" xfId="18120" xr:uid="{00000000-0005-0000-0000-0000FD5B0000}"/>
    <cellStyle name="Normal 2 2 2 4 9" xfId="24096" xr:uid="{00000000-0005-0000-0000-0000FE5B0000}"/>
    <cellStyle name="Normal 2 2 2 5" xfId="326" xr:uid="{00000000-0005-0000-0000-0000FF5B0000}"/>
    <cellStyle name="Normal 2 2 2 5 10" xfId="6302" xr:uid="{00000000-0005-0000-0000-0000005C0000}"/>
    <cellStyle name="Normal 2 2 2 5 2" xfId="598" xr:uid="{00000000-0005-0000-0000-0000015C0000}"/>
    <cellStyle name="Normal 2 2 2 5 2 2" xfId="1684" xr:uid="{00000000-0005-0000-0000-0000025C0000}"/>
    <cellStyle name="Normal 2 2 2 5 2 2 2" xfId="3856" xr:uid="{00000000-0005-0000-0000-0000035C0000}"/>
    <cellStyle name="Normal 2 2 2 5 2 2 2 2" xfId="6030" xr:uid="{00000000-0005-0000-0000-0000045C0000}"/>
    <cellStyle name="Normal 2 2 2 5 2 2 2 2 2" xfId="17980" xr:uid="{00000000-0005-0000-0000-0000055C0000}"/>
    <cellStyle name="Normal 2 2 2 5 2 2 2 2 3" xfId="23956" xr:uid="{00000000-0005-0000-0000-0000065C0000}"/>
    <cellStyle name="Normal 2 2 2 5 2 2 2 2 4" xfId="29932" xr:uid="{00000000-0005-0000-0000-0000075C0000}"/>
    <cellStyle name="Normal 2 2 2 5 2 2 2 2 5" xfId="12004" xr:uid="{00000000-0005-0000-0000-0000085C0000}"/>
    <cellStyle name="Normal 2 2 2 5 2 2 2 3" xfId="15806" xr:uid="{00000000-0005-0000-0000-0000095C0000}"/>
    <cellStyle name="Normal 2 2 2 5 2 2 2 4" xfId="21782" xr:uid="{00000000-0005-0000-0000-00000A5C0000}"/>
    <cellStyle name="Normal 2 2 2 5 2 2 2 5" xfId="27758" xr:uid="{00000000-0005-0000-0000-00000B5C0000}"/>
    <cellStyle name="Normal 2 2 2 5 2 2 2 6" xfId="8202" xr:uid="{00000000-0005-0000-0000-00000C5C0000}"/>
    <cellStyle name="Normal 2 2 2 5 2 2 3" xfId="2770" xr:uid="{00000000-0005-0000-0000-00000D5C0000}"/>
    <cellStyle name="Normal 2 2 2 5 2 2 3 2" xfId="14720" xr:uid="{00000000-0005-0000-0000-00000E5C0000}"/>
    <cellStyle name="Normal 2 2 2 5 2 2 3 3" xfId="20696" xr:uid="{00000000-0005-0000-0000-00000F5C0000}"/>
    <cellStyle name="Normal 2 2 2 5 2 2 3 4" xfId="26672" xr:uid="{00000000-0005-0000-0000-0000105C0000}"/>
    <cellStyle name="Normal 2 2 2 5 2 2 3 5" xfId="10918" xr:uid="{00000000-0005-0000-0000-0000115C0000}"/>
    <cellStyle name="Normal 2 2 2 5 2 2 4" xfId="5486" xr:uid="{00000000-0005-0000-0000-0000125C0000}"/>
    <cellStyle name="Normal 2 2 2 5 2 2 4 2" xfId="17436" xr:uid="{00000000-0005-0000-0000-0000135C0000}"/>
    <cellStyle name="Normal 2 2 2 5 2 2 4 3" xfId="23412" xr:uid="{00000000-0005-0000-0000-0000145C0000}"/>
    <cellStyle name="Normal 2 2 2 5 2 2 4 4" xfId="29388" xr:uid="{00000000-0005-0000-0000-0000155C0000}"/>
    <cellStyle name="Normal 2 2 2 5 2 2 4 5" xfId="9832" xr:uid="{00000000-0005-0000-0000-0000165C0000}"/>
    <cellStyle name="Normal 2 2 2 5 2 2 5" xfId="13634" xr:uid="{00000000-0005-0000-0000-0000175C0000}"/>
    <cellStyle name="Normal 2 2 2 5 2 2 6" xfId="19610" xr:uid="{00000000-0005-0000-0000-0000185C0000}"/>
    <cellStyle name="Normal 2 2 2 5 2 2 7" xfId="25586" xr:uid="{00000000-0005-0000-0000-0000195C0000}"/>
    <cellStyle name="Normal 2 2 2 5 2 2 8" xfId="7116" xr:uid="{00000000-0005-0000-0000-00001A5C0000}"/>
    <cellStyle name="Normal 2 2 2 5 2 3" xfId="1140" xr:uid="{00000000-0005-0000-0000-00001B5C0000}"/>
    <cellStyle name="Normal 2 2 2 5 2 3 2" xfId="3312" xr:uid="{00000000-0005-0000-0000-00001C5C0000}"/>
    <cellStyle name="Normal 2 2 2 5 2 3 2 2" xfId="15262" xr:uid="{00000000-0005-0000-0000-00001D5C0000}"/>
    <cellStyle name="Normal 2 2 2 5 2 3 2 3" xfId="21238" xr:uid="{00000000-0005-0000-0000-00001E5C0000}"/>
    <cellStyle name="Normal 2 2 2 5 2 3 2 4" xfId="27214" xr:uid="{00000000-0005-0000-0000-00001F5C0000}"/>
    <cellStyle name="Normal 2 2 2 5 2 3 2 5" xfId="11460" xr:uid="{00000000-0005-0000-0000-0000205C0000}"/>
    <cellStyle name="Normal 2 2 2 5 2 3 3" xfId="4942" xr:uid="{00000000-0005-0000-0000-0000215C0000}"/>
    <cellStyle name="Normal 2 2 2 5 2 3 3 2" xfId="16892" xr:uid="{00000000-0005-0000-0000-0000225C0000}"/>
    <cellStyle name="Normal 2 2 2 5 2 3 3 3" xfId="22868" xr:uid="{00000000-0005-0000-0000-0000235C0000}"/>
    <cellStyle name="Normal 2 2 2 5 2 3 3 4" xfId="28844" xr:uid="{00000000-0005-0000-0000-0000245C0000}"/>
    <cellStyle name="Normal 2 2 2 5 2 3 3 5" xfId="9288" xr:uid="{00000000-0005-0000-0000-0000255C0000}"/>
    <cellStyle name="Normal 2 2 2 5 2 3 4" xfId="13090" xr:uid="{00000000-0005-0000-0000-0000265C0000}"/>
    <cellStyle name="Normal 2 2 2 5 2 3 5" xfId="19066" xr:uid="{00000000-0005-0000-0000-0000275C0000}"/>
    <cellStyle name="Normal 2 2 2 5 2 3 6" xfId="25042" xr:uid="{00000000-0005-0000-0000-0000285C0000}"/>
    <cellStyle name="Normal 2 2 2 5 2 3 7" xfId="7658" xr:uid="{00000000-0005-0000-0000-0000295C0000}"/>
    <cellStyle name="Normal 2 2 2 5 2 4" xfId="2226" xr:uid="{00000000-0005-0000-0000-00002A5C0000}"/>
    <cellStyle name="Normal 2 2 2 5 2 4 2" xfId="14176" xr:uid="{00000000-0005-0000-0000-00002B5C0000}"/>
    <cellStyle name="Normal 2 2 2 5 2 4 3" xfId="20152" xr:uid="{00000000-0005-0000-0000-00002C5C0000}"/>
    <cellStyle name="Normal 2 2 2 5 2 4 4" xfId="26128" xr:uid="{00000000-0005-0000-0000-00002D5C0000}"/>
    <cellStyle name="Normal 2 2 2 5 2 4 5" xfId="10374" xr:uid="{00000000-0005-0000-0000-00002E5C0000}"/>
    <cellStyle name="Normal 2 2 2 5 2 5" xfId="4400" xr:uid="{00000000-0005-0000-0000-00002F5C0000}"/>
    <cellStyle name="Normal 2 2 2 5 2 5 2" xfId="16350" xr:uid="{00000000-0005-0000-0000-0000305C0000}"/>
    <cellStyle name="Normal 2 2 2 5 2 5 3" xfId="22326" xr:uid="{00000000-0005-0000-0000-0000315C0000}"/>
    <cellStyle name="Normal 2 2 2 5 2 5 4" xfId="28302" xr:uid="{00000000-0005-0000-0000-0000325C0000}"/>
    <cellStyle name="Normal 2 2 2 5 2 5 5" xfId="8746" xr:uid="{00000000-0005-0000-0000-0000335C0000}"/>
    <cellStyle name="Normal 2 2 2 5 2 6" xfId="12548" xr:uid="{00000000-0005-0000-0000-0000345C0000}"/>
    <cellStyle name="Normal 2 2 2 5 2 7" xfId="18524" xr:uid="{00000000-0005-0000-0000-0000355C0000}"/>
    <cellStyle name="Normal 2 2 2 5 2 8" xfId="24500" xr:uid="{00000000-0005-0000-0000-0000365C0000}"/>
    <cellStyle name="Normal 2 2 2 5 2 9" xfId="6572" xr:uid="{00000000-0005-0000-0000-0000375C0000}"/>
    <cellStyle name="Normal 2 2 2 5 3" xfId="1412" xr:uid="{00000000-0005-0000-0000-0000385C0000}"/>
    <cellStyle name="Normal 2 2 2 5 3 2" xfId="3584" xr:uid="{00000000-0005-0000-0000-0000395C0000}"/>
    <cellStyle name="Normal 2 2 2 5 3 2 2" xfId="5758" xr:uid="{00000000-0005-0000-0000-00003A5C0000}"/>
    <cellStyle name="Normal 2 2 2 5 3 2 2 2" xfId="17708" xr:uid="{00000000-0005-0000-0000-00003B5C0000}"/>
    <cellStyle name="Normal 2 2 2 5 3 2 2 3" xfId="23684" xr:uid="{00000000-0005-0000-0000-00003C5C0000}"/>
    <cellStyle name="Normal 2 2 2 5 3 2 2 4" xfId="29660" xr:uid="{00000000-0005-0000-0000-00003D5C0000}"/>
    <cellStyle name="Normal 2 2 2 5 3 2 2 5" xfId="11732" xr:uid="{00000000-0005-0000-0000-00003E5C0000}"/>
    <cellStyle name="Normal 2 2 2 5 3 2 3" xfId="15534" xr:uid="{00000000-0005-0000-0000-00003F5C0000}"/>
    <cellStyle name="Normal 2 2 2 5 3 2 4" xfId="21510" xr:uid="{00000000-0005-0000-0000-0000405C0000}"/>
    <cellStyle name="Normal 2 2 2 5 3 2 5" xfId="27486" xr:uid="{00000000-0005-0000-0000-0000415C0000}"/>
    <cellStyle name="Normal 2 2 2 5 3 2 6" xfId="7930" xr:uid="{00000000-0005-0000-0000-0000425C0000}"/>
    <cellStyle name="Normal 2 2 2 5 3 3" xfId="2498" xr:uid="{00000000-0005-0000-0000-0000435C0000}"/>
    <cellStyle name="Normal 2 2 2 5 3 3 2" xfId="14448" xr:uid="{00000000-0005-0000-0000-0000445C0000}"/>
    <cellStyle name="Normal 2 2 2 5 3 3 3" xfId="20424" xr:uid="{00000000-0005-0000-0000-0000455C0000}"/>
    <cellStyle name="Normal 2 2 2 5 3 3 4" xfId="26400" xr:uid="{00000000-0005-0000-0000-0000465C0000}"/>
    <cellStyle name="Normal 2 2 2 5 3 3 5" xfId="10646" xr:uid="{00000000-0005-0000-0000-0000475C0000}"/>
    <cellStyle name="Normal 2 2 2 5 3 4" xfId="5214" xr:uid="{00000000-0005-0000-0000-0000485C0000}"/>
    <cellStyle name="Normal 2 2 2 5 3 4 2" xfId="17164" xr:uid="{00000000-0005-0000-0000-0000495C0000}"/>
    <cellStyle name="Normal 2 2 2 5 3 4 3" xfId="23140" xr:uid="{00000000-0005-0000-0000-00004A5C0000}"/>
    <cellStyle name="Normal 2 2 2 5 3 4 4" xfId="29116" xr:uid="{00000000-0005-0000-0000-00004B5C0000}"/>
    <cellStyle name="Normal 2 2 2 5 3 4 5" xfId="9560" xr:uid="{00000000-0005-0000-0000-00004C5C0000}"/>
    <cellStyle name="Normal 2 2 2 5 3 5" xfId="13362" xr:uid="{00000000-0005-0000-0000-00004D5C0000}"/>
    <cellStyle name="Normal 2 2 2 5 3 6" xfId="19338" xr:uid="{00000000-0005-0000-0000-00004E5C0000}"/>
    <cellStyle name="Normal 2 2 2 5 3 7" xfId="25314" xr:uid="{00000000-0005-0000-0000-00004F5C0000}"/>
    <cellStyle name="Normal 2 2 2 5 3 8" xfId="6844" xr:uid="{00000000-0005-0000-0000-0000505C0000}"/>
    <cellStyle name="Normal 2 2 2 5 4" xfId="870" xr:uid="{00000000-0005-0000-0000-0000515C0000}"/>
    <cellStyle name="Normal 2 2 2 5 4 2" xfId="3042" xr:uid="{00000000-0005-0000-0000-0000525C0000}"/>
    <cellStyle name="Normal 2 2 2 5 4 2 2" xfId="14992" xr:uid="{00000000-0005-0000-0000-0000535C0000}"/>
    <cellStyle name="Normal 2 2 2 5 4 2 3" xfId="20968" xr:uid="{00000000-0005-0000-0000-0000545C0000}"/>
    <cellStyle name="Normal 2 2 2 5 4 2 4" xfId="26944" xr:uid="{00000000-0005-0000-0000-0000555C0000}"/>
    <cellStyle name="Normal 2 2 2 5 4 2 5" xfId="11190" xr:uid="{00000000-0005-0000-0000-0000565C0000}"/>
    <cellStyle name="Normal 2 2 2 5 4 3" xfId="4672" xr:uid="{00000000-0005-0000-0000-0000575C0000}"/>
    <cellStyle name="Normal 2 2 2 5 4 3 2" xfId="16622" xr:uid="{00000000-0005-0000-0000-0000585C0000}"/>
    <cellStyle name="Normal 2 2 2 5 4 3 3" xfId="22598" xr:uid="{00000000-0005-0000-0000-0000595C0000}"/>
    <cellStyle name="Normal 2 2 2 5 4 3 4" xfId="28574" xr:uid="{00000000-0005-0000-0000-00005A5C0000}"/>
    <cellStyle name="Normal 2 2 2 5 4 3 5" xfId="9018" xr:uid="{00000000-0005-0000-0000-00005B5C0000}"/>
    <cellStyle name="Normal 2 2 2 5 4 4" xfId="12820" xr:uid="{00000000-0005-0000-0000-00005C5C0000}"/>
    <cellStyle name="Normal 2 2 2 5 4 5" xfId="18796" xr:uid="{00000000-0005-0000-0000-00005D5C0000}"/>
    <cellStyle name="Normal 2 2 2 5 4 6" xfId="24772" xr:uid="{00000000-0005-0000-0000-00005E5C0000}"/>
    <cellStyle name="Normal 2 2 2 5 4 7" xfId="7388" xr:uid="{00000000-0005-0000-0000-00005F5C0000}"/>
    <cellStyle name="Normal 2 2 2 5 5" xfId="1956" xr:uid="{00000000-0005-0000-0000-0000605C0000}"/>
    <cellStyle name="Normal 2 2 2 5 5 2" xfId="13906" xr:uid="{00000000-0005-0000-0000-0000615C0000}"/>
    <cellStyle name="Normal 2 2 2 5 5 3" xfId="19882" xr:uid="{00000000-0005-0000-0000-0000625C0000}"/>
    <cellStyle name="Normal 2 2 2 5 5 4" xfId="25858" xr:uid="{00000000-0005-0000-0000-0000635C0000}"/>
    <cellStyle name="Normal 2 2 2 5 5 5" xfId="10104" xr:uid="{00000000-0005-0000-0000-0000645C0000}"/>
    <cellStyle name="Normal 2 2 2 5 6" xfId="4128" xr:uid="{00000000-0005-0000-0000-0000655C0000}"/>
    <cellStyle name="Normal 2 2 2 5 6 2" xfId="16078" xr:uid="{00000000-0005-0000-0000-0000665C0000}"/>
    <cellStyle name="Normal 2 2 2 5 6 3" xfId="22054" xr:uid="{00000000-0005-0000-0000-0000675C0000}"/>
    <cellStyle name="Normal 2 2 2 5 6 4" xfId="28030" xr:uid="{00000000-0005-0000-0000-0000685C0000}"/>
    <cellStyle name="Normal 2 2 2 5 6 5" xfId="8474" xr:uid="{00000000-0005-0000-0000-0000695C0000}"/>
    <cellStyle name="Normal 2 2 2 5 7" xfId="12276" xr:uid="{00000000-0005-0000-0000-00006A5C0000}"/>
    <cellStyle name="Normal 2 2 2 5 8" xfId="18252" xr:uid="{00000000-0005-0000-0000-00006B5C0000}"/>
    <cellStyle name="Normal 2 2 2 5 9" xfId="24228" xr:uid="{00000000-0005-0000-0000-00006C5C0000}"/>
    <cellStyle name="Normal 2 2 2 6" xfId="330" xr:uid="{00000000-0005-0000-0000-00006D5C0000}"/>
    <cellStyle name="Normal 2 2 2 6 10" xfId="6306" xr:uid="{00000000-0005-0000-0000-00006E5C0000}"/>
    <cellStyle name="Normal 2 2 2 6 2" xfId="602" xr:uid="{00000000-0005-0000-0000-00006F5C0000}"/>
    <cellStyle name="Normal 2 2 2 6 2 2" xfId="1688" xr:uid="{00000000-0005-0000-0000-0000705C0000}"/>
    <cellStyle name="Normal 2 2 2 6 2 2 2" xfId="3860" xr:uid="{00000000-0005-0000-0000-0000715C0000}"/>
    <cellStyle name="Normal 2 2 2 6 2 2 2 2" xfId="6034" xr:uid="{00000000-0005-0000-0000-0000725C0000}"/>
    <cellStyle name="Normal 2 2 2 6 2 2 2 2 2" xfId="17984" xr:uid="{00000000-0005-0000-0000-0000735C0000}"/>
    <cellStyle name="Normal 2 2 2 6 2 2 2 2 3" xfId="23960" xr:uid="{00000000-0005-0000-0000-0000745C0000}"/>
    <cellStyle name="Normal 2 2 2 6 2 2 2 2 4" xfId="29936" xr:uid="{00000000-0005-0000-0000-0000755C0000}"/>
    <cellStyle name="Normal 2 2 2 6 2 2 2 2 5" xfId="12008" xr:uid="{00000000-0005-0000-0000-0000765C0000}"/>
    <cellStyle name="Normal 2 2 2 6 2 2 2 3" xfId="15810" xr:uid="{00000000-0005-0000-0000-0000775C0000}"/>
    <cellStyle name="Normal 2 2 2 6 2 2 2 4" xfId="21786" xr:uid="{00000000-0005-0000-0000-0000785C0000}"/>
    <cellStyle name="Normal 2 2 2 6 2 2 2 5" xfId="27762" xr:uid="{00000000-0005-0000-0000-0000795C0000}"/>
    <cellStyle name="Normal 2 2 2 6 2 2 2 6" xfId="8206" xr:uid="{00000000-0005-0000-0000-00007A5C0000}"/>
    <cellStyle name="Normal 2 2 2 6 2 2 3" xfId="2774" xr:uid="{00000000-0005-0000-0000-00007B5C0000}"/>
    <cellStyle name="Normal 2 2 2 6 2 2 3 2" xfId="14724" xr:uid="{00000000-0005-0000-0000-00007C5C0000}"/>
    <cellStyle name="Normal 2 2 2 6 2 2 3 3" xfId="20700" xr:uid="{00000000-0005-0000-0000-00007D5C0000}"/>
    <cellStyle name="Normal 2 2 2 6 2 2 3 4" xfId="26676" xr:uid="{00000000-0005-0000-0000-00007E5C0000}"/>
    <cellStyle name="Normal 2 2 2 6 2 2 3 5" xfId="10922" xr:uid="{00000000-0005-0000-0000-00007F5C0000}"/>
    <cellStyle name="Normal 2 2 2 6 2 2 4" xfId="5490" xr:uid="{00000000-0005-0000-0000-0000805C0000}"/>
    <cellStyle name="Normal 2 2 2 6 2 2 4 2" xfId="17440" xr:uid="{00000000-0005-0000-0000-0000815C0000}"/>
    <cellStyle name="Normal 2 2 2 6 2 2 4 3" xfId="23416" xr:uid="{00000000-0005-0000-0000-0000825C0000}"/>
    <cellStyle name="Normal 2 2 2 6 2 2 4 4" xfId="29392" xr:uid="{00000000-0005-0000-0000-0000835C0000}"/>
    <cellStyle name="Normal 2 2 2 6 2 2 4 5" xfId="9836" xr:uid="{00000000-0005-0000-0000-0000845C0000}"/>
    <cellStyle name="Normal 2 2 2 6 2 2 5" xfId="13638" xr:uid="{00000000-0005-0000-0000-0000855C0000}"/>
    <cellStyle name="Normal 2 2 2 6 2 2 6" xfId="19614" xr:uid="{00000000-0005-0000-0000-0000865C0000}"/>
    <cellStyle name="Normal 2 2 2 6 2 2 7" xfId="25590" xr:uid="{00000000-0005-0000-0000-0000875C0000}"/>
    <cellStyle name="Normal 2 2 2 6 2 2 8" xfId="7120" xr:uid="{00000000-0005-0000-0000-0000885C0000}"/>
    <cellStyle name="Normal 2 2 2 6 2 3" xfId="1144" xr:uid="{00000000-0005-0000-0000-0000895C0000}"/>
    <cellStyle name="Normal 2 2 2 6 2 3 2" xfId="3316" xr:uid="{00000000-0005-0000-0000-00008A5C0000}"/>
    <cellStyle name="Normal 2 2 2 6 2 3 2 2" xfId="15266" xr:uid="{00000000-0005-0000-0000-00008B5C0000}"/>
    <cellStyle name="Normal 2 2 2 6 2 3 2 3" xfId="21242" xr:uid="{00000000-0005-0000-0000-00008C5C0000}"/>
    <cellStyle name="Normal 2 2 2 6 2 3 2 4" xfId="27218" xr:uid="{00000000-0005-0000-0000-00008D5C0000}"/>
    <cellStyle name="Normal 2 2 2 6 2 3 2 5" xfId="11464" xr:uid="{00000000-0005-0000-0000-00008E5C0000}"/>
    <cellStyle name="Normal 2 2 2 6 2 3 3" xfId="4946" xr:uid="{00000000-0005-0000-0000-00008F5C0000}"/>
    <cellStyle name="Normal 2 2 2 6 2 3 3 2" xfId="16896" xr:uid="{00000000-0005-0000-0000-0000905C0000}"/>
    <cellStyle name="Normal 2 2 2 6 2 3 3 3" xfId="22872" xr:uid="{00000000-0005-0000-0000-0000915C0000}"/>
    <cellStyle name="Normal 2 2 2 6 2 3 3 4" xfId="28848" xr:uid="{00000000-0005-0000-0000-0000925C0000}"/>
    <cellStyle name="Normal 2 2 2 6 2 3 3 5" xfId="9292" xr:uid="{00000000-0005-0000-0000-0000935C0000}"/>
    <cellStyle name="Normal 2 2 2 6 2 3 4" xfId="13094" xr:uid="{00000000-0005-0000-0000-0000945C0000}"/>
    <cellStyle name="Normal 2 2 2 6 2 3 5" xfId="19070" xr:uid="{00000000-0005-0000-0000-0000955C0000}"/>
    <cellStyle name="Normal 2 2 2 6 2 3 6" xfId="25046" xr:uid="{00000000-0005-0000-0000-0000965C0000}"/>
    <cellStyle name="Normal 2 2 2 6 2 3 7" xfId="7662" xr:uid="{00000000-0005-0000-0000-0000975C0000}"/>
    <cellStyle name="Normal 2 2 2 6 2 4" xfId="2230" xr:uid="{00000000-0005-0000-0000-0000985C0000}"/>
    <cellStyle name="Normal 2 2 2 6 2 4 2" xfId="14180" xr:uid="{00000000-0005-0000-0000-0000995C0000}"/>
    <cellStyle name="Normal 2 2 2 6 2 4 3" xfId="20156" xr:uid="{00000000-0005-0000-0000-00009A5C0000}"/>
    <cellStyle name="Normal 2 2 2 6 2 4 4" xfId="26132" xr:uid="{00000000-0005-0000-0000-00009B5C0000}"/>
    <cellStyle name="Normal 2 2 2 6 2 4 5" xfId="10378" xr:uid="{00000000-0005-0000-0000-00009C5C0000}"/>
    <cellStyle name="Normal 2 2 2 6 2 5" xfId="4404" xr:uid="{00000000-0005-0000-0000-00009D5C0000}"/>
    <cellStyle name="Normal 2 2 2 6 2 5 2" xfId="16354" xr:uid="{00000000-0005-0000-0000-00009E5C0000}"/>
    <cellStyle name="Normal 2 2 2 6 2 5 3" xfId="22330" xr:uid="{00000000-0005-0000-0000-00009F5C0000}"/>
    <cellStyle name="Normal 2 2 2 6 2 5 4" xfId="28306" xr:uid="{00000000-0005-0000-0000-0000A05C0000}"/>
    <cellStyle name="Normal 2 2 2 6 2 5 5" xfId="8750" xr:uid="{00000000-0005-0000-0000-0000A15C0000}"/>
    <cellStyle name="Normal 2 2 2 6 2 6" xfId="12552" xr:uid="{00000000-0005-0000-0000-0000A25C0000}"/>
    <cellStyle name="Normal 2 2 2 6 2 7" xfId="18528" xr:uid="{00000000-0005-0000-0000-0000A35C0000}"/>
    <cellStyle name="Normal 2 2 2 6 2 8" xfId="24504" xr:uid="{00000000-0005-0000-0000-0000A45C0000}"/>
    <cellStyle name="Normal 2 2 2 6 2 9" xfId="6576" xr:uid="{00000000-0005-0000-0000-0000A55C0000}"/>
    <cellStyle name="Normal 2 2 2 6 3" xfId="1416" xr:uid="{00000000-0005-0000-0000-0000A65C0000}"/>
    <cellStyle name="Normal 2 2 2 6 3 2" xfId="3588" xr:uid="{00000000-0005-0000-0000-0000A75C0000}"/>
    <cellStyle name="Normal 2 2 2 6 3 2 2" xfId="5762" xr:uid="{00000000-0005-0000-0000-0000A85C0000}"/>
    <cellStyle name="Normal 2 2 2 6 3 2 2 2" xfId="17712" xr:uid="{00000000-0005-0000-0000-0000A95C0000}"/>
    <cellStyle name="Normal 2 2 2 6 3 2 2 3" xfId="23688" xr:uid="{00000000-0005-0000-0000-0000AA5C0000}"/>
    <cellStyle name="Normal 2 2 2 6 3 2 2 4" xfId="29664" xr:uid="{00000000-0005-0000-0000-0000AB5C0000}"/>
    <cellStyle name="Normal 2 2 2 6 3 2 2 5" xfId="11736" xr:uid="{00000000-0005-0000-0000-0000AC5C0000}"/>
    <cellStyle name="Normal 2 2 2 6 3 2 3" xfId="15538" xr:uid="{00000000-0005-0000-0000-0000AD5C0000}"/>
    <cellStyle name="Normal 2 2 2 6 3 2 4" xfId="21514" xr:uid="{00000000-0005-0000-0000-0000AE5C0000}"/>
    <cellStyle name="Normal 2 2 2 6 3 2 5" xfId="27490" xr:uid="{00000000-0005-0000-0000-0000AF5C0000}"/>
    <cellStyle name="Normal 2 2 2 6 3 2 6" xfId="7934" xr:uid="{00000000-0005-0000-0000-0000B05C0000}"/>
    <cellStyle name="Normal 2 2 2 6 3 3" xfId="2502" xr:uid="{00000000-0005-0000-0000-0000B15C0000}"/>
    <cellStyle name="Normal 2 2 2 6 3 3 2" xfId="14452" xr:uid="{00000000-0005-0000-0000-0000B25C0000}"/>
    <cellStyle name="Normal 2 2 2 6 3 3 3" xfId="20428" xr:uid="{00000000-0005-0000-0000-0000B35C0000}"/>
    <cellStyle name="Normal 2 2 2 6 3 3 4" xfId="26404" xr:uid="{00000000-0005-0000-0000-0000B45C0000}"/>
    <cellStyle name="Normal 2 2 2 6 3 3 5" xfId="10650" xr:uid="{00000000-0005-0000-0000-0000B55C0000}"/>
    <cellStyle name="Normal 2 2 2 6 3 4" xfId="5218" xr:uid="{00000000-0005-0000-0000-0000B65C0000}"/>
    <cellStyle name="Normal 2 2 2 6 3 4 2" xfId="17168" xr:uid="{00000000-0005-0000-0000-0000B75C0000}"/>
    <cellStyle name="Normal 2 2 2 6 3 4 3" xfId="23144" xr:uid="{00000000-0005-0000-0000-0000B85C0000}"/>
    <cellStyle name="Normal 2 2 2 6 3 4 4" xfId="29120" xr:uid="{00000000-0005-0000-0000-0000B95C0000}"/>
    <cellStyle name="Normal 2 2 2 6 3 4 5" xfId="9564" xr:uid="{00000000-0005-0000-0000-0000BA5C0000}"/>
    <cellStyle name="Normal 2 2 2 6 3 5" xfId="13366" xr:uid="{00000000-0005-0000-0000-0000BB5C0000}"/>
    <cellStyle name="Normal 2 2 2 6 3 6" xfId="19342" xr:uid="{00000000-0005-0000-0000-0000BC5C0000}"/>
    <cellStyle name="Normal 2 2 2 6 3 7" xfId="25318" xr:uid="{00000000-0005-0000-0000-0000BD5C0000}"/>
    <cellStyle name="Normal 2 2 2 6 3 8" xfId="6848" xr:uid="{00000000-0005-0000-0000-0000BE5C0000}"/>
    <cellStyle name="Normal 2 2 2 6 4" xfId="874" xr:uid="{00000000-0005-0000-0000-0000BF5C0000}"/>
    <cellStyle name="Normal 2 2 2 6 4 2" xfId="3046" xr:uid="{00000000-0005-0000-0000-0000C05C0000}"/>
    <cellStyle name="Normal 2 2 2 6 4 2 2" xfId="14996" xr:uid="{00000000-0005-0000-0000-0000C15C0000}"/>
    <cellStyle name="Normal 2 2 2 6 4 2 3" xfId="20972" xr:uid="{00000000-0005-0000-0000-0000C25C0000}"/>
    <cellStyle name="Normal 2 2 2 6 4 2 4" xfId="26948" xr:uid="{00000000-0005-0000-0000-0000C35C0000}"/>
    <cellStyle name="Normal 2 2 2 6 4 2 5" xfId="11194" xr:uid="{00000000-0005-0000-0000-0000C45C0000}"/>
    <cellStyle name="Normal 2 2 2 6 4 3" xfId="4676" xr:uid="{00000000-0005-0000-0000-0000C55C0000}"/>
    <cellStyle name="Normal 2 2 2 6 4 3 2" xfId="16626" xr:uid="{00000000-0005-0000-0000-0000C65C0000}"/>
    <cellStyle name="Normal 2 2 2 6 4 3 3" xfId="22602" xr:uid="{00000000-0005-0000-0000-0000C75C0000}"/>
    <cellStyle name="Normal 2 2 2 6 4 3 4" xfId="28578" xr:uid="{00000000-0005-0000-0000-0000C85C0000}"/>
    <cellStyle name="Normal 2 2 2 6 4 3 5" xfId="9022" xr:uid="{00000000-0005-0000-0000-0000C95C0000}"/>
    <cellStyle name="Normal 2 2 2 6 4 4" xfId="12824" xr:uid="{00000000-0005-0000-0000-0000CA5C0000}"/>
    <cellStyle name="Normal 2 2 2 6 4 5" xfId="18800" xr:uid="{00000000-0005-0000-0000-0000CB5C0000}"/>
    <cellStyle name="Normal 2 2 2 6 4 6" xfId="24776" xr:uid="{00000000-0005-0000-0000-0000CC5C0000}"/>
    <cellStyle name="Normal 2 2 2 6 4 7" xfId="7392" xr:uid="{00000000-0005-0000-0000-0000CD5C0000}"/>
    <cellStyle name="Normal 2 2 2 6 5" xfId="1960" xr:uid="{00000000-0005-0000-0000-0000CE5C0000}"/>
    <cellStyle name="Normal 2 2 2 6 5 2" xfId="13910" xr:uid="{00000000-0005-0000-0000-0000CF5C0000}"/>
    <cellStyle name="Normal 2 2 2 6 5 3" xfId="19886" xr:uid="{00000000-0005-0000-0000-0000D05C0000}"/>
    <cellStyle name="Normal 2 2 2 6 5 4" xfId="25862" xr:uid="{00000000-0005-0000-0000-0000D15C0000}"/>
    <cellStyle name="Normal 2 2 2 6 5 5" xfId="10108" xr:uid="{00000000-0005-0000-0000-0000D25C0000}"/>
    <cellStyle name="Normal 2 2 2 6 6" xfId="4132" xr:uid="{00000000-0005-0000-0000-0000D35C0000}"/>
    <cellStyle name="Normal 2 2 2 6 6 2" xfId="16082" xr:uid="{00000000-0005-0000-0000-0000D45C0000}"/>
    <cellStyle name="Normal 2 2 2 6 6 3" xfId="22058" xr:uid="{00000000-0005-0000-0000-0000D55C0000}"/>
    <cellStyle name="Normal 2 2 2 6 6 4" xfId="28034" xr:uid="{00000000-0005-0000-0000-0000D65C0000}"/>
    <cellStyle name="Normal 2 2 2 6 6 5" xfId="8478" xr:uid="{00000000-0005-0000-0000-0000D75C0000}"/>
    <cellStyle name="Normal 2 2 2 6 7" xfId="12280" xr:uid="{00000000-0005-0000-0000-0000D85C0000}"/>
    <cellStyle name="Normal 2 2 2 6 8" xfId="18256" xr:uid="{00000000-0005-0000-0000-0000D95C0000}"/>
    <cellStyle name="Normal 2 2 2 6 9" xfId="24232" xr:uid="{00000000-0005-0000-0000-0000DA5C0000}"/>
    <cellStyle name="Normal 2 2 2 7" xfId="346" xr:uid="{00000000-0005-0000-0000-0000DB5C0000}"/>
    <cellStyle name="Normal 2 2 2 7 2" xfId="1432" xr:uid="{00000000-0005-0000-0000-0000DC5C0000}"/>
    <cellStyle name="Normal 2 2 2 7 2 2" xfId="3604" xr:uid="{00000000-0005-0000-0000-0000DD5C0000}"/>
    <cellStyle name="Normal 2 2 2 7 2 2 2" xfId="5778" xr:uid="{00000000-0005-0000-0000-0000DE5C0000}"/>
    <cellStyle name="Normal 2 2 2 7 2 2 2 2" xfId="17728" xr:uid="{00000000-0005-0000-0000-0000DF5C0000}"/>
    <cellStyle name="Normal 2 2 2 7 2 2 2 3" xfId="23704" xr:uid="{00000000-0005-0000-0000-0000E05C0000}"/>
    <cellStyle name="Normal 2 2 2 7 2 2 2 4" xfId="29680" xr:uid="{00000000-0005-0000-0000-0000E15C0000}"/>
    <cellStyle name="Normal 2 2 2 7 2 2 2 5" xfId="11752" xr:uid="{00000000-0005-0000-0000-0000E25C0000}"/>
    <cellStyle name="Normal 2 2 2 7 2 2 3" xfId="15554" xr:uid="{00000000-0005-0000-0000-0000E35C0000}"/>
    <cellStyle name="Normal 2 2 2 7 2 2 4" xfId="21530" xr:uid="{00000000-0005-0000-0000-0000E45C0000}"/>
    <cellStyle name="Normal 2 2 2 7 2 2 5" xfId="27506" xr:uid="{00000000-0005-0000-0000-0000E55C0000}"/>
    <cellStyle name="Normal 2 2 2 7 2 2 6" xfId="7950" xr:uid="{00000000-0005-0000-0000-0000E65C0000}"/>
    <cellStyle name="Normal 2 2 2 7 2 3" xfId="2518" xr:uid="{00000000-0005-0000-0000-0000E75C0000}"/>
    <cellStyle name="Normal 2 2 2 7 2 3 2" xfId="14468" xr:uid="{00000000-0005-0000-0000-0000E85C0000}"/>
    <cellStyle name="Normal 2 2 2 7 2 3 3" xfId="20444" xr:uid="{00000000-0005-0000-0000-0000E95C0000}"/>
    <cellStyle name="Normal 2 2 2 7 2 3 4" xfId="26420" xr:uid="{00000000-0005-0000-0000-0000EA5C0000}"/>
    <cellStyle name="Normal 2 2 2 7 2 3 5" xfId="10666" xr:uid="{00000000-0005-0000-0000-0000EB5C0000}"/>
    <cellStyle name="Normal 2 2 2 7 2 4" xfId="5234" xr:uid="{00000000-0005-0000-0000-0000EC5C0000}"/>
    <cellStyle name="Normal 2 2 2 7 2 4 2" xfId="17184" xr:uid="{00000000-0005-0000-0000-0000ED5C0000}"/>
    <cellStyle name="Normal 2 2 2 7 2 4 3" xfId="23160" xr:uid="{00000000-0005-0000-0000-0000EE5C0000}"/>
    <cellStyle name="Normal 2 2 2 7 2 4 4" xfId="29136" xr:uid="{00000000-0005-0000-0000-0000EF5C0000}"/>
    <cellStyle name="Normal 2 2 2 7 2 4 5" xfId="9580" xr:uid="{00000000-0005-0000-0000-0000F05C0000}"/>
    <cellStyle name="Normal 2 2 2 7 2 5" xfId="13382" xr:uid="{00000000-0005-0000-0000-0000F15C0000}"/>
    <cellStyle name="Normal 2 2 2 7 2 6" xfId="19358" xr:uid="{00000000-0005-0000-0000-0000F25C0000}"/>
    <cellStyle name="Normal 2 2 2 7 2 7" xfId="25334" xr:uid="{00000000-0005-0000-0000-0000F35C0000}"/>
    <cellStyle name="Normal 2 2 2 7 2 8" xfId="6864" xr:uid="{00000000-0005-0000-0000-0000F45C0000}"/>
    <cellStyle name="Normal 2 2 2 7 3" xfId="890" xr:uid="{00000000-0005-0000-0000-0000F55C0000}"/>
    <cellStyle name="Normal 2 2 2 7 3 2" xfId="3062" xr:uid="{00000000-0005-0000-0000-0000F65C0000}"/>
    <cellStyle name="Normal 2 2 2 7 3 2 2" xfId="15012" xr:uid="{00000000-0005-0000-0000-0000F75C0000}"/>
    <cellStyle name="Normal 2 2 2 7 3 2 3" xfId="20988" xr:uid="{00000000-0005-0000-0000-0000F85C0000}"/>
    <cellStyle name="Normal 2 2 2 7 3 2 4" xfId="26964" xr:uid="{00000000-0005-0000-0000-0000F95C0000}"/>
    <cellStyle name="Normal 2 2 2 7 3 2 5" xfId="11210" xr:uid="{00000000-0005-0000-0000-0000FA5C0000}"/>
    <cellStyle name="Normal 2 2 2 7 3 3" xfId="4692" xr:uid="{00000000-0005-0000-0000-0000FB5C0000}"/>
    <cellStyle name="Normal 2 2 2 7 3 3 2" xfId="16642" xr:uid="{00000000-0005-0000-0000-0000FC5C0000}"/>
    <cellStyle name="Normal 2 2 2 7 3 3 3" xfId="22618" xr:uid="{00000000-0005-0000-0000-0000FD5C0000}"/>
    <cellStyle name="Normal 2 2 2 7 3 3 4" xfId="28594" xr:uid="{00000000-0005-0000-0000-0000FE5C0000}"/>
    <cellStyle name="Normal 2 2 2 7 3 3 5" xfId="9038" xr:uid="{00000000-0005-0000-0000-0000FF5C0000}"/>
    <cellStyle name="Normal 2 2 2 7 3 4" xfId="12840" xr:uid="{00000000-0005-0000-0000-0000005D0000}"/>
    <cellStyle name="Normal 2 2 2 7 3 5" xfId="18816" xr:uid="{00000000-0005-0000-0000-0000015D0000}"/>
    <cellStyle name="Normal 2 2 2 7 3 6" xfId="24792" xr:uid="{00000000-0005-0000-0000-0000025D0000}"/>
    <cellStyle name="Normal 2 2 2 7 3 7" xfId="7408" xr:uid="{00000000-0005-0000-0000-0000035D0000}"/>
    <cellStyle name="Normal 2 2 2 7 4" xfId="1976" xr:uid="{00000000-0005-0000-0000-0000045D0000}"/>
    <cellStyle name="Normal 2 2 2 7 4 2" xfId="13926" xr:uid="{00000000-0005-0000-0000-0000055D0000}"/>
    <cellStyle name="Normal 2 2 2 7 4 3" xfId="19902" xr:uid="{00000000-0005-0000-0000-0000065D0000}"/>
    <cellStyle name="Normal 2 2 2 7 4 4" xfId="25878" xr:uid="{00000000-0005-0000-0000-0000075D0000}"/>
    <cellStyle name="Normal 2 2 2 7 4 5" xfId="10124" xr:uid="{00000000-0005-0000-0000-0000085D0000}"/>
    <cellStyle name="Normal 2 2 2 7 5" xfId="4148" xr:uid="{00000000-0005-0000-0000-0000095D0000}"/>
    <cellStyle name="Normal 2 2 2 7 5 2" xfId="16098" xr:uid="{00000000-0005-0000-0000-00000A5D0000}"/>
    <cellStyle name="Normal 2 2 2 7 5 3" xfId="22074" xr:uid="{00000000-0005-0000-0000-00000B5D0000}"/>
    <cellStyle name="Normal 2 2 2 7 5 4" xfId="28050" xr:uid="{00000000-0005-0000-0000-00000C5D0000}"/>
    <cellStyle name="Normal 2 2 2 7 5 5" xfId="8494" xr:uid="{00000000-0005-0000-0000-00000D5D0000}"/>
    <cellStyle name="Normal 2 2 2 7 6" xfId="12296" xr:uid="{00000000-0005-0000-0000-00000E5D0000}"/>
    <cellStyle name="Normal 2 2 2 7 7" xfId="18272" xr:uid="{00000000-0005-0000-0000-00000F5D0000}"/>
    <cellStyle name="Normal 2 2 2 7 8" xfId="24248" xr:uid="{00000000-0005-0000-0000-0000105D0000}"/>
    <cellStyle name="Normal 2 2 2 7 9" xfId="6322" xr:uid="{00000000-0005-0000-0000-0000115D0000}"/>
    <cellStyle name="Normal 2 2 2 8" xfId="1148" xr:uid="{00000000-0005-0000-0000-0000125D0000}"/>
    <cellStyle name="Normal 2 2 2 8 2" xfId="3320" xr:uid="{00000000-0005-0000-0000-0000135D0000}"/>
    <cellStyle name="Normal 2 2 2 8 2 2" xfId="5494" xr:uid="{00000000-0005-0000-0000-0000145D0000}"/>
    <cellStyle name="Normal 2 2 2 8 2 2 2" xfId="17444" xr:uid="{00000000-0005-0000-0000-0000155D0000}"/>
    <cellStyle name="Normal 2 2 2 8 2 2 3" xfId="23420" xr:uid="{00000000-0005-0000-0000-0000165D0000}"/>
    <cellStyle name="Normal 2 2 2 8 2 2 4" xfId="29396" xr:uid="{00000000-0005-0000-0000-0000175D0000}"/>
    <cellStyle name="Normal 2 2 2 8 2 2 5" xfId="11468" xr:uid="{00000000-0005-0000-0000-0000185D0000}"/>
    <cellStyle name="Normal 2 2 2 8 2 3" xfId="15270" xr:uid="{00000000-0005-0000-0000-0000195D0000}"/>
    <cellStyle name="Normal 2 2 2 8 2 4" xfId="21246" xr:uid="{00000000-0005-0000-0000-00001A5D0000}"/>
    <cellStyle name="Normal 2 2 2 8 2 5" xfId="27222" xr:uid="{00000000-0005-0000-0000-00001B5D0000}"/>
    <cellStyle name="Normal 2 2 2 8 2 6" xfId="7666" xr:uid="{00000000-0005-0000-0000-00001C5D0000}"/>
    <cellStyle name="Normal 2 2 2 8 3" xfId="2234" xr:uid="{00000000-0005-0000-0000-00001D5D0000}"/>
    <cellStyle name="Normal 2 2 2 8 3 2" xfId="14184" xr:uid="{00000000-0005-0000-0000-00001E5D0000}"/>
    <cellStyle name="Normal 2 2 2 8 3 3" xfId="20160" xr:uid="{00000000-0005-0000-0000-00001F5D0000}"/>
    <cellStyle name="Normal 2 2 2 8 3 4" xfId="26136" xr:uid="{00000000-0005-0000-0000-0000205D0000}"/>
    <cellStyle name="Normal 2 2 2 8 3 5" xfId="10382" xr:uid="{00000000-0005-0000-0000-0000215D0000}"/>
    <cellStyle name="Normal 2 2 2 8 4" xfId="4950" xr:uid="{00000000-0005-0000-0000-0000225D0000}"/>
    <cellStyle name="Normal 2 2 2 8 4 2" xfId="16900" xr:uid="{00000000-0005-0000-0000-0000235D0000}"/>
    <cellStyle name="Normal 2 2 2 8 4 3" xfId="22876" xr:uid="{00000000-0005-0000-0000-0000245D0000}"/>
    <cellStyle name="Normal 2 2 2 8 4 4" xfId="28852" xr:uid="{00000000-0005-0000-0000-0000255D0000}"/>
    <cellStyle name="Normal 2 2 2 8 4 5" xfId="9296" xr:uid="{00000000-0005-0000-0000-0000265D0000}"/>
    <cellStyle name="Normal 2 2 2 8 5" xfId="13098" xr:uid="{00000000-0005-0000-0000-0000275D0000}"/>
    <cellStyle name="Normal 2 2 2 8 6" xfId="19074" xr:uid="{00000000-0005-0000-0000-0000285D0000}"/>
    <cellStyle name="Normal 2 2 2 8 7" xfId="25050" xr:uid="{00000000-0005-0000-0000-0000295D0000}"/>
    <cellStyle name="Normal 2 2 2 8 8" xfId="6580" xr:uid="{00000000-0005-0000-0000-00002A5D0000}"/>
    <cellStyle name="Normal 2 2 2 9" xfId="618" xr:uid="{00000000-0005-0000-0000-00002B5D0000}"/>
    <cellStyle name="Normal 2 2 2 9 2" xfId="2790" xr:uid="{00000000-0005-0000-0000-00002C5D0000}"/>
    <cellStyle name="Normal 2 2 2 9 2 2" xfId="14740" xr:uid="{00000000-0005-0000-0000-00002D5D0000}"/>
    <cellStyle name="Normal 2 2 2 9 2 3" xfId="20716" xr:uid="{00000000-0005-0000-0000-00002E5D0000}"/>
    <cellStyle name="Normal 2 2 2 9 2 4" xfId="26692" xr:uid="{00000000-0005-0000-0000-00002F5D0000}"/>
    <cellStyle name="Normal 2 2 2 9 2 5" xfId="10938" xr:uid="{00000000-0005-0000-0000-0000305D0000}"/>
    <cellStyle name="Normal 2 2 2 9 3" xfId="4420" xr:uid="{00000000-0005-0000-0000-0000315D0000}"/>
    <cellStyle name="Normal 2 2 2 9 3 2" xfId="16370" xr:uid="{00000000-0005-0000-0000-0000325D0000}"/>
    <cellStyle name="Normal 2 2 2 9 3 3" xfId="22346" xr:uid="{00000000-0005-0000-0000-0000335D0000}"/>
    <cellStyle name="Normal 2 2 2 9 3 4" xfId="28322" xr:uid="{00000000-0005-0000-0000-0000345D0000}"/>
    <cellStyle name="Normal 2 2 2 9 3 5" xfId="8766" xr:uid="{00000000-0005-0000-0000-0000355D0000}"/>
    <cellStyle name="Normal 2 2 2 9 4" xfId="12568" xr:uid="{00000000-0005-0000-0000-0000365D0000}"/>
    <cellStyle name="Normal 2 2 2 9 5" xfId="18544" xr:uid="{00000000-0005-0000-0000-0000375D0000}"/>
    <cellStyle name="Normal 2 2 2 9 6" xfId="24520" xr:uid="{00000000-0005-0000-0000-0000385D0000}"/>
    <cellStyle name="Normal 2 2 2 9 7" xfId="7136" xr:uid="{00000000-0005-0000-0000-0000395D0000}"/>
    <cellStyle name="Normal 2 2 3" xfId="12" xr:uid="{00000000-0005-0000-0000-00003A5D0000}"/>
    <cellStyle name="Normal 2 2 4" xfId="105" xr:uid="{00000000-0005-0000-0000-00003B5D0000}"/>
    <cellStyle name="Normal 2 2 4 10" xfId="18035" xr:uid="{00000000-0005-0000-0000-00003C5D0000}"/>
    <cellStyle name="Normal 2 2 4 11" xfId="24011" xr:uid="{00000000-0005-0000-0000-00003D5D0000}"/>
    <cellStyle name="Normal 2 2 4 12" xfId="6085" xr:uid="{00000000-0005-0000-0000-00003E5D0000}"/>
    <cellStyle name="Normal 2 2 4 2" xfId="175" xr:uid="{00000000-0005-0000-0000-00003F5D0000}"/>
    <cellStyle name="Normal 2 2 4 2 10" xfId="24077" xr:uid="{00000000-0005-0000-0000-0000405D0000}"/>
    <cellStyle name="Normal 2 2 4 2 11" xfId="6151" xr:uid="{00000000-0005-0000-0000-0000415D0000}"/>
    <cellStyle name="Normal 2 2 4 2 2" xfId="307" xr:uid="{00000000-0005-0000-0000-0000425D0000}"/>
    <cellStyle name="Normal 2 2 4 2 2 10" xfId="6283" xr:uid="{00000000-0005-0000-0000-0000435D0000}"/>
    <cellStyle name="Normal 2 2 4 2 2 2" xfId="579" xr:uid="{00000000-0005-0000-0000-0000445D0000}"/>
    <cellStyle name="Normal 2 2 4 2 2 2 2" xfId="1665" xr:uid="{00000000-0005-0000-0000-0000455D0000}"/>
    <cellStyle name="Normal 2 2 4 2 2 2 2 2" xfId="3837" xr:uid="{00000000-0005-0000-0000-0000465D0000}"/>
    <cellStyle name="Normal 2 2 4 2 2 2 2 2 2" xfId="6011" xr:uid="{00000000-0005-0000-0000-0000475D0000}"/>
    <cellStyle name="Normal 2 2 4 2 2 2 2 2 2 2" xfId="17961" xr:uid="{00000000-0005-0000-0000-0000485D0000}"/>
    <cellStyle name="Normal 2 2 4 2 2 2 2 2 2 3" xfId="23937" xr:uid="{00000000-0005-0000-0000-0000495D0000}"/>
    <cellStyle name="Normal 2 2 4 2 2 2 2 2 2 4" xfId="29913" xr:uid="{00000000-0005-0000-0000-00004A5D0000}"/>
    <cellStyle name="Normal 2 2 4 2 2 2 2 2 2 5" xfId="11985" xr:uid="{00000000-0005-0000-0000-00004B5D0000}"/>
    <cellStyle name="Normal 2 2 4 2 2 2 2 2 3" xfId="15787" xr:uid="{00000000-0005-0000-0000-00004C5D0000}"/>
    <cellStyle name="Normal 2 2 4 2 2 2 2 2 4" xfId="21763" xr:uid="{00000000-0005-0000-0000-00004D5D0000}"/>
    <cellStyle name="Normal 2 2 4 2 2 2 2 2 5" xfId="27739" xr:uid="{00000000-0005-0000-0000-00004E5D0000}"/>
    <cellStyle name="Normal 2 2 4 2 2 2 2 2 6" xfId="8183" xr:uid="{00000000-0005-0000-0000-00004F5D0000}"/>
    <cellStyle name="Normal 2 2 4 2 2 2 2 3" xfId="2751" xr:uid="{00000000-0005-0000-0000-0000505D0000}"/>
    <cellStyle name="Normal 2 2 4 2 2 2 2 3 2" xfId="14701" xr:uid="{00000000-0005-0000-0000-0000515D0000}"/>
    <cellStyle name="Normal 2 2 4 2 2 2 2 3 3" xfId="20677" xr:uid="{00000000-0005-0000-0000-0000525D0000}"/>
    <cellStyle name="Normal 2 2 4 2 2 2 2 3 4" xfId="26653" xr:uid="{00000000-0005-0000-0000-0000535D0000}"/>
    <cellStyle name="Normal 2 2 4 2 2 2 2 3 5" xfId="10899" xr:uid="{00000000-0005-0000-0000-0000545D0000}"/>
    <cellStyle name="Normal 2 2 4 2 2 2 2 4" xfId="5467" xr:uid="{00000000-0005-0000-0000-0000555D0000}"/>
    <cellStyle name="Normal 2 2 4 2 2 2 2 4 2" xfId="17417" xr:uid="{00000000-0005-0000-0000-0000565D0000}"/>
    <cellStyle name="Normal 2 2 4 2 2 2 2 4 3" xfId="23393" xr:uid="{00000000-0005-0000-0000-0000575D0000}"/>
    <cellStyle name="Normal 2 2 4 2 2 2 2 4 4" xfId="29369" xr:uid="{00000000-0005-0000-0000-0000585D0000}"/>
    <cellStyle name="Normal 2 2 4 2 2 2 2 4 5" xfId="9813" xr:uid="{00000000-0005-0000-0000-0000595D0000}"/>
    <cellStyle name="Normal 2 2 4 2 2 2 2 5" xfId="13615" xr:uid="{00000000-0005-0000-0000-00005A5D0000}"/>
    <cellStyle name="Normal 2 2 4 2 2 2 2 6" xfId="19591" xr:uid="{00000000-0005-0000-0000-00005B5D0000}"/>
    <cellStyle name="Normal 2 2 4 2 2 2 2 7" xfId="25567" xr:uid="{00000000-0005-0000-0000-00005C5D0000}"/>
    <cellStyle name="Normal 2 2 4 2 2 2 2 8" xfId="7097" xr:uid="{00000000-0005-0000-0000-00005D5D0000}"/>
    <cellStyle name="Normal 2 2 4 2 2 2 3" xfId="1121" xr:uid="{00000000-0005-0000-0000-00005E5D0000}"/>
    <cellStyle name="Normal 2 2 4 2 2 2 3 2" xfId="3293" xr:uid="{00000000-0005-0000-0000-00005F5D0000}"/>
    <cellStyle name="Normal 2 2 4 2 2 2 3 2 2" xfId="15243" xr:uid="{00000000-0005-0000-0000-0000605D0000}"/>
    <cellStyle name="Normal 2 2 4 2 2 2 3 2 3" xfId="21219" xr:uid="{00000000-0005-0000-0000-0000615D0000}"/>
    <cellStyle name="Normal 2 2 4 2 2 2 3 2 4" xfId="27195" xr:uid="{00000000-0005-0000-0000-0000625D0000}"/>
    <cellStyle name="Normal 2 2 4 2 2 2 3 2 5" xfId="11441" xr:uid="{00000000-0005-0000-0000-0000635D0000}"/>
    <cellStyle name="Normal 2 2 4 2 2 2 3 3" xfId="4923" xr:uid="{00000000-0005-0000-0000-0000645D0000}"/>
    <cellStyle name="Normal 2 2 4 2 2 2 3 3 2" xfId="16873" xr:uid="{00000000-0005-0000-0000-0000655D0000}"/>
    <cellStyle name="Normal 2 2 4 2 2 2 3 3 3" xfId="22849" xr:uid="{00000000-0005-0000-0000-0000665D0000}"/>
    <cellStyle name="Normal 2 2 4 2 2 2 3 3 4" xfId="28825" xr:uid="{00000000-0005-0000-0000-0000675D0000}"/>
    <cellStyle name="Normal 2 2 4 2 2 2 3 3 5" xfId="9269" xr:uid="{00000000-0005-0000-0000-0000685D0000}"/>
    <cellStyle name="Normal 2 2 4 2 2 2 3 4" xfId="13071" xr:uid="{00000000-0005-0000-0000-0000695D0000}"/>
    <cellStyle name="Normal 2 2 4 2 2 2 3 5" xfId="19047" xr:uid="{00000000-0005-0000-0000-00006A5D0000}"/>
    <cellStyle name="Normal 2 2 4 2 2 2 3 6" xfId="25023" xr:uid="{00000000-0005-0000-0000-00006B5D0000}"/>
    <cellStyle name="Normal 2 2 4 2 2 2 3 7" xfId="7639" xr:uid="{00000000-0005-0000-0000-00006C5D0000}"/>
    <cellStyle name="Normal 2 2 4 2 2 2 4" xfId="2207" xr:uid="{00000000-0005-0000-0000-00006D5D0000}"/>
    <cellStyle name="Normal 2 2 4 2 2 2 4 2" xfId="14157" xr:uid="{00000000-0005-0000-0000-00006E5D0000}"/>
    <cellStyle name="Normal 2 2 4 2 2 2 4 3" xfId="20133" xr:uid="{00000000-0005-0000-0000-00006F5D0000}"/>
    <cellStyle name="Normal 2 2 4 2 2 2 4 4" xfId="26109" xr:uid="{00000000-0005-0000-0000-0000705D0000}"/>
    <cellStyle name="Normal 2 2 4 2 2 2 4 5" xfId="10355" xr:uid="{00000000-0005-0000-0000-0000715D0000}"/>
    <cellStyle name="Normal 2 2 4 2 2 2 5" xfId="4381" xr:uid="{00000000-0005-0000-0000-0000725D0000}"/>
    <cellStyle name="Normal 2 2 4 2 2 2 5 2" xfId="16331" xr:uid="{00000000-0005-0000-0000-0000735D0000}"/>
    <cellStyle name="Normal 2 2 4 2 2 2 5 3" xfId="22307" xr:uid="{00000000-0005-0000-0000-0000745D0000}"/>
    <cellStyle name="Normal 2 2 4 2 2 2 5 4" xfId="28283" xr:uid="{00000000-0005-0000-0000-0000755D0000}"/>
    <cellStyle name="Normal 2 2 4 2 2 2 5 5" xfId="8727" xr:uid="{00000000-0005-0000-0000-0000765D0000}"/>
    <cellStyle name="Normal 2 2 4 2 2 2 6" xfId="12529" xr:uid="{00000000-0005-0000-0000-0000775D0000}"/>
    <cellStyle name="Normal 2 2 4 2 2 2 7" xfId="18505" xr:uid="{00000000-0005-0000-0000-0000785D0000}"/>
    <cellStyle name="Normal 2 2 4 2 2 2 8" xfId="24481" xr:uid="{00000000-0005-0000-0000-0000795D0000}"/>
    <cellStyle name="Normal 2 2 4 2 2 2 9" xfId="6553" xr:uid="{00000000-0005-0000-0000-00007A5D0000}"/>
    <cellStyle name="Normal 2 2 4 2 2 3" xfId="1393" xr:uid="{00000000-0005-0000-0000-00007B5D0000}"/>
    <cellStyle name="Normal 2 2 4 2 2 3 2" xfId="3565" xr:uid="{00000000-0005-0000-0000-00007C5D0000}"/>
    <cellStyle name="Normal 2 2 4 2 2 3 2 2" xfId="5739" xr:uid="{00000000-0005-0000-0000-00007D5D0000}"/>
    <cellStyle name="Normal 2 2 4 2 2 3 2 2 2" xfId="17689" xr:uid="{00000000-0005-0000-0000-00007E5D0000}"/>
    <cellStyle name="Normal 2 2 4 2 2 3 2 2 3" xfId="23665" xr:uid="{00000000-0005-0000-0000-00007F5D0000}"/>
    <cellStyle name="Normal 2 2 4 2 2 3 2 2 4" xfId="29641" xr:uid="{00000000-0005-0000-0000-0000805D0000}"/>
    <cellStyle name="Normal 2 2 4 2 2 3 2 2 5" xfId="11713" xr:uid="{00000000-0005-0000-0000-0000815D0000}"/>
    <cellStyle name="Normal 2 2 4 2 2 3 2 3" xfId="15515" xr:uid="{00000000-0005-0000-0000-0000825D0000}"/>
    <cellStyle name="Normal 2 2 4 2 2 3 2 4" xfId="21491" xr:uid="{00000000-0005-0000-0000-0000835D0000}"/>
    <cellStyle name="Normal 2 2 4 2 2 3 2 5" xfId="27467" xr:uid="{00000000-0005-0000-0000-0000845D0000}"/>
    <cellStyle name="Normal 2 2 4 2 2 3 2 6" xfId="7911" xr:uid="{00000000-0005-0000-0000-0000855D0000}"/>
    <cellStyle name="Normal 2 2 4 2 2 3 3" xfId="2479" xr:uid="{00000000-0005-0000-0000-0000865D0000}"/>
    <cellStyle name="Normal 2 2 4 2 2 3 3 2" xfId="14429" xr:uid="{00000000-0005-0000-0000-0000875D0000}"/>
    <cellStyle name="Normal 2 2 4 2 2 3 3 3" xfId="20405" xr:uid="{00000000-0005-0000-0000-0000885D0000}"/>
    <cellStyle name="Normal 2 2 4 2 2 3 3 4" xfId="26381" xr:uid="{00000000-0005-0000-0000-0000895D0000}"/>
    <cellStyle name="Normal 2 2 4 2 2 3 3 5" xfId="10627" xr:uid="{00000000-0005-0000-0000-00008A5D0000}"/>
    <cellStyle name="Normal 2 2 4 2 2 3 4" xfId="5195" xr:uid="{00000000-0005-0000-0000-00008B5D0000}"/>
    <cellStyle name="Normal 2 2 4 2 2 3 4 2" xfId="17145" xr:uid="{00000000-0005-0000-0000-00008C5D0000}"/>
    <cellStyle name="Normal 2 2 4 2 2 3 4 3" xfId="23121" xr:uid="{00000000-0005-0000-0000-00008D5D0000}"/>
    <cellStyle name="Normal 2 2 4 2 2 3 4 4" xfId="29097" xr:uid="{00000000-0005-0000-0000-00008E5D0000}"/>
    <cellStyle name="Normal 2 2 4 2 2 3 4 5" xfId="9541" xr:uid="{00000000-0005-0000-0000-00008F5D0000}"/>
    <cellStyle name="Normal 2 2 4 2 2 3 5" xfId="13343" xr:uid="{00000000-0005-0000-0000-0000905D0000}"/>
    <cellStyle name="Normal 2 2 4 2 2 3 6" xfId="19319" xr:uid="{00000000-0005-0000-0000-0000915D0000}"/>
    <cellStyle name="Normal 2 2 4 2 2 3 7" xfId="25295" xr:uid="{00000000-0005-0000-0000-0000925D0000}"/>
    <cellStyle name="Normal 2 2 4 2 2 3 8" xfId="6825" xr:uid="{00000000-0005-0000-0000-0000935D0000}"/>
    <cellStyle name="Normal 2 2 4 2 2 4" xfId="851" xr:uid="{00000000-0005-0000-0000-0000945D0000}"/>
    <cellStyle name="Normal 2 2 4 2 2 4 2" xfId="3023" xr:uid="{00000000-0005-0000-0000-0000955D0000}"/>
    <cellStyle name="Normal 2 2 4 2 2 4 2 2" xfId="14973" xr:uid="{00000000-0005-0000-0000-0000965D0000}"/>
    <cellStyle name="Normal 2 2 4 2 2 4 2 3" xfId="20949" xr:uid="{00000000-0005-0000-0000-0000975D0000}"/>
    <cellStyle name="Normal 2 2 4 2 2 4 2 4" xfId="26925" xr:uid="{00000000-0005-0000-0000-0000985D0000}"/>
    <cellStyle name="Normal 2 2 4 2 2 4 2 5" xfId="11171" xr:uid="{00000000-0005-0000-0000-0000995D0000}"/>
    <cellStyle name="Normal 2 2 4 2 2 4 3" xfId="4653" xr:uid="{00000000-0005-0000-0000-00009A5D0000}"/>
    <cellStyle name="Normal 2 2 4 2 2 4 3 2" xfId="16603" xr:uid="{00000000-0005-0000-0000-00009B5D0000}"/>
    <cellStyle name="Normal 2 2 4 2 2 4 3 3" xfId="22579" xr:uid="{00000000-0005-0000-0000-00009C5D0000}"/>
    <cellStyle name="Normal 2 2 4 2 2 4 3 4" xfId="28555" xr:uid="{00000000-0005-0000-0000-00009D5D0000}"/>
    <cellStyle name="Normal 2 2 4 2 2 4 3 5" xfId="8999" xr:uid="{00000000-0005-0000-0000-00009E5D0000}"/>
    <cellStyle name="Normal 2 2 4 2 2 4 4" xfId="12801" xr:uid="{00000000-0005-0000-0000-00009F5D0000}"/>
    <cellStyle name="Normal 2 2 4 2 2 4 5" xfId="18777" xr:uid="{00000000-0005-0000-0000-0000A05D0000}"/>
    <cellStyle name="Normal 2 2 4 2 2 4 6" xfId="24753" xr:uid="{00000000-0005-0000-0000-0000A15D0000}"/>
    <cellStyle name="Normal 2 2 4 2 2 4 7" xfId="7369" xr:uid="{00000000-0005-0000-0000-0000A25D0000}"/>
    <cellStyle name="Normal 2 2 4 2 2 5" xfId="1937" xr:uid="{00000000-0005-0000-0000-0000A35D0000}"/>
    <cellStyle name="Normal 2 2 4 2 2 5 2" xfId="13887" xr:uid="{00000000-0005-0000-0000-0000A45D0000}"/>
    <cellStyle name="Normal 2 2 4 2 2 5 3" xfId="19863" xr:uid="{00000000-0005-0000-0000-0000A55D0000}"/>
    <cellStyle name="Normal 2 2 4 2 2 5 4" xfId="25839" xr:uid="{00000000-0005-0000-0000-0000A65D0000}"/>
    <cellStyle name="Normal 2 2 4 2 2 5 5" xfId="10085" xr:uid="{00000000-0005-0000-0000-0000A75D0000}"/>
    <cellStyle name="Normal 2 2 4 2 2 6" xfId="4109" xr:uid="{00000000-0005-0000-0000-0000A85D0000}"/>
    <cellStyle name="Normal 2 2 4 2 2 6 2" xfId="16059" xr:uid="{00000000-0005-0000-0000-0000A95D0000}"/>
    <cellStyle name="Normal 2 2 4 2 2 6 3" xfId="22035" xr:uid="{00000000-0005-0000-0000-0000AA5D0000}"/>
    <cellStyle name="Normal 2 2 4 2 2 6 4" xfId="28011" xr:uid="{00000000-0005-0000-0000-0000AB5D0000}"/>
    <cellStyle name="Normal 2 2 4 2 2 6 5" xfId="8455" xr:uid="{00000000-0005-0000-0000-0000AC5D0000}"/>
    <cellStyle name="Normal 2 2 4 2 2 7" xfId="12257" xr:uid="{00000000-0005-0000-0000-0000AD5D0000}"/>
    <cellStyle name="Normal 2 2 4 2 2 8" xfId="18233" xr:uid="{00000000-0005-0000-0000-0000AE5D0000}"/>
    <cellStyle name="Normal 2 2 4 2 2 9" xfId="24209" xr:uid="{00000000-0005-0000-0000-0000AF5D0000}"/>
    <cellStyle name="Normal 2 2 4 2 3" xfId="447" xr:uid="{00000000-0005-0000-0000-0000B05D0000}"/>
    <cellStyle name="Normal 2 2 4 2 3 2" xfId="1533" xr:uid="{00000000-0005-0000-0000-0000B15D0000}"/>
    <cellStyle name="Normal 2 2 4 2 3 2 2" xfId="3705" xr:uid="{00000000-0005-0000-0000-0000B25D0000}"/>
    <cellStyle name="Normal 2 2 4 2 3 2 2 2" xfId="5879" xr:uid="{00000000-0005-0000-0000-0000B35D0000}"/>
    <cellStyle name="Normal 2 2 4 2 3 2 2 2 2" xfId="17829" xr:uid="{00000000-0005-0000-0000-0000B45D0000}"/>
    <cellStyle name="Normal 2 2 4 2 3 2 2 2 3" xfId="23805" xr:uid="{00000000-0005-0000-0000-0000B55D0000}"/>
    <cellStyle name="Normal 2 2 4 2 3 2 2 2 4" xfId="29781" xr:uid="{00000000-0005-0000-0000-0000B65D0000}"/>
    <cellStyle name="Normal 2 2 4 2 3 2 2 2 5" xfId="11853" xr:uid="{00000000-0005-0000-0000-0000B75D0000}"/>
    <cellStyle name="Normal 2 2 4 2 3 2 2 3" xfId="15655" xr:uid="{00000000-0005-0000-0000-0000B85D0000}"/>
    <cellStyle name="Normal 2 2 4 2 3 2 2 4" xfId="21631" xr:uid="{00000000-0005-0000-0000-0000B95D0000}"/>
    <cellStyle name="Normal 2 2 4 2 3 2 2 5" xfId="27607" xr:uid="{00000000-0005-0000-0000-0000BA5D0000}"/>
    <cellStyle name="Normal 2 2 4 2 3 2 2 6" xfId="8051" xr:uid="{00000000-0005-0000-0000-0000BB5D0000}"/>
    <cellStyle name="Normal 2 2 4 2 3 2 3" xfId="2619" xr:uid="{00000000-0005-0000-0000-0000BC5D0000}"/>
    <cellStyle name="Normal 2 2 4 2 3 2 3 2" xfId="14569" xr:uid="{00000000-0005-0000-0000-0000BD5D0000}"/>
    <cellStyle name="Normal 2 2 4 2 3 2 3 3" xfId="20545" xr:uid="{00000000-0005-0000-0000-0000BE5D0000}"/>
    <cellStyle name="Normal 2 2 4 2 3 2 3 4" xfId="26521" xr:uid="{00000000-0005-0000-0000-0000BF5D0000}"/>
    <cellStyle name="Normal 2 2 4 2 3 2 3 5" xfId="10767" xr:uid="{00000000-0005-0000-0000-0000C05D0000}"/>
    <cellStyle name="Normal 2 2 4 2 3 2 4" xfId="5335" xr:uid="{00000000-0005-0000-0000-0000C15D0000}"/>
    <cellStyle name="Normal 2 2 4 2 3 2 4 2" xfId="17285" xr:uid="{00000000-0005-0000-0000-0000C25D0000}"/>
    <cellStyle name="Normal 2 2 4 2 3 2 4 3" xfId="23261" xr:uid="{00000000-0005-0000-0000-0000C35D0000}"/>
    <cellStyle name="Normal 2 2 4 2 3 2 4 4" xfId="29237" xr:uid="{00000000-0005-0000-0000-0000C45D0000}"/>
    <cellStyle name="Normal 2 2 4 2 3 2 4 5" xfId="9681" xr:uid="{00000000-0005-0000-0000-0000C55D0000}"/>
    <cellStyle name="Normal 2 2 4 2 3 2 5" xfId="13483" xr:uid="{00000000-0005-0000-0000-0000C65D0000}"/>
    <cellStyle name="Normal 2 2 4 2 3 2 6" xfId="19459" xr:uid="{00000000-0005-0000-0000-0000C75D0000}"/>
    <cellStyle name="Normal 2 2 4 2 3 2 7" xfId="25435" xr:uid="{00000000-0005-0000-0000-0000C85D0000}"/>
    <cellStyle name="Normal 2 2 4 2 3 2 8" xfId="6965" xr:uid="{00000000-0005-0000-0000-0000C95D0000}"/>
    <cellStyle name="Normal 2 2 4 2 3 3" xfId="989" xr:uid="{00000000-0005-0000-0000-0000CA5D0000}"/>
    <cellStyle name="Normal 2 2 4 2 3 3 2" xfId="3161" xr:uid="{00000000-0005-0000-0000-0000CB5D0000}"/>
    <cellStyle name="Normal 2 2 4 2 3 3 2 2" xfId="15111" xr:uid="{00000000-0005-0000-0000-0000CC5D0000}"/>
    <cellStyle name="Normal 2 2 4 2 3 3 2 3" xfId="21087" xr:uid="{00000000-0005-0000-0000-0000CD5D0000}"/>
    <cellStyle name="Normal 2 2 4 2 3 3 2 4" xfId="27063" xr:uid="{00000000-0005-0000-0000-0000CE5D0000}"/>
    <cellStyle name="Normal 2 2 4 2 3 3 2 5" xfId="11309" xr:uid="{00000000-0005-0000-0000-0000CF5D0000}"/>
    <cellStyle name="Normal 2 2 4 2 3 3 3" xfId="4791" xr:uid="{00000000-0005-0000-0000-0000D05D0000}"/>
    <cellStyle name="Normal 2 2 4 2 3 3 3 2" xfId="16741" xr:uid="{00000000-0005-0000-0000-0000D15D0000}"/>
    <cellStyle name="Normal 2 2 4 2 3 3 3 3" xfId="22717" xr:uid="{00000000-0005-0000-0000-0000D25D0000}"/>
    <cellStyle name="Normal 2 2 4 2 3 3 3 4" xfId="28693" xr:uid="{00000000-0005-0000-0000-0000D35D0000}"/>
    <cellStyle name="Normal 2 2 4 2 3 3 3 5" xfId="9137" xr:uid="{00000000-0005-0000-0000-0000D45D0000}"/>
    <cellStyle name="Normal 2 2 4 2 3 3 4" xfId="12939" xr:uid="{00000000-0005-0000-0000-0000D55D0000}"/>
    <cellStyle name="Normal 2 2 4 2 3 3 5" xfId="18915" xr:uid="{00000000-0005-0000-0000-0000D65D0000}"/>
    <cellStyle name="Normal 2 2 4 2 3 3 6" xfId="24891" xr:uid="{00000000-0005-0000-0000-0000D75D0000}"/>
    <cellStyle name="Normal 2 2 4 2 3 3 7" xfId="7507" xr:uid="{00000000-0005-0000-0000-0000D85D0000}"/>
    <cellStyle name="Normal 2 2 4 2 3 4" xfId="2075" xr:uid="{00000000-0005-0000-0000-0000D95D0000}"/>
    <cellStyle name="Normal 2 2 4 2 3 4 2" xfId="14025" xr:uid="{00000000-0005-0000-0000-0000DA5D0000}"/>
    <cellStyle name="Normal 2 2 4 2 3 4 3" xfId="20001" xr:uid="{00000000-0005-0000-0000-0000DB5D0000}"/>
    <cellStyle name="Normal 2 2 4 2 3 4 4" xfId="25977" xr:uid="{00000000-0005-0000-0000-0000DC5D0000}"/>
    <cellStyle name="Normal 2 2 4 2 3 4 5" xfId="10223" xr:uid="{00000000-0005-0000-0000-0000DD5D0000}"/>
    <cellStyle name="Normal 2 2 4 2 3 5" xfId="4249" xr:uid="{00000000-0005-0000-0000-0000DE5D0000}"/>
    <cellStyle name="Normal 2 2 4 2 3 5 2" xfId="16199" xr:uid="{00000000-0005-0000-0000-0000DF5D0000}"/>
    <cellStyle name="Normal 2 2 4 2 3 5 3" xfId="22175" xr:uid="{00000000-0005-0000-0000-0000E05D0000}"/>
    <cellStyle name="Normal 2 2 4 2 3 5 4" xfId="28151" xr:uid="{00000000-0005-0000-0000-0000E15D0000}"/>
    <cellStyle name="Normal 2 2 4 2 3 5 5" xfId="8595" xr:uid="{00000000-0005-0000-0000-0000E25D0000}"/>
    <cellStyle name="Normal 2 2 4 2 3 6" xfId="12397" xr:uid="{00000000-0005-0000-0000-0000E35D0000}"/>
    <cellStyle name="Normal 2 2 4 2 3 7" xfId="18373" xr:uid="{00000000-0005-0000-0000-0000E45D0000}"/>
    <cellStyle name="Normal 2 2 4 2 3 8" xfId="24349" xr:uid="{00000000-0005-0000-0000-0000E55D0000}"/>
    <cellStyle name="Normal 2 2 4 2 3 9" xfId="6421" xr:uid="{00000000-0005-0000-0000-0000E65D0000}"/>
    <cellStyle name="Normal 2 2 4 2 4" xfId="1261" xr:uid="{00000000-0005-0000-0000-0000E75D0000}"/>
    <cellStyle name="Normal 2 2 4 2 4 2" xfId="3433" xr:uid="{00000000-0005-0000-0000-0000E85D0000}"/>
    <cellStyle name="Normal 2 2 4 2 4 2 2" xfId="5607" xr:uid="{00000000-0005-0000-0000-0000E95D0000}"/>
    <cellStyle name="Normal 2 2 4 2 4 2 2 2" xfId="17557" xr:uid="{00000000-0005-0000-0000-0000EA5D0000}"/>
    <cellStyle name="Normal 2 2 4 2 4 2 2 3" xfId="23533" xr:uid="{00000000-0005-0000-0000-0000EB5D0000}"/>
    <cellStyle name="Normal 2 2 4 2 4 2 2 4" xfId="29509" xr:uid="{00000000-0005-0000-0000-0000EC5D0000}"/>
    <cellStyle name="Normal 2 2 4 2 4 2 2 5" xfId="11581" xr:uid="{00000000-0005-0000-0000-0000ED5D0000}"/>
    <cellStyle name="Normal 2 2 4 2 4 2 3" xfId="15383" xr:uid="{00000000-0005-0000-0000-0000EE5D0000}"/>
    <cellStyle name="Normal 2 2 4 2 4 2 4" xfId="21359" xr:uid="{00000000-0005-0000-0000-0000EF5D0000}"/>
    <cellStyle name="Normal 2 2 4 2 4 2 5" xfId="27335" xr:uid="{00000000-0005-0000-0000-0000F05D0000}"/>
    <cellStyle name="Normal 2 2 4 2 4 2 6" xfId="7779" xr:uid="{00000000-0005-0000-0000-0000F15D0000}"/>
    <cellStyle name="Normal 2 2 4 2 4 3" xfId="2347" xr:uid="{00000000-0005-0000-0000-0000F25D0000}"/>
    <cellStyle name="Normal 2 2 4 2 4 3 2" xfId="14297" xr:uid="{00000000-0005-0000-0000-0000F35D0000}"/>
    <cellStyle name="Normal 2 2 4 2 4 3 3" xfId="20273" xr:uid="{00000000-0005-0000-0000-0000F45D0000}"/>
    <cellStyle name="Normal 2 2 4 2 4 3 4" xfId="26249" xr:uid="{00000000-0005-0000-0000-0000F55D0000}"/>
    <cellStyle name="Normal 2 2 4 2 4 3 5" xfId="10495" xr:uid="{00000000-0005-0000-0000-0000F65D0000}"/>
    <cellStyle name="Normal 2 2 4 2 4 4" xfId="5063" xr:uid="{00000000-0005-0000-0000-0000F75D0000}"/>
    <cellStyle name="Normal 2 2 4 2 4 4 2" xfId="17013" xr:uid="{00000000-0005-0000-0000-0000F85D0000}"/>
    <cellStyle name="Normal 2 2 4 2 4 4 3" xfId="22989" xr:uid="{00000000-0005-0000-0000-0000F95D0000}"/>
    <cellStyle name="Normal 2 2 4 2 4 4 4" xfId="28965" xr:uid="{00000000-0005-0000-0000-0000FA5D0000}"/>
    <cellStyle name="Normal 2 2 4 2 4 4 5" xfId="9409" xr:uid="{00000000-0005-0000-0000-0000FB5D0000}"/>
    <cellStyle name="Normal 2 2 4 2 4 5" xfId="13211" xr:uid="{00000000-0005-0000-0000-0000FC5D0000}"/>
    <cellStyle name="Normal 2 2 4 2 4 6" xfId="19187" xr:uid="{00000000-0005-0000-0000-0000FD5D0000}"/>
    <cellStyle name="Normal 2 2 4 2 4 7" xfId="25163" xr:uid="{00000000-0005-0000-0000-0000FE5D0000}"/>
    <cellStyle name="Normal 2 2 4 2 4 8" xfId="6693" xr:uid="{00000000-0005-0000-0000-0000FF5D0000}"/>
    <cellStyle name="Normal 2 2 4 2 5" xfId="719" xr:uid="{00000000-0005-0000-0000-0000005E0000}"/>
    <cellStyle name="Normal 2 2 4 2 5 2" xfId="2891" xr:uid="{00000000-0005-0000-0000-0000015E0000}"/>
    <cellStyle name="Normal 2 2 4 2 5 2 2" xfId="14841" xr:uid="{00000000-0005-0000-0000-0000025E0000}"/>
    <cellStyle name="Normal 2 2 4 2 5 2 3" xfId="20817" xr:uid="{00000000-0005-0000-0000-0000035E0000}"/>
    <cellStyle name="Normal 2 2 4 2 5 2 4" xfId="26793" xr:uid="{00000000-0005-0000-0000-0000045E0000}"/>
    <cellStyle name="Normal 2 2 4 2 5 2 5" xfId="11039" xr:uid="{00000000-0005-0000-0000-0000055E0000}"/>
    <cellStyle name="Normal 2 2 4 2 5 3" xfId="4521" xr:uid="{00000000-0005-0000-0000-0000065E0000}"/>
    <cellStyle name="Normal 2 2 4 2 5 3 2" xfId="16471" xr:uid="{00000000-0005-0000-0000-0000075E0000}"/>
    <cellStyle name="Normal 2 2 4 2 5 3 3" xfId="22447" xr:uid="{00000000-0005-0000-0000-0000085E0000}"/>
    <cellStyle name="Normal 2 2 4 2 5 3 4" xfId="28423" xr:uid="{00000000-0005-0000-0000-0000095E0000}"/>
    <cellStyle name="Normal 2 2 4 2 5 3 5" xfId="8867" xr:uid="{00000000-0005-0000-0000-00000A5E0000}"/>
    <cellStyle name="Normal 2 2 4 2 5 4" xfId="12669" xr:uid="{00000000-0005-0000-0000-00000B5E0000}"/>
    <cellStyle name="Normal 2 2 4 2 5 5" xfId="18645" xr:uid="{00000000-0005-0000-0000-00000C5E0000}"/>
    <cellStyle name="Normal 2 2 4 2 5 6" xfId="24621" xr:uid="{00000000-0005-0000-0000-00000D5E0000}"/>
    <cellStyle name="Normal 2 2 4 2 5 7" xfId="7237" xr:uid="{00000000-0005-0000-0000-00000E5E0000}"/>
    <cellStyle name="Normal 2 2 4 2 6" xfId="1805" xr:uid="{00000000-0005-0000-0000-00000F5E0000}"/>
    <cellStyle name="Normal 2 2 4 2 6 2" xfId="13755" xr:uid="{00000000-0005-0000-0000-0000105E0000}"/>
    <cellStyle name="Normal 2 2 4 2 6 3" xfId="19731" xr:uid="{00000000-0005-0000-0000-0000115E0000}"/>
    <cellStyle name="Normal 2 2 4 2 6 4" xfId="25707" xr:uid="{00000000-0005-0000-0000-0000125E0000}"/>
    <cellStyle name="Normal 2 2 4 2 6 5" xfId="9953" xr:uid="{00000000-0005-0000-0000-0000135E0000}"/>
    <cellStyle name="Normal 2 2 4 2 7" xfId="3977" xr:uid="{00000000-0005-0000-0000-0000145E0000}"/>
    <cellStyle name="Normal 2 2 4 2 7 2" xfId="15927" xr:uid="{00000000-0005-0000-0000-0000155E0000}"/>
    <cellStyle name="Normal 2 2 4 2 7 3" xfId="21903" xr:uid="{00000000-0005-0000-0000-0000165E0000}"/>
    <cellStyle name="Normal 2 2 4 2 7 4" xfId="27879" xr:uid="{00000000-0005-0000-0000-0000175E0000}"/>
    <cellStyle name="Normal 2 2 4 2 7 5" xfId="8323" xr:uid="{00000000-0005-0000-0000-0000185E0000}"/>
    <cellStyle name="Normal 2 2 4 2 8" xfId="12125" xr:uid="{00000000-0005-0000-0000-0000195E0000}"/>
    <cellStyle name="Normal 2 2 4 2 9" xfId="18101" xr:uid="{00000000-0005-0000-0000-00001A5E0000}"/>
    <cellStyle name="Normal 2 2 4 3" xfId="241" xr:uid="{00000000-0005-0000-0000-00001B5E0000}"/>
    <cellStyle name="Normal 2 2 4 3 10" xfId="6217" xr:uid="{00000000-0005-0000-0000-00001C5E0000}"/>
    <cellStyle name="Normal 2 2 4 3 2" xfId="513" xr:uid="{00000000-0005-0000-0000-00001D5E0000}"/>
    <cellStyle name="Normal 2 2 4 3 2 2" xfId="1599" xr:uid="{00000000-0005-0000-0000-00001E5E0000}"/>
    <cellStyle name="Normal 2 2 4 3 2 2 2" xfId="3771" xr:uid="{00000000-0005-0000-0000-00001F5E0000}"/>
    <cellStyle name="Normal 2 2 4 3 2 2 2 2" xfId="5945" xr:uid="{00000000-0005-0000-0000-0000205E0000}"/>
    <cellStyle name="Normal 2 2 4 3 2 2 2 2 2" xfId="17895" xr:uid="{00000000-0005-0000-0000-0000215E0000}"/>
    <cellStyle name="Normal 2 2 4 3 2 2 2 2 3" xfId="23871" xr:uid="{00000000-0005-0000-0000-0000225E0000}"/>
    <cellStyle name="Normal 2 2 4 3 2 2 2 2 4" xfId="29847" xr:uid="{00000000-0005-0000-0000-0000235E0000}"/>
    <cellStyle name="Normal 2 2 4 3 2 2 2 2 5" xfId="11919" xr:uid="{00000000-0005-0000-0000-0000245E0000}"/>
    <cellStyle name="Normal 2 2 4 3 2 2 2 3" xfId="15721" xr:uid="{00000000-0005-0000-0000-0000255E0000}"/>
    <cellStyle name="Normal 2 2 4 3 2 2 2 4" xfId="21697" xr:uid="{00000000-0005-0000-0000-0000265E0000}"/>
    <cellStyle name="Normal 2 2 4 3 2 2 2 5" xfId="27673" xr:uid="{00000000-0005-0000-0000-0000275E0000}"/>
    <cellStyle name="Normal 2 2 4 3 2 2 2 6" xfId="8117" xr:uid="{00000000-0005-0000-0000-0000285E0000}"/>
    <cellStyle name="Normal 2 2 4 3 2 2 3" xfId="2685" xr:uid="{00000000-0005-0000-0000-0000295E0000}"/>
    <cellStyle name="Normal 2 2 4 3 2 2 3 2" xfId="14635" xr:uid="{00000000-0005-0000-0000-00002A5E0000}"/>
    <cellStyle name="Normal 2 2 4 3 2 2 3 3" xfId="20611" xr:uid="{00000000-0005-0000-0000-00002B5E0000}"/>
    <cellStyle name="Normal 2 2 4 3 2 2 3 4" xfId="26587" xr:uid="{00000000-0005-0000-0000-00002C5E0000}"/>
    <cellStyle name="Normal 2 2 4 3 2 2 3 5" xfId="10833" xr:uid="{00000000-0005-0000-0000-00002D5E0000}"/>
    <cellStyle name="Normal 2 2 4 3 2 2 4" xfId="5401" xr:uid="{00000000-0005-0000-0000-00002E5E0000}"/>
    <cellStyle name="Normal 2 2 4 3 2 2 4 2" xfId="17351" xr:uid="{00000000-0005-0000-0000-00002F5E0000}"/>
    <cellStyle name="Normal 2 2 4 3 2 2 4 3" xfId="23327" xr:uid="{00000000-0005-0000-0000-0000305E0000}"/>
    <cellStyle name="Normal 2 2 4 3 2 2 4 4" xfId="29303" xr:uid="{00000000-0005-0000-0000-0000315E0000}"/>
    <cellStyle name="Normal 2 2 4 3 2 2 4 5" xfId="9747" xr:uid="{00000000-0005-0000-0000-0000325E0000}"/>
    <cellStyle name="Normal 2 2 4 3 2 2 5" xfId="13549" xr:uid="{00000000-0005-0000-0000-0000335E0000}"/>
    <cellStyle name="Normal 2 2 4 3 2 2 6" xfId="19525" xr:uid="{00000000-0005-0000-0000-0000345E0000}"/>
    <cellStyle name="Normal 2 2 4 3 2 2 7" xfId="25501" xr:uid="{00000000-0005-0000-0000-0000355E0000}"/>
    <cellStyle name="Normal 2 2 4 3 2 2 8" xfId="7031" xr:uid="{00000000-0005-0000-0000-0000365E0000}"/>
    <cellStyle name="Normal 2 2 4 3 2 3" xfId="1055" xr:uid="{00000000-0005-0000-0000-0000375E0000}"/>
    <cellStyle name="Normal 2 2 4 3 2 3 2" xfId="3227" xr:uid="{00000000-0005-0000-0000-0000385E0000}"/>
    <cellStyle name="Normal 2 2 4 3 2 3 2 2" xfId="15177" xr:uid="{00000000-0005-0000-0000-0000395E0000}"/>
    <cellStyle name="Normal 2 2 4 3 2 3 2 3" xfId="21153" xr:uid="{00000000-0005-0000-0000-00003A5E0000}"/>
    <cellStyle name="Normal 2 2 4 3 2 3 2 4" xfId="27129" xr:uid="{00000000-0005-0000-0000-00003B5E0000}"/>
    <cellStyle name="Normal 2 2 4 3 2 3 2 5" xfId="11375" xr:uid="{00000000-0005-0000-0000-00003C5E0000}"/>
    <cellStyle name="Normal 2 2 4 3 2 3 3" xfId="4857" xr:uid="{00000000-0005-0000-0000-00003D5E0000}"/>
    <cellStyle name="Normal 2 2 4 3 2 3 3 2" xfId="16807" xr:uid="{00000000-0005-0000-0000-00003E5E0000}"/>
    <cellStyle name="Normal 2 2 4 3 2 3 3 3" xfId="22783" xr:uid="{00000000-0005-0000-0000-00003F5E0000}"/>
    <cellStyle name="Normal 2 2 4 3 2 3 3 4" xfId="28759" xr:uid="{00000000-0005-0000-0000-0000405E0000}"/>
    <cellStyle name="Normal 2 2 4 3 2 3 3 5" xfId="9203" xr:uid="{00000000-0005-0000-0000-0000415E0000}"/>
    <cellStyle name="Normal 2 2 4 3 2 3 4" xfId="13005" xr:uid="{00000000-0005-0000-0000-0000425E0000}"/>
    <cellStyle name="Normal 2 2 4 3 2 3 5" xfId="18981" xr:uid="{00000000-0005-0000-0000-0000435E0000}"/>
    <cellStyle name="Normal 2 2 4 3 2 3 6" xfId="24957" xr:uid="{00000000-0005-0000-0000-0000445E0000}"/>
    <cellStyle name="Normal 2 2 4 3 2 3 7" xfId="7573" xr:uid="{00000000-0005-0000-0000-0000455E0000}"/>
    <cellStyle name="Normal 2 2 4 3 2 4" xfId="2141" xr:uid="{00000000-0005-0000-0000-0000465E0000}"/>
    <cellStyle name="Normal 2 2 4 3 2 4 2" xfId="14091" xr:uid="{00000000-0005-0000-0000-0000475E0000}"/>
    <cellStyle name="Normal 2 2 4 3 2 4 3" xfId="20067" xr:uid="{00000000-0005-0000-0000-0000485E0000}"/>
    <cellStyle name="Normal 2 2 4 3 2 4 4" xfId="26043" xr:uid="{00000000-0005-0000-0000-0000495E0000}"/>
    <cellStyle name="Normal 2 2 4 3 2 4 5" xfId="10289" xr:uid="{00000000-0005-0000-0000-00004A5E0000}"/>
    <cellStyle name="Normal 2 2 4 3 2 5" xfId="4315" xr:uid="{00000000-0005-0000-0000-00004B5E0000}"/>
    <cellStyle name="Normal 2 2 4 3 2 5 2" xfId="16265" xr:uid="{00000000-0005-0000-0000-00004C5E0000}"/>
    <cellStyle name="Normal 2 2 4 3 2 5 3" xfId="22241" xr:uid="{00000000-0005-0000-0000-00004D5E0000}"/>
    <cellStyle name="Normal 2 2 4 3 2 5 4" xfId="28217" xr:uid="{00000000-0005-0000-0000-00004E5E0000}"/>
    <cellStyle name="Normal 2 2 4 3 2 5 5" xfId="8661" xr:uid="{00000000-0005-0000-0000-00004F5E0000}"/>
    <cellStyle name="Normal 2 2 4 3 2 6" xfId="12463" xr:uid="{00000000-0005-0000-0000-0000505E0000}"/>
    <cellStyle name="Normal 2 2 4 3 2 7" xfId="18439" xr:uid="{00000000-0005-0000-0000-0000515E0000}"/>
    <cellStyle name="Normal 2 2 4 3 2 8" xfId="24415" xr:uid="{00000000-0005-0000-0000-0000525E0000}"/>
    <cellStyle name="Normal 2 2 4 3 2 9" xfId="6487" xr:uid="{00000000-0005-0000-0000-0000535E0000}"/>
    <cellStyle name="Normal 2 2 4 3 3" xfId="1327" xr:uid="{00000000-0005-0000-0000-0000545E0000}"/>
    <cellStyle name="Normal 2 2 4 3 3 2" xfId="3499" xr:uid="{00000000-0005-0000-0000-0000555E0000}"/>
    <cellStyle name="Normal 2 2 4 3 3 2 2" xfId="5673" xr:uid="{00000000-0005-0000-0000-0000565E0000}"/>
    <cellStyle name="Normal 2 2 4 3 3 2 2 2" xfId="17623" xr:uid="{00000000-0005-0000-0000-0000575E0000}"/>
    <cellStyle name="Normal 2 2 4 3 3 2 2 3" xfId="23599" xr:uid="{00000000-0005-0000-0000-0000585E0000}"/>
    <cellStyle name="Normal 2 2 4 3 3 2 2 4" xfId="29575" xr:uid="{00000000-0005-0000-0000-0000595E0000}"/>
    <cellStyle name="Normal 2 2 4 3 3 2 2 5" xfId="11647" xr:uid="{00000000-0005-0000-0000-00005A5E0000}"/>
    <cellStyle name="Normal 2 2 4 3 3 2 3" xfId="15449" xr:uid="{00000000-0005-0000-0000-00005B5E0000}"/>
    <cellStyle name="Normal 2 2 4 3 3 2 4" xfId="21425" xr:uid="{00000000-0005-0000-0000-00005C5E0000}"/>
    <cellStyle name="Normal 2 2 4 3 3 2 5" xfId="27401" xr:uid="{00000000-0005-0000-0000-00005D5E0000}"/>
    <cellStyle name="Normal 2 2 4 3 3 2 6" xfId="7845" xr:uid="{00000000-0005-0000-0000-00005E5E0000}"/>
    <cellStyle name="Normal 2 2 4 3 3 3" xfId="2413" xr:uid="{00000000-0005-0000-0000-00005F5E0000}"/>
    <cellStyle name="Normal 2 2 4 3 3 3 2" xfId="14363" xr:uid="{00000000-0005-0000-0000-0000605E0000}"/>
    <cellStyle name="Normal 2 2 4 3 3 3 3" xfId="20339" xr:uid="{00000000-0005-0000-0000-0000615E0000}"/>
    <cellStyle name="Normal 2 2 4 3 3 3 4" xfId="26315" xr:uid="{00000000-0005-0000-0000-0000625E0000}"/>
    <cellStyle name="Normal 2 2 4 3 3 3 5" xfId="10561" xr:uid="{00000000-0005-0000-0000-0000635E0000}"/>
    <cellStyle name="Normal 2 2 4 3 3 4" xfId="5129" xr:uid="{00000000-0005-0000-0000-0000645E0000}"/>
    <cellStyle name="Normal 2 2 4 3 3 4 2" xfId="17079" xr:uid="{00000000-0005-0000-0000-0000655E0000}"/>
    <cellStyle name="Normal 2 2 4 3 3 4 3" xfId="23055" xr:uid="{00000000-0005-0000-0000-0000665E0000}"/>
    <cellStyle name="Normal 2 2 4 3 3 4 4" xfId="29031" xr:uid="{00000000-0005-0000-0000-0000675E0000}"/>
    <cellStyle name="Normal 2 2 4 3 3 4 5" xfId="9475" xr:uid="{00000000-0005-0000-0000-0000685E0000}"/>
    <cellStyle name="Normal 2 2 4 3 3 5" xfId="13277" xr:uid="{00000000-0005-0000-0000-0000695E0000}"/>
    <cellStyle name="Normal 2 2 4 3 3 6" xfId="19253" xr:uid="{00000000-0005-0000-0000-00006A5E0000}"/>
    <cellStyle name="Normal 2 2 4 3 3 7" xfId="25229" xr:uid="{00000000-0005-0000-0000-00006B5E0000}"/>
    <cellStyle name="Normal 2 2 4 3 3 8" xfId="6759" xr:uid="{00000000-0005-0000-0000-00006C5E0000}"/>
    <cellStyle name="Normal 2 2 4 3 4" xfId="785" xr:uid="{00000000-0005-0000-0000-00006D5E0000}"/>
    <cellStyle name="Normal 2 2 4 3 4 2" xfId="2957" xr:uid="{00000000-0005-0000-0000-00006E5E0000}"/>
    <cellStyle name="Normal 2 2 4 3 4 2 2" xfId="14907" xr:uid="{00000000-0005-0000-0000-00006F5E0000}"/>
    <cellStyle name="Normal 2 2 4 3 4 2 3" xfId="20883" xr:uid="{00000000-0005-0000-0000-0000705E0000}"/>
    <cellStyle name="Normal 2 2 4 3 4 2 4" xfId="26859" xr:uid="{00000000-0005-0000-0000-0000715E0000}"/>
    <cellStyle name="Normal 2 2 4 3 4 2 5" xfId="11105" xr:uid="{00000000-0005-0000-0000-0000725E0000}"/>
    <cellStyle name="Normal 2 2 4 3 4 3" xfId="4587" xr:uid="{00000000-0005-0000-0000-0000735E0000}"/>
    <cellStyle name="Normal 2 2 4 3 4 3 2" xfId="16537" xr:uid="{00000000-0005-0000-0000-0000745E0000}"/>
    <cellStyle name="Normal 2 2 4 3 4 3 3" xfId="22513" xr:uid="{00000000-0005-0000-0000-0000755E0000}"/>
    <cellStyle name="Normal 2 2 4 3 4 3 4" xfId="28489" xr:uid="{00000000-0005-0000-0000-0000765E0000}"/>
    <cellStyle name="Normal 2 2 4 3 4 3 5" xfId="8933" xr:uid="{00000000-0005-0000-0000-0000775E0000}"/>
    <cellStyle name="Normal 2 2 4 3 4 4" xfId="12735" xr:uid="{00000000-0005-0000-0000-0000785E0000}"/>
    <cellStyle name="Normal 2 2 4 3 4 5" xfId="18711" xr:uid="{00000000-0005-0000-0000-0000795E0000}"/>
    <cellStyle name="Normal 2 2 4 3 4 6" xfId="24687" xr:uid="{00000000-0005-0000-0000-00007A5E0000}"/>
    <cellStyle name="Normal 2 2 4 3 4 7" xfId="7303" xr:uid="{00000000-0005-0000-0000-00007B5E0000}"/>
    <cellStyle name="Normal 2 2 4 3 5" xfId="1871" xr:uid="{00000000-0005-0000-0000-00007C5E0000}"/>
    <cellStyle name="Normal 2 2 4 3 5 2" xfId="13821" xr:uid="{00000000-0005-0000-0000-00007D5E0000}"/>
    <cellStyle name="Normal 2 2 4 3 5 3" xfId="19797" xr:uid="{00000000-0005-0000-0000-00007E5E0000}"/>
    <cellStyle name="Normal 2 2 4 3 5 4" xfId="25773" xr:uid="{00000000-0005-0000-0000-00007F5E0000}"/>
    <cellStyle name="Normal 2 2 4 3 5 5" xfId="10019" xr:uid="{00000000-0005-0000-0000-0000805E0000}"/>
    <cellStyle name="Normal 2 2 4 3 6" xfId="4043" xr:uid="{00000000-0005-0000-0000-0000815E0000}"/>
    <cellStyle name="Normal 2 2 4 3 6 2" xfId="15993" xr:uid="{00000000-0005-0000-0000-0000825E0000}"/>
    <cellStyle name="Normal 2 2 4 3 6 3" xfId="21969" xr:uid="{00000000-0005-0000-0000-0000835E0000}"/>
    <cellStyle name="Normal 2 2 4 3 6 4" xfId="27945" xr:uid="{00000000-0005-0000-0000-0000845E0000}"/>
    <cellStyle name="Normal 2 2 4 3 6 5" xfId="8389" xr:uid="{00000000-0005-0000-0000-0000855E0000}"/>
    <cellStyle name="Normal 2 2 4 3 7" xfId="12191" xr:uid="{00000000-0005-0000-0000-0000865E0000}"/>
    <cellStyle name="Normal 2 2 4 3 8" xfId="18167" xr:uid="{00000000-0005-0000-0000-0000875E0000}"/>
    <cellStyle name="Normal 2 2 4 3 9" xfId="24143" xr:uid="{00000000-0005-0000-0000-0000885E0000}"/>
    <cellStyle name="Normal 2 2 4 4" xfId="381" xr:uid="{00000000-0005-0000-0000-0000895E0000}"/>
    <cellStyle name="Normal 2 2 4 4 2" xfId="1467" xr:uid="{00000000-0005-0000-0000-00008A5E0000}"/>
    <cellStyle name="Normal 2 2 4 4 2 2" xfId="3639" xr:uid="{00000000-0005-0000-0000-00008B5E0000}"/>
    <cellStyle name="Normal 2 2 4 4 2 2 2" xfId="5813" xr:uid="{00000000-0005-0000-0000-00008C5E0000}"/>
    <cellStyle name="Normal 2 2 4 4 2 2 2 2" xfId="17763" xr:uid="{00000000-0005-0000-0000-00008D5E0000}"/>
    <cellStyle name="Normal 2 2 4 4 2 2 2 3" xfId="23739" xr:uid="{00000000-0005-0000-0000-00008E5E0000}"/>
    <cellStyle name="Normal 2 2 4 4 2 2 2 4" xfId="29715" xr:uid="{00000000-0005-0000-0000-00008F5E0000}"/>
    <cellStyle name="Normal 2 2 4 4 2 2 2 5" xfId="11787" xr:uid="{00000000-0005-0000-0000-0000905E0000}"/>
    <cellStyle name="Normal 2 2 4 4 2 2 3" xfId="15589" xr:uid="{00000000-0005-0000-0000-0000915E0000}"/>
    <cellStyle name="Normal 2 2 4 4 2 2 4" xfId="21565" xr:uid="{00000000-0005-0000-0000-0000925E0000}"/>
    <cellStyle name="Normal 2 2 4 4 2 2 5" xfId="27541" xr:uid="{00000000-0005-0000-0000-0000935E0000}"/>
    <cellStyle name="Normal 2 2 4 4 2 2 6" xfId="7985" xr:uid="{00000000-0005-0000-0000-0000945E0000}"/>
    <cellStyle name="Normal 2 2 4 4 2 3" xfId="2553" xr:uid="{00000000-0005-0000-0000-0000955E0000}"/>
    <cellStyle name="Normal 2 2 4 4 2 3 2" xfId="14503" xr:uid="{00000000-0005-0000-0000-0000965E0000}"/>
    <cellStyle name="Normal 2 2 4 4 2 3 3" xfId="20479" xr:uid="{00000000-0005-0000-0000-0000975E0000}"/>
    <cellStyle name="Normal 2 2 4 4 2 3 4" xfId="26455" xr:uid="{00000000-0005-0000-0000-0000985E0000}"/>
    <cellStyle name="Normal 2 2 4 4 2 3 5" xfId="10701" xr:uid="{00000000-0005-0000-0000-0000995E0000}"/>
    <cellStyle name="Normal 2 2 4 4 2 4" xfId="5269" xr:uid="{00000000-0005-0000-0000-00009A5E0000}"/>
    <cellStyle name="Normal 2 2 4 4 2 4 2" xfId="17219" xr:uid="{00000000-0005-0000-0000-00009B5E0000}"/>
    <cellStyle name="Normal 2 2 4 4 2 4 3" xfId="23195" xr:uid="{00000000-0005-0000-0000-00009C5E0000}"/>
    <cellStyle name="Normal 2 2 4 4 2 4 4" xfId="29171" xr:uid="{00000000-0005-0000-0000-00009D5E0000}"/>
    <cellStyle name="Normal 2 2 4 4 2 4 5" xfId="9615" xr:uid="{00000000-0005-0000-0000-00009E5E0000}"/>
    <cellStyle name="Normal 2 2 4 4 2 5" xfId="13417" xr:uid="{00000000-0005-0000-0000-00009F5E0000}"/>
    <cellStyle name="Normal 2 2 4 4 2 6" xfId="19393" xr:uid="{00000000-0005-0000-0000-0000A05E0000}"/>
    <cellStyle name="Normal 2 2 4 4 2 7" xfId="25369" xr:uid="{00000000-0005-0000-0000-0000A15E0000}"/>
    <cellStyle name="Normal 2 2 4 4 2 8" xfId="6899" xr:uid="{00000000-0005-0000-0000-0000A25E0000}"/>
    <cellStyle name="Normal 2 2 4 4 3" xfId="924" xr:uid="{00000000-0005-0000-0000-0000A35E0000}"/>
    <cellStyle name="Normal 2 2 4 4 3 2" xfId="3096" xr:uid="{00000000-0005-0000-0000-0000A45E0000}"/>
    <cellStyle name="Normal 2 2 4 4 3 2 2" xfId="15046" xr:uid="{00000000-0005-0000-0000-0000A55E0000}"/>
    <cellStyle name="Normal 2 2 4 4 3 2 3" xfId="21022" xr:uid="{00000000-0005-0000-0000-0000A65E0000}"/>
    <cellStyle name="Normal 2 2 4 4 3 2 4" xfId="26998" xr:uid="{00000000-0005-0000-0000-0000A75E0000}"/>
    <cellStyle name="Normal 2 2 4 4 3 2 5" xfId="11244" xr:uid="{00000000-0005-0000-0000-0000A85E0000}"/>
    <cellStyle name="Normal 2 2 4 4 3 3" xfId="4726" xr:uid="{00000000-0005-0000-0000-0000A95E0000}"/>
    <cellStyle name="Normal 2 2 4 4 3 3 2" xfId="16676" xr:uid="{00000000-0005-0000-0000-0000AA5E0000}"/>
    <cellStyle name="Normal 2 2 4 4 3 3 3" xfId="22652" xr:uid="{00000000-0005-0000-0000-0000AB5E0000}"/>
    <cellStyle name="Normal 2 2 4 4 3 3 4" xfId="28628" xr:uid="{00000000-0005-0000-0000-0000AC5E0000}"/>
    <cellStyle name="Normal 2 2 4 4 3 3 5" xfId="9072" xr:uid="{00000000-0005-0000-0000-0000AD5E0000}"/>
    <cellStyle name="Normal 2 2 4 4 3 4" xfId="12874" xr:uid="{00000000-0005-0000-0000-0000AE5E0000}"/>
    <cellStyle name="Normal 2 2 4 4 3 5" xfId="18850" xr:uid="{00000000-0005-0000-0000-0000AF5E0000}"/>
    <cellStyle name="Normal 2 2 4 4 3 6" xfId="24826" xr:uid="{00000000-0005-0000-0000-0000B05E0000}"/>
    <cellStyle name="Normal 2 2 4 4 3 7" xfId="7442" xr:uid="{00000000-0005-0000-0000-0000B15E0000}"/>
    <cellStyle name="Normal 2 2 4 4 4" xfId="2010" xr:uid="{00000000-0005-0000-0000-0000B25E0000}"/>
    <cellStyle name="Normal 2 2 4 4 4 2" xfId="13960" xr:uid="{00000000-0005-0000-0000-0000B35E0000}"/>
    <cellStyle name="Normal 2 2 4 4 4 3" xfId="19936" xr:uid="{00000000-0005-0000-0000-0000B45E0000}"/>
    <cellStyle name="Normal 2 2 4 4 4 4" xfId="25912" xr:uid="{00000000-0005-0000-0000-0000B55E0000}"/>
    <cellStyle name="Normal 2 2 4 4 4 5" xfId="10158" xr:uid="{00000000-0005-0000-0000-0000B65E0000}"/>
    <cellStyle name="Normal 2 2 4 4 5" xfId="4183" xr:uid="{00000000-0005-0000-0000-0000B75E0000}"/>
    <cellStyle name="Normal 2 2 4 4 5 2" xfId="16133" xr:uid="{00000000-0005-0000-0000-0000B85E0000}"/>
    <cellStyle name="Normal 2 2 4 4 5 3" xfId="22109" xr:uid="{00000000-0005-0000-0000-0000B95E0000}"/>
    <cellStyle name="Normal 2 2 4 4 5 4" xfId="28085" xr:uid="{00000000-0005-0000-0000-0000BA5E0000}"/>
    <cellStyle name="Normal 2 2 4 4 5 5" xfId="8529" xr:uid="{00000000-0005-0000-0000-0000BB5E0000}"/>
    <cellStyle name="Normal 2 2 4 4 6" xfId="12331" xr:uid="{00000000-0005-0000-0000-0000BC5E0000}"/>
    <cellStyle name="Normal 2 2 4 4 7" xfId="18307" xr:uid="{00000000-0005-0000-0000-0000BD5E0000}"/>
    <cellStyle name="Normal 2 2 4 4 8" xfId="24283" xr:uid="{00000000-0005-0000-0000-0000BE5E0000}"/>
    <cellStyle name="Normal 2 2 4 4 9" xfId="6356" xr:uid="{00000000-0005-0000-0000-0000BF5E0000}"/>
    <cellStyle name="Normal 2 2 4 5" xfId="1195" xr:uid="{00000000-0005-0000-0000-0000C05E0000}"/>
    <cellStyle name="Normal 2 2 4 5 2" xfId="3367" xr:uid="{00000000-0005-0000-0000-0000C15E0000}"/>
    <cellStyle name="Normal 2 2 4 5 2 2" xfId="5541" xr:uid="{00000000-0005-0000-0000-0000C25E0000}"/>
    <cellStyle name="Normal 2 2 4 5 2 2 2" xfId="17491" xr:uid="{00000000-0005-0000-0000-0000C35E0000}"/>
    <cellStyle name="Normal 2 2 4 5 2 2 3" xfId="23467" xr:uid="{00000000-0005-0000-0000-0000C45E0000}"/>
    <cellStyle name="Normal 2 2 4 5 2 2 4" xfId="29443" xr:uid="{00000000-0005-0000-0000-0000C55E0000}"/>
    <cellStyle name="Normal 2 2 4 5 2 2 5" xfId="11515" xr:uid="{00000000-0005-0000-0000-0000C65E0000}"/>
    <cellStyle name="Normal 2 2 4 5 2 3" xfId="15317" xr:uid="{00000000-0005-0000-0000-0000C75E0000}"/>
    <cellStyle name="Normal 2 2 4 5 2 4" xfId="21293" xr:uid="{00000000-0005-0000-0000-0000C85E0000}"/>
    <cellStyle name="Normal 2 2 4 5 2 5" xfId="27269" xr:uid="{00000000-0005-0000-0000-0000C95E0000}"/>
    <cellStyle name="Normal 2 2 4 5 2 6" xfId="7713" xr:uid="{00000000-0005-0000-0000-0000CA5E0000}"/>
    <cellStyle name="Normal 2 2 4 5 3" xfId="2281" xr:uid="{00000000-0005-0000-0000-0000CB5E0000}"/>
    <cellStyle name="Normal 2 2 4 5 3 2" xfId="14231" xr:uid="{00000000-0005-0000-0000-0000CC5E0000}"/>
    <cellStyle name="Normal 2 2 4 5 3 3" xfId="20207" xr:uid="{00000000-0005-0000-0000-0000CD5E0000}"/>
    <cellStyle name="Normal 2 2 4 5 3 4" xfId="26183" xr:uid="{00000000-0005-0000-0000-0000CE5E0000}"/>
    <cellStyle name="Normal 2 2 4 5 3 5" xfId="10429" xr:uid="{00000000-0005-0000-0000-0000CF5E0000}"/>
    <cellStyle name="Normal 2 2 4 5 4" xfId="4997" xr:uid="{00000000-0005-0000-0000-0000D05E0000}"/>
    <cellStyle name="Normal 2 2 4 5 4 2" xfId="16947" xr:uid="{00000000-0005-0000-0000-0000D15E0000}"/>
    <cellStyle name="Normal 2 2 4 5 4 3" xfId="22923" xr:uid="{00000000-0005-0000-0000-0000D25E0000}"/>
    <cellStyle name="Normal 2 2 4 5 4 4" xfId="28899" xr:uid="{00000000-0005-0000-0000-0000D35E0000}"/>
    <cellStyle name="Normal 2 2 4 5 4 5" xfId="9343" xr:uid="{00000000-0005-0000-0000-0000D45E0000}"/>
    <cellStyle name="Normal 2 2 4 5 5" xfId="13145" xr:uid="{00000000-0005-0000-0000-0000D55E0000}"/>
    <cellStyle name="Normal 2 2 4 5 6" xfId="19121" xr:uid="{00000000-0005-0000-0000-0000D65E0000}"/>
    <cellStyle name="Normal 2 2 4 5 7" xfId="25097" xr:uid="{00000000-0005-0000-0000-0000D75E0000}"/>
    <cellStyle name="Normal 2 2 4 5 8" xfId="6627" xr:uid="{00000000-0005-0000-0000-0000D85E0000}"/>
    <cellStyle name="Normal 2 2 4 6" xfId="653" xr:uid="{00000000-0005-0000-0000-0000D95E0000}"/>
    <cellStyle name="Normal 2 2 4 6 2" xfId="2825" xr:uid="{00000000-0005-0000-0000-0000DA5E0000}"/>
    <cellStyle name="Normal 2 2 4 6 2 2" xfId="14775" xr:uid="{00000000-0005-0000-0000-0000DB5E0000}"/>
    <cellStyle name="Normal 2 2 4 6 2 3" xfId="20751" xr:uid="{00000000-0005-0000-0000-0000DC5E0000}"/>
    <cellStyle name="Normal 2 2 4 6 2 4" xfId="26727" xr:uid="{00000000-0005-0000-0000-0000DD5E0000}"/>
    <cellStyle name="Normal 2 2 4 6 2 5" xfId="10973" xr:uid="{00000000-0005-0000-0000-0000DE5E0000}"/>
    <cellStyle name="Normal 2 2 4 6 3" xfId="4455" xr:uid="{00000000-0005-0000-0000-0000DF5E0000}"/>
    <cellStyle name="Normal 2 2 4 6 3 2" xfId="16405" xr:uid="{00000000-0005-0000-0000-0000E05E0000}"/>
    <cellStyle name="Normal 2 2 4 6 3 3" xfId="22381" xr:uid="{00000000-0005-0000-0000-0000E15E0000}"/>
    <cellStyle name="Normal 2 2 4 6 3 4" xfId="28357" xr:uid="{00000000-0005-0000-0000-0000E25E0000}"/>
    <cellStyle name="Normal 2 2 4 6 3 5" xfId="8801" xr:uid="{00000000-0005-0000-0000-0000E35E0000}"/>
    <cellStyle name="Normal 2 2 4 6 4" xfId="12603" xr:uid="{00000000-0005-0000-0000-0000E45E0000}"/>
    <cellStyle name="Normal 2 2 4 6 5" xfId="18579" xr:uid="{00000000-0005-0000-0000-0000E55E0000}"/>
    <cellStyle name="Normal 2 2 4 6 6" xfId="24555" xr:uid="{00000000-0005-0000-0000-0000E65E0000}"/>
    <cellStyle name="Normal 2 2 4 6 7" xfId="7171" xr:uid="{00000000-0005-0000-0000-0000E75E0000}"/>
    <cellStyle name="Normal 2 2 4 7" xfId="1739" xr:uid="{00000000-0005-0000-0000-0000E85E0000}"/>
    <cellStyle name="Normal 2 2 4 7 2" xfId="13689" xr:uid="{00000000-0005-0000-0000-0000E95E0000}"/>
    <cellStyle name="Normal 2 2 4 7 3" xfId="19665" xr:uid="{00000000-0005-0000-0000-0000EA5E0000}"/>
    <cellStyle name="Normal 2 2 4 7 4" xfId="25641" xr:uid="{00000000-0005-0000-0000-0000EB5E0000}"/>
    <cellStyle name="Normal 2 2 4 7 5" xfId="9887" xr:uid="{00000000-0005-0000-0000-0000EC5E0000}"/>
    <cellStyle name="Normal 2 2 4 8" xfId="3911" xr:uid="{00000000-0005-0000-0000-0000ED5E0000}"/>
    <cellStyle name="Normal 2 2 4 8 2" xfId="15861" xr:uid="{00000000-0005-0000-0000-0000EE5E0000}"/>
    <cellStyle name="Normal 2 2 4 8 3" xfId="21837" xr:uid="{00000000-0005-0000-0000-0000EF5E0000}"/>
    <cellStyle name="Normal 2 2 4 8 4" xfId="27813" xr:uid="{00000000-0005-0000-0000-0000F05E0000}"/>
    <cellStyle name="Normal 2 2 4 8 5" xfId="8257" xr:uid="{00000000-0005-0000-0000-0000F15E0000}"/>
    <cellStyle name="Normal 2 2 4 9" xfId="12059" xr:uid="{00000000-0005-0000-0000-0000F25E0000}"/>
    <cellStyle name="Normal 2 2 5" xfId="68" xr:uid="{00000000-0005-0000-0000-0000F35E0000}"/>
    <cellStyle name="Normal 2 2 5 10" xfId="18003" xr:uid="{00000000-0005-0000-0000-0000F45E0000}"/>
    <cellStyle name="Normal 2 2 5 11" xfId="23979" xr:uid="{00000000-0005-0000-0000-0000F55E0000}"/>
    <cellStyle name="Normal 2 2 5 12" xfId="6053" xr:uid="{00000000-0005-0000-0000-0000F65E0000}"/>
    <cellStyle name="Normal 2 2 5 2" xfId="143" xr:uid="{00000000-0005-0000-0000-0000F75E0000}"/>
    <cellStyle name="Normal 2 2 5 2 10" xfId="24045" xr:uid="{00000000-0005-0000-0000-0000F85E0000}"/>
    <cellStyle name="Normal 2 2 5 2 11" xfId="6119" xr:uid="{00000000-0005-0000-0000-0000F95E0000}"/>
    <cellStyle name="Normal 2 2 5 2 2" xfId="275" xr:uid="{00000000-0005-0000-0000-0000FA5E0000}"/>
    <cellStyle name="Normal 2 2 5 2 2 10" xfId="6251" xr:uid="{00000000-0005-0000-0000-0000FB5E0000}"/>
    <cellStyle name="Normal 2 2 5 2 2 2" xfId="547" xr:uid="{00000000-0005-0000-0000-0000FC5E0000}"/>
    <cellStyle name="Normal 2 2 5 2 2 2 2" xfId="1633" xr:uid="{00000000-0005-0000-0000-0000FD5E0000}"/>
    <cellStyle name="Normal 2 2 5 2 2 2 2 2" xfId="3805" xr:uid="{00000000-0005-0000-0000-0000FE5E0000}"/>
    <cellStyle name="Normal 2 2 5 2 2 2 2 2 2" xfId="5979" xr:uid="{00000000-0005-0000-0000-0000FF5E0000}"/>
    <cellStyle name="Normal 2 2 5 2 2 2 2 2 2 2" xfId="17929" xr:uid="{00000000-0005-0000-0000-0000005F0000}"/>
    <cellStyle name="Normal 2 2 5 2 2 2 2 2 2 3" xfId="23905" xr:uid="{00000000-0005-0000-0000-0000015F0000}"/>
    <cellStyle name="Normal 2 2 5 2 2 2 2 2 2 4" xfId="29881" xr:uid="{00000000-0005-0000-0000-0000025F0000}"/>
    <cellStyle name="Normal 2 2 5 2 2 2 2 2 2 5" xfId="11953" xr:uid="{00000000-0005-0000-0000-0000035F0000}"/>
    <cellStyle name="Normal 2 2 5 2 2 2 2 2 3" xfId="15755" xr:uid="{00000000-0005-0000-0000-0000045F0000}"/>
    <cellStyle name="Normal 2 2 5 2 2 2 2 2 4" xfId="21731" xr:uid="{00000000-0005-0000-0000-0000055F0000}"/>
    <cellStyle name="Normal 2 2 5 2 2 2 2 2 5" xfId="27707" xr:uid="{00000000-0005-0000-0000-0000065F0000}"/>
    <cellStyle name="Normal 2 2 5 2 2 2 2 2 6" xfId="8151" xr:uid="{00000000-0005-0000-0000-0000075F0000}"/>
    <cellStyle name="Normal 2 2 5 2 2 2 2 3" xfId="2719" xr:uid="{00000000-0005-0000-0000-0000085F0000}"/>
    <cellStyle name="Normal 2 2 5 2 2 2 2 3 2" xfId="14669" xr:uid="{00000000-0005-0000-0000-0000095F0000}"/>
    <cellStyle name="Normal 2 2 5 2 2 2 2 3 3" xfId="20645" xr:uid="{00000000-0005-0000-0000-00000A5F0000}"/>
    <cellStyle name="Normal 2 2 5 2 2 2 2 3 4" xfId="26621" xr:uid="{00000000-0005-0000-0000-00000B5F0000}"/>
    <cellStyle name="Normal 2 2 5 2 2 2 2 3 5" xfId="10867" xr:uid="{00000000-0005-0000-0000-00000C5F0000}"/>
    <cellStyle name="Normal 2 2 5 2 2 2 2 4" xfId="5435" xr:uid="{00000000-0005-0000-0000-00000D5F0000}"/>
    <cellStyle name="Normal 2 2 5 2 2 2 2 4 2" xfId="17385" xr:uid="{00000000-0005-0000-0000-00000E5F0000}"/>
    <cellStyle name="Normal 2 2 5 2 2 2 2 4 3" xfId="23361" xr:uid="{00000000-0005-0000-0000-00000F5F0000}"/>
    <cellStyle name="Normal 2 2 5 2 2 2 2 4 4" xfId="29337" xr:uid="{00000000-0005-0000-0000-0000105F0000}"/>
    <cellStyle name="Normal 2 2 5 2 2 2 2 4 5" xfId="9781" xr:uid="{00000000-0005-0000-0000-0000115F0000}"/>
    <cellStyle name="Normal 2 2 5 2 2 2 2 5" xfId="13583" xr:uid="{00000000-0005-0000-0000-0000125F0000}"/>
    <cellStyle name="Normal 2 2 5 2 2 2 2 6" xfId="19559" xr:uid="{00000000-0005-0000-0000-0000135F0000}"/>
    <cellStyle name="Normal 2 2 5 2 2 2 2 7" xfId="25535" xr:uid="{00000000-0005-0000-0000-0000145F0000}"/>
    <cellStyle name="Normal 2 2 5 2 2 2 2 8" xfId="7065" xr:uid="{00000000-0005-0000-0000-0000155F0000}"/>
    <cellStyle name="Normal 2 2 5 2 2 2 3" xfId="1089" xr:uid="{00000000-0005-0000-0000-0000165F0000}"/>
    <cellStyle name="Normal 2 2 5 2 2 2 3 2" xfId="3261" xr:uid="{00000000-0005-0000-0000-0000175F0000}"/>
    <cellStyle name="Normal 2 2 5 2 2 2 3 2 2" xfId="15211" xr:uid="{00000000-0005-0000-0000-0000185F0000}"/>
    <cellStyle name="Normal 2 2 5 2 2 2 3 2 3" xfId="21187" xr:uid="{00000000-0005-0000-0000-0000195F0000}"/>
    <cellStyle name="Normal 2 2 5 2 2 2 3 2 4" xfId="27163" xr:uid="{00000000-0005-0000-0000-00001A5F0000}"/>
    <cellStyle name="Normal 2 2 5 2 2 2 3 2 5" xfId="11409" xr:uid="{00000000-0005-0000-0000-00001B5F0000}"/>
    <cellStyle name="Normal 2 2 5 2 2 2 3 3" xfId="4891" xr:uid="{00000000-0005-0000-0000-00001C5F0000}"/>
    <cellStyle name="Normal 2 2 5 2 2 2 3 3 2" xfId="16841" xr:uid="{00000000-0005-0000-0000-00001D5F0000}"/>
    <cellStyle name="Normal 2 2 5 2 2 2 3 3 3" xfId="22817" xr:uid="{00000000-0005-0000-0000-00001E5F0000}"/>
    <cellStyle name="Normal 2 2 5 2 2 2 3 3 4" xfId="28793" xr:uid="{00000000-0005-0000-0000-00001F5F0000}"/>
    <cellStyle name="Normal 2 2 5 2 2 2 3 3 5" xfId="9237" xr:uid="{00000000-0005-0000-0000-0000205F0000}"/>
    <cellStyle name="Normal 2 2 5 2 2 2 3 4" xfId="13039" xr:uid="{00000000-0005-0000-0000-0000215F0000}"/>
    <cellStyle name="Normal 2 2 5 2 2 2 3 5" xfId="19015" xr:uid="{00000000-0005-0000-0000-0000225F0000}"/>
    <cellStyle name="Normal 2 2 5 2 2 2 3 6" xfId="24991" xr:uid="{00000000-0005-0000-0000-0000235F0000}"/>
    <cellStyle name="Normal 2 2 5 2 2 2 3 7" xfId="7607" xr:uid="{00000000-0005-0000-0000-0000245F0000}"/>
    <cellStyle name="Normal 2 2 5 2 2 2 4" xfId="2175" xr:uid="{00000000-0005-0000-0000-0000255F0000}"/>
    <cellStyle name="Normal 2 2 5 2 2 2 4 2" xfId="14125" xr:uid="{00000000-0005-0000-0000-0000265F0000}"/>
    <cellStyle name="Normal 2 2 5 2 2 2 4 3" xfId="20101" xr:uid="{00000000-0005-0000-0000-0000275F0000}"/>
    <cellStyle name="Normal 2 2 5 2 2 2 4 4" xfId="26077" xr:uid="{00000000-0005-0000-0000-0000285F0000}"/>
    <cellStyle name="Normal 2 2 5 2 2 2 4 5" xfId="10323" xr:uid="{00000000-0005-0000-0000-0000295F0000}"/>
    <cellStyle name="Normal 2 2 5 2 2 2 5" xfId="4349" xr:uid="{00000000-0005-0000-0000-00002A5F0000}"/>
    <cellStyle name="Normal 2 2 5 2 2 2 5 2" xfId="16299" xr:uid="{00000000-0005-0000-0000-00002B5F0000}"/>
    <cellStyle name="Normal 2 2 5 2 2 2 5 3" xfId="22275" xr:uid="{00000000-0005-0000-0000-00002C5F0000}"/>
    <cellStyle name="Normal 2 2 5 2 2 2 5 4" xfId="28251" xr:uid="{00000000-0005-0000-0000-00002D5F0000}"/>
    <cellStyle name="Normal 2 2 5 2 2 2 5 5" xfId="8695" xr:uid="{00000000-0005-0000-0000-00002E5F0000}"/>
    <cellStyle name="Normal 2 2 5 2 2 2 6" xfId="12497" xr:uid="{00000000-0005-0000-0000-00002F5F0000}"/>
    <cellStyle name="Normal 2 2 5 2 2 2 7" xfId="18473" xr:uid="{00000000-0005-0000-0000-0000305F0000}"/>
    <cellStyle name="Normal 2 2 5 2 2 2 8" xfId="24449" xr:uid="{00000000-0005-0000-0000-0000315F0000}"/>
    <cellStyle name="Normal 2 2 5 2 2 2 9" xfId="6521" xr:uid="{00000000-0005-0000-0000-0000325F0000}"/>
    <cellStyle name="Normal 2 2 5 2 2 3" xfId="1361" xr:uid="{00000000-0005-0000-0000-0000335F0000}"/>
    <cellStyle name="Normal 2 2 5 2 2 3 2" xfId="3533" xr:uid="{00000000-0005-0000-0000-0000345F0000}"/>
    <cellStyle name="Normal 2 2 5 2 2 3 2 2" xfId="5707" xr:uid="{00000000-0005-0000-0000-0000355F0000}"/>
    <cellStyle name="Normal 2 2 5 2 2 3 2 2 2" xfId="17657" xr:uid="{00000000-0005-0000-0000-0000365F0000}"/>
    <cellStyle name="Normal 2 2 5 2 2 3 2 2 3" xfId="23633" xr:uid="{00000000-0005-0000-0000-0000375F0000}"/>
    <cellStyle name="Normal 2 2 5 2 2 3 2 2 4" xfId="29609" xr:uid="{00000000-0005-0000-0000-0000385F0000}"/>
    <cellStyle name="Normal 2 2 5 2 2 3 2 2 5" xfId="11681" xr:uid="{00000000-0005-0000-0000-0000395F0000}"/>
    <cellStyle name="Normal 2 2 5 2 2 3 2 3" xfId="15483" xr:uid="{00000000-0005-0000-0000-00003A5F0000}"/>
    <cellStyle name="Normal 2 2 5 2 2 3 2 4" xfId="21459" xr:uid="{00000000-0005-0000-0000-00003B5F0000}"/>
    <cellStyle name="Normal 2 2 5 2 2 3 2 5" xfId="27435" xr:uid="{00000000-0005-0000-0000-00003C5F0000}"/>
    <cellStyle name="Normal 2 2 5 2 2 3 2 6" xfId="7879" xr:uid="{00000000-0005-0000-0000-00003D5F0000}"/>
    <cellStyle name="Normal 2 2 5 2 2 3 3" xfId="2447" xr:uid="{00000000-0005-0000-0000-00003E5F0000}"/>
    <cellStyle name="Normal 2 2 5 2 2 3 3 2" xfId="14397" xr:uid="{00000000-0005-0000-0000-00003F5F0000}"/>
    <cellStyle name="Normal 2 2 5 2 2 3 3 3" xfId="20373" xr:uid="{00000000-0005-0000-0000-0000405F0000}"/>
    <cellStyle name="Normal 2 2 5 2 2 3 3 4" xfId="26349" xr:uid="{00000000-0005-0000-0000-0000415F0000}"/>
    <cellStyle name="Normal 2 2 5 2 2 3 3 5" xfId="10595" xr:uid="{00000000-0005-0000-0000-0000425F0000}"/>
    <cellStyle name="Normal 2 2 5 2 2 3 4" xfId="5163" xr:uid="{00000000-0005-0000-0000-0000435F0000}"/>
    <cellStyle name="Normal 2 2 5 2 2 3 4 2" xfId="17113" xr:uid="{00000000-0005-0000-0000-0000445F0000}"/>
    <cellStyle name="Normal 2 2 5 2 2 3 4 3" xfId="23089" xr:uid="{00000000-0005-0000-0000-0000455F0000}"/>
    <cellStyle name="Normal 2 2 5 2 2 3 4 4" xfId="29065" xr:uid="{00000000-0005-0000-0000-0000465F0000}"/>
    <cellStyle name="Normal 2 2 5 2 2 3 4 5" xfId="9509" xr:uid="{00000000-0005-0000-0000-0000475F0000}"/>
    <cellStyle name="Normal 2 2 5 2 2 3 5" xfId="13311" xr:uid="{00000000-0005-0000-0000-0000485F0000}"/>
    <cellStyle name="Normal 2 2 5 2 2 3 6" xfId="19287" xr:uid="{00000000-0005-0000-0000-0000495F0000}"/>
    <cellStyle name="Normal 2 2 5 2 2 3 7" xfId="25263" xr:uid="{00000000-0005-0000-0000-00004A5F0000}"/>
    <cellStyle name="Normal 2 2 5 2 2 3 8" xfId="6793" xr:uid="{00000000-0005-0000-0000-00004B5F0000}"/>
    <cellStyle name="Normal 2 2 5 2 2 4" xfId="819" xr:uid="{00000000-0005-0000-0000-00004C5F0000}"/>
    <cellStyle name="Normal 2 2 5 2 2 4 2" xfId="2991" xr:uid="{00000000-0005-0000-0000-00004D5F0000}"/>
    <cellStyle name="Normal 2 2 5 2 2 4 2 2" xfId="14941" xr:uid="{00000000-0005-0000-0000-00004E5F0000}"/>
    <cellStyle name="Normal 2 2 5 2 2 4 2 3" xfId="20917" xr:uid="{00000000-0005-0000-0000-00004F5F0000}"/>
    <cellStyle name="Normal 2 2 5 2 2 4 2 4" xfId="26893" xr:uid="{00000000-0005-0000-0000-0000505F0000}"/>
    <cellStyle name="Normal 2 2 5 2 2 4 2 5" xfId="11139" xr:uid="{00000000-0005-0000-0000-0000515F0000}"/>
    <cellStyle name="Normal 2 2 5 2 2 4 3" xfId="4621" xr:uid="{00000000-0005-0000-0000-0000525F0000}"/>
    <cellStyle name="Normal 2 2 5 2 2 4 3 2" xfId="16571" xr:uid="{00000000-0005-0000-0000-0000535F0000}"/>
    <cellStyle name="Normal 2 2 5 2 2 4 3 3" xfId="22547" xr:uid="{00000000-0005-0000-0000-0000545F0000}"/>
    <cellStyle name="Normal 2 2 5 2 2 4 3 4" xfId="28523" xr:uid="{00000000-0005-0000-0000-0000555F0000}"/>
    <cellStyle name="Normal 2 2 5 2 2 4 3 5" xfId="8967" xr:uid="{00000000-0005-0000-0000-0000565F0000}"/>
    <cellStyle name="Normal 2 2 5 2 2 4 4" xfId="12769" xr:uid="{00000000-0005-0000-0000-0000575F0000}"/>
    <cellStyle name="Normal 2 2 5 2 2 4 5" xfId="18745" xr:uid="{00000000-0005-0000-0000-0000585F0000}"/>
    <cellStyle name="Normal 2 2 5 2 2 4 6" xfId="24721" xr:uid="{00000000-0005-0000-0000-0000595F0000}"/>
    <cellStyle name="Normal 2 2 5 2 2 4 7" xfId="7337" xr:uid="{00000000-0005-0000-0000-00005A5F0000}"/>
    <cellStyle name="Normal 2 2 5 2 2 5" xfId="1905" xr:uid="{00000000-0005-0000-0000-00005B5F0000}"/>
    <cellStyle name="Normal 2 2 5 2 2 5 2" xfId="13855" xr:uid="{00000000-0005-0000-0000-00005C5F0000}"/>
    <cellStyle name="Normal 2 2 5 2 2 5 3" xfId="19831" xr:uid="{00000000-0005-0000-0000-00005D5F0000}"/>
    <cellStyle name="Normal 2 2 5 2 2 5 4" xfId="25807" xr:uid="{00000000-0005-0000-0000-00005E5F0000}"/>
    <cellStyle name="Normal 2 2 5 2 2 5 5" xfId="10053" xr:uid="{00000000-0005-0000-0000-00005F5F0000}"/>
    <cellStyle name="Normal 2 2 5 2 2 6" xfId="4077" xr:uid="{00000000-0005-0000-0000-0000605F0000}"/>
    <cellStyle name="Normal 2 2 5 2 2 6 2" xfId="16027" xr:uid="{00000000-0005-0000-0000-0000615F0000}"/>
    <cellStyle name="Normal 2 2 5 2 2 6 3" xfId="22003" xr:uid="{00000000-0005-0000-0000-0000625F0000}"/>
    <cellStyle name="Normal 2 2 5 2 2 6 4" xfId="27979" xr:uid="{00000000-0005-0000-0000-0000635F0000}"/>
    <cellStyle name="Normal 2 2 5 2 2 6 5" xfId="8423" xr:uid="{00000000-0005-0000-0000-0000645F0000}"/>
    <cellStyle name="Normal 2 2 5 2 2 7" xfId="12225" xr:uid="{00000000-0005-0000-0000-0000655F0000}"/>
    <cellStyle name="Normal 2 2 5 2 2 8" xfId="18201" xr:uid="{00000000-0005-0000-0000-0000665F0000}"/>
    <cellStyle name="Normal 2 2 5 2 2 9" xfId="24177" xr:uid="{00000000-0005-0000-0000-0000675F0000}"/>
    <cellStyle name="Normal 2 2 5 2 3" xfId="415" xr:uid="{00000000-0005-0000-0000-0000685F0000}"/>
    <cellStyle name="Normal 2 2 5 2 3 2" xfId="1501" xr:uid="{00000000-0005-0000-0000-0000695F0000}"/>
    <cellStyle name="Normal 2 2 5 2 3 2 2" xfId="3673" xr:uid="{00000000-0005-0000-0000-00006A5F0000}"/>
    <cellStyle name="Normal 2 2 5 2 3 2 2 2" xfId="5847" xr:uid="{00000000-0005-0000-0000-00006B5F0000}"/>
    <cellStyle name="Normal 2 2 5 2 3 2 2 2 2" xfId="17797" xr:uid="{00000000-0005-0000-0000-00006C5F0000}"/>
    <cellStyle name="Normal 2 2 5 2 3 2 2 2 3" xfId="23773" xr:uid="{00000000-0005-0000-0000-00006D5F0000}"/>
    <cellStyle name="Normal 2 2 5 2 3 2 2 2 4" xfId="29749" xr:uid="{00000000-0005-0000-0000-00006E5F0000}"/>
    <cellStyle name="Normal 2 2 5 2 3 2 2 2 5" xfId="11821" xr:uid="{00000000-0005-0000-0000-00006F5F0000}"/>
    <cellStyle name="Normal 2 2 5 2 3 2 2 3" xfId="15623" xr:uid="{00000000-0005-0000-0000-0000705F0000}"/>
    <cellStyle name="Normal 2 2 5 2 3 2 2 4" xfId="21599" xr:uid="{00000000-0005-0000-0000-0000715F0000}"/>
    <cellStyle name="Normal 2 2 5 2 3 2 2 5" xfId="27575" xr:uid="{00000000-0005-0000-0000-0000725F0000}"/>
    <cellStyle name="Normal 2 2 5 2 3 2 2 6" xfId="8019" xr:uid="{00000000-0005-0000-0000-0000735F0000}"/>
    <cellStyle name="Normal 2 2 5 2 3 2 3" xfId="2587" xr:uid="{00000000-0005-0000-0000-0000745F0000}"/>
    <cellStyle name="Normal 2 2 5 2 3 2 3 2" xfId="14537" xr:uid="{00000000-0005-0000-0000-0000755F0000}"/>
    <cellStyle name="Normal 2 2 5 2 3 2 3 3" xfId="20513" xr:uid="{00000000-0005-0000-0000-0000765F0000}"/>
    <cellStyle name="Normal 2 2 5 2 3 2 3 4" xfId="26489" xr:uid="{00000000-0005-0000-0000-0000775F0000}"/>
    <cellStyle name="Normal 2 2 5 2 3 2 3 5" xfId="10735" xr:uid="{00000000-0005-0000-0000-0000785F0000}"/>
    <cellStyle name="Normal 2 2 5 2 3 2 4" xfId="5303" xr:uid="{00000000-0005-0000-0000-0000795F0000}"/>
    <cellStyle name="Normal 2 2 5 2 3 2 4 2" xfId="17253" xr:uid="{00000000-0005-0000-0000-00007A5F0000}"/>
    <cellStyle name="Normal 2 2 5 2 3 2 4 3" xfId="23229" xr:uid="{00000000-0005-0000-0000-00007B5F0000}"/>
    <cellStyle name="Normal 2 2 5 2 3 2 4 4" xfId="29205" xr:uid="{00000000-0005-0000-0000-00007C5F0000}"/>
    <cellStyle name="Normal 2 2 5 2 3 2 4 5" xfId="9649" xr:uid="{00000000-0005-0000-0000-00007D5F0000}"/>
    <cellStyle name="Normal 2 2 5 2 3 2 5" xfId="13451" xr:uid="{00000000-0005-0000-0000-00007E5F0000}"/>
    <cellStyle name="Normal 2 2 5 2 3 2 6" xfId="19427" xr:uid="{00000000-0005-0000-0000-00007F5F0000}"/>
    <cellStyle name="Normal 2 2 5 2 3 2 7" xfId="25403" xr:uid="{00000000-0005-0000-0000-0000805F0000}"/>
    <cellStyle name="Normal 2 2 5 2 3 2 8" xfId="6933" xr:uid="{00000000-0005-0000-0000-0000815F0000}"/>
    <cellStyle name="Normal 2 2 5 2 3 3" xfId="957" xr:uid="{00000000-0005-0000-0000-0000825F0000}"/>
    <cellStyle name="Normal 2 2 5 2 3 3 2" xfId="3129" xr:uid="{00000000-0005-0000-0000-0000835F0000}"/>
    <cellStyle name="Normal 2 2 5 2 3 3 2 2" xfId="15079" xr:uid="{00000000-0005-0000-0000-0000845F0000}"/>
    <cellStyle name="Normal 2 2 5 2 3 3 2 3" xfId="21055" xr:uid="{00000000-0005-0000-0000-0000855F0000}"/>
    <cellStyle name="Normal 2 2 5 2 3 3 2 4" xfId="27031" xr:uid="{00000000-0005-0000-0000-0000865F0000}"/>
    <cellStyle name="Normal 2 2 5 2 3 3 2 5" xfId="11277" xr:uid="{00000000-0005-0000-0000-0000875F0000}"/>
    <cellStyle name="Normal 2 2 5 2 3 3 3" xfId="4759" xr:uid="{00000000-0005-0000-0000-0000885F0000}"/>
    <cellStyle name="Normal 2 2 5 2 3 3 3 2" xfId="16709" xr:uid="{00000000-0005-0000-0000-0000895F0000}"/>
    <cellStyle name="Normal 2 2 5 2 3 3 3 3" xfId="22685" xr:uid="{00000000-0005-0000-0000-00008A5F0000}"/>
    <cellStyle name="Normal 2 2 5 2 3 3 3 4" xfId="28661" xr:uid="{00000000-0005-0000-0000-00008B5F0000}"/>
    <cellStyle name="Normal 2 2 5 2 3 3 3 5" xfId="9105" xr:uid="{00000000-0005-0000-0000-00008C5F0000}"/>
    <cellStyle name="Normal 2 2 5 2 3 3 4" xfId="12907" xr:uid="{00000000-0005-0000-0000-00008D5F0000}"/>
    <cellStyle name="Normal 2 2 5 2 3 3 5" xfId="18883" xr:uid="{00000000-0005-0000-0000-00008E5F0000}"/>
    <cellStyle name="Normal 2 2 5 2 3 3 6" xfId="24859" xr:uid="{00000000-0005-0000-0000-00008F5F0000}"/>
    <cellStyle name="Normal 2 2 5 2 3 3 7" xfId="7475" xr:uid="{00000000-0005-0000-0000-0000905F0000}"/>
    <cellStyle name="Normal 2 2 5 2 3 4" xfId="2043" xr:uid="{00000000-0005-0000-0000-0000915F0000}"/>
    <cellStyle name="Normal 2 2 5 2 3 4 2" xfId="13993" xr:uid="{00000000-0005-0000-0000-0000925F0000}"/>
    <cellStyle name="Normal 2 2 5 2 3 4 3" xfId="19969" xr:uid="{00000000-0005-0000-0000-0000935F0000}"/>
    <cellStyle name="Normal 2 2 5 2 3 4 4" xfId="25945" xr:uid="{00000000-0005-0000-0000-0000945F0000}"/>
    <cellStyle name="Normal 2 2 5 2 3 4 5" xfId="10191" xr:uid="{00000000-0005-0000-0000-0000955F0000}"/>
    <cellStyle name="Normal 2 2 5 2 3 5" xfId="4217" xr:uid="{00000000-0005-0000-0000-0000965F0000}"/>
    <cellStyle name="Normal 2 2 5 2 3 5 2" xfId="16167" xr:uid="{00000000-0005-0000-0000-0000975F0000}"/>
    <cellStyle name="Normal 2 2 5 2 3 5 3" xfId="22143" xr:uid="{00000000-0005-0000-0000-0000985F0000}"/>
    <cellStyle name="Normal 2 2 5 2 3 5 4" xfId="28119" xr:uid="{00000000-0005-0000-0000-0000995F0000}"/>
    <cellStyle name="Normal 2 2 5 2 3 5 5" xfId="8563" xr:uid="{00000000-0005-0000-0000-00009A5F0000}"/>
    <cellStyle name="Normal 2 2 5 2 3 6" xfId="12365" xr:uid="{00000000-0005-0000-0000-00009B5F0000}"/>
    <cellStyle name="Normal 2 2 5 2 3 7" xfId="18341" xr:uid="{00000000-0005-0000-0000-00009C5F0000}"/>
    <cellStyle name="Normal 2 2 5 2 3 8" xfId="24317" xr:uid="{00000000-0005-0000-0000-00009D5F0000}"/>
    <cellStyle name="Normal 2 2 5 2 3 9" xfId="6389" xr:uid="{00000000-0005-0000-0000-00009E5F0000}"/>
    <cellStyle name="Normal 2 2 5 2 4" xfId="1229" xr:uid="{00000000-0005-0000-0000-00009F5F0000}"/>
    <cellStyle name="Normal 2 2 5 2 4 2" xfId="3401" xr:uid="{00000000-0005-0000-0000-0000A05F0000}"/>
    <cellStyle name="Normal 2 2 5 2 4 2 2" xfId="5575" xr:uid="{00000000-0005-0000-0000-0000A15F0000}"/>
    <cellStyle name="Normal 2 2 5 2 4 2 2 2" xfId="17525" xr:uid="{00000000-0005-0000-0000-0000A25F0000}"/>
    <cellStyle name="Normal 2 2 5 2 4 2 2 3" xfId="23501" xr:uid="{00000000-0005-0000-0000-0000A35F0000}"/>
    <cellStyle name="Normal 2 2 5 2 4 2 2 4" xfId="29477" xr:uid="{00000000-0005-0000-0000-0000A45F0000}"/>
    <cellStyle name="Normal 2 2 5 2 4 2 2 5" xfId="11549" xr:uid="{00000000-0005-0000-0000-0000A55F0000}"/>
    <cellStyle name="Normal 2 2 5 2 4 2 3" xfId="15351" xr:uid="{00000000-0005-0000-0000-0000A65F0000}"/>
    <cellStyle name="Normal 2 2 5 2 4 2 4" xfId="21327" xr:uid="{00000000-0005-0000-0000-0000A75F0000}"/>
    <cellStyle name="Normal 2 2 5 2 4 2 5" xfId="27303" xr:uid="{00000000-0005-0000-0000-0000A85F0000}"/>
    <cellStyle name="Normal 2 2 5 2 4 2 6" xfId="7747" xr:uid="{00000000-0005-0000-0000-0000A95F0000}"/>
    <cellStyle name="Normal 2 2 5 2 4 3" xfId="2315" xr:uid="{00000000-0005-0000-0000-0000AA5F0000}"/>
    <cellStyle name="Normal 2 2 5 2 4 3 2" xfId="14265" xr:uid="{00000000-0005-0000-0000-0000AB5F0000}"/>
    <cellStyle name="Normal 2 2 5 2 4 3 3" xfId="20241" xr:uid="{00000000-0005-0000-0000-0000AC5F0000}"/>
    <cellStyle name="Normal 2 2 5 2 4 3 4" xfId="26217" xr:uid="{00000000-0005-0000-0000-0000AD5F0000}"/>
    <cellStyle name="Normal 2 2 5 2 4 3 5" xfId="10463" xr:uid="{00000000-0005-0000-0000-0000AE5F0000}"/>
    <cellStyle name="Normal 2 2 5 2 4 4" xfId="5031" xr:uid="{00000000-0005-0000-0000-0000AF5F0000}"/>
    <cellStyle name="Normal 2 2 5 2 4 4 2" xfId="16981" xr:uid="{00000000-0005-0000-0000-0000B05F0000}"/>
    <cellStyle name="Normal 2 2 5 2 4 4 3" xfId="22957" xr:uid="{00000000-0005-0000-0000-0000B15F0000}"/>
    <cellStyle name="Normal 2 2 5 2 4 4 4" xfId="28933" xr:uid="{00000000-0005-0000-0000-0000B25F0000}"/>
    <cellStyle name="Normal 2 2 5 2 4 4 5" xfId="9377" xr:uid="{00000000-0005-0000-0000-0000B35F0000}"/>
    <cellStyle name="Normal 2 2 5 2 4 5" xfId="13179" xr:uid="{00000000-0005-0000-0000-0000B45F0000}"/>
    <cellStyle name="Normal 2 2 5 2 4 6" xfId="19155" xr:uid="{00000000-0005-0000-0000-0000B55F0000}"/>
    <cellStyle name="Normal 2 2 5 2 4 7" xfId="25131" xr:uid="{00000000-0005-0000-0000-0000B65F0000}"/>
    <cellStyle name="Normal 2 2 5 2 4 8" xfId="6661" xr:uid="{00000000-0005-0000-0000-0000B75F0000}"/>
    <cellStyle name="Normal 2 2 5 2 5" xfId="687" xr:uid="{00000000-0005-0000-0000-0000B85F0000}"/>
    <cellStyle name="Normal 2 2 5 2 5 2" xfId="2859" xr:uid="{00000000-0005-0000-0000-0000B95F0000}"/>
    <cellStyle name="Normal 2 2 5 2 5 2 2" xfId="14809" xr:uid="{00000000-0005-0000-0000-0000BA5F0000}"/>
    <cellStyle name="Normal 2 2 5 2 5 2 3" xfId="20785" xr:uid="{00000000-0005-0000-0000-0000BB5F0000}"/>
    <cellStyle name="Normal 2 2 5 2 5 2 4" xfId="26761" xr:uid="{00000000-0005-0000-0000-0000BC5F0000}"/>
    <cellStyle name="Normal 2 2 5 2 5 2 5" xfId="11007" xr:uid="{00000000-0005-0000-0000-0000BD5F0000}"/>
    <cellStyle name="Normal 2 2 5 2 5 3" xfId="4489" xr:uid="{00000000-0005-0000-0000-0000BE5F0000}"/>
    <cellStyle name="Normal 2 2 5 2 5 3 2" xfId="16439" xr:uid="{00000000-0005-0000-0000-0000BF5F0000}"/>
    <cellStyle name="Normal 2 2 5 2 5 3 3" xfId="22415" xr:uid="{00000000-0005-0000-0000-0000C05F0000}"/>
    <cellStyle name="Normal 2 2 5 2 5 3 4" xfId="28391" xr:uid="{00000000-0005-0000-0000-0000C15F0000}"/>
    <cellStyle name="Normal 2 2 5 2 5 3 5" xfId="8835" xr:uid="{00000000-0005-0000-0000-0000C25F0000}"/>
    <cellStyle name="Normal 2 2 5 2 5 4" xfId="12637" xr:uid="{00000000-0005-0000-0000-0000C35F0000}"/>
    <cellStyle name="Normal 2 2 5 2 5 5" xfId="18613" xr:uid="{00000000-0005-0000-0000-0000C45F0000}"/>
    <cellStyle name="Normal 2 2 5 2 5 6" xfId="24589" xr:uid="{00000000-0005-0000-0000-0000C55F0000}"/>
    <cellStyle name="Normal 2 2 5 2 5 7" xfId="7205" xr:uid="{00000000-0005-0000-0000-0000C65F0000}"/>
    <cellStyle name="Normal 2 2 5 2 6" xfId="1773" xr:uid="{00000000-0005-0000-0000-0000C75F0000}"/>
    <cellStyle name="Normal 2 2 5 2 6 2" xfId="13723" xr:uid="{00000000-0005-0000-0000-0000C85F0000}"/>
    <cellStyle name="Normal 2 2 5 2 6 3" xfId="19699" xr:uid="{00000000-0005-0000-0000-0000C95F0000}"/>
    <cellStyle name="Normal 2 2 5 2 6 4" xfId="25675" xr:uid="{00000000-0005-0000-0000-0000CA5F0000}"/>
    <cellStyle name="Normal 2 2 5 2 6 5" xfId="9921" xr:uid="{00000000-0005-0000-0000-0000CB5F0000}"/>
    <cellStyle name="Normal 2 2 5 2 7" xfId="3945" xr:uid="{00000000-0005-0000-0000-0000CC5F0000}"/>
    <cellStyle name="Normal 2 2 5 2 7 2" xfId="15895" xr:uid="{00000000-0005-0000-0000-0000CD5F0000}"/>
    <cellStyle name="Normal 2 2 5 2 7 3" xfId="21871" xr:uid="{00000000-0005-0000-0000-0000CE5F0000}"/>
    <cellStyle name="Normal 2 2 5 2 7 4" xfId="27847" xr:uid="{00000000-0005-0000-0000-0000CF5F0000}"/>
    <cellStyle name="Normal 2 2 5 2 7 5" xfId="8291" xr:uid="{00000000-0005-0000-0000-0000D05F0000}"/>
    <cellStyle name="Normal 2 2 5 2 8" xfId="12093" xr:uid="{00000000-0005-0000-0000-0000D15F0000}"/>
    <cellStyle name="Normal 2 2 5 2 9" xfId="18069" xr:uid="{00000000-0005-0000-0000-0000D25F0000}"/>
    <cellStyle name="Normal 2 2 5 3" xfId="209" xr:uid="{00000000-0005-0000-0000-0000D35F0000}"/>
    <cellStyle name="Normal 2 2 5 3 10" xfId="6185" xr:uid="{00000000-0005-0000-0000-0000D45F0000}"/>
    <cellStyle name="Normal 2 2 5 3 2" xfId="481" xr:uid="{00000000-0005-0000-0000-0000D55F0000}"/>
    <cellStyle name="Normal 2 2 5 3 2 2" xfId="1567" xr:uid="{00000000-0005-0000-0000-0000D65F0000}"/>
    <cellStyle name="Normal 2 2 5 3 2 2 2" xfId="3739" xr:uid="{00000000-0005-0000-0000-0000D75F0000}"/>
    <cellStyle name="Normal 2 2 5 3 2 2 2 2" xfId="5913" xr:uid="{00000000-0005-0000-0000-0000D85F0000}"/>
    <cellStyle name="Normal 2 2 5 3 2 2 2 2 2" xfId="17863" xr:uid="{00000000-0005-0000-0000-0000D95F0000}"/>
    <cellStyle name="Normal 2 2 5 3 2 2 2 2 3" xfId="23839" xr:uid="{00000000-0005-0000-0000-0000DA5F0000}"/>
    <cellStyle name="Normal 2 2 5 3 2 2 2 2 4" xfId="29815" xr:uid="{00000000-0005-0000-0000-0000DB5F0000}"/>
    <cellStyle name="Normal 2 2 5 3 2 2 2 2 5" xfId="11887" xr:uid="{00000000-0005-0000-0000-0000DC5F0000}"/>
    <cellStyle name="Normal 2 2 5 3 2 2 2 3" xfId="15689" xr:uid="{00000000-0005-0000-0000-0000DD5F0000}"/>
    <cellStyle name="Normal 2 2 5 3 2 2 2 4" xfId="21665" xr:uid="{00000000-0005-0000-0000-0000DE5F0000}"/>
    <cellStyle name="Normal 2 2 5 3 2 2 2 5" xfId="27641" xr:uid="{00000000-0005-0000-0000-0000DF5F0000}"/>
    <cellStyle name="Normal 2 2 5 3 2 2 2 6" xfId="8085" xr:uid="{00000000-0005-0000-0000-0000E05F0000}"/>
    <cellStyle name="Normal 2 2 5 3 2 2 3" xfId="2653" xr:uid="{00000000-0005-0000-0000-0000E15F0000}"/>
    <cellStyle name="Normal 2 2 5 3 2 2 3 2" xfId="14603" xr:uid="{00000000-0005-0000-0000-0000E25F0000}"/>
    <cellStyle name="Normal 2 2 5 3 2 2 3 3" xfId="20579" xr:uid="{00000000-0005-0000-0000-0000E35F0000}"/>
    <cellStyle name="Normal 2 2 5 3 2 2 3 4" xfId="26555" xr:uid="{00000000-0005-0000-0000-0000E45F0000}"/>
    <cellStyle name="Normal 2 2 5 3 2 2 3 5" xfId="10801" xr:uid="{00000000-0005-0000-0000-0000E55F0000}"/>
    <cellStyle name="Normal 2 2 5 3 2 2 4" xfId="5369" xr:uid="{00000000-0005-0000-0000-0000E65F0000}"/>
    <cellStyle name="Normal 2 2 5 3 2 2 4 2" xfId="17319" xr:uid="{00000000-0005-0000-0000-0000E75F0000}"/>
    <cellStyle name="Normal 2 2 5 3 2 2 4 3" xfId="23295" xr:uid="{00000000-0005-0000-0000-0000E85F0000}"/>
    <cellStyle name="Normal 2 2 5 3 2 2 4 4" xfId="29271" xr:uid="{00000000-0005-0000-0000-0000E95F0000}"/>
    <cellStyle name="Normal 2 2 5 3 2 2 4 5" xfId="9715" xr:uid="{00000000-0005-0000-0000-0000EA5F0000}"/>
    <cellStyle name="Normal 2 2 5 3 2 2 5" xfId="13517" xr:uid="{00000000-0005-0000-0000-0000EB5F0000}"/>
    <cellStyle name="Normal 2 2 5 3 2 2 6" xfId="19493" xr:uid="{00000000-0005-0000-0000-0000EC5F0000}"/>
    <cellStyle name="Normal 2 2 5 3 2 2 7" xfId="25469" xr:uid="{00000000-0005-0000-0000-0000ED5F0000}"/>
    <cellStyle name="Normal 2 2 5 3 2 2 8" xfId="6999" xr:uid="{00000000-0005-0000-0000-0000EE5F0000}"/>
    <cellStyle name="Normal 2 2 5 3 2 3" xfId="1023" xr:uid="{00000000-0005-0000-0000-0000EF5F0000}"/>
    <cellStyle name="Normal 2 2 5 3 2 3 2" xfId="3195" xr:uid="{00000000-0005-0000-0000-0000F05F0000}"/>
    <cellStyle name="Normal 2 2 5 3 2 3 2 2" xfId="15145" xr:uid="{00000000-0005-0000-0000-0000F15F0000}"/>
    <cellStyle name="Normal 2 2 5 3 2 3 2 3" xfId="21121" xr:uid="{00000000-0005-0000-0000-0000F25F0000}"/>
    <cellStyle name="Normal 2 2 5 3 2 3 2 4" xfId="27097" xr:uid="{00000000-0005-0000-0000-0000F35F0000}"/>
    <cellStyle name="Normal 2 2 5 3 2 3 2 5" xfId="11343" xr:uid="{00000000-0005-0000-0000-0000F45F0000}"/>
    <cellStyle name="Normal 2 2 5 3 2 3 3" xfId="4825" xr:uid="{00000000-0005-0000-0000-0000F55F0000}"/>
    <cellStyle name="Normal 2 2 5 3 2 3 3 2" xfId="16775" xr:uid="{00000000-0005-0000-0000-0000F65F0000}"/>
    <cellStyle name="Normal 2 2 5 3 2 3 3 3" xfId="22751" xr:uid="{00000000-0005-0000-0000-0000F75F0000}"/>
    <cellStyle name="Normal 2 2 5 3 2 3 3 4" xfId="28727" xr:uid="{00000000-0005-0000-0000-0000F85F0000}"/>
    <cellStyle name="Normal 2 2 5 3 2 3 3 5" xfId="9171" xr:uid="{00000000-0005-0000-0000-0000F95F0000}"/>
    <cellStyle name="Normal 2 2 5 3 2 3 4" xfId="12973" xr:uid="{00000000-0005-0000-0000-0000FA5F0000}"/>
    <cellStyle name="Normal 2 2 5 3 2 3 5" xfId="18949" xr:uid="{00000000-0005-0000-0000-0000FB5F0000}"/>
    <cellStyle name="Normal 2 2 5 3 2 3 6" xfId="24925" xr:uid="{00000000-0005-0000-0000-0000FC5F0000}"/>
    <cellStyle name="Normal 2 2 5 3 2 3 7" xfId="7541" xr:uid="{00000000-0005-0000-0000-0000FD5F0000}"/>
    <cellStyle name="Normal 2 2 5 3 2 4" xfId="2109" xr:uid="{00000000-0005-0000-0000-0000FE5F0000}"/>
    <cellStyle name="Normal 2 2 5 3 2 4 2" xfId="14059" xr:uid="{00000000-0005-0000-0000-0000FF5F0000}"/>
    <cellStyle name="Normal 2 2 5 3 2 4 3" xfId="20035" xr:uid="{00000000-0005-0000-0000-000000600000}"/>
    <cellStyle name="Normal 2 2 5 3 2 4 4" xfId="26011" xr:uid="{00000000-0005-0000-0000-000001600000}"/>
    <cellStyle name="Normal 2 2 5 3 2 4 5" xfId="10257" xr:uid="{00000000-0005-0000-0000-000002600000}"/>
    <cellStyle name="Normal 2 2 5 3 2 5" xfId="4283" xr:uid="{00000000-0005-0000-0000-000003600000}"/>
    <cellStyle name="Normal 2 2 5 3 2 5 2" xfId="16233" xr:uid="{00000000-0005-0000-0000-000004600000}"/>
    <cellStyle name="Normal 2 2 5 3 2 5 3" xfId="22209" xr:uid="{00000000-0005-0000-0000-000005600000}"/>
    <cellStyle name="Normal 2 2 5 3 2 5 4" xfId="28185" xr:uid="{00000000-0005-0000-0000-000006600000}"/>
    <cellStyle name="Normal 2 2 5 3 2 5 5" xfId="8629" xr:uid="{00000000-0005-0000-0000-000007600000}"/>
    <cellStyle name="Normal 2 2 5 3 2 6" xfId="12431" xr:uid="{00000000-0005-0000-0000-000008600000}"/>
    <cellStyle name="Normal 2 2 5 3 2 7" xfId="18407" xr:uid="{00000000-0005-0000-0000-000009600000}"/>
    <cellStyle name="Normal 2 2 5 3 2 8" xfId="24383" xr:uid="{00000000-0005-0000-0000-00000A600000}"/>
    <cellStyle name="Normal 2 2 5 3 2 9" xfId="6455" xr:uid="{00000000-0005-0000-0000-00000B600000}"/>
    <cellStyle name="Normal 2 2 5 3 3" xfId="1295" xr:uid="{00000000-0005-0000-0000-00000C600000}"/>
    <cellStyle name="Normal 2 2 5 3 3 2" xfId="3467" xr:uid="{00000000-0005-0000-0000-00000D600000}"/>
    <cellStyle name="Normal 2 2 5 3 3 2 2" xfId="5641" xr:uid="{00000000-0005-0000-0000-00000E600000}"/>
    <cellStyle name="Normal 2 2 5 3 3 2 2 2" xfId="17591" xr:uid="{00000000-0005-0000-0000-00000F600000}"/>
    <cellStyle name="Normal 2 2 5 3 3 2 2 3" xfId="23567" xr:uid="{00000000-0005-0000-0000-000010600000}"/>
    <cellStyle name="Normal 2 2 5 3 3 2 2 4" xfId="29543" xr:uid="{00000000-0005-0000-0000-000011600000}"/>
    <cellStyle name="Normal 2 2 5 3 3 2 2 5" xfId="11615" xr:uid="{00000000-0005-0000-0000-000012600000}"/>
    <cellStyle name="Normal 2 2 5 3 3 2 3" xfId="15417" xr:uid="{00000000-0005-0000-0000-000013600000}"/>
    <cellStyle name="Normal 2 2 5 3 3 2 4" xfId="21393" xr:uid="{00000000-0005-0000-0000-000014600000}"/>
    <cellStyle name="Normal 2 2 5 3 3 2 5" xfId="27369" xr:uid="{00000000-0005-0000-0000-000015600000}"/>
    <cellStyle name="Normal 2 2 5 3 3 2 6" xfId="7813" xr:uid="{00000000-0005-0000-0000-000016600000}"/>
    <cellStyle name="Normal 2 2 5 3 3 3" xfId="2381" xr:uid="{00000000-0005-0000-0000-000017600000}"/>
    <cellStyle name="Normal 2 2 5 3 3 3 2" xfId="14331" xr:uid="{00000000-0005-0000-0000-000018600000}"/>
    <cellStyle name="Normal 2 2 5 3 3 3 3" xfId="20307" xr:uid="{00000000-0005-0000-0000-000019600000}"/>
    <cellStyle name="Normal 2 2 5 3 3 3 4" xfId="26283" xr:uid="{00000000-0005-0000-0000-00001A600000}"/>
    <cellStyle name="Normal 2 2 5 3 3 3 5" xfId="10529" xr:uid="{00000000-0005-0000-0000-00001B600000}"/>
    <cellStyle name="Normal 2 2 5 3 3 4" xfId="5097" xr:uid="{00000000-0005-0000-0000-00001C600000}"/>
    <cellStyle name="Normal 2 2 5 3 3 4 2" xfId="17047" xr:uid="{00000000-0005-0000-0000-00001D600000}"/>
    <cellStyle name="Normal 2 2 5 3 3 4 3" xfId="23023" xr:uid="{00000000-0005-0000-0000-00001E600000}"/>
    <cellStyle name="Normal 2 2 5 3 3 4 4" xfId="28999" xr:uid="{00000000-0005-0000-0000-00001F600000}"/>
    <cellStyle name="Normal 2 2 5 3 3 4 5" xfId="9443" xr:uid="{00000000-0005-0000-0000-000020600000}"/>
    <cellStyle name="Normal 2 2 5 3 3 5" xfId="13245" xr:uid="{00000000-0005-0000-0000-000021600000}"/>
    <cellStyle name="Normal 2 2 5 3 3 6" xfId="19221" xr:uid="{00000000-0005-0000-0000-000022600000}"/>
    <cellStyle name="Normal 2 2 5 3 3 7" xfId="25197" xr:uid="{00000000-0005-0000-0000-000023600000}"/>
    <cellStyle name="Normal 2 2 5 3 3 8" xfId="6727" xr:uid="{00000000-0005-0000-0000-000024600000}"/>
    <cellStyle name="Normal 2 2 5 3 4" xfId="753" xr:uid="{00000000-0005-0000-0000-000025600000}"/>
    <cellStyle name="Normal 2 2 5 3 4 2" xfId="2925" xr:uid="{00000000-0005-0000-0000-000026600000}"/>
    <cellStyle name="Normal 2 2 5 3 4 2 2" xfId="14875" xr:uid="{00000000-0005-0000-0000-000027600000}"/>
    <cellStyle name="Normal 2 2 5 3 4 2 3" xfId="20851" xr:uid="{00000000-0005-0000-0000-000028600000}"/>
    <cellStyle name="Normal 2 2 5 3 4 2 4" xfId="26827" xr:uid="{00000000-0005-0000-0000-000029600000}"/>
    <cellStyle name="Normal 2 2 5 3 4 2 5" xfId="11073" xr:uid="{00000000-0005-0000-0000-00002A600000}"/>
    <cellStyle name="Normal 2 2 5 3 4 3" xfId="4555" xr:uid="{00000000-0005-0000-0000-00002B600000}"/>
    <cellStyle name="Normal 2 2 5 3 4 3 2" xfId="16505" xr:uid="{00000000-0005-0000-0000-00002C600000}"/>
    <cellStyle name="Normal 2 2 5 3 4 3 3" xfId="22481" xr:uid="{00000000-0005-0000-0000-00002D600000}"/>
    <cellStyle name="Normal 2 2 5 3 4 3 4" xfId="28457" xr:uid="{00000000-0005-0000-0000-00002E600000}"/>
    <cellStyle name="Normal 2 2 5 3 4 3 5" xfId="8901" xr:uid="{00000000-0005-0000-0000-00002F600000}"/>
    <cellStyle name="Normal 2 2 5 3 4 4" xfId="12703" xr:uid="{00000000-0005-0000-0000-000030600000}"/>
    <cellStyle name="Normal 2 2 5 3 4 5" xfId="18679" xr:uid="{00000000-0005-0000-0000-000031600000}"/>
    <cellStyle name="Normal 2 2 5 3 4 6" xfId="24655" xr:uid="{00000000-0005-0000-0000-000032600000}"/>
    <cellStyle name="Normal 2 2 5 3 4 7" xfId="7271" xr:uid="{00000000-0005-0000-0000-000033600000}"/>
    <cellStyle name="Normal 2 2 5 3 5" xfId="1839" xr:uid="{00000000-0005-0000-0000-000034600000}"/>
    <cellStyle name="Normal 2 2 5 3 5 2" xfId="13789" xr:uid="{00000000-0005-0000-0000-000035600000}"/>
    <cellStyle name="Normal 2 2 5 3 5 3" xfId="19765" xr:uid="{00000000-0005-0000-0000-000036600000}"/>
    <cellStyle name="Normal 2 2 5 3 5 4" xfId="25741" xr:uid="{00000000-0005-0000-0000-000037600000}"/>
    <cellStyle name="Normal 2 2 5 3 5 5" xfId="9987" xr:uid="{00000000-0005-0000-0000-000038600000}"/>
    <cellStyle name="Normal 2 2 5 3 6" xfId="4011" xr:uid="{00000000-0005-0000-0000-000039600000}"/>
    <cellStyle name="Normal 2 2 5 3 6 2" xfId="15961" xr:uid="{00000000-0005-0000-0000-00003A600000}"/>
    <cellStyle name="Normal 2 2 5 3 6 3" xfId="21937" xr:uid="{00000000-0005-0000-0000-00003B600000}"/>
    <cellStyle name="Normal 2 2 5 3 6 4" xfId="27913" xr:uid="{00000000-0005-0000-0000-00003C600000}"/>
    <cellStyle name="Normal 2 2 5 3 6 5" xfId="8357" xr:uid="{00000000-0005-0000-0000-00003D600000}"/>
    <cellStyle name="Normal 2 2 5 3 7" xfId="12159" xr:uid="{00000000-0005-0000-0000-00003E600000}"/>
    <cellStyle name="Normal 2 2 5 3 8" xfId="18135" xr:uid="{00000000-0005-0000-0000-00003F600000}"/>
    <cellStyle name="Normal 2 2 5 3 9" xfId="24111" xr:uid="{00000000-0005-0000-0000-000040600000}"/>
    <cellStyle name="Normal 2 2 5 4" xfId="349" xr:uid="{00000000-0005-0000-0000-000041600000}"/>
    <cellStyle name="Normal 2 2 5 4 2" xfId="1435" xr:uid="{00000000-0005-0000-0000-000042600000}"/>
    <cellStyle name="Normal 2 2 5 4 2 2" xfId="3607" xr:uid="{00000000-0005-0000-0000-000043600000}"/>
    <cellStyle name="Normal 2 2 5 4 2 2 2" xfId="5781" xr:uid="{00000000-0005-0000-0000-000044600000}"/>
    <cellStyle name="Normal 2 2 5 4 2 2 2 2" xfId="17731" xr:uid="{00000000-0005-0000-0000-000045600000}"/>
    <cellStyle name="Normal 2 2 5 4 2 2 2 3" xfId="23707" xr:uid="{00000000-0005-0000-0000-000046600000}"/>
    <cellStyle name="Normal 2 2 5 4 2 2 2 4" xfId="29683" xr:uid="{00000000-0005-0000-0000-000047600000}"/>
    <cellStyle name="Normal 2 2 5 4 2 2 2 5" xfId="11755" xr:uid="{00000000-0005-0000-0000-000048600000}"/>
    <cellStyle name="Normal 2 2 5 4 2 2 3" xfId="15557" xr:uid="{00000000-0005-0000-0000-000049600000}"/>
    <cellStyle name="Normal 2 2 5 4 2 2 4" xfId="21533" xr:uid="{00000000-0005-0000-0000-00004A600000}"/>
    <cellStyle name="Normal 2 2 5 4 2 2 5" xfId="27509" xr:uid="{00000000-0005-0000-0000-00004B600000}"/>
    <cellStyle name="Normal 2 2 5 4 2 2 6" xfId="7953" xr:uid="{00000000-0005-0000-0000-00004C600000}"/>
    <cellStyle name="Normal 2 2 5 4 2 3" xfId="2521" xr:uid="{00000000-0005-0000-0000-00004D600000}"/>
    <cellStyle name="Normal 2 2 5 4 2 3 2" xfId="14471" xr:uid="{00000000-0005-0000-0000-00004E600000}"/>
    <cellStyle name="Normal 2 2 5 4 2 3 3" xfId="20447" xr:uid="{00000000-0005-0000-0000-00004F600000}"/>
    <cellStyle name="Normal 2 2 5 4 2 3 4" xfId="26423" xr:uid="{00000000-0005-0000-0000-000050600000}"/>
    <cellStyle name="Normal 2 2 5 4 2 3 5" xfId="10669" xr:uid="{00000000-0005-0000-0000-000051600000}"/>
    <cellStyle name="Normal 2 2 5 4 2 4" xfId="5237" xr:uid="{00000000-0005-0000-0000-000052600000}"/>
    <cellStyle name="Normal 2 2 5 4 2 4 2" xfId="17187" xr:uid="{00000000-0005-0000-0000-000053600000}"/>
    <cellStyle name="Normal 2 2 5 4 2 4 3" xfId="23163" xr:uid="{00000000-0005-0000-0000-000054600000}"/>
    <cellStyle name="Normal 2 2 5 4 2 4 4" xfId="29139" xr:uid="{00000000-0005-0000-0000-000055600000}"/>
    <cellStyle name="Normal 2 2 5 4 2 4 5" xfId="9583" xr:uid="{00000000-0005-0000-0000-000056600000}"/>
    <cellStyle name="Normal 2 2 5 4 2 5" xfId="13385" xr:uid="{00000000-0005-0000-0000-000057600000}"/>
    <cellStyle name="Normal 2 2 5 4 2 6" xfId="19361" xr:uid="{00000000-0005-0000-0000-000058600000}"/>
    <cellStyle name="Normal 2 2 5 4 2 7" xfId="25337" xr:uid="{00000000-0005-0000-0000-000059600000}"/>
    <cellStyle name="Normal 2 2 5 4 2 8" xfId="6867" xr:uid="{00000000-0005-0000-0000-00005A600000}"/>
    <cellStyle name="Normal 2 2 5 4 3" xfId="892" xr:uid="{00000000-0005-0000-0000-00005B600000}"/>
    <cellStyle name="Normal 2 2 5 4 3 2" xfId="3064" xr:uid="{00000000-0005-0000-0000-00005C600000}"/>
    <cellStyle name="Normal 2 2 5 4 3 2 2" xfId="15014" xr:uid="{00000000-0005-0000-0000-00005D600000}"/>
    <cellStyle name="Normal 2 2 5 4 3 2 3" xfId="20990" xr:uid="{00000000-0005-0000-0000-00005E600000}"/>
    <cellStyle name="Normal 2 2 5 4 3 2 4" xfId="26966" xr:uid="{00000000-0005-0000-0000-00005F600000}"/>
    <cellStyle name="Normal 2 2 5 4 3 2 5" xfId="11212" xr:uid="{00000000-0005-0000-0000-000060600000}"/>
    <cellStyle name="Normal 2 2 5 4 3 3" xfId="4694" xr:uid="{00000000-0005-0000-0000-000061600000}"/>
    <cellStyle name="Normal 2 2 5 4 3 3 2" xfId="16644" xr:uid="{00000000-0005-0000-0000-000062600000}"/>
    <cellStyle name="Normal 2 2 5 4 3 3 3" xfId="22620" xr:uid="{00000000-0005-0000-0000-000063600000}"/>
    <cellStyle name="Normal 2 2 5 4 3 3 4" xfId="28596" xr:uid="{00000000-0005-0000-0000-000064600000}"/>
    <cellStyle name="Normal 2 2 5 4 3 3 5" xfId="9040" xr:uid="{00000000-0005-0000-0000-000065600000}"/>
    <cellStyle name="Normal 2 2 5 4 3 4" xfId="12842" xr:uid="{00000000-0005-0000-0000-000066600000}"/>
    <cellStyle name="Normal 2 2 5 4 3 5" xfId="18818" xr:uid="{00000000-0005-0000-0000-000067600000}"/>
    <cellStyle name="Normal 2 2 5 4 3 6" xfId="24794" xr:uid="{00000000-0005-0000-0000-000068600000}"/>
    <cellStyle name="Normal 2 2 5 4 3 7" xfId="7410" xr:uid="{00000000-0005-0000-0000-000069600000}"/>
    <cellStyle name="Normal 2 2 5 4 4" xfId="1978" xr:uid="{00000000-0005-0000-0000-00006A600000}"/>
    <cellStyle name="Normal 2 2 5 4 4 2" xfId="13928" xr:uid="{00000000-0005-0000-0000-00006B600000}"/>
    <cellStyle name="Normal 2 2 5 4 4 3" xfId="19904" xr:uid="{00000000-0005-0000-0000-00006C600000}"/>
    <cellStyle name="Normal 2 2 5 4 4 4" xfId="25880" xr:uid="{00000000-0005-0000-0000-00006D600000}"/>
    <cellStyle name="Normal 2 2 5 4 4 5" xfId="10126" xr:uid="{00000000-0005-0000-0000-00006E600000}"/>
    <cellStyle name="Normal 2 2 5 4 5" xfId="4151" xr:uid="{00000000-0005-0000-0000-00006F600000}"/>
    <cellStyle name="Normal 2 2 5 4 5 2" xfId="16101" xr:uid="{00000000-0005-0000-0000-000070600000}"/>
    <cellStyle name="Normal 2 2 5 4 5 3" xfId="22077" xr:uid="{00000000-0005-0000-0000-000071600000}"/>
    <cellStyle name="Normal 2 2 5 4 5 4" xfId="28053" xr:uid="{00000000-0005-0000-0000-000072600000}"/>
    <cellStyle name="Normal 2 2 5 4 5 5" xfId="8497" xr:uid="{00000000-0005-0000-0000-000073600000}"/>
    <cellStyle name="Normal 2 2 5 4 6" xfId="12299" xr:uid="{00000000-0005-0000-0000-000074600000}"/>
    <cellStyle name="Normal 2 2 5 4 7" xfId="18275" xr:uid="{00000000-0005-0000-0000-000075600000}"/>
    <cellStyle name="Normal 2 2 5 4 8" xfId="24251" xr:uid="{00000000-0005-0000-0000-000076600000}"/>
    <cellStyle name="Normal 2 2 5 4 9" xfId="6324" xr:uid="{00000000-0005-0000-0000-000077600000}"/>
    <cellStyle name="Normal 2 2 5 5" xfId="1163" xr:uid="{00000000-0005-0000-0000-000078600000}"/>
    <cellStyle name="Normal 2 2 5 5 2" xfId="3335" xr:uid="{00000000-0005-0000-0000-000079600000}"/>
    <cellStyle name="Normal 2 2 5 5 2 2" xfId="5509" xr:uid="{00000000-0005-0000-0000-00007A600000}"/>
    <cellStyle name="Normal 2 2 5 5 2 2 2" xfId="17459" xr:uid="{00000000-0005-0000-0000-00007B600000}"/>
    <cellStyle name="Normal 2 2 5 5 2 2 3" xfId="23435" xr:uid="{00000000-0005-0000-0000-00007C600000}"/>
    <cellStyle name="Normal 2 2 5 5 2 2 4" xfId="29411" xr:uid="{00000000-0005-0000-0000-00007D600000}"/>
    <cellStyle name="Normal 2 2 5 5 2 2 5" xfId="11483" xr:uid="{00000000-0005-0000-0000-00007E600000}"/>
    <cellStyle name="Normal 2 2 5 5 2 3" xfId="15285" xr:uid="{00000000-0005-0000-0000-00007F600000}"/>
    <cellStyle name="Normal 2 2 5 5 2 4" xfId="21261" xr:uid="{00000000-0005-0000-0000-000080600000}"/>
    <cellStyle name="Normal 2 2 5 5 2 5" xfId="27237" xr:uid="{00000000-0005-0000-0000-000081600000}"/>
    <cellStyle name="Normal 2 2 5 5 2 6" xfId="7681" xr:uid="{00000000-0005-0000-0000-000082600000}"/>
    <cellStyle name="Normal 2 2 5 5 3" xfId="2249" xr:uid="{00000000-0005-0000-0000-000083600000}"/>
    <cellStyle name="Normal 2 2 5 5 3 2" xfId="14199" xr:uid="{00000000-0005-0000-0000-000084600000}"/>
    <cellStyle name="Normal 2 2 5 5 3 3" xfId="20175" xr:uid="{00000000-0005-0000-0000-000085600000}"/>
    <cellStyle name="Normal 2 2 5 5 3 4" xfId="26151" xr:uid="{00000000-0005-0000-0000-000086600000}"/>
    <cellStyle name="Normal 2 2 5 5 3 5" xfId="10397" xr:uid="{00000000-0005-0000-0000-000087600000}"/>
    <cellStyle name="Normal 2 2 5 5 4" xfId="4965" xr:uid="{00000000-0005-0000-0000-000088600000}"/>
    <cellStyle name="Normal 2 2 5 5 4 2" xfId="16915" xr:uid="{00000000-0005-0000-0000-000089600000}"/>
    <cellStyle name="Normal 2 2 5 5 4 3" xfId="22891" xr:uid="{00000000-0005-0000-0000-00008A600000}"/>
    <cellStyle name="Normal 2 2 5 5 4 4" xfId="28867" xr:uid="{00000000-0005-0000-0000-00008B600000}"/>
    <cellStyle name="Normal 2 2 5 5 4 5" xfId="9311" xr:uid="{00000000-0005-0000-0000-00008C600000}"/>
    <cellStyle name="Normal 2 2 5 5 5" xfId="13113" xr:uid="{00000000-0005-0000-0000-00008D600000}"/>
    <cellStyle name="Normal 2 2 5 5 6" xfId="19089" xr:uid="{00000000-0005-0000-0000-00008E600000}"/>
    <cellStyle name="Normal 2 2 5 5 7" xfId="25065" xr:uid="{00000000-0005-0000-0000-00008F600000}"/>
    <cellStyle name="Normal 2 2 5 5 8" xfId="6595" xr:uid="{00000000-0005-0000-0000-000090600000}"/>
    <cellStyle name="Normal 2 2 5 6" xfId="621" xr:uid="{00000000-0005-0000-0000-000091600000}"/>
    <cellStyle name="Normal 2 2 5 6 2" xfId="2793" xr:uid="{00000000-0005-0000-0000-000092600000}"/>
    <cellStyle name="Normal 2 2 5 6 2 2" xfId="14743" xr:uid="{00000000-0005-0000-0000-000093600000}"/>
    <cellStyle name="Normal 2 2 5 6 2 3" xfId="20719" xr:uid="{00000000-0005-0000-0000-000094600000}"/>
    <cellStyle name="Normal 2 2 5 6 2 4" xfId="26695" xr:uid="{00000000-0005-0000-0000-000095600000}"/>
    <cellStyle name="Normal 2 2 5 6 2 5" xfId="10941" xr:uid="{00000000-0005-0000-0000-000096600000}"/>
    <cellStyle name="Normal 2 2 5 6 3" xfId="4423" xr:uid="{00000000-0005-0000-0000-000097600000}"/>
    <cellStyle name="Normal 2 2 5 6 3 2" xfId="16373" xr:uid="{00000000-0005-0000-0000-000098600000}"/>
    <cellStyle name="Normal 2 2 5 6 3 3" xfId="22349" xr:uid="{00000000-0005-0000-0000-000099600000}"/>
    <cellStyle name="Normal 2 2 5 6 3 4" xfId="28325" xr:uid="{00000000-0005-0000-0000-00009A600000}"/>
    <cellStyle name="Normal 2 2 5 6 3 5" xfId="8769" xr:uid="{00000000-0005-0000-0000-00009B600000}"/>
    <cellStyle name="Normal 2 2 5 6 4" xfId="12571" xr:uid="{00000000-0005-0000-0000-00009C600000}"/>
    <cellStyle name="Normal 2 2 5 6 5" xfId="18547" xr:uid="{00000000-0005-0000-0000-00009D600000}"/>
    <cellStyle name="Normal 2 2 5 6 6" xfId="24523" xr:uid="{00000000-0005-0000-0000-00009E600000}"/>
    <cellStyle name="Normal 2 2 5 6 7" xfId="7139" xr:uid="{00000000-0005-0000-0000-00009F600000}"/>
    <cellStyle name="Normal 2 2 5 7" xfId="1707" xr:uid="{00000000-0005-0000-0000-0000A0600000}"/>
    <cellStyle name="Normal 2 2 5 7 2" xfId="13657" xr:uid="{00000000-0005-0000-0000-0000A1600000}"/>
    <cellStyle name="Normal 2 2 5 7 3" xfId="19633" xr:uid="{00000000-0005-0000-0000-0000A2600000}"/>
    <cellStyle name="Normal 2 2 5 7 4" xfId="25609" xr:uid="{00000000-0005-0000-0000-0000A3600000}"/>
    <cellStyle name="Normal 2 2 5 7 5" xfId="9855" xr:uid="{00000000-0005-0000-0000-0000A4600000}"/>
    <cellStyle name="Normal 2 2 5 8" xfId="3879" xr:uid="{00000000-0005-0000-0000-0000A5600000}"/>
    <cellStyle name="Normal 2 2 5 8 2" xfId="15829" xr:uid="{00000000-0005-0000-0000-0000A6600000}"/>
    <cellStyle name="Normal 2 2 5 8 3" xfId="21805" xr:uid="{00000000-0005-0000-0000-0000A7600000}"/>
    <cellStyle name="Normal 2 2 5 8 4" xfId="27781" xr:uid="{00000000-0005-0000-0000-0000A8600000}"/>
    <cellStyle name="Normal 2 2 5 8 5" xfId="8225" xr:uid="{00000000-0005-0000-0000-0000A9600000}"/>
    <cellStyle name="Normal 2 2 5 9" xfId="12027" xr:uid="{00000000-0005-0000-0000-0000AA600000}"/>
    <cellStyle name="Normal 2 2 6" xfId="127" xr:uid="{00000000-0005-0000-0000-0000AB600000}"/>
    <cellStyle name="Normal 2 2 6 10" xfId="24029" xr:uid="{00000000-0005-0000-0000-0000AC600000}"/>
    <cellStyle name="Normal 2 2 6 11" xfId="6103" xr:uid="{00000000-0005-0000-0000-0000AD600000}"/>
    <cellStyle name="Normal 2 2 6 2" xfId="259" xr:uid="{00000000-0005-0000-0000-0000AE600000}"/>
    <cellStyle name="Normal 2 2 6 2 10" xfId="6235" xr:uid="{00000000-0005-0000-0000-0000AF600000}"/>
    <cellStyle name="Normal 2 2 6 2 2" xfId="531" xr:uid="{00000000-0005-0000-0000-0000B0600000}"/>
    <cellStyle name="Normal 2 2 6 2 2 2" xfId="1617" xr:uid="{00000000-0005-0000-0000-0000B1600000}"/>
    <cellStyle name="Normal 2 2 6 2 2 2 2" xfId="3789" xr:uid="{00000000-0005-0000-0000-0000B2600000}"/>
    <cellStyle name="Normal 2 2 6 2 2 2 2 2" xfId="5963" xr:uid="{00000000-0005-0000-0000-0000B3600000}"/>
    <cellStyle name="Normal 2 2 6 2 2 2 2 2 2" xfId="17913" xr:uid="{00000000-0005-0000-0000-0000B4600000}"/>
    <cellStyle name="Normal 2 2 6 2 2 2 2 2 3" xfId="23889" xr:uid="{00000000-0005-0000-0000-0000B5600000}"/>
    <cellStyle name="Normal 2 2 6 2 2 2 2 2 4" xfId="29865" xr:uid="{00000000-0005-0000-0000-0000B6600000}"/>
    <cellStyle name="Normal 2 2 6 2 2 2 2 2 5" xfId="11937" xr:uid="{00000000-0005-0000-0000-0000B7600000}"/>
    <cellStyle name="Normal 2 2 6 2 2 2 2 3" xfId="15739" xr:uid="{00000000-0005-0000-0000-0000B8600000}"/>
    <cellStyle name="Normal 2 2 6 2 2 2 2 4" xfId="21715" xr:uid="{00000000-0005-0000-0000-0000B9600000}"/>
    <cellStyle name="Normal 2 2 6 2 2 2 2 5" xfId="27691" xr:uid="{00000000-0005-0000-0000-0000BA600000}"/>
    <cellStyle name="Normal 2 2 6 2 2 2 2 6" xfId="8135" xr:uid="{00000000-0005-0000-0000-0000BB600000}"/>
    <cellStyle name="Normal 2 2 6 2 2 2 3" xfId="2703" xr:uid="{00000000-0005-0000-0000-0000BC600000}"/>
    <cellStyle name="Normal 2 2 6 2 2 2 3 2" xfId="14653" xr:uid="{00000000-0005-0000-0000-0000BD600000}"/>
    <cellStyle name="Normal 2 2 6 2 2 2 3 3" xfId="20629" xr:uid="{00000000-0005-0000-0000-0000BE600000}"/>
    <cellStyle name="Normal 2 2 6 2 2 2 3 4" xfId="26605" xr:uid="{00000000-0005-0000-0000-0000BF600000}"/>
    <cellStyle name="Normal 2 2 6 2 2 2 3 5" xfId="10851" xr:uid="{00000000-0005-0000-0000-0000C0600000}"/>
    <cellStyle name="Normal 2 2 6 2 2 2 4" xfId="5419" xr:uid="{00000000-0005-0000-0000-0000C1600000}"/>
    <cellStyle name="Normal 2 2 6 2 2 2 4 2" xfId="17369" xr:uid="{00000000-0005-0000-0000-0000C2600000}"/>
    <cellStyle name="Normal 2 2 6 2 2 2 4 3" xfId="23345" xr:uid="{00000000-0005-0000-0000-0000C3600000}"/>
    <cellStyle name="Normal 2 2 6 2 2 2 4 4" xfId="29321" xr:uid="{00000000-0005-0000-0000-0000C4600000}"/>
    <cellStyle name="Normal 2 2 6 2 2 2 4 5" xfId="9765" xr:uid="{00000000-0005-0000-0000-0000C5600000}"/>
    <cellStyle name="Normal 2 2 6 2 2 2 5" xfId="13567" xr:uid="{00000000-0005-0000-0000-0000C6600000}"/>
    <cellStyle name="Normal 2 2 6 2 2 2 6" xfId="19543" xr:uid="{00000000-0005-0000-0000-0000C7600000}"/>
    <cellStyle name="Normal 2 2 6 2 2 2 7" xfId="25519" xr:uid="{00000000-0005-0000-0000-0000C8600000}"/>
    <cellStyle name="Normal 2 2 6 2 2 2 8" xfId="7049" xr:uid="{00000000-0005-0000-0000-0000C9600000}"/>
    <cellStyle name="Normal 2 2 6 2 2 3" xfId="1073" xr:uid="{00000000-0005-0000-0000-0000CA600000}"/>
    <cellStyle name="Normal 2 2 6 2 2 3 2" xfId="3245" xr:uid="{00000000-0005-0000-0000-0000CB600000}"/>
    <cellStyle name="Normal 2 2 6 2 2 3 2 2" xfId="15195" xr:uid="{00000000-0005-0000-0000-0000CC600000}"/>
    <cellStyle name="Normal 2 2 6 2 2 3 2 3" xfId="21171" xr:uid="{00000000-0005-0000-0000-0000CD600000}"/>
    <cellStyle name="Normal 2 2 6 2 2 3 2 4" xfId="27147" xr:uid="{00000000-0005-0000-0000-0000CE600000}"/>
    <cellStyle name="Normal 2 2 6 2 2 3 2 5" xfId="11393" xr:uid="{00000000-0005-0000-0000-0000CF600000}"/>
    <cellStyle name="Normal 2 2 6 2 2 3 3" xfId="4875" xr:uid="{00000000-0005-0000-0000-0000D0600000}"/>
    <cellStyle name="Normal 2 2 6 2 2 3 3 2" xfId="16825" xr:uid="{00000000-0005-0000-0000-0000D1600000}"/>
    <cellStyle name="Normal 2 2 6 2 2 3 3 3" xfId="22801" xr:uid="{00000000-0005-0000-0000-0000D2600000}"/>
    <cellStyle name="Normal 2 2 6 2 2 3 3 4" xfId="28777" xr:uid="{00000000-0005-0000-0000-0000D3600000}"/>
    <cellStyle name="Normal 2 2 6 2 2 3 3 5" xfId="9221" xr:uid="{00000000-0005-0000-0000-0000D4600000}"/>
    <cellStyle name="Normal 2 2 6 2 2 3 4" xfId="13023" xr:uid="{00000000-0005-0000-0000-0000D5600000}"/>
    <cellStyle name="Normal 2 2 6 2 2 3 5" xfId="18999" xr:uid="{00000000-0005-0000-0000-0000D6600000}"/>
    <cellStyle name="Normal 2 2 6 2 2 3 6" xfId="24975" xr:uid="{00000000-0005-0000-0000-0000D7600000}"/>
    <cellStyle name="Normal 2 2 6 2 2 3 7" xfId="7591" xr:uid="{00000000-0005-0000-0000-0000D8600000}"/>
    <cellStyle name="Normal 2 2 6 2 2 4" xfId="2159" xr:uid="{00000000-0005-0000-0000-0000D9600000}"/>
    <cellStyle name="Normal 2 2 6 2 2 4 2" xfId="14109" xr:uid="{00000000-0005-0000-0000-0000DA600000}"/>
    <cellStyle name="Normal 2 2 6 2 2 4 3" xfId="20085" xr:uid="{00000000-0005-0000-0000-0000DB600000}"/>
    <cellStyle name="Normal 2 2 6 2 2 4 4" xfId="26061" xr:uid="{00000000-0005-0000-0000-0000DC600000}"/>
    <cellStyle name="Normal 2 2 6 2 2 4 5" xfId="10307" xr:uid="{00000000-0005-0000-0000-0000DD600000}"/>
    <cellStyle name="Normal 2 2 6 2 2 5" xfId="4333" xr:uid="{00000000-0005-0000-0000-0000DE600000}"/>
    <cellStyle name="Normal 2 2 6 2 2 5 2" xfId="16283" xr:uid="{00000000-0005-0000-0000-0000DF600000}"/>
    <cellStyle name="Normal 2 2 6 2 2 5 3" xfId="22259" xr:uid="{00000000-0005-0000-0000-0000E0600000}"/>
    <cellStyle name="Normal 2 2 6 2 2 5 4" xfId="28235" xr:uid="{00000000-0005-0000-0000-0000E1600000}"/>
    <cellStyle name="Normal 2 2 6 2 2 5 5" xfId="8679" xr:uid="{00000000-0005-0000-0000-0000E2600000}"/>
    <cellStyle name="Normal 2 2 6 2 2 6" xfId="12481" xr:uid="{00000000-0005-0000-0000-0000E3600000}"/>
    <cellStyle name="Normal 2 2 6 2 2 7" xfId="18457" xr:uid="{00000000-0005-0000-0000-0000E4600000}"/>
    <cellStyle name="Normal 2 2 6 2 2 8" xfId="24433" xr:uid="{00000000-0005-0000-0000-0000E5600000}"/>
    <cellStyle name="Normal 2 2 6 2 2 9" xfId="6505" xr:uid="{00000000-0005-0000-0000-0000E6600000}"/>
    <cellStyle name="Normal 2 2 6 2 3" xfId="1345" xr:uid="{00000000-0005-0000-0000-0000E7600000}"/>
    <cellStyle name="Normal 2 2 6 2 3 2" xfId="3517" xr:uid="{00000000-0005-0000-0000-0000E8600000}"/>
    <cellStyle name="Normal 2 2 6 2 3 2 2" xfId="5691" xr:uid="{00000000-0005-0000-0000-0000E9600000}"/>
    <cellStyle name="Normal 2 2 6 2 3 2 2 2" xfId="17641" xr:uid="{00000000-0005-0000-0000-0000EA600000}"/>
    <cellStyle name="Normal 2 2 6 2 3 2 2 3" xfId="23617" xr:uid="{00000000-0005-0000-0000-0000EB600000}"/>
    <cellStyle name="Normal 2 2 6 2 3 2 2 4" xfId="29593" xr:uid="{00000000-0005-0000-0000-0000EC600000}"/>
    <cellStyle name="Normal 2 2 6 2 3 2 2 5" xfId="11665" xr:uid="{00000000-0005-0000-0000-0000ED600000}"/>
    <cellStyle name="Normal 2 2 6 2 3 2 3" xfId="15467" xr:uid="{00000000-0005-0000-0000-0000EE600000}"/>
    <cellStyle name="Normal 2 2 6 2 3 2 4" xfId="21443" xr:uid="{00000000-0005-0000-0000-0000EF600000}"/>
    <cellStyle name="Normal 2 2 6 2 3 2 5" xfId="27419" xr:uid="{00000000-0005-0000-0000-0000F0600000}"/>
    <cellStyle name="Normal 2 2 6 2 3 2 6" xfId="7863" xr:uid="{00000000-0005-0000-0000-0000F1600000}"/>
    <cellStyle name="Normal 2 2 6 2 3 3" xfId="2431" xr:uid="{00000000-0005-0000-0000-0000F2600000}"/>
    <cellStyle name="Normal 2 2 6 2 3 3 2" xfId="14381" xr:uid="{00000000-0005-0000-0000-0000F3600000}"/>
    <cellStyle name="Normal 2 2 6 2 3 3 3" xfId="20357" xr:uid="{00000000-0005-0000-0000-0000F4600000}"/>
    <cellStyle name="Normal 2 2 6 2 3 3 4" xfId="26333" xr:uid="{00000000-0005-0000-0000-0000F5600000}"/>
    <cellStyle name="Normal 2 2 6 2 3 3 5" xfId="10579" xr:uid="{00000000-0005-0000-0000-0000F6600000}"/>
    <cellStyle name="Normal 2 2 6 2 3 4" xfId="5147" xr:uid="{00000000-0005-0000-0000-0000F7600000}"/>
    <cellStyle name="Normal 2 2 6 2 3 4 2" xfId="17097" xr:uid="{00000000-0005-0000-0000-0000F8600000}"/>
    <cellStyle name="Normal 2 2 6 2 3 4 3" xfId="23073" xr:uid="{00000000-0005-0000-0000-0000F9600000}"/>
    <cellStyle name="Normal 2 2 6 2 3 4 4" xfId="29049" xr:uid="{00000000-0005-0000-0000-0000FA600000}"/>
    <cellStyle name="Normal 2 2 6 2 3 4 5" xfId="9493" xr:uid="{00000000-0005-0000-0000-0000FB600000}"/>
    <cellStyle name="Normal 2 2 6 2 3 5" xfId="13295" xr:uid="{00000000-0005-0000-0000-0000FC600000}"/>
    <cellStyle name="Normal 2 2 6 2 3 6" xfId="19271" xr:uid="{00000000-0005-0000-0000-0000FD600000}"/>
    <cellStyle name="Normal 2 2 6 2 3 7" xfId="25247" xr:uid="{00000000-0005-0000-0000-0000FE600000}"/>
    <cellStyle name="Normal 2 2 6 2 3 8" xfId="6777" xr:uid="{00000000-0005-0000-0000-0000FF600000}"/>
    <cellStyle name="Normal 2 2 6 2 4" xfId="803" xr:uid="{00000000-0005-0000-0000-000000610000}"/>
    <cellStyle name="Normal 2 2 6 2 4 2" xfId="2975" xr:uid="{00000000-0005-0000-0000-000001610000}"/>
    <cellStyle name="Normal 2 2 6 2 4 2 2" xfId="14925" xr:uid="{00000000-0005-0000-0000-000002610000}"/>
    <cellStyle name="Normal 2 2 6 2 4 2 3" xfId="20901" xr:uid="{00000000-0005-0000-0000-000003610000}"/>
    <cellStyle name="Normal 2 2 6 2 4 2 4" xfId="26877" xr:uid="{00000000-0005-0000-0000-000004610000}"/>
    <cellStyle name="Normal 2 2 6 2 4 2 5" xfId="11123" xr:uid="{00000000-0005-0000-0000-000005610000}"/>
    <cellStyle name="Normal 2 2 6 2 4 3" xfId="4605" xr:uid="{00000000-0005-0000-0000-000006610000}"/>
    <cellStyle name="Normal 2 2 6 2 4 3 2" xfId="16555" xr:uid="{00000000-0005-0000-0000-000007610000}"/>
    <cellStyle name="Normal 2 2 6 2 4 3 3" xfId="22531" xr:uid="{00000000-0005-0000-0000-000008610000}"/>
    <cellStyle name="Normal 2 2 6 2 4 3 4" xfId="28507" xr:uid="{00000000-0005-0000-0000-000009610000}"/>
    <cellStyle name="Normal 2 2 6 2 4 3 5" xfId="8951" xr:uid="{00000000-0005-0000-0000-00000A610000}"/>
    <cellStyle name="Normal 2 2 6 2 4 4" xfId="12753" xr:uid="{00000000-0005-0000-0000-00000B610000}"/>
    <cellStyle name="Normal 2 2 6 2 4 5" xfId="18729" xr:uid="{00000000-0005-0000-0000-00000C610000}"/>
    <cellStyle name="Normal 2 2 6 2 4 6" xfId="24705" xr:uid="{00000000-0005-0000-0000-00000D610000}"/>
    <cellStyle name="Normal 2 2 6 2 4 7" xfId="7321" xr:uid="{00000000-0005-0000-0000-00000E610000}"/>
    <cellStyle name="Normal 2 2 6 2 5" xfId="1889" xr:uid="{00000000-0005-0000-0000-00000F610000}"/>
    <cellStyle name="Normal 2 2 6 2 5 2" xfId="13839" xr:uid="{00000000-0005-0000-0000-000010610000}"/>
    <cellStyle name="Normal 2 2 6 2 5 3" xfId="19815" xr:uid="{00000000-0005-0000-0000-000011610000}"/>
    <cellStyle name="Normal 2 2 6 2 5 4" xfId="25791" xr:uid="{00000000-0005-0000-0000-000012610000}"/>
    <cellStyle name="Normal 2 2 6 2 5 5" xfId="10037" xr:uid="{00000000-0005-0000-0000-000013610000}"/>
    <cellStyle name="Normal 2 2 6 2 6" xfId="4061" xr:uid="{00000000-0005-0000-0000-000014610000}"/>
    <cellStyle name="Normal 2 2 6 2 6 2" xfId="16011" xr:uid="{00000000-0005-0000-0000-000015610000}"/>
    <cellStyle name="Normal 2 2 6 2 6 3" xfId="21987" xr:uid="{00000000-0005-0000-0000-000016610000}"/>
    <cellStyle name="Normal 2 2 6 2 6 4" xfId="27963" xr:uid="{00000000-0005-0000-0000-000017610000}"/>
    <cellStyle name="Normal 2 2 6 2 6 5" xfId="8407" xr:uid="{00000000-0005-0000-0000-000018610000}"/>
    <cellStyle name="Normal 2 2 6 2 7" xfId="12209" xr:uid="{00000000-0005-0000-0000-000019610000}"/>
    <cellStyle name="Normal 2 2 6 2 8" xfId="18185" xr:uid="{00000000-0005-0000-0000-00001A610000}"/>
    <cellStyle name="Normal 2 2 6 2 9" xfId="24161" xr:uid="{00000000-0005-0000-0000-00001B610000}"/>
    <cellStyle name="Normal 2 2 6 3" xfId="399" xr:uid="{00000000-0005-0000-0000-00001C610000}"/>
    <cellStyle name="Normal 2 2 6 3 2" xfId="1485" xr:uid="{00000000-0005-0000-0000-00001D610000}"/>
    <cellStyle name="Normal 2 2 6 3 2 2" xfId="3657" xr:uid="{00000000-0005-0000-0000-00001E610000}"/>
    <cellStyle name="Normal 2 2 6 3 2 2 2" xfId="5831" xr:uid="{00000000-0005-0000-0000-00001F610000}"/>
    <cellStyle name="Normal 2 2 6 3 2 2 2 2" xfId="17781" xr:uid="{00000000-0005-0000-0000-000020610000}"/>
    <cellStyle name="Normal 2 2 6 3 2 2 2 3" xfId="23757" xr:uid="{00000000-0005-0000-0000-000021610000}"/>
    <cellStyle name="Normal 2 2 6 3 2 2 2 4" xfId="29733" xr:uid="{00000000-0005-0000-0000-000022610000}"/>
    <cellStyle name="Normal 2 2 6 3 2 2 2 5" xfId="11805" xr:uid="{00000000-0005-0000-0000-000023610000}"/>
    <cellStyle name="Normal 2 2 6 3 2 2 3" xfId="15607" xr:uid="{00000000-0005-0000-0000-000024610000}"/>
    <cellStyle name="Normal 2 2 6 3 2 2 4" xfId="21583" xr:uid="{00000000-0005-0000-0000-000025610000}"/>
    <cellStyle name="Normal 2 2 6 3 2 2 5" xfId="27559" xr:uid="{00000000-0005-0000-0000-000026610000}"/>
    <cellStyle name="Normal 2 2 6 3 2 2 6" xfId="8003" xr:uid="{00000000-0005-0000-0000-000027610000}"/>
    <cellStyle name="Normal 2 2 6 3 2 3" xfId="2571" xr:uid="{00000000-0005-0000-0000-000028610000}"/>
    <cellStyle name="Normal 2 2 6 3 2 3 2" xfId="14521" xr:uid="{00000000-0005-0000-0000-000029610000}"/>
    <cellStyle name="Normal 2 2 6 3 2 3 3" xfId="20497" xr:uid="{00000000-0005-0000-0000-00002A610000}"/>
    <cellStyle name="Normal 2 2 6 3 2 3 4" xfId="26473" xr:uid="{00000000-0005-0000-0000-00002B610000}"/>
    <cellStyle name="Normal 2 2 6 3 2 3 5" xfId="10719" xr:uid="{00000000-0005-0000-0000-00002C610000}"/>
    <cellStyle name="Normal 2 2 6 3 2 4" xfId="5287" xr:uid="{00000000-0005-0000-0000-00002D610000}"/>
    <cellStyle name="Normal 2 2 6 3 2 4 2" xfId="17237" xr:uid="{00000000-0005-0000-0000-00002E610000}"/>
    <cellStyle name="Normal 2 2 6 3 2 4 3" xfId="23213" xr:uid="{00000000-0005-0000-0000-00002F610000}"/>
    <cellStyle name="Normal 2 2 6 3 2 4 4" xfId="29189" xr:uid="{00000000-0005-0000-0000-000030610000}"/>
    <cellStyle name="Normal 2 2 6 3 2 4 5" xfId="9633" xr:uid="{00000000-0005-0000-0000-000031610000}"/>
    <cellStyle name="Normal 2 2 6 3 2 5" xfId="13435" xr:uid="{00000000-0005-0000-0000-000032610000}"/>
    <cellStyle name="Normal 2 2 6 3 2 6" xfId="19411" xr:uid="{00000000-0005-0000-0000-000033610000}"/>
    <cellStyle name="Normal 2 2 6 3 2 7" xfId="25387" xr:uid="{00000000-0005-0000-0000-000034610000}"/>
    <cellStyle name="Normal 2 2 6 3 2 8" xfId="6917" xr:uid="{00000000-0005-0000-0000-000035610000}"/>
    <cellStyle name="Normal 2 2 6 3 3" xfId="941" xr:uid="{00000000-0005-0000-0000-000036610000}"/>
    <cellStyle name="Normal 2 2 6 3 3 2" xfId="3113" xr:uid="{00000000-0005-0000-0000-000037610000}"/>
    <cellStyle name="Normal 2 2 6 3 3 2 2" xfId="15063" xr:uid="{00000000-0005-0000-0000-000038610000}"/>
    <cellStyle name="Normal 2 2 6 3 3 2 3" xfId="21039" xr:uid="{00000000-0005-0000-0000-000039610000}"/>
    <cellStyle name="Normal 2 2 6 3 3 2 4" xfId="27015" xr:uid="{00000000-0005-0000-0000-00003A610000}"/>
    <cellStyle name="Normal 2 2 6 3 3 2 5" xfId="11261" xr:uid="{00000000-0005-0000-0000-00003B610000}"/>
    <cellStyle name="Normal 2 2 6 3 3 3" xfId="4743" xr:uid="{00000000-0005-0000-0000-00003C610000}"/>
    <cellStyle name="Normal 2 2 6 3 3 3 2" xfId="16693" xr:uid="{00000000-0005-0000-0000-00003D610000}"/>
    <cellStyle name="Normal 2 2 6 3 3 3 3" xfId="22669" xr:uid="{00000000-0005-0000-0000-00003E610000}"/>
    <cellStyle name="Normal 2 2 6 3 3 3 4" xfId="28645" xr:uid="{00000000-0005-0000-0000-00003F610000}"/>
    <cellStyle name="Normal 2 2 6 3 3 3 5" xfId="9089" xr:uid="{00000000-0005-0000-0000-000040610000}"/>
    <cellStyle name="Normal 2 2 6 3 3 4" xfId="12891" xr:uid="{00000000-0005-0000-0000-000041610000}"/>
    <cellStyle name="Normal 2 2 6 3 3 5" xfId="18867" xr:uid="{00000000-0005-0000-0000-000042610000}"/>
    <cellStyle name="Normal 2 2 6 3 3 6" xfId="24843" xr:uid="{00000000-0005-0000-0000-000043610000}"/>
    <cellStyle name="Normal 2 2 6 3 3 7" xfId="7459" xr:uid="{00000000-0005-0000-0000-000044610000}"/>
    <cellStyle name="Normal 2 2 6 3 4" xfId="2027" xr:uid="{00000000-0005-0000-0000-000045610000}"/>
    <cellStyle name="Normal 2 2 6 3 4 2" xfId="13977" xr:uid="{00000000-0005-0000-0000-000046610000}"/>
    <cellStyle name="Normal 2 2 6 3 4 3" xfId="19953" xr:uid="{00000000-0005-0000-0000-000047610000}"/>
    <cellStyle name="Normal 2 2 6 3 4 4" xfId="25929" xr:uid="{00000000-0005-0000-0000-000048610000}"/>
    <cellStyle name="Normal 2 2 6 3 4 5" xfId="10175" xr:uid="{00000000-0005-0000-0000-000049610000}"/>
    <cellStyle name="Normal 2 2 6 3 5" xfId="4201" xr:uid="{00000000-0005-0000-0000-00004A610000}"/>
    <cellStyle name="Normal 2 2 6 3 5 2" xfId="16151" xr:uid="{00000000-0005-0000-0000-00004B610000}"/>
    <cellStyle name="Normal 2 2 6 3 5 3" xfId="22127" xr:uid="{00000000-0005-0000-0000-00004C610000}"/>
    <cellStyle name="Normal 2 2 6 3 5 4" xfId="28103" xr:uid="{00000000-0005-0000-0000-00004D610000}"/>
    <cellStyle name="Normal 2 2 6 3 5 5" xfId="8547" xr:uid="{00000000-0005-0000-0000-00004E610000}"/>
    <cellStyle name="Normal 2 2 6 3 6" xfId="12349" xr:uid="{00000000-0005-0000-0000-00004F610000}"/>
    <cellStyle name="Normal 2 2 6 3 7" xfId="18325" xr:uid="{00000000-0005-0000-0000-000050610000}"/>
    <cellStyle name="Normal 2 2 6 3 8" xfId="24301" xr:uid="{00000000-0005-0000-0000-000051610000}"/>
    <cellStyle name="Normal 2 2 6 3 9" xfId="6373" xr:uid="{00000000-0005-0000-0000-000052610000}"/>
    <cellStyle name="Normal 2 2 6 4" xfId="1213" xr:uid="{00000000-0005-0000-0000-000053610000}"/>
    <cellStyle name="Normal 2 2 6 4 2" xfId="3385" xr:uid="{00000000-0005-0000-0000-000054610000}"/>
    <cellStyle name="Normal 2 2 6 4 2 2" xfId="5559" xr:uid="{00000000-0005-0000-0000-000055610000}"/>
    <cellStyle name="Normal 2 2 6 4 2 2 2" xfId="17509" xr:uid="{00000000-0005-0000-0000-000056610000}"/>
    <cellStyle name="Normal 2 2 6 4 2 2 3" xfId="23485" xr:uid="{00000000-0005-0000-0000-000057610000}"/>
    <cellStyle name="Normal 2 2 6 4 2 2 4" xfId="29461" xr:uid="{00000000-0005-0000-0000-000058610000}"/>
    <cellStyle name="Normal 2 2 6 4 2 2 5" xfId="11533" xr:uid="{00000000-0005-0000-0000-000059610000}"/>
    <cellStyle name="Normal 2 2 6 4 2 3" xfId="15335" xr:uid="{00000000-0005-0000-0000-00005A610000}"/>
    <cellStyle name="Normal 2 2 6 4 2 4" xfId="21311" xr:uid="{00000000-0005-0000-0000-00005B610000}"/>
    <cellStyle name="Normal 2 2 6 4 2 5" xfId="27287" xr:uid="{00000000-0005-0000-0000-00005C610000}"/>
    <cellStyle name="Normal 2 2 6 4 2 6" xfId="7731" xr:uid="{00000000-0005-0000-0000-00005D610000}"/>
    <cellStyle name="Normal 2 2 6 4 3" xfId="2299" xr:uid="{00000000-0005-0000-0000-00005E610000}"/>
    <cellStyle name="Normal 2 2 6 4 3 2" xfId="14249" xr:uid="{00000000-0005-0000-0000-00005F610000}"/>
    <cellStyle name="Normal 2 2 6 4 3 3" xfId="20225" xr:uid="{00000000-0005-0000-0000-000060610000}"/>
    <cellStyle name="Normal 2 2 6 4 3 4" xfId="26201" xr:uid="{00000000-0005-0000-0000-000061610000}"/>
    <cellStyle name="Normal 2 2 6 4 3 5" xfId="10447" xr:uid="{00000000-0005-0000-0000-000062610000}"/>
    <cellStyle name="Normal 2 2 6 4 4" xfId="5015" xr:uid="{00000000-0005-0000-0000-000063610000}"/>
    <cellStyle name="Normal 2 2 6 4 4 2" xfId="16965" xr:uid="{00000000-0005-0000-0000-000064610000}"/>
    <cellStyle name="Normal 2 2 6 4 4 3" xfId="22941" xr:uid="{00000000-0005-0000-0000-000065610000}"/>
    <cellStyle name="Normal 2 2 6 4 4 4" xfId="28917" xr:uid="{00000000-0005-0000-0000-000066610000}"/>
    <cellStyle name="Normal 2 2 6 4 4 5" xfId="9361" xr:uid="{00000000-0005-0000-0000-000067610000}"/>
    <cellStyle name="Normal 2 2 6 4 5" xfId="13163" xr:uid="{00000000-0005-0000-0000-000068610000}"/>
    <cellStyle name="Normal 2 2 6 4 6" xfId="19139" xr:uid="{00000000-0005-0000-0000-000069610000}"/>
    <cellStyle name="Normal 2 2 6 4 7" xfId="25115" xr:uid="{00000000-0005-0000-0000-00006A610000}"/>
    <cellStyle name="Normal 2 2 6 4 8" xfId="6645" xr:uid="{00000000-0005-0000-0000-00006B610000}"/>
    <cellStyle name="Normal 2 2 6 5" xfId="671" xr:uid="{00000000-0005-0000-0000-00006C610000}"/>
    <cellStyle name="Normal 2 2 6 5 2" xfId="2843" xr:uid="{00000000-0005-0000-0000-00006D610000}"/>
    <cellStyle name="Normal 2 2 6 5 2 2" xfId="14793" xr:uid="{00000000-0005-0000-0000-00006E610000}"/>
    <cellStyle name="Normal 2 2 6 5 2 3" xfId="20769" xr:uid="{00000000-0005-0000-0000-00006F610000}"/>
    <cellStyle name="Normal 2 2 6 5 2 4" xfId="26745" xr:uid="{00000000-0005-0000-0000-000070610000}"/>
    <cellStyle name="Normal 2 2 6 5 2 5" xfId="10991" xr:uid="{00000000-0005-0000-0000-000071610000}"/>
    <cellStyle name="Normal 2 2 6 5 3" xfId="4473" xr:uid="{00000000-0005-0000-0000-000072610000}"/>
    <cellStyle name="Normal 2 2 6 5 3 2" xfId="16423" xr:uid="{00000000-0005-0000-0000-000073610000}"/>
    <cellStyle name="Normal 2 2 6 5 3 3" xfId="22399" xr:uid="{00000000-0005-0000-0000-000074610000}"/>
    <cellStyle name="Normal 2 2 6 5 3 4" xfId="28375" xr:uid="{00000000-0005-0000-0000-000075610000}"/>
    <cellStyle name="Normal 2 2 6 5 3 5" xfId="8819" xr:uid="{00000000-0005-0000-0000-000076610000}"/>
    <cellStyle name="Normal 2 2 6 5 4" xfId="12621" xr:uid="{00000000-0005-0000-0000-000077610000}"/>
    <cellStyle name="Normal 2 2 6 5 5" xfId="18597" xr:uid="{00000000-0005-0000-0000-000078610000}"/>
    <cellStyle name="Normal 2 2 6 5 6" xfId="24573" xr:uid="{00000000-0005-0000-0000-000079610000}"/>
    <cellStyle name="Normal 2 2 6 5 7" xfId="7189" xr:uid="{00000000-0005-0000-0000-00007A610000}"/>
    <cellStyle name="Normal 2 2 6 6" xfId="1757" xr:uid="{00000000-0005-0000-0000-00007B610000}"/>
    <cellStyle name="Normal 2 2 6 6 2" xfId="13707" xr:uid="{00000000-0005-0000-0000-00007C610000}"/>
    <cellStyle name="Normal 2 2 6 6 3" xfId="19683" xr:uid="{00000000-0005-0000-0000-00007D610000}"/>
    <cellStyle name="Normal 2 2 6 6 4" xfId="25659" xr:uid="{00000000-0005-0000-0000-00007E610000}"/>
    <cellStyle name="Normal 2 2 6 6 5" xfId="9905" xr:uid="{00000000-0005-0000-0000-00007F610000}"/>
    <cellStyle name="Normal 2 2 6 7" xfId="3929" xr:uid="{00000000-0005-0000-0000-000080610000}"/>
    <cellStyle name="Normal 2 2 6 7 2" xfId="15879" xr:uid="{00000000-0005-0000-0000-000081610000}"/>
    <cellStyle name="Normal 2 2 6 7 3" xfId="21855" xr:uid="{00000000-0005-0000-0000-000082610000}"/>
    <cellStyle name="Normal 2 2 6 7 4" xfId="27831" xr:uid="{00000000-0005-0000-0000-000083610000}"/>
    <cellStyle name="Normal 2 2 6 7 5" xfId="8275" xr:uid="{00000000-0005-0000-0000-000084610000}"/>
    <cellStyle name="Normal 2 2 6 8" xfId="12077" xr:uid="{00000000-0005-0000-0000-000085610000}"/>
    <cellStyle name="Normal 2 2 6 9" xfId="18053" xr:uid="{00000000-0005-0000-0000-000086610000}"/>
    <cellStyle name="Normal 2 2 7" xfId="193" xr:uid="{00000000-0005-0000-0000-000087610000}"/>
    <cellStyle name="Normal 2 2 7 10" xfId="6169" xr:uid="{00000000-0005-0000-0000-000088610000}"/>
    <cellStyle name="Normal 2 2 7 2" xfId="465" xr:uid="{00000000-0005-0000-0000-000089610000}"/>
    <cellStyle name="Normal 2 2 7 2 2" xfId="1551" xr:uid="{00000000-0005-0000-0000-00008A610000}"/>
    <cellStyle name="Normal 2 2 7 2 2 2" xfId="3723" xr:uid="{00000000-0005-0000-0000-00008B610000}"/>
    <cellStyle name="Normal 2 2 7 2 2 2 2" xfId="5897" xr:uid="{00000000-0005-0000-0000-00008C610000}"/>
    <cellStyle name="Normal 2 2 7 2 2 2 2 2" xfId="17847" xr:uid="{00000000-0005-0000-0000-00008D610000}"/>
    <cellStyle name="Normal 2 2 7 2 2 2 2 3" xfId="23823" xr:uid="{00000000-0005-0000-0000-00008E610000}"/>
    <cellStyle name="Normal 2 2 7 2 2 2 2 4" xfId="29799" xr:uid="{00000000-0005-0000-0000-00008F610000}"/>
    <cellStyle name="Normal 2 2 7 2 2 2 2 5" xfId="11871" xr:uid="{00000000-0005-0000-0000-000090610000}"/>
    <cellStyle name="Normal 2 2 7 2 2 2 3" xfId="15673" xr:uid="{00000000-0005-0000-0000-000091610000}"/>
    <cellStyle name="Normal 2 2 7 2 2 2 4" xfId="21649" xr:uid="{00000000-0005-0000-0000-000092610000}"/>
    <cellStyle name="Normal 2 2 7 2 2 2 5" xfId="27625" xr:uid="{00000000-0005-0000-0000-000093610000}"/>
    <cellStyle name="Normal 2 2 7 2 2 2 6" xfId="8069" xr:uid="{00000000-0005-0000-0000-000094610000}"/>
    <cellStyle name="Normal 2 2 7 2 2 3" xfId="2637" xr:uid="{00000000-0005-0000-0000-000095610000}"/>
    <cellStyle name="Normal 2 2 7 2 2 3 2" xfId="14587" xr:uid="{00000000-0005-0000-0000-000096610000}"/>
    <cellStyle name="Normal 2 2 7 2 2 3 3" xfId="20563" xr:uid="{00000000-0005-0000-0000-000097610000}"/>
    <cellStyle name="Normal 2 2 7 2 2 3 4" xfId="26539" xr:uid="{00000000-0005-0000-0000-000098610000}"/>
    <cellStyle name="Normal 2 2 7 2 2 3 5" xfId="10785" xr:uid="{00000000-0005-0000-0000-000099610000}"/>
    <cellStyle name="Normal 2 2 7 2 2 4" xfId="5353" xr:uid="{00000000-0005-0000-0000-00009A610000}"/>
    <cellStyle name="Normal 2 2 7 2 2 4 2" xfId="17303" xr:uid="{00000000-0005-0000-0000-00009B610000}"/>
    <cellStyle name="Normal 2 2 7 2 2 4 3" xfId="23279" xr:uid="{00000000-0005-0000-0000-00009C610000}"/>
    <cellStyle name="Normal 2 2 7 2 2 4 4" xfId="29255" xr:uid="{00000000-0005-0000-0000-00009D610000}"/>
    <cellStyle name="Normal 2 2 7 2 2 4 5" xfId="9699" xr:uid="{00000000-0005-0000-0000-00009E610000}"/>
    <cellStyle name="Normal 2 2 7 2 2 5" xfId="13501" xr:uid="{00000000-0005-0000-0000-00009F610000}"/>
    <cellStyle name="Normal 2 2 7 2 2 6" xfId="19477" xr:uid="{00000000-0005-0000-0000-0000A0610000}"/>
    <cellStyle name="Normal 2 2 7 2 2 7" xfId="25453" xr:uid="{00000000-0005-0000-0000-0000A1610000}"/>
    <cellStyle name="Normal 2 2 7 2 2 8" xfId="6983" xr:uid="{00000000-0005-0000-0000-0000A2610000}"/>
    <cellStyle name="Normal 2 2 7 2 3" xfId="1007" xr:uid="{00000000-0005-0000-0000-0000A3610000}"/>
    <cellStyle name="Normal 2 2 7 2 3 2" xfId="3179" xr:uid="{00000000-0005-0000-0000-0000A4610000}"/>
    <cellStyle name="Normal 2 2 7 2 3 2 2" xfId="15129" xr:uid="{00000000-0005-0000-0000-0000A5610000}"/>
    <cellStyle name="Normal 2 2 7 2 3 2 3" xfId="21105" xr:uid="{00000000-0005-0000-0000-0000A6610000}"/>
    <cellStyle name="Normal 2 2 7 2 3 2 4" xfId="27081" xr:uid="{00000000-0005-0000-0000-0000A7610000}"/>
    <cellStyle name="Normal 2 2 7 2 3 2 5" xfId="11327" xr:uid="{00000000-0005-0000-0000-0000A8610000}"/>
    <cellStyle name="Normal 2 2 7 2 3 3" xfId="4809" xr:uid="{00000000-0005-0000-0000-0000A9610000}"/>
    <cellStyle name="Normal 2 2 7 2 3 3 2" xfId="16759" xr:uid="{00000000-0005-0000-0000-0000AA610000}"/>
    <cellStyle name="Normal 2 2 7 2 3 3 3" xfId="22735" xr:uid="{00000000-0005-0000-0000-0000AB610000}"/>
    <cellStyle name="Normal 2 2 7 2 3 3 4" xfId="28711" xr:uid="{00000000-0005-0000-0000-0000AC610000}"/>
    <cellStyle name="Normal 2 2 7 2 3 3 5" xfId="9155" xr:uid="{00000000-0005-0000-0000-0000AD610000}"/>
    <cellStyle name="Normal 2 2 7 2 3 4" xfId="12957" xr:uid="{00000000-0005-0000-0000-0000AE610000}"/>
    <cellStyle name="Normal 2 2 7 2 3 5" xfId="18933" xr:uid="{00000000-0005-0000-0000-0000AF610000}"/>
    <cellStyle name="Normal 2 2 7 2 3 6" xfId="24909" xr:uid="{00000000-0005-0000-0000-0000B0610000}"/>
    <cellStyle name="Normal 2 2 7 2 3 7" xfId="7525" xr:uid="{00000000-0005-0000-0000-0000B1610000}"/>
    <cellStyle name="Normal 2 2 7 2 4" xfId="2093" xr:uid="{00000000-0005-0000-0000-0000B2610000}"/>
    <cellStyle name="Normal 2 2 7 2 4 2" xfId="14043" xr:uid="{00000000-0005-0000-0000-0000B3610000}"/>
    <cellStyle name="Normal 2 2 7 2 4 3" xfId="20019" xr:uid="{00000000-0005-0000-0000-0000B4610000}"/>
    <cellStyle name="Normal 2 2 7 2 4 4" xfId="25995" xr:uid="{00000000-0005-0000-0000-0000B5610000}"/>
    <cellStyle name="Normal 2 2 7 2 4 5" xfId="10241" xr:uid="{00000000-0005-0000-0000-0000B6610000}"/>
    <cellStyle name="Normal 2 2 7 2 5" xfId="4267" xr:uid="{00000000-0005-0000-0000-0000B7610000}"/>
    <cellStyle name="Normal 2 2 7 2 5 2" xfId="16217" xr:uid="{00000000-0005-0000-0000-0000B8610000}"/>
    <cellStyle name="Normal 2 2 7 2 5 3" xfId="22193" xr:uid="{00000000-0005-0000-0000-0000B9610000}"/>
    <cellStyle name="Normal 2 2 7 2 5 4" xfId="28169" xr:uid="{00000000-0005-0000-0000-0000BA610000}"/>
    <cellStyle name="Normal 2 2 7 2 5 5" xfId="8613" xr:uid="{00000000-0005-0000-0000-0000BB610000}"/>
    <cellStyle name="Normal 2 2 7 2 6" xfId="12415" xr:uid="{00000000-0005-0000-0000-0000BC610000}"/>
    <cellStyle name="Normal 2 2 7 2 7" xfId="18391" xr:uid="{00000000-0005-0000-0000-0000BD610000}"/>
    <cellStyle name="Normal 2 2 7 2 8" xfId="24367" xr:uid="{00000000-0005-0000-0000-0000BE610000}"/>
    <cellStyle name="Normal 2 2 7 2 9" xfId="6439" xr:uid="{00000000-0005-0000-0000-0000BF610000}"/>
    <cellStyle name="Normal 2 2 7 3" xfId="1279" xr:uid="{00000000-0005-0000-0000-0000C0610000}"/>
    <cellStyle name="Normal 2 2 7 3 2" xfId="3451" xr:uid="{00000000-0005-0000-0000-0000C1610000}"/>
    <cellStyle name="Normal 2 2 7 3 2 2" xfId="5625" xr:uid="{00000000-0005-0000-0000-0000C2610000}"/>
    <cellStyle name="Normal 2 2 7 3 2 2 2" xfId="17575" xr:uid="{00000000-0005-0000-0000-0000C3610000}"/>
    <cellStyle name="Normal 2 2 7 3 2 2 3" xfId="23551" xr:uid="{00000000-0005-0000-0000-0000C4610000}"/>
    <cellStyle name="Normal 2 2 7 3 2 2 4" xfId="29527" xr:uid="{00000000-0005-0000-0000-0000C5610000}"/>
    <cellStyle name="Normal 2 2 7 3 2 2 5" xfId="11599" xr:uid="{00000000-0005-0000-0000-0000C6610000}"/>
    <cellStyle name="Normal 2 2 7 3 2 3" xfId="15401" xr:uid="{00000000-0005-0000-0000-0000C7610000}"/>
    <cellStyle name="Normal 2 2 7 3 2 4" xfId="21377" xr:uid="{00000000-0005-0000-0000-0000C8610000}"/>
    <cellStyle name="Normal 2 2 7 3 2 5" xfId="27353" xr:uid="{00000000-0005-0000-0000-0000C9610000}"/>
    <cellStyle name="Normal 2 2 7 3 2 6" xfId="7797" xr:uid="{00000000-0005-0000-0000-0000CA610000}"/>
    <cellStyle name="Normal 2 2 7 3 3" xfId="2365" xr:uid="{00000000-0005-0000-0000-0000CB610000}"/>
    <cellStyle name="Normal 2 2 7 3 3 2" xfId="14315" xr:uid="{00000000-0005-0000-0000-0000CC610000}"/>
    <cellStyle name="Normal 2 2 7 3 3 3" xfId="20291" xr:uid="{00000000-0005-0000-0000-0000CD610000}"/>
    <cellStyle name="Normal 2 2 7 3 3 4" xfId="26267" xr:uid="{00000000-0005-0000-0000-0000CE610000}"/>
    <cellStyle name="Normal 2 2 7 3 3 5" xfId="10513" xr:uid="{00000000-0005-0000-0000-0000CF610000}"/>
    <cellStyle name="Normal 2 2 7 3 4" xfId="5081" xr:uid="{00000000-0005-0000-0000-0000D0610000}"/>
    <cellStyle name="Normal 2 2 7 3 4 2" xfId="17031" xr:uid="{00000000-0005-0000-0000-0000D1610000}"/>
    <cellStyle name="Normal 2 2 7 3 4 3" xfId="23007" xr:uid="{00000000-0005-0000-0000-0000D2610000}"/>
    <cellStyle name="Normal 2 2 7 3 4 4" xfId="28983" xr:uid="{00000000-0005-0000-0000-0000D3610000}"/>
    <cellStyle name="Normal 2 2 7 3 4 5" xfId="9427" xr:uid="{00000000-0005-0000-0000-0000D4610000}"/>
    <cellStyle name="Normal 2 2 7 3 5" xfId="13229" xr:uid="{00000000-0005-0000-0000-0000D5610000}"/>
    <cellStyle name="Normal 2 2 7 3 6" xfId="19205" xr:uid="{00000000-0005-0000-0000-0000D6610000}"/>
    <cellStyle name="Normal 2 2 7 3 7" xfId="25181" xr:uid="{00000000-0005-0000-0000-0000D7610000}"/>
    <cellStyle name="Normal 2 2 7 3 8" xfId="6711" xr:uid="{00000000-0005-0000-0000-0000D8610000}"/>
    <cellStyle name="Normal 2 2 7 4" xfId="737" xr:uid="{00000000-0005-0000-0000-0000D9610000}"/>
    <cellStyle name="Normal 2 2 7 4 2" xfId="2909" xr:uid="{00000000-0005-0000-0000-0000DA610000}"/>
    <cellStyle name="Normal 2 2 7 4 2 2" xfId="14859" xr:uid="{00000000-0005-0000-0000-0000DB610000}"/>
    <cellStyle name="Normal 2 2 7 4 2 3" xfId="20835" xr:uid="{00000000-0005-0000-0000-0000DC610000}"/>
    <cellStyle name="Normal 2 2 7 4 2 4" xfId="26811" xr:uid="{00000000-0005-0000-0000-0000DD610000}"/>
    <cellStyle name="Normal 2 2 7 4 2 5" xfId="11057" xr:uid="{00000000-0005-0000-0000-0000DE610000}"/>
    <cellStyle name="Normal 2 2 7 4 3" xfId="4539" xr:uid="{00000000-0005-0000-0000-0000DF610000}"/>
    <cellStyle name="Normal 2 2 7 4 3 2" xfId="16489" xr:uid="{00000000-0005-0000-0000-0000E0610000}"/>
    <cellStyle name="Normal 2 2 7 4 3 3" xfId="22465" xr:uid="{00000000-0005-0000-0000-0000E1610000}"/>
    <cellStyle name="Normal 2 2 7 4 3 4" xfId="28441" xr:uid="{00000000-0005-0000-0000-0000E2610000}"/>
    <cellStyle name="Normal 2 2 7 4 3 5" xfId="8885" xr:uid="{00000000-0005-0000-0000-0000E3610000}"/>
    <cellStyle name="Normal 2 2 7 4 4" xfId="12687" xr:uid="{00000000-0005-0000-0000-0000E4610000}"/>
    <cellStyle name="Normal 2 2 7 4 5" xfId="18663" xr:uid="{00000000-0005-0000-0000-0000E5610000}"/>
    <cellStyle name="Normal 2 2 7 4 6" xfId="24639" xr:uid="{00000000-0005-0000-0000-0000E6610000}"/>
    <cellStyle name="Normal 2 2 7 4 7" xfId="7255" xr:uid="{00000000-0005-0000-0000-0000E7610000}"/>
    <cellStyle name="Normal 2 2 7 5" xfId="1823" xr:uid="{00000000-0005-0000-0000-0000E8610000}"/>
    <cellStyle name="Normal 2 2 7 5 2" xfId="13773" xr:uid="{00000000-0005-0000-0000-0000E9610000}"/>
    <cellStyle name="Normal 2 2 7 5 3" xfId="19749" xr:uid="{00000000-0005-0000-0000-0000EA610000}"/>
    <cellStyle name="Normal 2 2 7 5 4" xfId="25725" xr:uid="{00000000-0005-0000-0000-0000EB610000}"/>
    <cellStyle name="Normal 2 2 7 5 5" xfId="9971" xr:uid="{00000000-0005-0000-0000-0000EC610000}"/>
    <cellStyle name="Normal 2 2 7 6" xfId="3995" xr:uid="{00000000-0005-0000-0000-0000ED610000}"/>
    <cellStyle name="Normal 2 2 7 6 2" xfId="15945" xr:uid="{00000000-0005-0000-0000-0000EE610000}"/>
    <cellStyle name="Normal 2 2 7 6 3" xfId="21921" xr:uid="{00000000-0005-0000-0000-0000EF610000}"/>
    <cellStyle name="Normal 2 2 7 6 4" xfId="27897" xr:uid="{00000000-0005-0000-0000-0000F0610000}"/>
    <cellStyle name="Normal 2 2 7 6 5" xfId="8341" xr:uid="{00000000-0005-0000-0000-0000F1610000}"/>
    <cellStyle name="Normal 2 2 7 7" xfId="12143" xr:uid="{00000000-0005-0000-0000-0000F2610000}"/>
    <cellStyle name="Normal 2 2 7 8" xfId="18119" xr:uid="{00000000-0005-0000-0000-0000F3610000}"/>
    <cellStyle name="Normal 2 2 7 9" xfId="24095" xr:uid="{00000000-0005-0000-0000-0000F4610000}"/>
    <cellStyle name="Normal 2 2 8" xfId="325" xr:uid="{00000000-0005-0000-0000-0000F5610000}"/>
    <cellStyle name="Normal 2 2 8 10" xfId="6301" xr:uid="{00000000-0005-0000-0000-0000F6610000}"/>
    <cellStyle name="Normal 2 2 8 2" xfId="597" xr:uid="{00000000-0005-0000-0000-0000F7610000}"/>
    <cellStyle name="Normal 2 2 8 2 2" xfId="1683" xr:uid="{00000000-0005-0000-0000-0000F8610000}"/>
    <cellStyle name="Normal 2 2 8 2 2 2" xfId="3855" xr:uid="{00000000-0005-0000-0000-0000F9610000}"/>
    <cellStyle name="Normal 2 2 8 2 2 2 2" xfId="6029" xr:uid="{00000000-0005-0000-0000-0000FA610000}"/>
    <cellStyle name="Normal 2 2 8 2 2 2 2 2" xfId="17979" xr:uid="{00000000-0005-0000-0000-0000FB610000}"/>
    <cellStyle name="Normal 2 2 8 2 2 2 2 3" xfId="23955" xr:uid="{00000000-0005-0000-0000-0000FC610000}"/>
    <cellStyle name="Normal 2 2 8 2 2 2 2 4" xfId="29931" xr:uid="{00000000-0005-0000-0000-0000FD610000}"/>
    <cellStyle name="Normal 2 2 8 2 2 2 2 5" xfId="12003" xr:uid="{00000000-0005-0000-0000-0000FE610000}"/>
    <cellStyle name="Normal 2 2 8 2 2 2 3" xfId="15805" xr:uid="{00000000-0005-0000-0000-0000FF610000}"/>
    <cellStyle name="Normal 2 2 8 2 2 2 4" xfId="21781" xr:uid="{00000000-0005-0000-0000-000000620000}"/>
    <cellStyle name="Normal 2 2 8 2 2 2 5" xfId="27757" xr:uid="{00000000-0005-0000-0000-000001620000}"/>
    <cellStyle name="Normal 2 2 8 2 2 2 6" xfId="8201" xr:uid="{00000000-0005-0000-0000-000002620000}"/>
    <cellStyle name="Normal 2 2 8 2 2 3" xfId="2769" xr:uid="{00000000-0005-0000-0000-000003620000}"/>
    <cellStyle name="Normal 2 2 8 2 2 3 2" xfId="14719" xr:uid="{00000000-0005-0000-0000-000004620000}"/>
    <cellStyle name="Normal 2 2 8 2 2 3 3" xfId="20695" xr:uid="{00000000-0005-0000-0000-000005620000}"/>
    <cellStyle name="Normal 2 2 8 2 2 3 4" xfId="26671" xr:uid="{00000000-0005-0000-0000-000006620000}"/>
    <cellStyle name="Normal 2 2 8 2 2 3 5" xfId="10917" xr:uid="{00000000-0005-0000-0000-000007620000}"/>
    <cellStyle name="Normal 2 2 8 2 2 4" xfId="5485" xr:uid="{00000000-0005-0000-0000-000008620000}"/>
    <cellStyle name="Normal 2 2 8 2 2 4 2" xfId="17435" xr:uid="{00000000-0005-0000-0000-000009620000}"/>
    <cellStyle name="Normal 2 2 8 2 2 4 3" xfId="23411" xr:uid="{00000000-0005-0000-0000-00000A620000}"/>
    <cellStyle name="Normal 2 2 8 2 2 4 4" xfId="29387" xr:uid="{00000000-0005-0000-0000-00000B620000}"/>
    <cellStyle name="Normal 2 2 8 2 2 4 5" xfId="9831" xr:uid="{00000000-0005-0000-0000-00000C620000}"/>
    <cellStyle name="Normal 2 2 8 2 2 5" xfId="13633" xr:uid="{00000000-0005-0000-0000-00000D620000}"/>
    <cellStyle name="Normal 2 2 8 2 2 6" xfId="19609" xr:uid="{00000000-0005-0000-0000-00000E620000}"/>
    <cellStyle name="Normal 2 2 8 2 2 7" xfId="25585" xr:uid="{00000000-0005-0000-0000-00000F620000}"/>
    <cellStyle name="Normal 2 2 8 2 2 8" xfId="7115" xr:uid="{00000000-0005-0000-0000-000010620000}"/>
    <cellStyle name="Normal 2 2 8 2 3" xfId="1139" xr:uid="{00000000-0005-0000-0000-000011620000}"/>
    <cellStyle name="Normal 2 2 8 2 3 2" xfId="3311" xr:uid="{00000000-0005-0000-0000-000012620000}"/>
    <cellStyle name="Normal 2 2 8 2 3 2 2" xfId="15261" xr:uid="{00000000-0005-0000-0000-000013620000}"/>
    <cellStyle name="Normal 2 2 8 2 3 2 3" xfId="21237" xr:uid="{00000000-0005-0000-0000-000014620000}"/>
    <cellStyle name="Normal 2 2 8 2 3 2 4" xfId="27213" xr:uid="{00000000-0005-0000-0000-000015620000}"/>
    <cellStyle name="Normal 2 2 8 2 3 2 5" xfId="11459" xr:uid="{00000000-0005-0000-0000-000016620000}"/>
    <cellStyle name="Normal 2 2 8 2 3 3" xfId="4941" xr:uid="{00000000-0005-0000-0000-000017620000}"/>
    <cellStyle name="Normal 2 2 8 2 3 3 2" xfId="16891" xr:uid="{00000000-0005-0000-0000-000018620000}"/>
    <cellStyle name="Normal 2 2 8 2 3 3 3" xfId="22867" xr:uid="{00000000-0005-0000-0000-000019620000}"/>
    <cellStyle name="Normal 2 2 8 2 3 3 4" xfId="28843" xr:uid="{00000000-0005-0000-0000-00001A620000}"/>
    <cellStyle name="Normal 2 2 8 2 3 3 5" xfId="9287" xr:uid="{00000000-0005-0000-0000-00001B620000}"/>
    <cellStyle name="Normal 2 2 8 2 3 4" xfId="13089" xr:uid="{00000000-0005-0000-0000-00001C620000}"/>
    <cellStyle name="Normal 2 2 8 2 3 5" xfId="19065" xr:uid="{00000000-0005-0000-0000-00001D620000}"/>
    <cellStyle name="Normal 2 2 8 2 3 6" xfId="25041" xr:uid="{00000000-0005-0000-0000-00001E620000}"/>
    <cellStyle name="Normal 2 2 8 2 3 7" xfId="7657" xr:uid="{00000000-0005-0000-0000-00001F620000}"/>
    <cellStyle name="Normal 2 2 8 2 4" xfId="2225" xr:uid="{00000000-0005-0000-0000-000020620000}"/>
    <cellStyle name="Normal 2 2 8 2 4 2" xfId="14175" xr:uid="{00000000-0005-0000-0000-000021620000}"/>
    <cellStyle name="Normal 2 2 8 2 4 3" xfId="20151" xr:uid="{00000000-0005-0000-0000-000022620000}"/>
    <cellStyle name="Normal 2 2 8 2 4 4" xfId="26127" xr:uid="{00000000-0005-0000-0000-000023620000}"/>
    <cellStyle name="Normal 2 2 8 2 4 5" xfId="10373" xr:uid="{00000000-0005-0000-0000-000024620000}"/>
    <cellStyle name="Normal 2 2 8 2 5" xfId="4399" xr:uid="{00000000-0005-0000-0000-000025620000}"/>
    <cellStyle name="Normal 2 2 8 2 5 2" xfId="16349" xr:uid="{00000000-0005-0000-0000-000026620000}"/>
    <cellStyle name="Normal 2 2 8 2 5 3" xfId="22325" xr:uid="{00000000-0005-0000-0000-000027620000}"/>
    <cellStyle name="Normal 2 2 8 2 5 4" xfId="28301" xr:uid="{00000000-0005-0000-0000-000028620000}"/>
    <cellStyle name="Normal 2 2 8 2 5 5" xfId="8745" xr:uid="{00000000-0005-0000-0000-000029620000}"/>
    <cellStyle name="Normal 2 2 8 2 6" xfId="12547" xr:uid="{00000000-0005-0000-0000-00002A620000}"/>
    <cellStyle name="Normal 2 2 8 2 7" xfId="18523" xr:uid="{00000000-0005-0000-0000-00002B620000}"/>
    <cellStyle name="Normal 2 2 8 2 8" xfId="24499" xr:uid="{00000000-0005-0000-0000-00002C620000}"/>
    <cellStyle name="Normal 2 2 8 2 9" xfId="6571" xr:uid="{00000000-0005-0000-0000-00002D620000}"/>
    <cellStyle name="Normal 2 2 8 3" xfId="1411" xr:uid="{00000000-0005-0000-0000-00002E620000}"/>
    <cellStyle name="Normal 2 2 8 3 2" xfId="3583" xr:uid="{00000000-0005-0000-0000-00002F620000}"/>
    <cellStyle name="Normal 2 2 8 3 2 2" xfId="5757" xr:uid="{00000000-0005-0000-0000-000030620000}"/>
    <cellStyle name="Normal 2 2 8 3 2 2 2" xfId="17707" xr:uid="{00000000-0005-0000-0000-000031620000}"/>
    <cellStyle name="Normal 2 2 8 3 2 2 3" xfId="23683" xr:uid="{00000000-0005-0000-0000-000032620000}"/>
    <cellStyle name="Normal 2 2 8 3 2 2 4" xfId="29659" xr:uid="{00000000-0005-0000-0000-000033620000}"/>
    <cellStyle name="Normal 2 2 8 3 2 2 5" xfId="11731" xr:uid="{00000000-0005-0000-0000-000034620000}"/>
    <cellStyle name="Normal 2 2 8 3 2 3" xfId="15533" xr:uid="{00000000-0005-0000-0000-000035620000}"/>
    <cellStyle name="Normal 2 2 8 3 2 4" xfId="21509" xr:uid="{00000000-0005-0000-0000-000036620000}"/>
    <cellStyle name="Normal 2 2 8 3 2 5" xfId="27485" xr:uid="{00000000-0005-0000-0000-000037620000}"/>
    <cellStyle name="Normal 2 2 8 3 2 6" xfId="7929" xr:uid="{00000000-0005-0000-0000-000038620000}"/>
    <cellStyle name="Normal 2 2 8 3 3" xfId="2497" xr:uid="{00000000-0005-0000-0000-000039620000}"/>
    <cellStyle name="Normal 2 2 8 3 3 2" xfId="14447" xr:uid="{00000000-0005-0000-0000-00003A620000}"/>
    <cellStyle name="Normal 2 2 8 3 3 3" xfId="20423" xr:uid="{00000000-0005-0000-0000-00003B620000}"/>
    <cellStyle name="Normal 2 2 8 3 3 4" xfId="26399" xr:uid="{00000000-0005-0000-0000-00003C620000}"/>
    <cellStyle name="Normal 2 2 8 3 3 5" xfId="10645" xr:uid="{00000000-0005-0000-0000-00003D620000}"/>
    <cellStyle name="Normal 2 2 8 3 4" xfId="5213" xr:uid="{00000000-0005-0000-0000-00003E620000}"/>
    <cellStyle name="Normal 2 2 8 3 4 2" xfId="17163" xr:uid="{00000000-0005-0000-0000-00003F620000}"/>
    <cellStyle name="Normal 2 2 8 3 4 3" xfId="23139" xr:uid="{00000000-0005-0000-0000-000040620000}"/>
    <cellStyle name="Normal 2 2 8 3 4 4" xfId="29115" xr:uid="{00000000-0005-0000-0000-000041620000}"/>
    <cellStyle name="Normal 2 2 8 3 4 5" xfId="9559" xr:uid="{00000000-0005-0000-0000-000042620000}"/>
    <cellStyle name="Normal 2 2 8 3 5" xfId="13361" xr:uid="{00000000-0005-0000-0000-000043620000}"/>
    <cellStyle name="Normal 2 2 8 3 6" xfId="19337" xr:uid="{00000000-0005-0000-0000-000044620000}"/>
    <cellStyle name="Normal 2 2 8 3 7" xfId="25313" xr:uid="{00000000-0005-0000-0000-000045620000}"/>
    <cellStyle name="Normal 2 2 8 3 8" xfId="6843" xr:uid="{00000000-0005-0000-0000-000046620000}"/>
    <cellStyle name="Normal 2 2 8 4" xfId="869" xr:uid="{00000000-0005-0000-0000-000047620000}"/>
    <cellStyle name="Normal 2 2 8 4 2" xfId="3041" xr:uid="{00000000-0005-0000-0000-000048620000}"/>
    <cellStyle name="Normal 2 2 8 4 2 2" xfId="14991" xr:uid="{00000000-0005-0000-0000-000049620000}"/>
    <cellStyle name="Normal 2 2 8 4 2 3" xfId="20967" xr:uid="{00000000-0005-0000-0000-00004A620000}"/>
    <cellStyle name="Normal 2 2 8 4 2 4" xfId="26943" xr:uid="{00000000-0005-0000-0000-00004B620000}"/>
    <cellStyle name="Normal 2 2 8 4 2 5" xfId="11189" xr:uid="{00000000-0005-0000-0000-00004C620000}"/>
    <cellStyle name="Normal 2 2 8 4 3" xfId="4671" xr:uid="{00000000-0005-0000-0000-00004D620000}"/>
    <cellStyle name="Normal 2 2 8 4 3 2" xfId="16621" xr:uid="{00000000-0005-0000-0000-00004E620000}"/>
    <cellStyle name="Normal 2 2 8 4 3 3" xfId="22597" xr:uid="{00000000-0005-0000-0000-00004F620000}"/>
    <cellStyle name="Normal 2 2 8 4 3 4" xfId="28573" xr:uid="{00000000-0005-0000-0000-000050620000}"/>
    <cellStyle name="Normal 2 2 8 4 3 5" xfId="9017" xr:uid="{00000000-0005-0000-0000-000051620000}"/>
    <cellStyle name="Normal 2 2 8 4 4" xfId="12819" xr:uid="{00000000-0005-0000-0000-000052620000}"/>
    <cellStyle name="Normal 2 2 8 4 5" xfId="18795" xr:uid="{00000000-0005-0000-0000-000053620000}"/>
    <cellStyle name="Normal 2 2 8 4 6" xfId="24771" xr:uid="{00000000-0005-0000-0000-000054620000}"/>
    <cellStyle name="Normal 2 2 8 4 7" xfId="7387" xr:uid="{00000000-0005-0000-0000-000055620000}"/>
    <cellStyle name="Normal 2 2 8 5" xfId="1955" xr:uid="{00000000-0005-0000-0000-000056620000}"/>
    <cellStyle name="Normal 2 2 8 5 2" xfId="13905" xr:uid="{00000000-0005-0000-0000-000057620000}"/>
    <cellStyle name="Normal 2 2 8 5 3" xfId="19881" xr:uid="{00000000-0005-0000-0000-000058620000}"/>
    <cellStyle name="Normal 2 2 8 5 4" xfId="25857" xr:uid="{00000000-0005-0000-0000-000059620000}"/>
    <cellStyle name="Normal 2 2 8 5 5" xfId="10103" xr:uid="{00000000-0005-0000-0000-00005A620000}"/>
    <cellStyle name="Normal 2 2 8 6" xfId="4127" xr:uid="{00000000-0005-0000-0000-00005B620000}"/>
    <cellStyle name="Normal 2 2 8 6 2" xfId="16077" xr:uid="{00000000-0005-0000-0000-00005C620000}"/>
    <cellStyle name="Normal 2 2 8 6 3" xfId="22053" xr:uid="{00000000-0005-0000-0000-00005D620000}"/>
    <cellStyle name="Normal 2 2 8 6 4" xfId="28029" xr:uid="{00000000-0005-0000-0000-00005E620000}"/>
    <cellStyle name="Normal 2 2 8 6 5" xfId="8473" xr:uid="{00000000-0005-0000-0000-00005F620000}"/>
    <cellStyle name="Normal 2 2 8 7" xfId="12275" xr:uid="{00000000-0005-0000-0000-000060620000}"/>
    <cellStyle name="Normal 2 2 8 8" xfId="18251" xr:uid="{00000000-0005-0000-0000-000061620000}"/>
    <cellStyle name="Normal 2 2 8 9" xfId="24227" xr:uid="{00000000-0005-0000-0000-000062620000}"/>
    <cellStyle name="Normal 2 2 9" xfId="329" xr:uid="{00000000-0005-0000-0000-000063620000}"/>
    <cellStyle name="Normal 2 2 9 10" xfId="6305" xr:uid="{00000000-0005-0000-0000-000064620000}"/>
    <cellStyle name="Normal 2 2 9 2" xfId="601" xr:uid="{00000000-0005-0000-0000-000065620000}"/>
    <cellStyle name="Normal 2 2 9 2 2" xfId="1687" xr:uid="{00000000-0005-0000-0000-000066620000}"/>
    <cellStyle name="Normal 2 2 9 2 2 2" xfId="3859" xr:uid="{00000000-0005-0000-0000-000067620000}"/>
    <cellStyle name="Normal 2 2 9 2 2 2 2" xfId="6033" xr:uid="{00000000-0005-0000-0000-000068620000}"/>
    <cellStyle name="Normal 2 2 9 2 2 2 2 2" xfId="17983" xr:uid="{00000000-0005-0000-0000-000069620000}"/>
    <cellStyle name="Normal 2 2 9 2 2 2 2 3" xfId="23959" xr:uid="{00000000-0005-0000-0000-00006A620000}"/>
    <cellStyle name="Normal 2 2 9 2 2 2 2 4" xfId="29935" xr:uid="{00000000-0005-0000-0000-00006B620000}"/>
    <cellStyle name="Normal 2 2 9 2 2 2 2 5" xfId="12007" xr:uid="{00000000-0005-0000-0000-00006C620000}"/>
    <cellStyle name="Normal 2 2 9 2 2 2 3" xfId="15809" xr:uid="{00000000-0005-0000-0000-00006D620000}"/>
    <cellStyle name="Normal 2 2 9 2 2 2 4" xfId="21785" xr:uid="{00000000-0005-0000-0000-00006E620000}"/>
    <cellStyle name="Normal 2 2 9 2 2 2 5" xfId="27761" xr:uid="{00000000-0005-0000-0000-00006F620000}"/>
    <cellStyle name="Normal 2 2 9 2 2 2 6" xfId="8205" xr:uid="{00000000-0005-0000-0000-000070620000}"/>
    <cellStyle name="Normal 2 2 9 2 2 3" xfId="2773" xr:uid="{00000000-0005-0000-0000-000071620000}"/>
    <cellStyle name="Normal 2 2 9 2 2 3 2" xfId="14723" xr:uid="{00000000-0005-0000-0000-000072620000}"/>
    <cellStyle name="Normal 2 2 9 2 2 3 3" xfId="20699" xr:uid="{00000000-0005-0000-0000-000073620000}"/>
    <cellStyle name="Normal 2 2 9 2 2 3 4" xfId="26675" xr:uid="{00000000-0005-0000-0000-000074620000}"/>
    <cellStyle name="Normal 2 2 9 2 2 3 5" xfId="10921" xr:uid="{00000000-0005-0000-0000-000075620000}"/>
    <cellStyle name="Normal 2 2 9 2 2 4" xfId="5489" xr:uid="{00000000-0005-0000-0000-000076620000}"/>
    <cellStyle name="Normal 2 2 9 2 2 4 2" xfId="17439" xr:uid="{00000000-0005-0000-0000-000077620000}"/>
    <cellStyle name="Normal 2 2 9 2 2 4 3" xfId="23415" xr:uid="{00000000-0005-0000-0000-000078620000}"/>
    <cellStyle name="Normal 2 2 9 2 2 4 4" xfId="29391" xr:uid="{00000000-0005-0000-0000-000079620000}"/>
    <cellStyle name="Normal 2 2 9 2 2 4 5" xfId="9835" xr:uid="{00000000-0005-0000-0000-00007A620000}"/>
    <cellStyle name="Normal 2 2 9 2 2 5" xfId="13637" xr:uid="{00000000-0005-0000-0000-00007B620000}"/>
    <cellStyle name="Normal 2 2 9 2 2 6" xfId="19613" xr:uid="{00000000-0005-0000-0000-00007C620000}"/>
    <cellStyle name="Normal 2 2 9 2 2 7" xfId="25589" xr:uid="{00000000-0005-0000-0000-00007D620000}"/>
    <cellStyle name="Normal 2 2 9 2 2 8" xfId="7119" xr:uid="{00000000-0005-0000-0000-00007E620000}"/>
    <cellStyle name="Normal 2 2 9 2 3" xfId="1143" xr:uid="{00000000-0005-0000-0000-00007F620000}"/>
    <cellStyle name="Normal 2 2 9 2 3 2" xfId="3315" xr:uid="{00000000-0005-0000-0000-000080620000}"/>
    <cellStyle name="Normal 2 2 9 2 3 2 2" xfId="15265" xr:uid="{00000000-0005-0000-0000-000081620000}"/>
    <cellStyle name="Normal 2 2 9 2 3 2 3" xfId="21241" xr:uid="{00000000-0005-0000-0000-000082620000}"/>
    <cellStyle name="Normal 2 2 9 2 3 2 4" xfId="27217" xr:uid="{00000000-0005-0000-0000-000083620000}"/>
    <cellStyle name="Normal 2 2 9 2 3 2 5" xfId="11463" xr:uid="{00000000-0005-0000-0000-000084620000}"/>
    <cellStyle name="Normal 2 2 9 2 3 3" xfId="4945" xr:uid="{00000000-0005-0000-0000-000085620000}"/>
    <cellStyle name="Normal 2 2 9 2 3 3 2" xfId="16895" xr:uid="{00000000-0005-0000-0000-000086620000}"/>
    <cellStyle name="Normal 2 2 9 2 3 3 3" xfId="22871" xr:uid="{00000000-0005-0000-0000-000087620000}"/>
    <cellStyle name="Normal 2 2 9 2 3 3 4" xfId="28847" xr:uid="{00000000-0005-0000-0000-000088620000}"/>
    <cellStyle name="Normal 2 2 9 2 3 3 5" xfId="9291" xr:uid="{00000000-0005-0000-0000-000089620000}"/>
    <cellStyle name="Normal 2 2 9 2 3 4" xfId="13093" xr:uid="{00000000-0005-0000-0000-00008A620000}"/>
    <cellStyle name="Normal 2 2 9 2 3 5" xfId="19069" xr:uid="{00000000-0005-0000-0000-00008B620000}"/>
    <cellStyle name="Normal 2 2 9 2 3 6" xfId="25045" xr:uid="{00000000-0005-0000-0000-00008C620000}"/>
    <cellStyle name="Normal 2 2 9 2 3 7" xfId="7661" xr:uid="{00000000-0005-0000-0000-00008D620000}"/>
    <cellStyle name="Normal 2 2 9 2 4" xfId="2229" xr:uid="{00000000-0005-0000-0000-00008E620000}"/>
    <cellStyle name="Normal 2 2 9 2 4 2" xfId="14179" xr:uid="{00000000-0005-0000-0000-00008F620000}"/>
    <cellStyle name="Normal 2 2 9 2 4 3" xfId="20155" xr:uid="{00000000-0005-0000-0000-000090620000}"/>
    <cellStyle name="Normal 2 2 9 2 4 4" xfId="26131" xr:uid="{00000000-0005-0000-0000-000091620000}"/>
    <cellStyle name="Normal 2 2 9 2 4 5" xfId="10377" xr:uid="{00000000-0005-0000-0000-000092620000}"/>
    <cellStyle name="Normal 2 2 9 2 5" xfId="4403" xr:uid="{00000000-0005-0000-0000-000093620000}"/>
    <cellStyle name="Normal 2 2 9 2 5 2" xfId="16353" xr:uid="{00000000-0005-0000-0000-000094620000}"/>
    <cellStyle name="Normal 2 2 9 2 5 3" xfId="22329" xr:uid="{00000000-0005-0000-0000-000095620000}"/>
    <cellStyle name="Normal 2 2 9 2 5 4" xfId="28305" xr:uid="{00000000-0005-0000-0000-000096620000}"/>
    <cellStyle name="Normal 2 2 9 2 5 5" xfId="8749" xr:uid="{00000000-0005-0000-0000-000097620000}"/>
    <cellStyle name="Normal 2 2 9 2 6" xfId="12551" xr:uid="{00000000-0005-0000-0000-000098620000}"/>
    <cellStyle name="Normal 2 2 9 2 7" xfId="18527" xr:uid="{00000000-0005-0000-0000-000099620000}"/>
    <cellStyle name="Normal 2 2 9 2 8" xfId="24503" xr:uid="{00000000-0005-0000-0000-00009A620000}"/>
    <cellStyle name="Normal 2 2 9 2 9" xfId="6575" xr:uid="{00000000-0005-0000-0000-00009B620000}"/>
    <cellStyle name="Normal 2 2 9 3" xfId="1415" xr:uid="{00000000-0005-0000-0000-00009C620000}"/>
    <cellStyle name="Normal 2 2 9 3 2" xfId="3587" xr:uid="{00000000-0005-0000-0000-00009D620000}"/>
    <cellStyle name="Normal 2 2 9 3 2 2" xfId="5761" xr:uid="{00000000-0005-0000-0000-00009E620000}"/>
    <cellStyle name="Normal 2 2 9 3 2 2 2" xfId="17711" xr:uid="{00000000-0005-0000-0000-00009F620000}"/>
    <cellStyle name="Normal 2 2 9 3 2 2 3" xfId="23687" xr:uid="{00000000-0005-0000-0000-0000A0620000}"/>
    <cellStyle name="Normal 2 2 9 3 2 2 4" xfId="29663" xr:uid="{00000000-0005-0000-0000-0000A1620000}"/>
    <cellStyle name="Normal 2 2 9 3 2 2 5" xfId="11735" xr:uid="{00000000-0005-0000-0000-0000A2620000}"/>
    <cellStyle name="Normal 2 2 9 3 2 3" xfId="15537" xr:uid="{00000000-0005-0000-0000-0000A3620000}"/>
    <cellStyle name="Normal 2 2 9 3 2 4" xfId="21513" xr:uid="{00000000-0005-0000-0000-0000A4620000}"/>
    <cellStyle name="Normal 2 2 9 3 2 5" xfId="27489" xr:uid="{00000000-0005-0000-0000-0000A5620000}"/>
    <cellStyle name="Normal 2 2 9 3 2 6" xfId="7933" xr:uid="{00000000-0005-0000-0000-0000A6620000}"/>
    <cellStyle name="Normal 2 2 9 3 3" xfId="2501" xr:uid="{00000000-0005-0000-0000-0000A7620000}"/>
    <cellStyle name="Normal 2 2 9 3 3 2" xfId="14451" xr:uid="{00000000-0005-0000-0000-0000A8620000}"/>
    <cellStyle name="Normal 2 2 9 3 3 3" xfId="20427" xr:uid="{00000000-0005-0000-0000-0000A9620000}"/>
    <cellStyle name="Normal 2 2 9 3 3 4" xfId="26403" xr:uid="{00000000-0005-0000-0000-0000AA620000}"/>
    <cellStyle name="Normal 2 2 9 3 3 5" xfId="10649" xr:uid="{00000000-0005-0000-0000-0000AB620000}"/>
    <cellStyle name="Normal 2 2 9 3 4" xfId="5217" xr:uid="{00000000-0005-0000-0000-0000AC620000}"/>
    <cellStyle name="Normal 2 2 9 3 4 2" xfId="17167" xr:uid="{00000000-0005-0000-0000-0000AD620000}"/>
    <cellStyle name="Normal 2 2 9 3 4 3" xfId="23143" xr:uid="{00000000-0005-0000-0000-0000AE620000}"/>
    <cellStyle name="Normal 2 2 9 3 4 4" xfId="29119" xr:uid="{00000000-0005-0000-0000-0000AF620000}"/>
    <cellStyle name="Normal 2 2 9 3 4 5" xfId="9563" xr:uid="{00000000-0005-0000-0000-0000B0620000}"/>
    <cellStyle name="Normal 2 2 9 3 5" xfId="13365" xr:uid="{00000000-0005-0000-0000-0000B1620000}"/>
    <cellStyle name="Normal 2 2 9 3 6" xfId="19341" xr:uid="{00000000-0005-0000-0000-0000B2620000}"/>
    <cellStyle name="Normal 2 2 9 3 7" xfId="25317" xr:uid="{00000000-0005-0000-0000-0000B3620000}"/>
    <cellStyle name="Normal 2 2 9 3 8" xfId="6847" xr:uid="{00000000-0005-0000-0000-0000B4620000}"/>
    <cellStyle name="Normal 2 2 9 4" xfId="873" xr:uid="{00000000-0005-0000-0000-0000B5620000}"/>
    <cellStyle name="Normal 2 2 9 4 2" xfId="3045" xr:uid="{00000000-0005-0000-0000-0000B6620000}"/>
    <cellStyle name="Normal 2 2 9 4 2 2" xfId="14995" xr:uid="{00000000-0005-0000-0000-0000B7620000}"/>
    <cellStyle name="Normal 2 2 9 4 2 3" xfId="20971" xr:uid="{00000000-0005-0000-0000-0000B8620000}"/>
    <cellStyle name="Normal 2 2 9 4 2 4" xfId="26947" xr:uid="{00000000-0005-0000-0000-0000B9620000}"/>
    <cellStyle name="Normal 2 2 9 4 2 5" xfId="11193" xr:uid="{00000000-0005-0000-0000-0000BA620000}"/>
    <cellStyle name="Normal 2 2 9 4 3" xfId="4675" xr:uid="{00000000-0005-0000-0000-0000BB620000}"/>
    <cellStyle name="Normal 2 2 9 4 3 2" xfId="16625" xr:uid="{00000000-0005-0000-0000-0000BC620000}"/>
    <cellStyle name="Normal 2 2 9 4 3 3" xfId="22601" xr:uid="{00000000-0005-0000-0000-0000BD620000}"/>
    <cellStyle name="Normal 2 2 9 4 3 4" xfId="28577" xr:uid="{00000000-0005-0000-0000-0000BE620000}"/>
    <cellStyle name="Normal 2 2 9 4 3 5" xfId="9021" xr:uid="{00000000-0005-0000-0000-0000BF620000}"/>
    <cellStyle name="Normal 2 2 9 4 4" xfId="12823" xr:uid="{00000000-0005-0000-0000-0000C0620000}"/>
    <cellStyle name="Normal 2 2 9 4 5" xfId="18799" xr:uid="{00000000-0005-0000-0000-0000C1620000}"/>
    <cellStyle name="Normal 2 2 9 4 6" xfId="24775" xr:uid="{00000000-0005-0000-0000-0000C2620000}"/>
    <cellStyle name="Normal 2 2 9 4 7" xfId="7391" xr:uid="{00000000-0005-0000-0000-0000C3620000}"/>
    <cellStyle name="Normal 2 2 9 5" xfId="1959" xr:uid="{00000000-0005-0000-0000-0000C4620000}"/>
    <cellStyle name="Normal 2 2 9 5 2" xfId="13909" xr:uid="{00000000-0005-0000-0000-0000C5620000}"/>
    <cellStyle name="Normal 2 2 9 5 3" xfId="19885" xr:uid="{00000000-0005-0000-0000-0000C6620000}"/>
    <cellStyle name="Normal 2 2 9 5 4" xfId="25861" xr:uid="{00000000-0005-0000-0000-0000C7620000}"/>
    <cellStyle name="Normal 2 2 9 5 5" xfId="10107" xr:uid="{00000000-0005-0000-0000-0000C8620000}"/>
    <cellStyle name="Normal 2 2 9 6" xfId="4131" xr:uid="{00000000-0005-0000-0000-0000C9620000}"/>
    <cellStyle name="Normal 2 2 9 6 2" xfId="16081" xr:uid="{00000000-0005-0000-0000-0000CA620000}"/>
    <cellStyle name="Normal 2 2 9 6 3" xfId="22057" xr:uid="{00000000-0005-0000-0000-0000CB620000}"/>
    <cellStyle name="Normal 2 2 9 6 4" xfId="28033" xr:uid="{00000000-0005-0000-0000-0000CC620000}"/>
    <cellStyle name="Normal 2 2 9 6 5" xfId="8477" xr:uid="{00000000-0005-0000-0000-0000CD620000}"/>
    <cellStyle name="Normal 2 2 9 7" xfId="12279" xr:uid="{00000000-0005-0000-0000-0000CE620000}"/>
    <cellStyle name="Normal 2 2 9 8" xfId="18255" xr:uid="{00000000-0005-0000-0000-0000CF620000}"/>
    <cellStyle name="Normal 2 2 9 9" xfId="24231" xr:uid="{00000000-0005-0000-0000-0000D0620000}"/>
    <cellStyle name="Normal 2 3" xfId="74" xr:uid="{00000000-0005-0000-0000-0000D1620000}"/>
    <cellStyle name="Normal 2 3 10" xfId="18005" xr:uid="{00000000-0005-0000-0000-0000D2620000}"/>
    <cellStyle name="Normal 2 3 11" xfId="23981" xr:uid="{00000000-0005-0000-0000-0000D3620000}"/>
    <cellStyle name="Normal 2 3 12" xfId="6055" xr:uid="{00000000-0005-0000-0000-0000D4620000}"/>
    <cellStyle name="Normal 2 3 2" xfId="145" xr:uid="{00000000-0005-0000-0000-0000D5620000}"/>
    <cellStyle name="Normal 2 3 2 10" xfId="24047" xr:uid="{00000000-0005-0000-0000-0000D6620000}"/>
    <cellStyle name="Normal 2 3 2 11" xfId="6121" xr:uid="{00000000-0005-0000-0000-0000D7620000}"/>
    <cellStyle name="Normal 2 3 2 2" xfId="277" xr:uid="{00000000-0005-0000-0000-0000D8620000}"/>
    <cellStyle name="Normal 2 3 2 2 10" xfId="6253" xr:uid="{00000000-0005-0000-0000-0000D9620000}"/>
    <cellStyle name="Normal 2 3 2 2 2" xfId="549" xr:uid="{00000000-0005-0000-0000-0000DA620000}"/>
    <cellStyle name="Normal 2 3 2 2 2 2" xfId="1635" xr:uid="{00000000-0005-0000-0000-0000DB620000}"/>
    <cellStyle name="Normal 2 3 2 2 2 2 2" xfId="3807" xr:uid="{00000000-0005-0000-0000-0000DC620000}"/>
    <cellStyle name="Normal 2 3 2 2 2 2 2 2" xfId="5981" xr:uid="{00000000-0005-0000-0000-0000DD620000}"/>
    <cellStyle name="Normal 2 3 2 2 2 2 2 2 2" xfId="17931" xr:uid="{00000000-0005-0000-0000-0000DE620000}"/>
    <cellStyle name="Normal 2 3 2 2 2 2 2 2 3" xfId="23907" xr:uid="{00000000-0005-0000-0000-0000DF620000}"/>
    <cellStyle name="Normal 2 3 2 2 2 2 2 2 4" xfId="29883" xr:uid="{00000000-0005-0000-0000-0000E0620000}"/>
    <cellStyle name="Normal 2 3 2 2 2 2 2 2 5" xfId="11955" xr:uid="{00000000-0005-0000-0000-0000E1620000}"/>
    <cellStyle name="Normal 2 3 2 2 2 2 2 3" xfId="15757" xr:uid="{00000000-0005-0000-0000-0000E2620000}"/>
    <cellStyle name="Normal 2 3 2 2 2 2 2 4" xfId="21733" xr:uid="{00000000-0005-0000-0000-0000E3620000}"/>
    <cellStyle name="Normal 2 3 2 2 2 2 2 5" xfId="27709" xr:uid="{00000000-0005-0000-0000-0000E4620000}"/>
    <cellStyle name="Normal 2 3 2 2 2 2 2 6" xfId="8153" xr:uid="{00000000-0005-0000-0000-0000E5620000}"/>
    <cellStyle name="Normal 2 3 2 2 2 2 3" xfId="2721" xr:uid="{00000000-0005-0000-0000-0000E6620000}"/>
    <cellStyle name="Normal 2 3 2 2 2 2 3 2" xfId="14671" xr:uid="{00000000-0005-0000-0000-0000E7620000}"/>
    <cellStyle name="Normal 2 3 2 2 2 2 3 3" xfId="20647" xr:uid="{00000000-0005-0000-0000-0000E8620000}"/>
    <cellStyle name="Normal 2 3 2 2 2 2 3 4" xfId="26623" xr:uid="{00000000-0005-0000-0000-0000E9620000}"/>
    <cellStyle name="Normal 2 3 2 2 2 2 3 5" xfId="10869" xr:uid="{00000000-0005-0000-0000-0000EA620000}"/>
    <cellStyle name="Normal 2 3 2 2 2 2 4" xfId="5437" xr:uid="{00000000-0005-0000-0000-0000EB620000}"/>
    <cellStyle name="Normal 2 3 2 2 2 2 4 2" xfId="17387" xr:uid="{00000000-0005-0000-0000-0000EC620000}"/>
    <cellStyle name="Normal 2 3 2 2 2 2 4 3" xfId="23363" xr:uid="{00000000-0005-0000-0000-0000ED620000}"/>
    <cellStyle name="Normal 2 3 2 2 2 2 4 4" xfId="29339" xr:uid="{00000000-0005-0000-0000-0000EE620000}"/>
    <cellStyle name="Normal 2 3 2 2 2 2 4 5" xfId="9783" xr:uid="{00000000-0005-0000-0000-0000EF620000}"/>
    <cellStyle name="Normal 2 3 2 2 2 2 5" xfId="13585" xr:uid="{00000000-0005-0000-0000-0000F0620000}"/>
    <cellStyle name="Normal 2 3 2 2 2 2 6" xfId="19561" xr:uid="{00000000-0005-0000-0000-0000F1620000}"/>
    <cellStyle name="Normal 2 3 2 2 2 2 7" xfId="25537" xr:uid="{00000000-0005-0000-0000-0000F2620000}"/>
    <cellStyle name="Normal 2 3 2 2 2 2 8" xfId="7067" xr:uid="{00000000-0005-0000-0000-0000F3620000}"/>
    <cellStyle name="Normal 2 3 2 2 2 3" xfId="1091" xr:uid="{00000000-0005-0000-0000-0000F4620000}"/>
    <cellStyle name="Normal 2 3 2 2 2 3 2" xfId="3263" xr:uid="{00000000-0005-0000-0000-0000F5620000}"/>
    <cellStyle name="Normal 2 3 2 2 2 3 2 2" xfId="15213" xr:uid="{00000000-0005-0000-0000-0000F6620000}"/>
    <cellStyle name="Normal 2 3 2 2 2 3 2 3" xfId="21189" xr:uid="{00000000-0005-0000-0000-0000F7620000}"/>
    <cellStyle name="Normal 2 3 2 2 2 3 2 4" xfId="27165" xr:uid="{00000000-0005-0000-0000-0000F8620000}"/>
    <cellStyle name="Normal 2 3 2 2 2 3 2 5" xfId="11411" xr:uid="{00000000-0005-0000-0000-0000F9620000}"/>
    <cellStyle name="Normal 2 3 2 2 2 3 3" xfId="4893" xr:uid="{00000000-0005-0000-0000-0000FA620000}"/>
    <cellStyle name="Normal 2 3 2 2 2 3 3 2" xfId="16843" xr:uid="{00000000-0005-0000-0000-0000FB620000}"/>
    <cellStyle name="Normal 2 3 2 2 2 3 3 3" xfId="22819" xr:uid="{00000000-0005-0000-0000-0000FC620000}"/>
    <cellStyle name="Normal 2 3 2 2 2 3 3 4" xfId="28795" xr:uid="{00000000-0005-0000-0000-0000FD620000}"/>
    <cellStyle name="Normal 2 3 2 2 2 3 3 5" xfId="9239" xr:uid="{00000000-0005-0000-0000-0000FE620000}"/>
    <cellStyle name="Normal 2 3 2 2 2 3 4" xfId="13041" xr:uid="{00000000-0005-0000-0000-0000FF620000}"/>
    <cellStyle name="Normal 2 3 2 2 2 3 5" xfId="19017" xr:uid="{00000000-0005-0000-0000-000000630000}"/>
    <cellStyle name="Normal 2 3 2 2 2 3 6" xfId="24993" xr:uid="{00000000-0005-0000-0000-000001630000}"/>
    <cellStyle name="Normal 2 3 2 2 2 3 7" xfId="7609" xr:uid="{00000000-0005-0000-0000-000002630000}"/>
    <cellStyle name="Normal 2 3 2 2 2 4" xfId="2177" xr:uid="{00000000-0005-0000-0000-000003630000}"/>
    <cellStyle name="Normal 2 3 2 2 2 4 2" xfId="14127" xr:uid="{00000000-0005-0000-0000-000004630000}"/>
    <cellStyle name="Normal 2 3 2 2 2 4 3" xfId="20103" xr:uid="{00000000-0005-0000-0000-000005630000}"/>
    <cellStyle name="Normal 2 3 2 2 2 4 4" xfId="26079" xr:uid="{00000000-0005-0000-0000-000006630000}"/>
    <cellStyle name="Normal 2 3 2 2 2 4 5" xfId="10325" xr:uid="{00000000-0005-0000-0000-000007630000}"/>
    <cellStyle name="Normal 2 3 2 2 2 5" xfId="4351" xr:uid="{00000000-0005-0000-0000-000008630000}"/>
    <cellStyle name="Normal 2 3 2 2 2 5 2" xfId="16301" xr:uid="{00000000-0005-0000-0000-000009630000}"/>
    <cellStyle name="Normal 2 3 2 2 2 5 3" xfId="22277" xr:uid="{00000000-0005-0000-0000-00000A630000}"/>
    <cellStyle name="Normal 2 3 2 2 2 5 4" xfId="28253" xr:uid="{00000000-0005-0000-0000-00000B630000}"/>
    <cellStyle name="Normal 2 3 2 2 2 5 5" xfId="8697" xr:uid="{00000000-0005-0000-0000-00000C630000}"/>
    <cellStyle name="Normal 2 3 2 2 2 6" xfId="12499" xr:uid="{00000000-0005-0000-0000-00000D630000}"/>
    <cellStyle name="Normal 2 3 2 2 2 7" xfId="18475" xr:uid="{00000000-0005-0000-0000-00000E630000}"/>
    <cellStyle name="Normal 2 3 2 2 2 8" xfId="24451" xr:uid="{00000000-0005-0000-0000-00000F630000}"/>
    <cellStyle name="Normal 2 3 2 2 2 9" xfId="6523" xr:uid="{00000000-0005-0000-0000-000010630000}"/>
    <cellStyle name="Normal 2 3 2 2 3" xfId="1363" xr:uid="{00000000-0005-0000-0000-000011630000}"/>
    <cellStyle name="Normal 2 3 2 2 3 2" xfId="3535" xr:uid="{00000000-0005-0000-0000-000012630000}"/>
    <cellStyle name="Normal 2 3 2 2 3 2 2" xfId="5709" xr:uid="{00000000-0005-0000-0000-000013630000}"/>
    <cellStyle name="Normal 2 3 2 2 3 2 2 2" xfId="17659" xr:uid="{00000000-0005-0000-0000-000014630000}"/>
    <cellStyle name="Normal 2 3 2 2 3 2 2 3" xfId="23635" xr:uid="{00000000-0005-0000-0000-000015630000}"/>
    <cellStyle name="Normal 2 3 2 2 3 2 2 4" xfId="29611" xr:uid="{00000000-0005-0000-0000-000016630000}"/>
    <cellStyle name="Normal 2 3 2 2 3 2 2 5" xfId="11683" xr:uid="{00000000-0005-0000-0000-000017630000}"/>
    <cellStyle name="Normal 2 3 2 2 3 2 3" xfId="15485" xr:uid="{00000000-0005-0000-0000-000018630000}"/>
    <cellStyle name="Normal 2 3 2 2 3 2 4" xfId="21461" xr:uid="{00000000-0005-0000-0000-000019630000}"/>
    <cellStyle name="Normal 2 3 2 2 3 2 5" xfId="27437" xr:uid="{00000000-0005-0000-0000-00001A630000}"/>
    <cellStyle name="Normal 2 3 2 2 3 2 6" xfId="7881" xr:uid="{00000000-0005-0000-0000-00001B630000}"/>
    <cellStyle name="Normal 2 3 2 2 3 3" xfId="2449" xr:uid="{00000000-0005-0000-0000-00001C630000}"/>
    <cellStyle name="Normal 2 3 2 2 3 3 2" xfId="14399" xr:uid="{00000000-0005-0000-0000-00001D630000}"/>
    <cellStyle name="Normal 2 3 2 2 3 3 3" xfId="20375" xr:uid="{00000000-0005-0000-0000-00001E630000}"/>
    <cellStyle name="Normal 2 3 2 2 3 3 4" xfId="26351" xr:uid="{00000000-0005-0000-0000-00001F630000}"/>
    <cellStyle name="Normal 2 3 2 2 3 3 5" xfId="10597" xr:uid="{00000000-0005-0000-0000-000020630000}"/>
    <cellStyle name="Normal 2 3 2 2 3 4" xfId="5165" xr:uid="{00000000-0005-0000-0000-000021630000}"/>
    <cellStyle name="Normal 2 3 2 2 3 4 2" xfId="17115" xr:uid="{00000000-0005-0000-0000-000022630000}"/>
    <cellStyle name="Normal 2 3 2 2 3 4 3" xfId="23091" xr:uid="{00000000-0005-0000-0000-000023630000}"/>
    <cellStyle name="Normal 2 3 2 2 3 4 4" xfId="29067" xr:uid="{00000000-0005-0000-0000-000024630000}"/>
    <cellStyle name="Normal 2 3 2 2 3 4 5" xfId="9511" xr:uid="{00000000-0005-0000-0000-000025630000}"/>
    <cellStyle name="Normal 2 3 2 2 3 5" xfId="13313" xr:uid="{00000000-0005-0000-0000-000026630000}"/>
    <cellStyle name="Normal 2 3 2 2 3 6" xfId="19289" xr:uid="{00000000-0005-0000-0000-000027630000}"/>
    <cellStyle name="Normal 2 3 2 2 3 7" xfId="25265" xr:uid="{00000000-0005-0000-0000-000028630000}"/>
    <cellStyle name="Normal 2 3 2 2 3 8" xfId="6795" xr:uid="{00000000-0005-0000-0000-000029630000}"/>
    <cellStyle name="Normal 2 3 2 2 4" xfId="821" xr:uid="{00000000-0005-0000-0000-00002A630000}"/>
    <cellStyle name="Normal 2 3 2 2 4 2" xfId="2993" xr:uid="{00000000-0005-0000-0000-00002B630000}"/>
    <cellStyle name="Normal 2 3 2 2 4 2 2" xfId="14943" xr:uid="{00000000-0005-0000-0000-00002C630000}"/>
    <cellStyle name="Normal 2 3 2 2 4 2 3" xfId="20919" xr:uid="{00000000-0005-0000-0000-00002D630000}"/>
    <cellStyle name="Normal 2 3 2 2 4 2 4" xfId="26895" xr:uid="{00000000-0005-0000-0000-00002E630000}"/>
    <cellStyle name="Normal 2 3 2 2 4 2 5" xfId="11141" xr:uid="{00000000-0005-0000-0000-00002F630000}"/>
    <cellStyle name="Normal 2 3 2 2 4 3" xfId="4623" xr:uid="{00000000-0005-0000-0000-000030630000}"/>
    <cellStyle name="Normal 2 3 2 2 4 3 2" xfId="16573" xr:uid="{00000000-0005-0000-0000-000031630000}"/>
    <cellStyle name="Normal 2 3 2 2 4 3 3" xfId="22549" xr:uid="{00000000-0005-0000-0000-000032630000}"/>
    <cellStyle name="Normal 2 3 2 2 4 3 4" xfId="28525" xr:uid="{00000000-0005-0000-0000-000033630000}"/>
    <cellStyle name="Normal 2 3 2 2 4 3 5" xfId="8969" xr:uid="{00000000-0005-0000-0000-000034630000}"/>
    <cellStyle name="Normal 2 3 2 2 4 4" xfId="12771" xr:uid="{00000000-0005-0000-0000-000035630000}"/>
    <cellStyle name="Normal 2 3 2 2 4 5" xfId="18747" xr:uid="{00000000-0005-0000-0000-000036630000}"/>
    <cellStyle name="Normal 2 3 2 2 4 6" xfId="24723" xr:uid="{00000000-0005-0000-0000-000037630000}"/>
    <cellStyle name="Normal 2 3 2 2 4 7" xfId="7339" xr:uid="{00000000-0005-0000-0000-000038630000}"/>
    <cellStyle name="Normal 2 3 2 2 5" xfId="1907" xr:uid="{00000000-0005-0000-0000-000039630000}"/>
    <cellStyle name="Normal 2 3 2 2 5 2" xfId="13857" xr:uid="{00000000-0005-0000-0000-00003A630000}"/>
    <cellStyle name="Normal 2 3 2 2 5 3" xfId="19833" xr:uid="{00000000-0005-0000-0000-00003B630000}"/>
    <cellStyle name="Normal 2 3 2 2 5 4" xfId="25809" xr:uid="{00000000-0005-0000-0000-00003C630000}"/>
    <cellStyle name="Normal 2 3 2 2 5 5" xfId="10055" xr:uid="{00000000-0005-0000-0000-00003D630000}"/>
    <cellStyle name="Normal 2 3 2 2 6" xfId="4079" xr:uid="{00000000-0005-0000-0000-00003E630000}"/>
    <cellStyle name="Normal 2 3 2 2 6 2" xfId="16029" xr:uid="{00000000-0005-0000-0000-00003F630000}"/>
    <cellStyle name="Normal 2 3 2 2 6 3" xfId="22005" xr:uid="{00000000-0005-0000-0000-000040630000}"/>
    <cellStyle name="Normal 2 3 2 2 6 4" xfId="27981" xr:uid="{00000000-0005-0000-0000-000041630000}"/>
    <cellStyle name="Normal 2 3 2 2 6 5" xfId="8425" xr:uid="{00000000-0005-0000-0000-000042630000}"/>
    <cellStyle name="Normal 2 3 2 2 7" xfId="12227" xr:uid="{00000000-0005-0000-0000-000043630000}"/>
    <cellStyle name="Normal 2 3 2 2 8" xfId="18203" xr:uid="{00000000-0005-0000-0000-000044630000}"/>
    <cellStyle name="Normal 2 3 2 2 9" xfId="24179" xr:uid="{00000000-0005-0000-0000-000045630000}"/>
    <cellStyle name="Normal 2 3 2 3" xfId="417" xr:uid="{00000000-0005-0000-0000-000046630000}"/>
    <cellStyle name="Normal 2 3 2 3 2" xfId="1503" xr:uid="{00000000-0005-0000-0000-000047630000}"/>
    <cellStyle name="Normal 2 3 2 3 2 2" xfId="3675" xr:uid="{00000000-0005-0000-0000-000048630000}"/>
    <cellStyle name="Normal 2 3 2 3 2 2 2" xfId="5849" xr:uid="{00000000-0005-0000-0000-000049630000}"/>
    <cellStyle name="Normal 2 3 2 3 2 2 2 2" xfId="17799" xr:uid="{00000000-0005-0000-0000-00004A630000}"/>
    <cellStyle name="Normal 2 3 2 3 2 2 2 3" xfId="23775" xr:uid="{00000000-0005-0000-0000-00004B630000}"/>
    <cellStyle name="Normal 2 3 2 3 2 2 2 4" xfId="29751" xr:uid="{00000000-0005-0000-0000-00004C630000}"/>
    <cellStyle name="Normal 2 3 2 3 2 2 2 5" xfId="11823" xr:uid="{00000000-0005-0000-0000-00004D630000}"/>
    <cellStyle name="Normal 2 3 2 3 2 2 3" xfId="15625" xr:uid="{00000000-0005-0000-0000-00004E630000}"/>
    <cellStyle name="Normal 2 3 2 3 2 2 4" xfId="21601" xr:uid="{00000000-0005-0000-0000-00004F630000}"/>
    <cellStyle name="Normal 2 3 2 3 2 2 5" xfId="27577" xr:uid="{00000000-0005-0000-0000-000050630000}"/>
    <cellStyle name="Normal 2 3 2 3 2 2 6" xfId="8021" xr:uid="{00000000-0005-0000-0000-000051630000}"/>
    <cellStyle name="Normal 2 3 2 3 2 3" xfId="2589" xr:uid="{00000000-0005-0000-0000-000052630000}"/>
    <cellStyle name="Normal 2 3 2 3 2 3 2" xfId="14539" xr:uid="{00000000-0005-0000-0000-000053630000}"/>
    <cellStyle name="Normal 2 3 2 3 2 3 3" xfId="20515" xr:uid="{00000000-0005-0000-0000-000054630000}"/>
    <cellStyle name="Normal 2 3 2 3 2 3 4" xfId="26491" xr:uid="{00000000-0005-0000-0000-000055630000}"/>
    <cellStyle name="Normal 2 3 2 3 2 3 5" xfId="10737" xr:uid="{00000000-0005-0000-0000-000056630000}"/>
    <cellStyle name="Normal 2 3 2 3 2 4" xfId="5305" xr:uid="{00000000-0005-0000-0000-000057630000}"/>
    <cellStyle name="Normal 2 3 2 3 2 4 2" xfId="17255" xr:uid="{00000000-0005-0000-0000-000058630000}"/>
    <cellStyle name="Normal 2 3 2 3 2 4 3" xfId="23231" xr:uid="{00000000-0005-0000-0000-000059630000}"/>
    <cellStyle name="Normal 2 3 2 3 2 4 4" xfId="29207" xr:uid="{00000000-0005-0000-0000-00005A630000}"/>
    <cellStyle name="Normal 2 3 2 3 2 4 5" xfId="9651" xr:uid="{00000000-0005-0000-0000-00005B630000}"/>
    <cellStyle name="Normal 2 3 2 3 2 5" xfId="13453" xr:uid="{00000000-0005-0000-0000-00005C630000}"/>
    <cellStyle name="Normal 2 3 2 3 2 6" xfId="19429" xr:uid="{00000000-0005-0000-0000-00005D630000}"/>
    <cellStyle name="Normal 2 3 2 3 2 7" xfId="25405" xr:uid="{00000000-0005-0000-0000-00005E630000}"/>
    <cellStyle name="Normal 2 3 2 3 2 8" xfId="6935" xr:uid="{00000000-0005-0000-0000-00005F630000}"/>
    <cellStyle name="Normal 2 3 2 3 3" xfId="959" xr:uid="{00000000-0005-0000-0000-000060630000}"/>
    <cellStyle name="Normal 2 3 2 3 3 2" xfId="3131" xr:uid="{00000000-0005-0000-0000-000061630000}"/>
    <cellStyle name="Normal 2 3 2 3 3 2 2" xfId="15081" xr:uid="{00000000-0005-0000-0000-000062630000}"/>
    <cellStyle name="Normal 2 3 2 3 3 2 3" xfId="21057" xr:uid="{00000000-0005-0000-0000-000063630000}"/>
    <cellStyle name="Normal 2 3 2 3 3 2 4" xfId="27033" xr:uid="{00000000-0005-0000-0000-000064630000}"/>
    <cellStyle name="Normal 2 3 2 3 3 2 5" xfId="11279" xr:uid="{00000000-0005-0000-0000-000065630000}"/>
    <cellStyle name="Normal 2 3 2 3 3 3" xfId="4761" xr:uid="{00000000-0005-0000-0000-000066630000}"/>
    <cellStyle name="Normal 2 3 2 3 3 3 2" xfId="16711" xr:uid="{00000000-0005-0000-0000-000067630000}"/>
    <cellStyle name="Normal 2 3 2 3 3 3 3" xfId="22687" xr:uid="{00000000-0005-0000-0000-000068630000}"/>
    <cellStyle name="Normal 2 3 2 3 3 3 4" xfId="28663" xr:uid="{00000000-0005-0000-0000-000069630000}"/>
    <cellStyle name="Normal 2 3 2 3 3 3 5" xfId="9107" xr:uid="{00000000-0005-0000-0000-00006A630000}"/>
    <cellStyle name="Normal 2 3 2 3 3 4" xfId="12909" xr:uid="{00000000-0005-0000-0000-00006B630000}"/>
    <cellStyle name="Normal 2 3 2 3 3 5" xfId="18885" xr:uid="{00000000-0005-0000-0000-00006C630000}"/>
    <cellStyle name="Normal 2 3 2 3 3 6" xfId="24861" xr:uid="{00000000-0005-0000-0000-00006D630000}"/>
    <cellStyle name="Normal 2 3 2 3 3 7" xfId="7477" xr:uid="{00000000-0005-0000-0000-00006E630000}"/>
    <cellStyle name="Normal 2 3 2 3 4" xfId="2045" xr:uid="{00000000-0005-0000-0000-00006F630000}"/>
    <cellStyle name="Normal 2 3 2 3 4 2" xfId="13995" xr:uid="{00000000-0005-0000-0000-000070630000}"/>
    <cellStyle name="Normal 2 3 2 3 4 3" xfId="19971" xr:uid="{00000000-0005-0000-0000-000071630000}"/>
    <cellStyle name="Normal 2 3 2 3 4 4" xfId="25947" xr:uid="{00000000-0005-0000-0000-000072630000}"/>
    <cellStyle name="Normal 2 3 2 3 4 5" xfId="10193" xr:uid="{00000000-0005-0000-0000-000073630000}"/>
    <cellStyle name="Normal 2 3 2 3 5" xfId="4219" xr:uid="{00000000-0005-0000-0000-000074630000}"/>
    <cellStyle name="Normal 2 3 2 3 5 2" xfId="16169" xr:uid="{00000000-0005-0000-0000-000075630000}"/>
    <cellStyle name="Normal 2 3 2 3 5 3" xfId="22145" xr:uid="{00000000-0005-0000-0000-000076630000}"/>
    <cellStyle name="Normal 2 3 2 3 5 4" xfId="28121" xr:uid="{00000000-0005-0000-0000-000077630000}"/>
    <cellStyle name="Normal 2 3 2 3 5 5" xfId="8565" xr:uid="{00000000-0005-0000-0000-000078630000}"/>
    <cellStyle name="Normal 2 3 2 3 6" xfId="12367" xr:uid="{00000000-0005-0000-0000-000079630000}"/>
    <cellStyle name="Normal 2 3 2 3 7" xfId="18343" xr:uid="{00000000-0005-0000-0000-00007A630000}"/>
    <cellStyle name="Normal 2 3 2 3 8" xfId="24319" xr:uid="{00000000-0005-0000-0000-00007B630000}"/>
    <cellStyle name="Normal 2 3 2 3 9" xfId="6391" xr:uid="{00000000-0005-0000-0000-00007C630000}"/>
    <cellStyle name="Normal 2 3 2 4" xfId="1231" xr:uid="{00000000-0005-0000-0000-00007D630000}"/>
    <cellStyle name="Normal 2 3 2 4 2" xfId="3403" xr:uid="{00000000-0005-0000-0000-00007E630000}"/>
    <cellStyle name="Normal 2 3 2 4 2 2" xfId="5577" xr:uid="{00000000-0005-0000-0000-00007F630000}"/>
    <cellStyle name="Normal 2 3 2 4 2 2 2" xfId="17527" xr:uid="{00000000-0005-0000-0000-000080630000}"/>
    <cellStyle name="Normal 2 3 2 4 2 2 3" xfId="23503" xr:uid="{00000000-0005-0000-0000-000081630000}"/>
    <cellStyle name="Normal 2 3 2 4 2 2 4" xfId="29479" xr:uid="{00000000-0005-0000-0000-000082630000}"/>
    <cellStyle name="Normal 2 3 2 4 2 2 5" xfId="11551" xr:uid="{00000000-0005-0000-0000-000083630000}"/>
    <cellStyle name="Normal 2 3 2 4 2 3" xfId="15353" xr:uid="{00000000-0005-0000-0000-000084630000}"/>
    <cellStyle name="Normal 2 3 2 4 2 4" xfId="21329" xr:uid="{00000000-0005-0000-0000-000085630000}"/>
    <cellStyle name="Normal 2 3 2 4 2 5" xfId="27305" xr:uid="{00000000-0005-0000-0000-000086630000}"/>
    <cellStyle name="Normal 2 3 2 4 2 6" xfId="7749" xr:uid="{00000000-0005-0000-0000-000087630000}"/>
    <cellStyle name="Normal 2 3 2 4 3" xfId="2317" xr:uid="{00000000-0005-0000-0000-000088630000}"/>
    <cellStyle name="Normal 2 3 2 4 3 2" xfId="14267" xr:uid="{00000000-0005-0000-0000-000089630000}"/>
    <cellStyle name="Normal 2 3 2 4 3 3" xfId="20243" xr:uid="{00000000-0005-0000-0000-00008A630000}"/>
    <cellStyle name="Normal 2 3 2 4 3 4" xfId="26219" xr:uid="{00000000-0005-0000-0000-00008B630000}"/>
    <cellStyle name="Normal 2 3 2 4 3 5" xfId="10465" xr:uid="{00000000-0005-0000-0000-00008C630000}"/>
    <cellStyle name="Normal 2 3 2 4 4" xfId="5033" xr:uid="{00000000-0005-0000-0000-00008D630000}"/>
    <cellStyle name="Normal 2 3 2 4 4 2" xfId="16983" xr:uid="{00000000-0005-0000-0000-00008E630000}"/>
    <cellStyle name="Normal 2 3 2 4 4 3" xfId="22959" xr:uid="{00000000-0005-0000-0000-00008F630000}"/>
    <cellStyle name="Normal 2 3 2 4 4 4" xfId="28935" xr:uid="{00000000-0005-0000-0000-000090630000}"/>
    <cellStyle name="Normal 2 3 2 4 4 5" xfId="9379" xr:uid="{00000000-0005-0000-0000-000091630000}"/>
    <cellStyle name="Normal 2 3 2 4 5" xfId="13181" xr:uid="{00000000-0005-0000-0000-000092630000}"/>
    <cellStyle name="Normal 2 3 2 4 6" xfId="19157" xr:uid="{00000000-0005-0000-0000-000093630000}"/>
    <cellStyle name="Normal 2 3 2 4 7" xfId="25133" xr:uid="{00000000-0005-0000-0000-000094630000}"/>
    <cellStyle name="Normal 2 3 2 4 8" xfId="6663" xr:uid="{00000000-0005-0000-0000-000095630000}"/>
    <cellStyle name="Normal 2 3 2 5" xfId="689" xr:uid="{00000000-0005-0000-0000-000096630000}"/>
    <cellStyle name="Normal 2 3 2 5 2" xfId="2861" xr:uid="{00000000-0005-0000-0000-000097630000}"/>
    <cellStyle name="Normal 2 3 2 5 2 2" xfId="14811" xr:uid="{00000000-0005-0000-0000-000098630000}"/>
    <cellStyle name="Normal 2 3 2 5 2 3" xfId="20787" xr:uid="{00000000-0005-0000-0000-000099630000}"/>
    <cellStyle name="Normal 2 3 2 5 2 4" xfId="26763" xr:uid="{00000000-0005-0000-0000-00009A630000}"/>
    <cellStyle name="Normal 2 3 2 5 2 5" xfId="11009" xr:uid="{00000000-0005-0000-0000-00009B630000}"/>
    <cellStyle name="Normal 2 3 2 5 3" xfId="4491" xr:uid="{00000000-0005-0000-0000-00009C630000}"/>
    <cellStyle name="Normal 2 3 2 5 3 2" xfId="16441" xr:uid="{00000000-0005-0000-0000-00009D630000}"/>
    <cellStyle name="Normal 2 3 2 5 3 3" xfId="22417" xr:uid="{00000000-0005-0000-0000-00009E630000}"/>
    <cellStyle name="Normal 2 3 2 5 3 4" xfId="28393" xr:uid="{00000000-0005-0000-0000-00009F630000}"/>
    <cellStyle name="Normal 2 3 2 5 3 5" xfId="8837" xr:uid="{00000000-0005-0000-0000-0000A0630000}"/>
    <cellStyle name="Normal 2 3 2 5 4" xfId="12639" xr:uid="{00000000-0005-0000-0000-0000A1630000}"/>
    <cellStyle name="Normal 2 3 2 5 5" xfId="18615" xr:uid="{00000000-0005-0000-0000-0000A2630000}"/>
    <cellStyle name="Normal 2 3 2 5 6" xfId="24591" xr:uid="{00000000-0005-0000-0000-0000A3630000}"/>
    <cellStyle name="Normal 2 3 2 5 7" xfId="7207" xr:uid="{00000000-0005-0000-0000-0000A4630000}"/>
    <cellStyle name="Normal 2 3 2 6" xfId="1775" xr:uid="{00000000-0005-0000-0000-0000A5630000}"/>
    <cellStyle name="Normal 2 3 2 6 2" xfId="13725" xr:uid="{00000000-0005-0000-0000-0000A6630000}"/>
    <cellStyle name="Normal 2 3 2 6 3" xfId="19701" xr:uid="{00000000-0005-0000-0000-0000A7630000}"/>
    <cellStyle name="Normal 2 3 2 6 4" xfId="25677" xr:uid="{00000000-0005-0000-0000-0000A8630000}"/>
    <cellStyle name="Normal 2 3 2 6 5" xfId="9923" xr:uid="{00000000-0005-0000-0000-0000A9630000}"/>
    <cellStyle name="Normal 2 3 2 7" xfId="3947" xr:uid="{00000000-0005-0000-0000-0000AA630000}"/>
    <cellStyle name="Normal 2 3 2 7 2" xfId="15897" xr:uid="{00000000-0005-0000-0000-0000AB630000}"/>
    <cellStyle name="Normal 2 3 2 7 3" xfId="21873" xr:uid="{00000000-0005-0000-0000-0000AC630000}"/>
    <cellStyle name="Normal 2 3 2 7 4" xfId="27849" xr:uid="{00000000-0005-0000-0000-0000AD630000}"/>
    <cellStyle name="Normal 2 3 2 7 5" xfId="8293" xr:uid="{00000000-0005-0000-0000-0000AE630000}"/>
    <cellStyle name="Normal 2 3 2 8" xfId="12095" xr:uid="{00000000-0005-0000-0000-0000AF630000}"/>
    <cellStyle name="Normal 2 3 2 9" xfId="18071" xr:uid="{00000000-0005-0000-0000-0000B0630000}"/>
    <cellStyle name="Normal 2 3 3" xfId="211" xr:uid="{00000000-0005-0000-0000-0000B1630000}"/>
    <cellStyle name="Normal 2 3 3 10" xfId="6187" xr:uid="{00000000-0005-0000-0000-0000B2630000}"/>
    <cellStyle name="Normal 2 3 3 2" xfId="483" xr:uid="{00000000-0005-0000-0000-0000B3630000}"/>
    <cellStyle name="Normal 2 3 3 2 2" xfId="1569" xr:uid="{00000000-0005-0000-0000-0000B4630000}"/>
    <cellStyle name="Normal 2 3 3 2 2 2" xfId="3741" xr:uid="{00000000-0005-0000-0000-0000B5630000}"/>
    <cellStyle name="Normal 2 3 3 2 2 2 2" xfId="5915" xr:uid="{00000000-0005-0000-0000-0000B6630000}"/>
    <cellStyle name="Normal 2 3 3 2 2 2 2 2" xfId="17865" xr:uid="{00000000-0005-0000-0000-0000B7630000}"/>
    <cellStyle name="Normal 2 3 3 2 2 2 2 3" xfId="23841" xr:uid="{00000000-0005-0000-0000-0000B8630000}"/>
    <cellStyle name="Normal 2 3 3 2 2 2 2 4" xfId="29817" xr:uid="{00000000-0005-0000-0000-0000B9630000}"/>
    <cellStyle name="Normal 2 3 3 2 2 2 2 5" xfId="11889" xr:uid="{00000000-0005-0000-0000-0000BA630000}"/>
    <cellStyle name="Normal 2 3 3 2 2 2 3" xfId="15691" xr:uid="{00000000-0005-0000-0000-0000BB630000}"/>
    <cellStyle name="Normal 2 3 3 2 2 2 4" xfId="21667" xr:uid="{00000000-0005-0000-0000-0000BC630000}"/>
    <cellStyle name="Normal 2 3 3 2 2 2 5" xfId="27643" xr:uid="{00000000-0005-0000-0000-0000BD630000}"/>
    <cellStyle name="Normal 2 3 3 2 2 2 6" xfId="8087" xr:uid="{00000000-0005-0000-0000-0000BE630000}"/>
    <cellStyle name="Normal 2 3 3 2 2 3" xfId="2655" xr:uid="{00000000-0005-0000-0000-0000BF630000}"/>
    <cellStyle name="Normal 2 3 3 2 2 3 2" xfId="14605" xr:uid="{00000000-0005-0000-0000-0000C0630000}"/>
    <cellStyle name="Normal 2 3 3 2 2 3 3" xfId="20581" xr:uid="{00000000-0005-0000-0000-0000C1630000}"/>
    <cellStyle name="Normal 2 3 3 2 2 3 4" xfId="26557" xr:uid="{00000000-0005-0000-0000-0000C2630000}"/>
    <cellStyle name="Normal 2 3 3 2 2 3 5" xfId="10803" xr:uid="{00000000-0005-0000-0000-0000C3630000}"/>
    <cellStyle name="Normal 2 3 3 2 2 4" xfId="5371" xr:uid="{00000000-0005-0000-0000-0000C4630000}"/>
    <cellStyle name="Normal 2 3 3 2 2 4 2" xfId="17321" xr:uid="{00000000-0005-0000-0000-0000C5630000}"/>
    <cellStyle name="Normal 2 3 3 2 2 4 3" xfId="23297" xr:uid="{00000000-0005-0000-0000-0000C6630000}"/>
    <cellStyle name="Normal 2 3 3 2 2 4 4" xfId="29273" xr:uid="{00000000-0005-0000-0000-0000C7630000}"/>
    <cellStyle name="Normal 2 3 3 2 2 4 5" xfId="9717" xr:uid="{00000000-0005-0000-0000-0000C8630000}"/>
    <cellStyle name="Normal 2 3 3 2 2 5" xfId="13519" xr:uid="{00000000-0005-0000-0000-0000C9630000}"/>
    <cellStyle name="Normal 2 3 3 2 2 6" xfId="19495" xr:uid="{00000000-0005-0000-0000-0000CA630000}"/>
    <cellStyle name="Normal 2 3 3 2 2 7" xfId="25471" xr:uid="{00000000-0005-0000-0000-0000CB630000}"/>
    <cellStyle name="Normal 2 3 3 2 2 8" xfId="7001" xr:uid="{00000000-0005-0000-0000-0000CC630000}"/>
    <cellStyle name="Normal 2 3 3 2 3" xfId="1025" xr:uid="{00000000-0005-0000-0000-0000CD630000}"/>
    <cellStyle name="Normal 2 3 3 2 3 2" xfId="3197" xr:uid="{00000000-0005-0000-0000-0000CE630000}"/>
    <cellStyle name="Normal 2 3 3 2 3 2 2" xfId="15147" xr:uid="{00000000-0005-0000-0000-0000CF630000}"/>
    <cellStyle name="Normal 2 3 3 2 3 2 3" xfId="21123" xr:uid="{00000000-0005-0000-0000-0000D0630000}"/>
    <cellStyle name="Normal 2 3 3 2 3 2 4" xfId="27099" xr:uid="{00000000-0005-0000-0000-0000D1630000}"/>
    <cellStyle name="Normal 2 3 3 2 3 2 5" xfId="11345" xr:uid="{00000000-0005-0000-0000-0000D2630000}"/>
    <cellStyle name="Normal 2 3 3 2 3 3" xfId="4827" xr:uid="{00000000-0005-0000-0000-0000D3630000}"/>
    <cellStyle name="Normal 2 3 3 2 3 3 2" xfId="16777" xr:uid="{00000000-0005-0000-0000-0000D4630000}"/>
    <cellStyle name="Normal 2 3 3 2 3 3 3" xfId="22753" xr:uid="{00000000-0005-0000-0000-0000D5630000}"/>
    <cellStyle name="Normal 2 3 3 2 3 3 4" xfId="28729" xr:uid="{00000000-0005-0000-0000-0000D6630000}"/>
    <cellStyle name="Normal 2 3 3 2 3 3 5" xfId="9173" xr:uid="{00000000-0005-0000-0000-0000D7630000}"/>
    <cellStyle name="Normal 2 3 3 2 3 4" xfId="12975" xr:uid="{00000000-0005-0000-0000-0000D8630000}"/>
    <cellStyle name="Normal 2 3 3 2 3 5" xfId="18951" xr:uid="{00000000-0005-0000-0000-0000D9630000}"/>
    <cellStyle name="Normal 2 3 3 2 3 6" xfId="24927" xr:uid="{00000000-0005-0000-0000-0000DA630000}"/>
    <cellStyle name="Normal 2 3 3 2 3 7" xfId="7543" xr:uid="{00000000-0005-0000-0000-0000DB630000}"/>
    <cellStyle name="Normal 2 3 3 2 4" xfId="2111" xr:uid="{00000000-0005-0000-0000-0000DC630000}"/>
    <cellStyle name="Normal 2 3 3 2 4 2" xfId="14061" xr:uid="{00000000-0005-0000-0000-0000DD630000}"/>
    <cellStyle name="Normal 2 3 3 2 4 3" xfId="20037" xr:uid="{00000000-0005-0000-0000-0000DE630000}"/>
    <cellStyle name="Normal 2 3 3 2 4 4" xfId="26013" xr:uid="{00000000-0005-0000-0000-0000DF630000}"/>
    <cellStyle name="Normal 2 3 3 2 4 5" xfId="10259" xr:uid="{00000000-0005-0000-0000-0000E0630000}"/>
    <cellStyle name="Normal 2 3 3 2 5" xfId="4285" xr:uid="{00000000-0005-0000-0000-0000E1630000}"/>
    <cellStyle name="Normal 2 3 3 2 5 2" xfId="16235" xr:uid="{00000000-0005-0000-0000-0000E2630000}"/>
    <cellStyle name="Normal 2 3 3 2 5 3" xfId="22211" xr:uid="{00000000-0005-0000-0000-0000E3630000}"/>
    <cellStyle name="Normal 2 3 3 2 5 4" xfId="28187" xr:uid="{00000000-0005-0000-0000-0000E4630000}"/>
    <cellStyle name="Normal 2 3 3 2 5 5" xfId="8631" xr:uid="{00000000-0005-0000-0000-0000E5630000}"/>
    <cellStyle name="Normal 2 3 3 2 6" xfId="12433" xr:uid="{00000000-0005-0000-0000-0000E6630000}"/>
    <cellStyle name="Normal 2 3 3 2 7" xfId="18409" xr:uid="{00000000-0005-0000-0000-0000E7630000}"/>
    <cellStyle name="Normal 2 3 3 2 8" xfId="24385" xr:uid="{00000000-0005-0000-0000-0000E8630000}"/>
    <cellStyle name="Normal 2 3 3 2 9" xfId="6457" xr:uid="{00000000-0005-0000-0000-0000E9630000}"/>
    <cellStyle name="Normal 2 3 3 3" xfId="1297" xr:uid="{00000000-0005-0000-0000-0000EA630000}"/>
    <cellStyle name="Normal 2 3 3 3 2" xfId="3469" xr:uid="{00000000-0005-0000-0000-0000EB630000}"/>
    <cellStyle name="Normal 2 3 3 3 2 2" xfId="5643" xr:uid="{00000000-0005-0000-0000-0000EC630000}"/>
    <cellStyle name="Normal 2 3 3 3 2 2 2" xfId="17593" xr:uid="{00000000-0005-0000-0000-0000ED630000}"/>
    <cellStyle name="Normal 2 3 3 3 2 2 3" xfId="23569" xr:uid="{00000000-0005-0000-0000-0000EE630000}"/>
    <cellStyle name="Normal 2 3 3 3 2 2 4" xfId="29545" xr:uid="{00000000-0005-0000-0000-0000EF630000}"/>
    <cellStyle name="Normal 2 3 3 3 2 2 5" xfId="11617" xr:uid="{00000000-0005-0000-0000-0000F0630000}"/>
    <cellStyle name="Normal 2 3 3 3 2 3" xfId="15419" xr:uid="{00000000-0005-0000-0000-0000F1630000}"/>
    <cellStyle name="Normal 2 3 3 3 2 4" xfId="21395" xr:uid="{00000000-0005-0000-0000-0000F2630000}"/>
    <cellStyle name="Normal 2 3 3 3 2 5" xfId="27371" xr:uid="{00000000-0005-0000-0000-0000F3630000}"/>
    <cellStyle name="Normal 2 3 3 3 2 6" xfId="7815" xr:uid="{00000000-0005-0000-0000-0000F4630000}"/>
    <cellStyle name="Normal 2 3 3 3 3" xfId="2383" xr:uid="{00000000-0005-0000-0000-0000F5630000}"/>
    <cellStyle name="Normal 2 3 3 3 3 2" xfId="14333" xr:uid="{00000000-0005-0000-0000-0000F6630000}"/>
    <cellStyle name="Normal 2 3 3 3 3 3" xfId="20309" xr:uid="{00000000-0005-0000-0000-0000F7630000}"/>
    <cellStyle name="Normal 2 3 3 3 3 4" xfId="26285" xr:uid="{00000000-0005-0000-0000-0000F8630000}"/>
    <cellStyle name="Normal 2 3 3 3 3 5" xfId="10531" xr:uid="{00000000-0005-0000-0000-0000F9630000}"/>
    <cellStyle name="Normal 2 3 3 3 4" xfId="5099" xr:uid="{00000000-0005-0000-0000-0000FA630000}"/>
    <cellStyle name="Normal 2 3 3 3 4 2" xfId="17049" xr:uid="{00000000-0005-0000-0000-0000FB630000}"/>
    <cellStyle name="Normal 2 3 3 3 4 3" xfId="23025" xr:uid="{00000000-0005-0000-0000-0000FC630000}"/>
    <cellStyle name="Normal 2 3 3 3 4 4" xfId="29001" xr:uid="{00000000-0005-0000-0000-0000FD630000}"/>
    <cellStyle name="Normal 2 3 3 3 4 5" xfId="9445" xr:uid="{00000000-0005-0000-0000-0000FE630000}"/>
    <cellStyle name="Normal 2 3 3 3 5" xfId="13247" xr:uid="{00000000-0005-0000-0000-0000FF630000}"/>
    <cellStyle name="Normal 2 3 3 3 6" xfId="19223" xr:uid="{00000000-0005-0000-0000-000000640000}"/>
    <cellStyle name="Normal 2 3 3 3 7" xfId="25199" xr:uid="{00000000-0005-0000-0000-000001640000}"/>
    <cellStyle name="Normal 2 3 3 3 8" xfId="6729" xr:uid="{00000000-0005-0000-0000-000002640000}"/>
    <cellStyle name="Normal 2 3 3 4" xfId="755" xr:uid="{00000000-0005-0000-0000-000003640000}"/>
    <cellStyle name="Normal 2 3 3 4 2" xfId="2927" xr:uid="{00000000-0005-0000-0000-000004640000}"/>
    <cellStyle name="Normal 2 3 3 4 2 2" xfId="14877" xr:uid="{00000000-0005-0000-0000-000005640000}"/>
    <cellStyle name="Normal 2 3 3 4 2 3" xfId="20853" xr:uid="{00000000-0005-0000-0000-000006640000}"/>
    <cellStyle name="Normal 2 3 3 4 2 4" xfId="26829" xr:uid="{00000000-0005-0000-0000-000007640000}"/>
    <cellStyle name="Normal 2 3 3 4 2 5" xfId="11075" xr:uid="{00000000-0005-0000-0000-000008640000}"/>
    <cellStyle name="Normal 2 3 3 4 3" xfId="4557" xr:uid="{00000000-0005-0000-0000-000009640000}"/>
    <cellStyle name="Normal 2 3 3 4 3 2" xfId="16507" xr:uid="{00000000-0005-0000-0000-00000A640000}"/>
    <cellStyle name="Normal 2 3 3 4 3 3" xfId="22483" xr:uid="{00000000-0005-0000-0000-00000B640000}"/>
    <cellStyle name="Normal 2 3 3 4 3 4" xfId="28459" xr:uid="{00000000-0005-0000-0000-00000C640000}"/>
    <cellStyle name="Normal 2 3 3 4 3 5" xfId="8903" xr:uid="{00000000-0005-0000-0000-00000D640000}"/>
    <cellStyle name="Normal 2 3 3 4 4" xfId="12705" xr:uid="{00000000-0005-0000-0000-00000E640000}"/>
    <cellStyle name="Normal 2 3 3 4 5" xfId="18681" xr:uid="{00000000-0005-0000-0000-00000F640000}"/>
    <cellStyle name="Normal 2 3 3 4 6" xfId="24657" xr:uid="{00000000-0005-0000-0000-000010640000}"/>
    <cellStyle name="Normal 2 3 3 4 7" xfId="7273" xr:uid="{00000000-0005-0000-0000-000011640000}"/>
    <cellStyle name="Normal 2 3 3 5" xfId="1841" xr:uid="{00000000-0005-0000-0000-000012640000}"/>
    <cellStyle name="Normal 2 3 3 5 2" xfId="13791" xr:uid="{00000000-0005-0000-0000-000013640000}"/>
    <cellStyle name="Normal 2 3 3 5 3" xfId="19767" xr:uid="{00000000-0005-0000-0000-000014640000}"/>
    <cellStyle name="Normal 2 3 3 5 4" xfId="25743" xr:uid="{00000000-0005-0000-0000-000015640000}"/>
    <cellStyle name="Normal 2 3 3 5 5" xfId="9989" xr:uid="{00000000-0005-0000-0000-000016640000}"/>
    <cellStyle name="Normal 2 3 3 6" xfId="4013" xr:uid="{00000000-0005-0000-0000-000017640000}"/>
    <cellStyle name="Normal 2 3 3 6 2" xfId="15963" xr:uid="{00000000-0005-0000-0000-000018640000}"/>
    <cellStyle name="Normal 2 3 3 6 3" xfId="21939" xr:uid="{00000000-0005-0000-0000-000019640000}"/>
    <cellStyle name="Normal 2 3 3 6 4" xfId="27915" xr:uid="{00000000-0005-0000-0000-00001A640000}"/>
    <cellStyle name="Normal 2 3 3 6 5" xfId="8359" xr:uid="{00000000-0005-0000-0000-00001B640000}"/>
    <cellStyle name="Normal 2 3 3 7" xfId="12161" xr:uid="{00000000-0005-0000-0000-00001C640000}"/>
    <cellStyle name="Normal 2 3 3 8" xfId="18137" xr:uid="{00000000-0005-0000-0000-00001D640000}"/>
    <cellStyle name="Normal 2 3 3 9" xfId="24113" xr:uid="{00000000-0005-0000-0000-00001E640000}"/>
    <cellStyle name="Normal 2 3 4" xfId="351" xr:uid="{00000000-0005-0000-0000-00001F640000}"/>
    <cellStyle name="Normal 2 3 4 2" xfId="1437" xr:uid="{00000000-0005-0000-0000-000020640000}"/>
    <cellStyle name="Normal 2 3 4 2 2" xfId="3609" xr:uid="{00000000-0005-0000-0000-000021640000}"/>
    <cellStyle name="Normal 2 3 4 2 2 2" xfId="5783" xr:uid="{00000000-0005-0000-0000-000022640000}"/>
    <cellStyle name="Normal 2 3 4 2 2 2 2" xfId="17733" xr:uid="{00000000-0005-0000-0000-000023640000}"/>
    <cellStyle name="Normal 2 3 4 2 2 2 3" xfId="23709" xr:uid="{00000000-0005-0000-0000-000024640000}"/>
    <cellStyle name="Normal 2 3 4 2 2 2 4" xfId="29685" xr:uid="{00000000-0005-0000-0000-000025640000}"/>
    <cellStyle name="Normal 2 3 4 2 2 2 5" xfId="11757" xr:uid="{00000000-0005-0000-0000-000026640000}"/>
    <cellStyle name="Normal 2 3 4 2 2 3" xfId="15559" xr:uid="{00000000-0005-0000-0000-000027640000}"/>
    <cellStyle name="Normal 2 3 4 2 2 4" xfId="21535" xr:uid="{00000000-0005-0000-0000-000028640000}"/>
    <cellStyle name="Normal 2 3 4 2 2 5" xfId="27511" xr:uid="{00000000-0005-0000-0000-000029640000}"/>
    <cellStyle name="Normal 2 3 4 2 2 6" xfId="7955" xr:uid="{00000000-0005-0000-0000-00002A640000}"/>
    <cellStyle name="Normal 2 3 4 2 3" xfId="2523" xr:uid="{00000000-0005-0000-0000-00002B640000}"/>
    <cellStyle name="Normal 2 3 4 2 3 2" xfId="14473" xr:uid="{00000000-0005-0000-0000-00002C640000}"/>
    <cellStyle name="Normal 2 3 4 2 3 3" xfId="20449" xr:uid="{00000000-0005-0000-0000-00002D640000}"/>
    <cellStyle name="Normal 2 3 4 2 3 4" xfId="26425" xr:uid="{00000000-0005-0000-0000-00002E640000}"/>
    <cellStyle name="Normal 2 3 4 2 3 5" xfId="10671" xr:uid="{00000000-0005-0000-0000-00002F640000}"/>
    <cellStyle name="Normal 2 3 4 2 4" xfId="5239" xr:uid="{00000000-0005-0000-0000-000030640000}"/>
    <cellStyle name="Normal 2 3 4 2 4 2" xfId="17189" xr:uid="{00000000-0005-0000-0000-000031640000}"/>
    <cellStyle name="Normal 2 3 4 2 4 3" xfId="23165" xr:uid="{00000000-0005-0000-0000-000032640000}"/>
    <cellStyle name="Normal 2 3 4 2 4 4" xfId="29141" xr:uid="{00000000-0005-0000-0000-000033640000}"/>
    <cellStyle name="Normal 2 3 4 2 4 5" xfId="9585" xr:uid="{00000000-0005-0000-0000-000034640000}"/>
    <cellStyle name="Normal 2 3 4 2 5" xfId="13387" xr:uid="{00000000-0005-0000-0000-000035640000}"/>
    <cellStyle name="Normal 2 3 4 2 6" xfId="19363" xr:uid="{00000000-0005-0000-0000-000036640000}"/>
    <cellStyle name="Normal 2 3 4 2 7" xfId="25339" xr:uid="{00000000-0005-0000-0000-000037640000}"/>
    <cellStyle name="Normal 2 3 4 2 8" xfId="6869" xr:uid="{00000000-0005-0000-0000-000038640000}"/>
    <cellStyle name="Normal 2 3 4 3" xfId="894" xr:uid="{00000000-0005-0000-0000-000039640000}"/>
    <cellStyle name="Normal 2 3 4 3 2" xfId="3066" xr:uid="{00000000-0005-0000-0000-00003A640000}"/>
    <cellStyle name="Normal 2 3 4 3 2 2" xfId="15016" xr:uid="{00000000-0005-0000-0000-00003B640000}"/>
    <cellStyle name="Normal 2 3 4 3 2 3" xfId="20992" xr:uid="{00000000-0005-0000-0000-00003C640000}"/>
    <cellStyle name="Normal 2 3 4 3 2 4" xfId="26968" xr:uid="{00000000-0005-0000-0000-00003D640000}"/>
    <cellStyle name="Normal 2 3 4 3 2 5" xfId="11214" xr:uid="{00000000-0005-0000-0000-00003E640000}"/>
    <cellStyle name="Normal 2 3 4 3 3" xfId="4696" xr:uid="{00000000-0005-0000-0000-00003F640000}"/>
    <cellStyle name="Normal 2 3 4 3 3 2" xfId="16646" xr:uid="{00000000-0005-0000-0000-000040640000}"/>
    <cellStyle name="Normal 2 3 4 3 3 3" xfId="22622" xr:uid="{00000000-0005-0000-0000-000041640000}"/>
    <cellStyle name="Normal 2 3 4 3 3 4" xfId="28598" xr:uid="{00000000-0005-0000-0000-000042640000}"/>
    <cellStyle name="Normal 2 3 4 3 3 5" xfId="9042" xr:uid="{00000000-0005-0000-0000-000043640000}"/>
    <cellStyle name="Normal 2 3 4 3 4" xfId="12844" xr:uid="{00000000-0005-0000-0000-000044640000}"/>
    <cellStyle name="Normal 2 3 4 3 5" xfId="18820" xr:uid="{00000000-0005-0000-0000-000045640000}"/>
    <cellStyle name="Normal 2 3 4 3 6" xfId="24796" xr:uid="{00000000-0005-0000-0000-000046640000}"/>
    <cellStyle name="Normal 2 3 4 3 7" xfId="7412" xr:uid="{00000000-0005-0000-0000-000047640000}"/>
    <cellStyle name="Normal 2 3 4 4" xfId="1980" xr:uid="{00000000-0005-0000-0000-000048640000}"/>
    <cellStyle name="Normal 2 3 4 4 2" xfId="13930" xr:uid="{00000000-0005-0000-0000-000049640000}"/>
    <cellStyle name="Normal 2 3 4 4 3" xfId="19906" xr:uid="{00000000-0005-0000-0000-00004A640000}"/>
    <cellStyle name="Normal 2 3 4 4 4" xfId="25882" xr:uid="{00000000-0005-0000-0000-00004B640000}"/>
    <cellStyle name="Normal 2 3 4 4 5" xfId="10128" xr:uid="{00000000-0005-0000-0000-00004C640000}"/>
    <cellStyle name="Normal 2 3 4 5" xfId="4153" xr:uid="{00000000-0005-0000-0000-00004D640000}"/>
    <cellStyle name="Normal 2 3 4 5 2" xfId="16103" xr:uid="{00000000-0005-0000-0000-00004E640000}"/>
    <cellStyle name="Normal 2 3 4 5 3" xfId="22079" xr:uid="{00000000-0005-0000-0000-00004F640000}"/>
    <cellStyle name="Normal 2 3 4 5 4" xfId="28055" xr:uid="{00000000-0005-0000-0000-000050640000}"/>
    <cellStyle name="Normal 2 3 4 5 5" xfId="8499" xr:uid="{00000000-0005-0000-0000-000051640000}"/>
    <cellStyle name="Normal 2 3 4 6" xfId="12301" xr:uid="{00000000-0005-0000-0000-000052640000}"/>
    <cellStyle name="Normal 2 3 4 7" xfId="18277" xr:uid="{00000000-0005-0000-0000-000053640000}"/>
    <cellStyle name="Normal 2 3 4 8" xfId="24253" xr:uid="{00000000-0005-0000-0000-000054640000}"/>
    <cellStyle name="Normal 2 3 4 9" xfId="6326" xr:uid="{00000000-0005-0000-0000-000055640000}"/>
    <cellStyle name="Normal 2 3 5" xfId="1165" xr:uid="{00000000-0005-0000-0000-000056640000}"/>
    <cellStyle name="Normal 2 3 5 2" xfId="3337" xr:uid="{00000000-0005-0000-0000-000057640000}"/>
    <cellStyle name="Normal 2 3 5 2 2" xfId="5511" xr:uid="{00000000-0005-0000-0000-000058640000}"/>
    <cellStyle name="Normal 2 3 5 2 2 2" xfId="17461" xr:uid="{00000000-0005-0000-0000-000059640000}"/>
    <cellStyle name="Normal 2 3 5 2 2 3" xfId="23437" xr:uid="{00000000-0005-0000-0000-00005A640000}"/>
    <cellStyle name="Normal 2 3 5 2 2 4" xfId="29413" xr:uid="{00000000-0005-0000-0000-00005B640000}"/>
    <cellStyle name="Normal 2 3 5 2 2 5" xfId="11485" xr:uid="{00000000-0005-0000-0000-00005C640000}"/>
    <cellStyle name="Normal 2 3 5 2 3" xfId="15287" xr:uid="{00000000-0005-0000-0000-00005D640000}"/>
    <cellStyle name="Normal 2 3 5 2 4" xfId="21263" xr:uid="{00000000-0005-0000-0000-00005E640000}"/>
    <cellStyle name="Normal 2 3 5 2 5" xfId="27239" xr:uid="{00000000-0005-0000-0000-00005F640000}"/>
    <cellStyle name="Normal 2 3 5 2 6" xfId="7683" xr:uid="{00000000-0005-0000-0000-000060640000}"/>
    <cellStyle name="Normal 2 3 5 3" xfId="2251" xr:uid="{00000000-0005-0000-0000-000061640000}"/>
    <cellStyle name="Normal 2 3 5 3 2" xfId="14201" xr:uid="{00000000-0005-0000-0000-000062640000}"/>
    <cellStyle name="Normal 2 3 5 3 3" xfId="20177" xr:uid="{00000000-0005-0000-0000-000063640000}"/>
    <cellStyle name="Normal 2 3 5 3 4" xfId="26153" xr:uid="{00000000-0005-0000-0000-000064640000}"/>
    <cellStyle name="Normal 2 3 5 3 5" xfId="10399" xr:uid="{00000000-0005-0000-0000-000065640000}"/>
    <cellStyle name="Normal 2 3 5 4" xfId="4967" xr:uid="{00000000-0005-0000-0000-000066640000}"/>
    <cellStyle name="Normal 2 3 5 4 2" xfId="16917" xr:uid="{00000000-0005-0000-0000-000067640000}"/>
    <cellStyle name="Normal 2 3 5 4 3" xfId="22893" xr:uid="{00000000-0005-0000-0000-000068640000}"/>
    <cellStyle name="Normal 2 3 5 4 4" xfId="28869" xr:uid="{00000000-0005-0000-0000-000069640000}"/>
    <cellStyle name="Normal 2 3 5 4 5" xfId="9313" xr:uid="{00000000-0005-0000-0000-00006A640000}"/>
    <cellStyle name="Normal 2 3 5 5" xfId="13115" xr:uid="{00000000-0005-0000-0000-00006B640000}"/>
    <cellStyle name="Normal 2 3 5 6" xfId="19091" xr:uid="{00000000-0005-0000-0000-00006C640000}"/>
    <cellStyle name="Normal 2 3 5 7" xfId="25067" xr:uid="{00000000-0005-0000-0000-00006D640000}"/>
    <cellStyle name="Normal 2 3 5 8" xfId="6597" xr:uid="{00000000-0005-0000-0000-00006E640000}"/>
    <cellStyle name="Normal 2 3 6" xfId="623" xr:uid="{00000000-0005-0000-0000-00006F640000}"/>
    <cellStyle name="Normal 2 3 6 2" xfId="2795" xr:uid="{00000000-0005-0000-0000-000070640000}"/>
    <cellStyle name="Normal 2 3 6 2 2" xfId="14745" xr:uid="{00000000-0005-0000-0000-000071640000}"/>
    <cellStyle name="Normal 2 3 6 2 3" xfId="20721" xr:uid="{00000000-0005-0000-0000-000072640000}"/>
    <cellStyle name="Normal 2 3 6 2 4" xfId="26697" xr:uid="{00000000-0005-0000-0000-000073640000}"/>
    <cellStyle name="Normal 2 3 6 2 5" xfId="10943" xr:uid="{00000000-0005-0000-0000-000074640000}"/>
    <cellStyle name="Normal 2 3 6 3" xfId="4425" xr:uid="{00000000-0005-0000-0000-000075640000}"/>
    <cellStyle name="Normal 2 3 6 3 2" xfId="16375" xr:uid="{00000000-0005-0000-0000-000076640000}"/>
    <cellStyle name="Normal 2 3 6 3 3" xfId="22351" xr:uid="{00000000-0005-0000-0000-000077640000}"/>
    <cellStyle name="Normal 2 3 6 3 4" xfId="28327" xr:uid="{00000000-0005-0000-0000-000078640000}"/>
    <cellStyle name="Normal 2 3 6 3 5" xfId="8771" xr:uid="{00000000-0005-0000-0000-000079640000}"/>
    <cellStyle name="Normal 2 3 6 4" xfId="12573" xr:uid="{00000000-0005-0000-0000-00007A640000}"/>
    <cellStyle name="Normal 2 3 6 5" xfId="18549" xr:uid="{00000000-0005-0000-0000-00007B640000}"/>
    <cellStyle name="Normal 2 3 6 6" xfId="24525" xr:uid="{00000000-0005-0000-0000-00007C640000}"/>
    <cellStyle name="Normal 2 3 6 7" xfId="7141" xr:uid="{00000000-0005-0000-0000-00007D640000}"/>
    <cellStyle name="Normal 2 3 7" xfId="1709" xr:uid="{00000000-0005-0000-0000-00007E640000}"/>
    <cellStyle name="Normal 2 3 7 2" xfId="13659" xr:uid="{00000000-0005-0000-0000-00007F640000}"/>
    <cellStyle name="Normal 2 3 7 3" xfId="19635" xr:uid="{00000000-0005-0000-0000-000080640000}"/>
    <cellStyle name="Normal 2 3 7 4" xfId="25611" xr:uid="{00000000-0005-0000-0000-000081640000}"/>
    <cellStyle name="Normal 2 3 7 5" xfId="9857" xr:uid="{00000000-0005-0000-0000-000082640000}"/>
    <cellStyle name="Normal 2 3 8" xfId="3881" xr:uid="{00000000-0005-0000-0000-000083640000}"/>
    <cellStyle name="Normal 2 3 8 2" xfId="15831" xr:uid="{00000000-0005-0000-0000-000084640000}"/>
    <cellStyle name="Normal 2 3 8 3" xfId="21807" xr:uid="{00000000-0005-0000-0000-000085640000}"/>
    <cellStyle name="Normal 2 3 8 4" xfId="27783" xr:uid="{00000000-0005-0000-0000-000086640000}"/>
    <cellStyle name="Normal 2 3 8 5" xfId="8227" xr:uid="{00000000-0005-0000-0000-000087640000}"/>
    <cellStyle name="Normal 2 3 9" xfId="12029" xr:uid="{00000000-0005-0000-0000-000088640000}"/>
    <cellStyle name="Normal 2 4" xfId="29939" xr:uid="{00000000-0005-0000-0000-000089640000}"/>
    <cellStyle name="Normal 3" xfId="7" xr:uid="{00000000-0005-0000-0000-00008A640000}"/>
    <cellStyle name="Normal 3 2" xfId="13" xr:uid="{00000000-0005-0000-0000-00008B640000}"/>
    <cellStyle name="Normal 3 2 2" xfId="108" xr:uid="{00000000-0005-0000-0000-00008C640000}"/>
    <cellStyle name="Normal 3 2 2 10" xfId="18037" xr:uid="{00000000-0005-0000-0000-00008D640000}"/>
    <cellStyle name="Normal 3 2 2 11" xfId="24013" xr:uid="{00000000-0005-0000-0000-00008E640000}"/>
    <cellStyle name="Normal 3 2 2 12" xfId="6087" xr:uid="{00000000-0005-0000-0000-00008F640000}"/>
    <cellStyle name="Normal 3 2 2 2" xfId="177" xr:uid="{00000000-0005-0000-0000-000090640000}"/>
    <cellStyle name="Normal 3 2 2 2 10" xfId="24079" xr:uid="{00000000-0005-0000-0000-000091640000}"/>
    <cellStyle name="Normal 3 2 2 2 11" xfId="6153" xr:uid="{00000000-0005-0000-0000-000092640000}"/>
    <cellStyle name="Normal 3 2 2 2 2" xfId="309" xr:uid="{00000000-0005-0000-0000-000093640000}"/>
    <cellStyle name="Normal 3 2 2 2 2 10" xfId="6285" xr:uid="{00000000-0005-0000-0000-000094640000}"/>
    <cellStyle name="Normal 3 2 2 2 2 2" xfId="581" xr:uid="{00000000-0005-0000-0000-000095640000}"/>
    <cellStyle name="Normal 3 2 2 2 2 2 2" xfId="1667" xr:uid="{00000000-0005-0000-0000-000096640000}"/>
    <cellStyle name="Normal 3 2 2 2 2 2 2 2" xfId="3839" xr:uid="{00000000-0005-0000-0000-000097640000}"/>
    <cellStyle name="Normal 3 2 2 2 2 2 2 2 2" xfId="6013" xr:uid="{00000000-0005-0000-0000-000098640000}"/>
    <cellStyle name="Normal 3 2 2 2 2 2 2 2 2 2" xfId="17963" xr:uid="{00000000-0005-0000-0000-000099640000}"/>
    <cellStyle name="Normal 3 2 2 2 2 2 2 2 2 3" xfId="23939" xr:uid="{00000000-0005-0000-0000-00009A640000}"/>
    <cellStyle name="Normal 3 2 2 2 2 2 2 2 2 4" xfId="29915" xr:uid="{00000000-0005-0000-0000-00009B640000}"/>
    <cellStyle name="Normal 3 2 2 2 2 2 2 2 2 5" xfId="11987" xr:uid="{00000000-0005-0000-0000-00009C640000}"/>
    <cellStyle name="Normal 3 2 2 2 2 2 2 2 3" xfId="15789" xr:uid="{00000000-0005-0000-0000-00009D640000}"/>
    <cellStyle name="Normal 3 2 2 2 2 2 2 2 4" xfId="21765" xr:uid="{00000000-0005-0000-0000-00009E640000}"/>
    <cellStyle name="Normal 3 2 2 2 2 2 2 2 5" xfId="27741" xr:uid="{00000000-0005-0000-0000-00009F640000}"/>
    <cellStyle name="Normal 3 2 2 2 2 2 2 2 6" xfId="8185" xr:uid="{00000000-0005-0000-0000-0000A0640000}"/>
    <cellStyle name="Normal 3 2 2 2 2 2 2 3" xfId="2753" xr:uid="{00000000-0005-0000-0000-0000A1640000}"/>
    <cellStyle name="Normal 3 2 2 2 2 2 2 3 2" xfId="14703" xr:uid="{00000000-0005-0000-0000-0000A2640000}"/>
    <cellStyle name="Normal 3 2 2 2 2 2 2 3 3" xfId="20679" xr:uid="{00000000-0005-0000-0000-0000A3640000}"/>
    <cellStyle name="Normal 3 2 2 2 2 2 2 3 4" xfId="26655" xr:uid="{00000000-0005-0000-0000-0000A4640000}"/>
    <cellStyle name="Normal 3 2 2 2 2 2 2 3 5" xfId="10901" xr:uid="{00000000-0005-0000-0000-0000A5640000}"/>
    <cellStyle name="Normal 3 2 2 2 2 2 2 4" xfId="5469" xr:uid="{00000000-0005-0000-0000-0000A6640000}"/>
    <cellStyle name="Normal 3 2 2 2 2 2 2 4 2" xfId="17419" xr:uid="{00000000-0005-0000-0000-0000A7640000}"/>
    <cellStyle name="Normal 3 2 2 2 2 2 2 4 3" xfId="23395" xr:uid="{00000000-0005-0000-0000-0000A8640000}"/>
    <cellStyle name="Normal 3 2 2 2 2 2 2 4 4" xfId="29371" xr:uid="{00000000-0005-0000-0000-0000A9640000}"/>
    <cellStyle name="Normal 3 2 2 2 2 2 2 4 5" xfId="9815" xr:uid="{00000000-0005-0000-0000-0000AA640000}"/>
    <cellStyle name="Normal 3 2 2 2 2 2 2 5" xfId="13617" xr:uid="{00000000-0005-0000-0000-0000AB640000}"/>
    <cellStyle name="Normal 3 2 2 2 2 2 2 6" xfId="19593" xr:uid="{00000000-0005-0000-0000-0000AC640000}"/>
    <cellStyle name="Normal 3 2 2 2 2 2 2 7" xfId="25569" xr:uid="{00000000-0005-0000-0000-0000AD640000}"/>
    <cellStyle name="Normal 3 2 2 2 2 2 2 8" xfId="7099" xr:uid="{00000000-0005-0000-0000-0000AE640000}"/>
    <cellStyle name="Normal 3 2 2 2 2 2 3" xfId="1123" xr:uid="{00000000-0005-0000-0000-0000AF640000}"/>
    <cellStyle name="Normal 3 2 2 2 2 2 3 2" xfId="3295" xr:uid="{00000000-0005-0000-0000-0000B0640000}"/>
    <cellStyle name="Normal 3 2 2 2 2 2 3 2 2" xfId="15245" xr:uid="{00000000-0005-0000-0000-0000B1640000}"/>
    <cellStyle name="Normal 3 2 2 2 2 2 3 2 3" xfId="21221" xr:uid="{00000000-0005-0000-0000-0000B2640000}"/>
    <cellStyle name="Normal 3 2 2 2 2 2 3 2 4" xfId="27197" xr:uid="{00000000-0005-0000-0000-0000B3640000}"/>
    <cellStyle name="Normal 3 2 2 2 2 2 3 2 5" xfId="11443" xr:uid="{00000000-0005-0000-0000-0000B4640000}"/>
    <cellStyle name="Normal 3 2 2 2 2 2 3 3" xfId="4925" xr:uid="{00000000-0005-0000-0000-0000B5640000}"/>
    <cellStyle name="Normal 3 2 2 2 2 2 3 3 2" xfId="16875" xr:uid="{00000000-0005-0000-0000-0000B6640000}"/>
    <cellStyle name="Normal 3 2 2 2 2 2 3 3 3" xfId="22851" xr:uid="{00000000-0005-0000-0000-0000B7640000}"/>
    <cellStyle name="Normal 3 2 2 2 2 2 3 3 4" xfId="28827" xr:uid="{00000000-0005-0000-0000-0000B8640000}"/>
    <cellStyle name="Normal 3 2 2 2 2 2 3 3 5" xfId="9271" xr:uid="{00000000-0005-0000-0000-0000B9640000}"/>
    <cellStyle name="Normal 3 2 2 2 2 2 3 4" xfId="13073" xr:uid="{00000000-0005-0000-0000-0000BA640000}"/>
    <cellStyle name="Normal 3 2 2 2 2 2 3 5" xfId="19049" xr:uid="{00000000-0005-0000-0000-0000BB640000}"/>
    <cellStyle name="Normal 3 2 2 2 2 2 3 6" xfId="25025" xr:uid="{00000000-0005-0000-0000-0000BC640000}"/>
    <cellStyle name="Normal 3 2 2 2 2 2 3 7" xfId="7641" xr:uid="{00000000-0005-0000-0000-0000BD640000}"/>
    <cellStyle name="Normal 3 2 2 2 2 2 4" xfId="2209" xr:uid="{00000000-0005-0000-0000-0000BE640000}"/>
    <cellStyle name="Normal 3 2 2 2 2 2 4 2" xfId="14159" xr:uid="{00000000-0005-0000-0000-0000BF640000}"/>
    <cellStyle name="Normal 3 2 2 2 2 2 4 3" xfId="20135" xr:uid="{00000000-0005-0000-0000-0000C0640000}"/>
    <cellStyle name="Normal 3 2 2 2 2 2 4 4" xfId="26111" xr:uid="{00000000-0005-0000-0000-0000C1640000}"/>
    <cellStyle name="Normal 3 2 2 2 2 2 4 5" xfId="10357" xr:uid="{00000000-0005-0000-0000-0000C2640000}"/>
    <cellStyle name="Normal 3 2 2 2 2 2 5" xfId="4383" xr:uid="{00000000-0005-0000-0000-0000C3640000}"/>
    <cellStyle name="Normal 3 2 2 2 2 2 5 2" xfId="16333" xr:uid="{00000000-0005-0000-0000-0000C4640000}"/>
    <cellStyle name="Normal 3 2 2 2 2 2 5 3" xfId="22309" xr:uid="{00000000-0005-0000-0000-0000C5640000}"/>
    <cellStyle name="Normal 3 2 2 2 2 2 5 4" xfId="28285" xr:uid="{00000000-0005-0000-0000-0000C6640000}"/>
    <cellStyle name="Normal 3 2 2 2 2 2 5 5" xfId="8729" xr:uid="{00000000-0005-0000-0000-0000C7640000}"/>
    <cellStyle name="Normal 3 2 2 2 2 2 6" xfId="12531" xr:uid="{00000000-0005-0000-0000-0000C8640000}"/>
    <cellStyle name="Normal 3 2 2 2 2 2 7" xfId="18507" xr:uid="{00000000-0005-0000-0000-0000C9640000}"/>
    <cellStyle name="Normal 3 2 2 2 2 2 8" xfId="24483" xr:uid="{00000000-0005-0000-0000-0000CA640000}"/>
    <cellStyle name="Normal 3 2 2 2 2 2 9" xfId="6555" xr:uid="{00000000-0005-0000-0000-0000CB640000}"/>
    <cellStyle name="Normal 3 2 2 2 2 3" xfId="1395" xr:uid="{00000000-0005-0000-0000-0000CC640000}"/>
    <cellStyle name="Normal 3 2 2 2 2 3 2" xfId="3567" xr:uid="{00000000-0005-0000-0000-0000CD640000}"/>
    <cellStyle name="Normal 3 2 2 2 2 3 2 2" xfId="5741" xr:uid="{00000000-0005-0000-0000-0000CE640000}"/>
    <cellStyle name="Normal 3 2 2 2 2 3 2 2 2" xfId="17691" xr:uid="{00000000-0005-0000-0000-0000CF640000}"/>
    <cellStyle name="Normal 3 2 2 2 2 3 2 2 3" xfId="23667" xr:uid="{00000000-0005-0000-0000-0000D0640000}"/>
    <cellStyle name="Normal 3 2 2 2 2 3 2 2 4" xfId="29643" xr:uid="{00000000-0005-0000-0000-0000D1640000}"/>
    <cellStyle name="Normal 3 2 2 2 2 3 2 2 5" xfId="11715" xr:uid="{00000000-0005-0000-0000-0000D2640000}"/>
    <cellStyle name="Normal 3 2 2 2 2 3 2 3" xfId="15517" xr:uid="{00000000-0005-0000-0000-0000D3640000}"/>
    <cellStyle name="Normal 3 2 2 2 2 3 2 4" xfId="21493" xr:uid="{00000000-0005-0000-0000-0000D4640000}"/>
    <cellStyle name="Normal 3 2 2 2 2 3 2 5" xfId="27469" xr:uid="{00000000-0005-0000-0000-0000D5640000}"/>
    <cellStyle name="Normal 3 2 2 2 2 3 2 6" xfId="7913" xr:uid="{00000000-0005-0000-0000-0000D6640000}"/>
    <cellStyle name="Normal 3 2 2 2 2 3 3" xfId="2481" xr:uid="{00000000-0005-0000-0000-0000D7640000}"/>
    <cellStyle name="Normal 3 2 2 2 2 3 3 2" xfId="14431" xr:uid="{00000000-0005-0000-0000-0000D8640000}"/>
    <cellStyle name="Normal 3 2 2 2 2 3 3 3" xfId="20407" xr:uid="{00000000-0005-0000-0000-0000D9640000}"/>
    <cellStyle name="Normal 3 2 2 2 2 3 3 4" xfId="26383" xr:uid="{00000000-0005-0000-0000-0000DA640000}"/>
    <cellStyle name="Normal 3 2 2 2 2 3 3 5" xfId="10629" xr:uid="{00000000-0005-0000-0000-0000DB640000}"/>
    <cellStyle name="Normal 3 2 2 2 2 3 4" xfId="5197" xr:uid="{00000000-0005-0000-0000-0000DC640000}"/>
    <cellStyle name="Normal 3 2 2 2 2 3 4 2" xfId="17147" xr:uid="{00000000-0005-0000-0000-0000DD640000}"/>
    <cellStyle name="Normal 3 2 2 2 2 3 4 3" xfId="23123" xr:uid="{00000000-0005-0000-0000-0000DE640000}"/>
    <cellStyle name="Normal 3 2 2 2 2 3 4 4" xfId="29099" xr:uid="{00000000-0005-0000-0000-0000DF640000}"/>
    <cellStyle name="Normal 3 2 2 2 2 3 4 5" xfId="9543" xr:uid="{00000000-0005-0000-0000-0000E0640000}"/>
    <cellStyle name="Normal 3 2 2 2 2 3 5" xfId="13345" xr:uid="{00000000-0005-0000-0000-0000E1640000}"/>
    <cellStyle name="Normal 3 2 2 2 2 3 6" xfId="19321" xr:uid="{00000000-0005-0000-0000-0000E2640000}"/>
    <cellStyle name="Normal 3 2 2 2 2 3 7" xfId="25297" xr:uid="{00000000-0005-0000-0000-0000E3640000}"/>
    <cellStyle name="Normal 3 2 2 2 2 3 8" xfId="6827" xr:uid="{00000000-0005-0000-0000-0000E4640000}"/>
    <cellStyle name="Normal 3 2 2 2 2 4" xfId="853" xr:uid="{00000000-0005-0000-0000-0000E5640000}"/>
    <cellStyle name="Normal 3 2 2 2 2 4 2" xfId="3025" xr:uid="{00000000-0005-0000-0000-0000E6640000}"/>
    <cellStyle name="Normal 3 2 2 2 2 4 2 2" xfId="14975" xr:uid="{00000000-0005-0000-0000-0000E7640000}"/>
    <cellStyle name="Normal 3 2 2 2 2 4 2 3" xfId="20951" xr:uid="{00000000-0005-0000-0000-0000E8640000}"/>
    <cellStyle name="Normal 3 2 2 2 2 4 2 4" xfId="26927" xr:uid="{00000000-0005-0000-0000-0000E9640000}"/>
    <cellStyle name="Normal 3 2 2 2 2 4 2 5" xfId="11173" xr:uid="{00000000-0005-0000-0000-0000EA640000}"/>
    <cellStyle name="Normal 3 2 2 2 2 4 3" xfId="4655" xr:uid="{00000000-0005-0000-0000-0000EB640000}"/>
    <cellStyle name="Normal 3 2 2 2 2 4 3 2" xfId="16605" xr:uid="{00000000-0005-0000-0000-0000EC640000}"/>
    <cellStyle name="Normal 3 2 2 2 2 4 3 3" xfId="22581" xr:uid="{00000000-0005-0000-0000-0000ED640000}"/>
    <cellStyle name="Normal 3 2 2 2 2 4 3 4" xfId="28557" xr:uid="{00000000-0005-0000-0000-0000EE640000}"/>
    <cellStyle name="Normal 3 2 2 2 2 4 3 5" xfId="9001" xr:uid="{00000000-0005-0000-0000-0000EF640000}"/>
    <cellStyle name="Normal 3 2 2 2 2 4 4" xfId="12803" xr:uid="{00000000-0005-0000-0000-0000F0640000}"/>
    <cellStyle name="Normal 3 2 2 2 2 4 5" xfId="18779" xr:uid="{00000000-0005-0000-0000-0000F1640000}"/>
    <cellStyle name="Normal 3 2 2 2 2 4 6" xfId="24755" xr:uid="{00000000-0005-0000-0000-0000F2640000}"/>
    <cellStyle name="Normal 3 2 2 2 2 4 7" xfId="7371" xr:uid="{00000000-0005-0000-0000-0000F3640000}"/>
    <cellStyle name="Normal 3 2 2 2 2 5" xfId="1939" xr:uid="{00000000-0005-0000-0000-0000F4640000}"/>
    <cellStyle name="Normal 3 2 2 2 2 5 2" xfId="13889" xr:uid="{00000000-0005-0000-0000-0000F5640000}"/>
    <cellStyle name="Normal 3 2 2 2 2 5 3" xfId="19865" xr:uid="{00000000-0005-0000-0000-0000F6640000}"/>
    <cellStyle name="Normal 3 2 2 2 2 5 4" xfId="25841" xr:uid="{00000000-0005-0000-0000-0000F7640000}"/>
    <cellStyle name="Normal 3 2 2 2 2 5 5" xfId="10087" xr:uid="{00000000-0005-0000-0000-0000F8640000}"/>
    <cellStyle name="Normal 3 2 2 2 2 6" xfId="4111" xr:uid="{00000000-0005-0000-0000-0000F9640000}"/>
    <cellStyle name="Normal 3 2 2 2 2 6 2" xfId="16061" xr:uid="{00000000-0005-0000-0000-0000FA640000}"/>
    <cellStyle name="Normal 3 2 2 2 2 6 3" xfId="22037" xr:uid="{00000000-0005-0000-0000-0000FB640000}"/>
    <cellStyle name="Normal 3 2 2 2 2 6 4" xfId="28013" xr:uid="{00000000-0005-0000-0000-0000FC640000}"/>
    <cellStyle name="Normal 3 2 2 2 2 6 5" xfId="8457" xr:uid="{00000000-0005-0000-0000-0000FD640000}"/>
    <cellStyle name="Normal 3 2 2 2 2 7" xfId="12259" xr:uid="{00000000-0005-0000-0000-0000FE640000}"/>
    <cellStyle name="Normal 3 2 2 2 2 8" xfId="18235" xr:uid="{00000000-0005-0000-0000-0000FF640000}"/>
    <cellStyle name="Normal 3 2 2 2 2 9" xfId="24211" xr:uid="{00000000-0005-0000-0000-000000650000}"/>
    <cellStyle name="Normal 3 2 2 2 3" xfId="449" xr:uid="{00000000-0005-0000-0000-000001650000}"/>
    <cellStyle name="Normal 3 2 2 2 3 2" xfId="1535" xr:uid="{00000000-0005-0000-0000-000002650000}"/>
    <cellStyle name="Normal 3 2 2 2 3 2 2" xfId="3707" xr:uid="{00000000-0005-0000-0000-000003650000}"/>
    <cellStyle name="Normal 3 2 2 2 3 2 2 2" xfId="5881" xr:uid="{00000000-0005-0000-0000-000004650000}"/>
    <cellStyle name="Normal 3 2 2 2 3 2 2 2 2" xfId="17831" xr:uid="{00000000-0005-0000-0000-000005650000}"/>
    <cellStyle name="Normal 3 2 2 2 3 2 2 2 3" xfId="23807" xr:uid="{00000000-0005-0000-0000-000006650000}"/>
    <cellStyle name="Normal 3 2 2 2 3 2 2 2 4" xfId="29783" xr:uid="{00000000-0005-0000-0000-000007650000}"/>
    <cellStyle name="Normal 3 2 2 2 3 2 2 2 5" xfId="11855" xr:uid="{00000000-0005-0000-0000-000008650000}"/>
    <cellStyle name="Normal 3 2 2 2 3 2 2 3" xfId="15657" xr:uid="{00000000-0005-0000-0000-000009650000}"/>
    <cellStyle name="Normal 3 2 2 2 3 2 2 4" xfId="21633" xr:uid="{00000000-0005-0000-0000-00000A650000}"/>
    <cellStyle name="Normal 3 2 2 2 3 2 2 5" xfId="27609" xr:uid="{00000000-0005-0000-0000-00000B650000}"/>
    <cellStyle name="Normal 3 2 2 2 3 2 2 6" xfId="8053" xr:uid="{00000000-0005-0000-0000-00000C650000}"/>
    <cellStyle name="Normal 3 2 2 2 3 2 3" xfId="2621" xr:uid="{00000000-0005-0000-0000-00000D650000}"/>
    <cellStyle name="Normal 3 2 2 2 3 2 3 2" xfId="14571" xr:uid="{00000000-0005-0000-0000-00000E650000}"/>
    <cellStyle name="Normal 3 2 2 2 3 2 3 3" xfId="20547" xr:uid="{00000000-0005-0000-0000-00000F650000}"/>
    <cellStyle name="Normal 3 2 2 2 3 2 3 4" xfId="26523" xr:uid="{00000000-0005-0000-0000-000010650000}"/>
    <cellStyle name="Normal 3 2 2 2 3 2 3 5" xfId="10769" xr:uid="{00000000-0005-0000-0000-000011650000}"/>
    <cellStyle name="Normal 3 2 2 2 3 2 4" xfId="5337" xr:uid="{00000000-0005-0000-0000-000012650000}"/>
    <cellStyle name="Normal 3 2 2 2 3 2 4 2" xfId="17287" xr:uid="{00000000-0005-0000-0000-000013650000}"/>
    <cellStyle name="Normal 3 2 2 2 3 2 4 3" xfId="23263" xr:uid="{00000000-0005-0000-0000-000014650000}"/>
    <cellStyle name="Normal 3 2 2 2 3 2 4 4" xfId="29239" xr:uid="{00000000-0005-0000-0000-000015650000}"/>
    <cellStyle name="Normal 3 2 2 2 3 2 4 5" xfId="9683" xr:uid="{00000000-0005-0000-0000-000016650000}"/>
    <cellStyle name="Normal 3 2 2 2 3 2 5" xfId="13485" xr:uid="{00000000-0005-0000-0000-000017650000}"/>
    <cellStyle name="Normal 3 2 2 2 3 2 6" xfId="19461" xr:uid="{00000000-0005-0000-0000-000018650000}"/>
    <cellStyle name="Normal 3 2 2 2 3 2 7" xfId="25437" xr:uid="{00000000-0005-0000-0000-000019650000}"/>
    <cellStyle name="Normal 3 2 2 2 3 2 8" xfId="6967" xr:uid="{00000000-0005-0000-0000-00001A650000}"/>
    <cellStyle name="Normal 3 2 2 2 3 3" xfId="991" xr:uid="{00000000-0005-0000-0000-00001B650000}"/>
    <cellStyle name="Normal 3 2 2 2 3 3 2" xfId="3163" xr:uid="{00000000-0005-0000-0000-00001C650000}"/>
    <cellStyle name="Normal 3 2 2 2 3 3 2 2" xfId="15113" xr:uid="{00000000-0005-0000-0000-00001D650000}"/>
    <cellStyle name="Normal 3 2 2 2 3 3 2 3" xfId="21089" xr:uid="{00000000-0005-0000-0000-00001E650000}"/>
    <cellStyle name="Normal 3 2 2 2 3 3 2 4" xfId="27065" xr:uid="{00000000-0005-0000-0000-00001F650000}"/>
    <cellStyle name="Normal 3 2 2 2 3 3 2 5" xfId="11311" xr:uid="{00000000-0005-0000-0000-000020650000}"/>
    <cellStyle name="Normal 3 2 2 2 3 3 3" xfId="4793" xr:uid="{00000000-0005-0000-0000-000021650000}"/>
    <cellStyle name="Normal 3 2 2 2 3 3 3 2" xfId="16743" xr:uid="{00000000-0005-0000-0000-000022650000}"/>
    <cellStyle name="Normal 3 2 2 2 3 3 3 3" xfId="22719" xr:uid="{00000000-0005-0000-0000-000023650000}"/>
    <cellStyle name="Normal 3 2 2 2 3 3 3 4" xfId="28695" xr:uid="{00000000-0005-0000-0000-000024650000}"/>
    <cellStyle name="Normal 3 2 2 2 3 3 3 5" xfId="9139" xr:uid="{00000000-0005-0000-0000-000025650000}"/>
    <cellStyle name="Normal 3 2 2 2 3 3 4" xfId="12941" xr:uid="{00000000-0005-0000-0000-000026650000}"/>
    <cellStyle name="Normal 3 2 2 2 3 3 5" xfId="18917" xr:uid="{00000000-0005-0000-0000-000027650000}"/>
    <cellStyle name="Normal 3 2 2 2 3 3 6" xfId="24893" xr:uid="{00000000-0005-0000-0000-000028650000}"/>
    <cellStyle name="Normal 3 2 2 2 3 3 7" xfId="7509" xr:uid="{00000000-0005-0000-0000-000029650000}"/>
    <cellStyle name="Normal 3 2 2 2 3 4" xfId="2077" xr:uid="{00000000-0005-0000-0000-00002A650000}"/>
    <cellStyle name="Normal 3 2 2 2 3 4 2" xfId="14027" xr:uid="{00000000-0005-0000-0000-00002B650000}"/>
    <cellStyle name="Normal 3 2 2 2 3 4 3" xfId="20003" xr:uid="{00000000-0005-0000-0000-00002C650000}"/>
    <cellStyle name="Normal 3 2 2 2 3 4 4" xfId="25979" xr:uid="{00000000-0005-0000-0000-00002D650000}"/>
    <cellStyle name="Normal 3 2 2 2 3 4 5" xfId="10225" xr:uid="{00000000-0005-0000-0000-00002E650000}"/>
    <cellStyle name="Normal 3 2 2 2 3 5" xfId="4251" xr:uid="{00000000-0005-0000-0000-00002F650000}"/>
    <cellStyle name="Normal 3 2 2 2 3 5 2" xfId="16201" xr:uid="{00000000-0005-0000-0000-000030650000}"/>
    <cellStyle name="Normal 3 2 2 2 3 5 3" xfId="22177" xr:uid="{00000000-0005-0000-0000-000031650000}"/>
    <cellStyle name="Normal 3 2 2 2 3 5 4" xfId="28153" xr:uid="{00000000-0005-0000-0000-000032650000}"/>
    <cellStyle name="Normal 3 2 2 2 3 5 5" xfId="8597" xr:uid="{00000000-0005-0000-0000-000033650000}"/>
    <cellStyle name="Normal 3 2 2 2 3 6" xfId="12399" xr:uid="{00000000-0005-0000-0000-000034650000}"/>
    <cellStyle name="Normal 3 2 2 2 3 7" xfId="18375" xr:uid="{00000000-0005-0000-0000-000035650000}"/>
    <cellStyle name="Normal 3 2 2 2 3 8" xfId="24351" xr:uid="{00000000-0005-0000-0000-000036650000}"/>
    <cellStyle name="Normal 3 2 2 2 3 9" xfId="6423" xr:uid="{00000000-0005-0000-0000-000037650000}"/>
    <cellStyle name="Normal 3 2 2 2 4" xfId="1263" xr:uid="{00000000-0005-0000-0000-000038650000}"/>
    <cellStyle name="Normal 3 2 2 2 4 2" xfId="3435" xr:uid="{00000000-0005-0000-0000-000039650000}"/>
    <cellStyle name="Normal 3 2 2 2 4 2 2" xfId="5609" xr:uid="{00000000-0005-0000-0000-00003A650000}"/>
    <cellStyle name="Normal 3 2 2 2 4 2 2 2" xfId="17559" xr:uid="{00000000-0005-0000-0000-00003B650000}"/>
    <cellStyle name="Normal 3 2 2 2 4 2 2 3" xfId="23535" xr:uid="{00000000-0005-0000-0000-00003C650000}"/>
    <cellStyle name="Normal 3 2 2 2 4 2 2 4" xfId="29511" xr:uid="{00000000-0005-0000-0000-00003D650000}"/>
    <cellStyle name="Normal 3 2 2 2 4 2 2 5" xfId="11583" xr:uid="{00000000-0005-0000-0000-00003E650000}"/>
    <cellStyle name="Normal 3 2 2 2 4 2 3" xfId="15385" xr:uid="{00000000-0005-0000-0000-00003F650000}"/>
    <cellStyle name="Normal 3 2 2 2 4 2 4" xfId="21361" xr:uid="{00000000-0005-0000-0000-000040650000}"/>
    <cellStyle name="Normal 3 2 2 2 4 2 5" xfId="27337" xr:uid="{00000000-0005-0000-0000-000041650000}"/>
    <cellStyle name="Normal 3 2 2 2 4 2 6" xfId="7781" xr:uid="{00000000-0005-0000-0000-000042650000}"/>
    <cellStyle name="Normal 3 2 2 2 4 3" xfId="2349" xr:uid="{00000000-0005-0000-0000-000043650000}"/>
    <cellStyle name="Normal 3 2 2 2 4 3 2" xfId="14299" xr:uid="{00000000-0005-0000-0000-000044650000}"/>
    <cellStyle name="Normal 3 2 2 2 4 3 3" xfId="20275" xr:uid="{00000000-0005-0000-0000-000045650000}"/>
    <cellStyle name="Normal 3 2 2 2 4 3 4" xfId="26251" xr:uid="{00000000-0005-0000-0000-000046650000}"/>
    <cellStyle name="Normal 3 2 2 2 4 3 5" xfId="10497" xr:uid="{00000000-0005-0000-0000-000047650000}"/>
    <cellStyle name="Normal 3 2 2 2 4 4" xfId="5065" xr:uid="{00000000-0005-0000-0000-000048650000}"/>
    <cellStyle name="Normal 3 2 2 2 4 4 2" xfId="17015" xr:uid="{00000000-0005-0000-0000-000049650000}"/>
    <cellStyle name="Normal 3 2 2 2 4 4 3" xfId="22991" xr:uid="{00000000-0005-0000-0000-00004A650000}"/>
    <cellStyle name="Normal 3 2 2 2 4 4 4" xfId="28967" xr:uid="{00000000-0005-0000-0000-00004B650000}"/>
    <cellStyle name="Normal 3 2 2 2 4 4 5" xfId="9411" xr:uid="{00000000-0005-0000-0000-00004C650000}"/>
    <cellStyle name="Normal 3 2 2 2 4 5" xfId="13213" xr:uid="{00000000-0005-0000-0000-00004D650000}"/>
    <cellStyle name="Normal 3 2 2 2 4 6" xfId="19189" xr:uid="{00000000-0005-0000-0000-00004E650000}"/>
    <cellStyle name="Normal 3 2 2 2 4 7" xfId="25165" xr:uid="{00000000-0005-0000-0000-00004F650000}"/>
    <cellStyle name="Normal 3 2 2 2 4 8" xfId="6695" xr:uid="{00000000-0005-0000-0000-000050650000}"/>
    <cellStyle name="Normal 3 2 2 2 5" xfId="721" xr:uid="{00000000-0005-0000-0000-000051650000}"/>
    <cellStyle name="Normal 3 2 2 2 5 2" xfId="2893" xr:uid="{00000000-0005-0000-0000-000052650000}"/>
    <cellStyle name="Normal 3 2 2 2 5 2 2" xfId="14843" xr:uid="{00000000-0005-0000-0000-000053650000}"/>
    <cellStyle name="Normal 3 2 2 2 5 2 3" xfId="20819" xr:uid="{00000000-0005-0000-0000-000054650000}"/>
    <cellStyle name="Normal 3 2 2 2 5 2 4" xfId="26795" xr:uid="{00000000-0005-0000-0000-000055650000}"/>
    <cellStyle name="Normal 3 2 2 2 5 2 5" xfId="11041" xr:uid="{00000000-0005-0000-0000-000056650000}"/>
    <cellStyle name="Normal 3 2 2 2 5 3" xfId="4523" xr:uid="{00000000-0005-0000-0000-000057650000}"/>
    <cellStyle name="Normal 3 2 2 2 5 3 2" xfId="16473" xr:uid="{00000000-0005-0000-0000-000058650000}"/>
    <cellStyle name="Normal 3 2 2 2 5 3 3" xfId="22449" xr:uid="{00000000-0005-0000-0000-000059650000}"/>
    <cellStyle name="Normal 3 2 2 2 5 3 4" xfId="28425" xr:uid="{00000000-0005-0000-0000-00005A650000}"/>
    <cellStyle name="Normal 3 2 2 2 5 3 5" xfId="8869" xr:uid="{00000000-0005-0000-0000-00005B650000}"/>
    <cellStyle name="Normal 3 2 2 2 5 4" xfId="12671" xr:uid="{00000000-0005-0000-0000-00005C650000}"/>
    <cellStyle name="Normal 3 2 2 2 5 5" xfId="18647" xr:uid="{00000000-0005-0000-0000-00005D650000}"/>
    <cellStyle name="Normal 3 2 2 2 5 6" xfId="24623" xr:uid="{00000000-0005-0000-0000-00005E650000}"/>
    <cellStyle name="Normal 3 2 2 2 5 7" xfId="7239" xr:uid="{00000000-0005-0000-0000-00005F650000}"/>
    <cellStyle name="Normal 3 2 2 2 6" xfId="1807" xr:uid="{00000000-0005-0000-0000-000060650000}"/>
    <cellStyle name="Normal 3 2 2 2 6 2" xfId="13757" xr:uid="{00000000-0005-0000-0000-000061650000}"/>
    <cellStyle name="Normal 3 2 2 2 6 3" xfId="19733" xr:uid="{00000000-0005-0000-0000-000062650000}"/>
    <cellStyle name="Normal 3 2 2 2 6 4" xfId="25709" xr:uid="{00000000-0005-0000-0000-000063650000}"/>
    <cellStyle name="Normal 3 2 2 2 6 5" xfId="9955" xr:uid="{00000000-0005-0000-0000-000064650000}"/>
    <cellStyle name="Normal 3 2 2 2 7" xfId="3979" xr:uid="{00000000-0005-0000-0000-000065650000}"/>
    <cellStyle name="Normal 3 2 2 2 7 2" xfId="15929" xr:uid="{00000000-0005-0000-0000-000066650000}"/>
    <cellStyle name="Normal 3 2 2 2 7 3" xfId="21905" xr:uid="{00000000-0005-0000-0000-000067650000}"/>
    <cellStyle name="Normal 3 2 2 2 7 4" xfId="27881" xr:uid="{00000000-0005-0000-0000-000068650000}"/>
    <cellStyle name="Normal 3 2 2 2 7 5" xfId="8325" xr:uid="{00000000-0005-0000-0000-000069650000}"/>
    <cellStyle name="Normal 3 2 2 2 8" xfId="12127" xr:uid="{00000000-0005-0000-0000-00006A650000}"/>
    <cellStyle name="Normal 3 2 2 2 9" xfId="18103" xr:uid="{00000000-0005-0000-0000-00006B650000}"/>
    <cellStyle name="Normal 3 2 2 3" xfId="243" xr:uid="{00000000-0005-0000-0000-00006C650000}"/>
    <cellStyle name="Normal 3 2 2 3 10" xfId="6219" xr:uid="{00000000-0005-0000-0000-00006D650000}"/>
    <cellStyle name="Normal 3 2 2 3 2" xfId="515" xr:uid="{00000000-0005-0000-0000-00006E650000}"/>
    <cellStyle name="Normal 3 2 2 3 2 2" xfId="1601" xr:uid="{00000000-0005-0000-0000-00006F650000}"/>
    <cellStyle name="Normal 3 2 2 3 2 2 2" xfId="3773" xr:uid="{00000000-0005-0000-0000-000070650000}"/>
    <cellStyle name="Normal 3 2 2 3 2 2 2 2" xfId="5947" xr:uid="{00000000-0005-0000-0000-000071650000}"/>
    <cellStyle name="Normal 3 2 2 3 2 2 2 2 2" xfId="17897" xr:uid="{00000000-0005-0000-0000-000072650000}"/>
    <cellStyle name="Normal 3 2 2 3 2 2 2 2 3" xfId="23873" xr:uid="{00000000-0005-0000-0000-000073650000}"/>
    <cellStyle name="Normal 3 2 2 3 2 2 2 2 4" xfId="29849" xr:uid="{00000000-0005-0000-0000-000074650000}"/>
    <cellStyle name="Normal 3 2 2 3 2 2 2 2 5" xfId="11921" xr:uid="{00000000-0005-0000-0000-000075650000}"/>
    <cellStyle name="Normal 3 2 2 3 2 2 2 3" xfId="15723" xr:uid="{00000000-0005-0000-0000-000076650000}"/>
    <cellStyle name="Normal 3 2 2 3 2 2 2 4" xfId="21699" xr:uid="{00000000-0005-0000-0000-000077650000}"/>
    <cellStyle name="Normal 3 2 2 3 2 2 2 5" xfId="27675" xr:uid="{00000000-0005-0000-0000-000078650000}"/>
    <cellStyle name="Normal 3 2 2 3 2 2 2 6" xfId="8119" xr:uid="{00000000-0005-0000-0000-000079650000}"/>
    <cellStyle name="Normal 3 2 2 3 2 2 3" xfId="2687" xr:uid="{00000000-0005-0000-0000-00007A650000}"/>
    <cellStyle name="Normal 3 2 2 3 2 2 3 2" xfId="14637" xr:uid="{00000000-0005-0000-0000-00007B650000}"/>
    <cellStyle name="Normal 3 2 2 3 2 2 3 3" xfId="20613" xr:uid="{00000000-0005-0000-0000-00007C650000}"/>
    <cellStyle name="Normal 3 2 2 3 2 2 3 4" xfId="26589" xr:uid="{00000000-0005-0000-0000-00007D650000}"/>
    <cellStyle name="Normal 3 2 2 3 2 2 3 5" xfId="10835" xr:uid="{00000000-0005-0000-0000-00007E650000}"/>
    <cellStyle name="Normal 3 2 2 3 2 2 4" xfId="5403" xr:uid="{00000000-0005-0000-0000-00007F650000}"/>
    <cellStyle name="Normal 3 2 2 3 2 2 4 2" xfId="17353" xr:uid="{00000000-0005-0000-0000-000080650000}"/>
    <cellStyle name="Normal 3 2 2 3 2 2 4 3" xfId="23329" xr:uid="{00000000-0005-0000-0000-000081650000}"/>
    <cellStyle name="Normal 3 2 2 3 2 2 4 4" xfId="29305" xr:uid="{00000000-0005-0000-0000-000082650000}"/>
    <cellStyle name="Normal 3 2 2 3 2 2 4 5" xfId="9749" xr:uid="{00000000-0005-0000-0000-000083650000}"/>
    <cellStyle name="Normal 3 2 2 3 2 2 5" xfId="13551" xr:uid="{00000000-0005-0000-0000-000084650000}"/>
    <cellStyle name="Normal 3 2 2 3 2 2 6" xfId="19527" xr:uid="{00000000-0005-0000-0000-000085650000}"/>
    <cellStyle name="Normal 3 2 2 3 2 2 7" xfId="25503" xr:uid="{00000000-0005-0000-0000-000086650000}"/>
    <cellStyle name="Normal 3 2 2 3 2 2 8" xfId="7033" xr:uid="{00000000-0005-0000-0000-000087650000}"/>
    <cellStyle name="Normal 3 2 2 3 2 3" xfId="1057" xr:uid="{00000000-0005-0000-0000-000088650000}"/>
    <cellStyle name="Normal 3 2 2 3 2 3 2" xfId="3229" xr:uid="{00000000-0005-0000-0000-000089650000}"/>
    <cellStyle name="Normal 3 2 2 3 2 3 2 2" xfId="15179" xr:uid="{00000000-0005-0000-0000-00008A650000}"/>
    <cellStyle name="Normal 3 2 2 3 2 3 2 3" xfId="21155" xr:uid="{00000000-0005-0000-0000-00008B650000}"/>
    <cellStyle name="Normal 3 2 2 3 2 3 2 4" xfId="27131" xr:uid="{00000000-0005-0000-0000-00008C650000}"/>
    <cellStyle name="Normal 3 2 2 3 2 3 2 5" xfId="11377" xr:uid="{00000000-0005-0000-0000-00008D650000}"/>
    <cellStyle name="Normal 3 2 2 3 2 3 3" xfId="4859" xr:uid="{00000000-0005-0000-0000-00008E650000}"/>
    <cellStyle name="Normal 3 2 2 3 2 3 3 2" xfId="16809" xr:uid="{00000000-0005-0000-0000-00008F650000}"/>
    <cellStyle name="Normal 3 2 2 3 2 3 3 3" xfId="22785" xr:uid="{00000000-0005-0000-0000-000090650000}"/>
    <cellStyle name="Normal 3 2 2 3 2 3 3 4" xfId="28761" xr:uid="{00000000-0005-0000-0000-000091650000}"/>
    <cellStyle name="Normal 3 2 2 3 2 3 3 5" xfId="9205" xr:uid="{00000000-0005-0000-0000-000092650000}"/>
    <cellStyle name="Normal 3 2 2 3 2 3 4" xfId="13007" xr:uid="{00000000-0005-0000-0000-000093650000}"/>
    <cellStyle name="Normal 3 2 2 3 2 3 5" xfId="18983" xr:uid="{00000000-0005-0000-0000-000094650000}"/>
    <cellStyle name="Normal 3 2 2 3 2 3 6" xfId="24959" xr:uid="{00000000-0005-0000-0000-000095650000}"/>
    <cellStyle name="Normal 3 2 2 3 2 3 7" xfId="7575" xr:uid="{00000000-0005-0000-0000-000096650000}"/>
    <cellStyle name="Normal 3 2 2 3 2 4" xfId="2143" xr:uid="{00000000-0005-0000-0000-000097650000}"/>
    <cellStyle name="Normal 3 2 2 3 2 4 2" xfId="14093" xr:uid="{00000000-0005-0000-0000-000098650000}"/>
    <cellStyle name="Normal 3 2 2 3 2 4 3" xfId="20069" xr:uid="{00000000-0005-0000-0000-000099650000}"/>
    <cellStyle name="Normal 3 2 2 3 2 4 4" xfId="26045" xr:uid="{00000000-0005-0000-0000-00009A650000}"/>
    <cellStyle name="Normal 3 2 2 3 2 4 5" xfId="10291" xr:uid="{00000000-0005-0000-0000-00009B650000}"/>
    <cellStyle name="Normal 3 2 2 3 2 5" xfId="4317" xr:uid="{00000000-0005-0000-0000-00009C650000}"/>
    <cellStyle name="Normal 3 2 2 3 2 5 2" xfId="16267" xr:uid="{00000000-0005-0000-0000-00009D650000}"/>
    <cellStyle name="Normal 3 2 2 3 2 5 3" xfId="22243" xr:uid="{00000000-0005-0000-0000-00009E650000}"/>
    <cellStyle name="Normal 3 2 2 3 2 5 4" xfId="28219" xr:uid="{00000000-0005-0000-0000-00009F650000}"/>
    <cellStyle name="Normal 3 2 2 3 2 5 5" xfId="8663" xr:uid="{00000000-0005-0000-0000-0000A0650000}"/>
    <cellStyle name="Normal 3 2 2 3 2 6" xfId="12465" xr:uid="{00000000-0005-0000-0000-0000A1650000}"/>
    <cellStyle name="Normal 3 2 2 3 2 7" xfId="18441" xr:uid="{00000000-0005-0000-0000-0000A2650000}"/>
    <cellStyle name="Normal 3 2 2 3 2 8" xfId="24417" xr:uid="{00000000-0005-0000-0000-0000A3650000}"/>
    <cellStyle name="Normal 3 2 2 3 2 9" xfId="6489" xr:uid="{00000000-0005-0000-0000-0000A4650000}"/>
    <cellStyle name="Normal 3 2 2 3 3" xfId="1329" xr:uid="{00000000-0005-0000-0000-0000A5650000}"/>
    <cellStyle name="Normal 3 2 2 3 3 2" xfId="3501" xr:uid="{00000000-0005-0000-0000-0000A6650000}"/>
    <cellStyle name="Normal 3 2 2 3 3 2 2" xfId="5675" xr:uid="{00000000-0005-0000-0000-0000A7650000}"/>
    <cellStyle name="Normal 3 2 2 3 3 2 2 2" xfId="17625" xr:uid="{00000000-0005-0000-0000-0000A8650000}"/>
    <cellStyle name="Normal 3 2 2 3 3 2 2 3" xfId="23601" xr:uid="{00000000-0005-0000-0000-0000A9650000}"/>
    <cellStyle name="Normal 3 2 2 3 3 2 2 4" xfId="29577" xr:uid="{00000000-0005-0000-0000-0000AA650000}"/>
    <cellStyle name="Normal 3 2 2 3 3 2 2 5" xfId="11649" xr:uid="{00000000-0005-0000-0000-0000AB650000}"/>
    <cellStyle name="Normal 3 2 2 3 3 2 3" xfId="15451" xr:uid="{00000000-0005-0000-0000-0000AC650000}"/>
    <cellStyle name="Normal 3 2 2 3 3 2 4" xfId="21427" xr:uid="{00000000-0005-0000-0000-0000AD650000}"/>
    <cellStyle name="Normal 3 2 2 3 3 2 5" xfId="27403" xr:uid="{00000000-0005-0000-0000-0000AE650000}"/>
    <cellStyle name="Normal 3 2 2 3 3 2 6" xfId="7847" xr:uid="{00000000-0005-0000-0000-0000AF650000}"/>
    <cellStyle name="Normal 3 2 2 3 3 3" xfId="2415" xr:uid="{00000000-0005-0000-0000-0000B0650000}"/>
    <cellStyle name="Normal 3 2 2 3 3 3 2" xfId="14365" xr:uid="{00000000-0005-0000-0000-0000B1650000}"/>
    <cellStyle name="Normal 3 2 2 3 3 3 3" xfId="20341" xr:uid="{00000000-0005-0000-0000-0000B2650000}"/>
    <cellStyle name="Normal 3 2 2 3 3 3 4" xfId="26317" xr:uid="{00000000-0005-0000-0000-0000B3650000}"/>
    <cellStyle name="Normal 3 2 2 3 3 3 5" xfId="10563" xr:uid="{00000000-0005-0000-0000-0000B4650000}"/>
    <cellStyle name="Normal 3 2 2 3 3 4" xfId="5131" xr:uid="{00000000-0005-0000-0000-0000B5650000}"/>
    <cellStyle name="Normal 3 2 2 3 3 4 2" xfId="17081" xr:uid="{00000000-0005-0000-0000-0000B6650000}"/>
    <cellStyle name="Normal 3 2 2 3 3 4 3" xfId="23057" xr:uid="{00000000-0005-0000-0000-0000B7650000}"/>
    <cellStyle name="Normal 3 2 2 3 3 4 4" xfId="29033" xr:uid="{00000000-0005-0000-0000-0000B8650000}"/>
    <cellStyle name="Normal 3 2 2 3 3 4 5" xfId="9477" xr:uid="{00000000-0005-0000-0000-0000B9650000}"/>
    <cellStyle name="Normal 3 2 2 3 3 5" xfId="13279" xr:uid="{00000000-0005-0000-0000-0000BA650000}"/>
    <cellStyle name="Normal 3 2 2 3 3 6" xfId="19255" xr:uid="{00000000-0005-0000-0000-0000BB650000}"/>
    <cellStyle name="Normal 3 2 2 3 3 7" xfId="25231" xr:uid="{00000000-0005-0000-0000-0000BC650000}"/>
    <cellStyle name="Normal 3 2 2 3 3 8" xfId="6761" xr:uid="{00000000-0005-0000-0000-0000BD650000}"/>
    <cellStyle name="Normal 3 2 2 3 4" xfId="787" xr:uid="{00000000-0005-0000-0000-0000BE650000}"/>
    <cellStyle name="Normal 3 2 2 3 4 2" xfId="2959" xr:uid="{00000000-0005-0000-0000-0000BF650000}"/>
    <cellStyle name="Normal 3 2 2 3 4 2 2" xfId="14909" xr:uid="{00000000-0005-0000-0000-0000C0650000}"/>
    <cellStyle name="Normal 3 2 2 3 4 2 3" xfId="20885" xr:uid="{00000000-0005-0000-0000-0000C1650000}"/>
    <cellStyle name="Normal 3 2 2 3 4 2 4" xfId="26861" xr:uid="{00000000-0005-0000-0000-0000C2650000}"/>
    <cellStyle name="Normal 3 2 2 3 4 2 5" xfId="11107" xr:uid="{00000000-0005-0000-0000-0000C3650000}"/>
    <cellStyle name="Normal 3 2 2 3 4 3" xfId="4589" xr:uid="{00000000-0005-0000-0000-0000C4650000}"/>
    <cellStyle name="Normal 3 2 2 3 4 3 2" xfId="16539" xr:uid="{00000000-0005-0000-0000-0000C5650000}"/>
    <cellStyle name="Normal 3 2 2 3 4 3 3" xfId="22515" xr:uid="{00000000-0005-0000-0000-0000C6650000}"/>
    <cellStyle name="Normal 3 2 2 3 4 3 4" xfId="28491" xr:uid="{00000000-0005-0000-0000-0000C7650000}"/>
    <cellStyle name="Normal 3 2 2 3 4 3 5" xfId="8935" xr:uid="{00000000-0005-0000-0000-0000C8650000}"/>
    <cellStyle name="Normal 3 2 2 3 4 4" xfId="12737" xr:uid="{00000000-0005-0000-0000-0000C9650000}"/>
    <cellStyle name="Normal 3 2 2 3 4 5" xfId="18713" xr:uid="{00000000-0005-0000-0000-0000CA650000}"/>
    <cellStyle name="Normal 3 2 2 3 4 6" xfId="24689" xr:uid="{00000000-0005-0000-0000-0000CB650000}"/>
    <cellStyle name="Normal 3 2 2 3 4 7" xfId="7305" xr:uid="{00000000-0005-0000-0000-0000CC650000}"/>
    <cellStyle name="Normal 3 2 2 3 5" xfId="1873" xr:uid="{00000000-0005-0000-0000-0000CD650000}"/>
    <cellStyle name="Normal 3 2 2 3 5 2" xfId="13823" xr:uid="{00000000-0005-0000-0000-0000CE650000}"/>
    <cellStyle name="Normal 3 2 2 3 5 3" xfId="19799" xr:uid="{00000000-0005-0000-0000-0000CF650000}"/>
    <cellStyle name="Normal 3 2 2 3 5 4" xfId="25775" xr:uid="{00000000-0005-0000-0000-0000D0650000}"/>
    <cellStyle name="Normal 3 2 2 3 5 5" xfId="10021" xr:uid="{00000000-0005-0000-0000-0000D1650000}"/>
    <cellStyle name="Normal 3 2 2 3 6" xfId="4045" xr:uid="{00000000-0005-0000-0000-0000D2650000}"/>
    <cellStyle name="Normal 3 2 2 3 6 2" xfId="15995" xr:uid="{00000000-0005-0000-0000-0000D3650000}"/>
    <cellStyle name="Normal 3 2 2 3 6 3" xfId="21971" xr:uid="{00000000-0005-0000-0000-0000D4650000}"/>
    <cellStyle name="Normal 3 2 2 3 6 4" xfId="27947" xr:uid="{00000000-0005-0000-0000-0000D5650000}"/>
    <cellStyle name="Normal 3 2 2 3 6 5" xfId="8391" xr:uid="{00000000-0005-0000-0000-0000D6650000}"/>
    <cellStyle name="Normal 3 2 2 3 7" xfId="12193" xr:uid="{00000000-0005-0000-0000-0000D7650000}"/>
    <cellStyle name="Normal 3 2 2 3 8" xfId="18169" xr:uid="{00000000-0005-0000-0000-0000D8650000}"/>
    <cellStyle name="Normal 3 2 2 3 9" xfId="24145" xr:uid="{00000000-0005-0000-0000-0000D9650000}"/>
    <cellStyle name="Normal 3 2 2 4" xfId="383" xr:uid="{00000000-0005-0000-0000-0000DA650000}"/>
    <cellStyle name="Normal 3 2 2 4 2" xfId="1469" xr:uid="{00000000-0005-0000-0000-0000DB650000}"/>
    <cellStyle name="Normal 3 2 2 4 2 2" xfId="3641" xr:uid="{00000000-0005-0000-0000-0000DC650000}"/>
    <cellStyle name="Normal 3 2 2 4 2 2 2" xfId="5815" xr:uid="{00000000-0005-0000-0000-0000DD650000}"/>
    <cellStyle name="Normal 3 2 2 4 2 2 2 2" xfId="17765" xr:uid="{00000000-0005-0000-0000-0000DE650000}"/>
    <cellStyle name="Normal 3 2 2 4 2 2 2 3" xfId="23741" xr:uid="{00000000-0005-0000-0000-0000DF650000}"/>
    <cellStyle name="Normal 3 2 2 4 2 2 2 4" xfId="29717" xr:uid="{00000000-0005-0000-0000-0000E0650000}"/>
    <cellStyle name="Normal 3 2 2 4 2 2 2 5" xfId="11789" xr:uid="{00000000-0005-0000-0000-0000E1650000}"/>
    <cellStyle name="Normal 3 2 2 4 2 2 3" xfId="15591" xr:uid="{00000000-0005-0000-0000-0000E2650000}"/>
    <cellStyle name="Normal 3 2 2 4 2 2 4" xfId="21567" xr:uid="{00000000-0005-0000-0000-0000E3650000}"/>
    <cellStyle name="Normal 3 2 2 4 2 2 5" xfId="27543" xr:uid="{00000000-0005-0000-0000-0000E4650000}"/>
    <cellStyle name="Normal 3 2 2 4 2 2 6" xfId="7987" xr:uid="{00000000-0005-0000-0000-0000E5650000}"/>
    <cellStyle name="Normal 3 2 2 4 2 3" xfId="2555" xr:uid="{00000000-0005-0000-0000-0000E6650000}"/>
    <cellStyle name="Normal 3 2 2 4 2 3 2" xfId="14505" xr:uid="{00000000-0005-0000-0000-0000E7650000}"/>
    <cellStyle name="Normal 3 2 2 4 2 3 3" xfId="20481" xr:uid="{00000000-0005-0000-0000-0000E8650000}"/>
    <cellStyle name="Normal 3 2 2 4 2 3 4" xfId="26457" xr:uid="{00000000-0005-0000-0000-0000E9650000}"/>
    <cellStyle name="Normal 3 2 2 4 2 3 5" xfId="10703" xr:uid="{00000000-0005-0000-0000-0000EA650000}"/>
    <cellStyle name="Normal 3 2 2 4 2 4" xfId="5271" xr:uid="{00000000-0005-0000-0000-0000EB650000}"/>
    <cellStyle name="Normal 3 2 2 4 2 4 2" xfId="17221" xr:uid="{00000000-0005-0000-0000-0000EC650000}"/>
    <cellStyle name="Normal 3 2 2 4 2 4 3" xfId="23197" xr:uid="{00000000-0005-0000-0000-0000ED650000}"/>
    <cellStyle name="Normal 3 2 2 4 2 4 4" xfId="29173" xr:uid="{00000000-0005-0000-0000-0000EE650000}"/>
    <cellStyle name="Normal 3 2 2 4 2 4 5" xfId="9617" xr:uid="{00000000-0005-0000-0000-0000EF650000}"/>
    <cellStyle name="Normal 3 2 2 4 2 5" xfId="13419" xr:uid="{00000000-0005-0000-0000-0000F0650000}"/>
    <cellStyle name="Normal 3 2 2 4 2 6" xfId="19395" xr:uid="{00000000-0005-0000-0000-0000F1650000}"/>
    <cellStyle name="Normal 3 2 2 4 2 7" xfId="25371" xr:uid="{00000000-0005-0000-0000-0000F2650000}"/>
    <cellStyle name="Normal 3 2 2 4 2 8" xfId="6901" xr:uid="{00000000-0005-0000-0000-0000F3650000}"/>
    <cellStyle name="Normal 3 2 2 4 3" xfId="926" xr:uid="{00000000-0005-0000-0000-0000F4650000}"/>
    <cellStyle name="Normal 3 2 2 4 3 2" xfId="3098" xr:uid="{00000000-0005-0000-0000-0000F5650000}"/>
    <cellStyle name="Normal 3 2 2 4 3 2 2" xfId="15048" xr:uid="{00000000-0005-0000-0000-0000F6650000}"/>
    <cellStyle name="Normal 3 2 2 4 3 2 3" xfId="21024" xr:uid="{00000000-0005-0000-0000-0000F7650000}"/>
    <cellStyle name="Normal 3 2 2 4 3 2 4" xfId="27000" xr:uid="{00000000-0005-0000-0000-0000F8650000}"/>
    <cellStyle name="Normal 3 2 2 4 3 2 5" xfId="11246" xr:uid="{00000000-0005-0000-0000-0000F9650000}"/>
    <cellStyle name="Normal 3 2 2 4 3 3" xfId="4728" xr:uid="{00000000-0005-0000-0000-0000FA650000}"/>
    <cellStyle name="Normal 3 2 2 4 3 3 2" xfId="16678" xr:uid="{00000000-0005-0000-0000-0000FB650000}"/>
    <cellStyle name="Normal 3 2 2 4 3 3 3" xfId="22654" xr:uid="{00000000-0005-0000-0000-0000FC650000}"/>
    <cellStyle name="Normal 3 2 2 4 3 3 4" xfId="28630" xr:uid="{00000000-0005-0000-0000-0000FD650000}"/>
    <cellStyle name="Normal 3 2 2 4 3 3 5" xfId="9074" xr:uid="{00000000-0005-0000-0000-0000FE650000}"/>
    <cellStyle name="Normal 3 2 2 4 3 4" xfId="12876" xr:uid="{00000000-0005-0000-0000-0000FF650000}"/>
    <cellStyle name="Normal 3 2 2 4 3 5" xfId="18852" xr:uid="{00000000-0005-0000-0000-000000660000}"/>
    <cellStyle name="Normal 3 2 2 4 3 6" xfId="24828" xr:uid="{00000000-0005-0000-0000-000001660000}"/>
    <cellStyle name="Normal 3 2 2 4 3 7" xfId="7444" xr:uid="{00000000-0005-0000-0000-000002660000}"/>
    <cellStyle name="Normal 3 2 2 4 4" xfId="2012" xr:uid="{00000000-0005-0000-0000-000003660000}"/>
    <cellStyle name="Normal 3 2 2 4 4 2" xfId="13962" xr:uid="{00000000-0005-0000-0000-000004660000}"/>
    <cellStyle name="Normal 3 2 2 4 4 3" xfId="19938" xr:uid="{00000000-0005-0000-0000-000005660000}"/>
    <cellStyle name="Normal 3 2 2 4 4 4" xfId="25914" xr:uid="{00000000-0005-0000-0000-000006660000}"/>
    <cellStyle name="Normal 3 2 2 4 4 5" xfId="10160" xr:uid="{00000000-0005-0000-0000-000007660000}"/>
    <cellStyle name="Normal 3 2 2 4 5" xfId="4185" xr:uid="{00000000-0005-0000-0000-000008660000}"/>
    <cellStyle name="Normal 3 2 2 4 5 2" xfId="16135" xr:uid="{00000000-0005-0000-0000-000009660000}"/>
    <cellStyle name="Normal 3 2 2 4 5 3" xfId="22111" xr:uid="{00000000-0005-0000-0000-00000A660000}"/>
    <cellStyle name="Normal 3 2 2 4 5 4" xfId="28087" xr:uid="{00000000-0005-0000-0000-00000B660000}"/>
    <cellStyle name="Normal 3 2 2 4 5 5" xfId="8531" xr:uid="{00000000-0005-0000-0000-00000C660000}"/>
    <cellStyle name="Normal 3 2 2 4 6" xfId="12333" xr:uid="{00000000-0005-0000-0000-00000D660000}"/>
    <cellStyle name="Normal 3 2 2 4 7" xfId="18309" xr:uid="{00000000-0005-0000-0000-00000E660000}"/>
    <cellStyle name="Normal 3 2 2 4 8" xfId="24285" xr:uid="{00000000-0005-0000-0000-00000F660000}"/>
    <cellStyle name="Normal 3 2 2 4 9" xfId="6358" xr:uid="{00000000-0005-0000-0000-000010660000}"/>
    <cellStyle name="Normal 3 2 2 5" xfId="1197" xr:uid="{00000000-0005-0000-0000-000011660000}"/>
    <cellStyle name="Normal 3 2 2 5 2" xfId="3369" xr:uid="{00000000-0005-0000-0000-000012660000}"/>
    <cellStyle name="Normal 3 2 2 5 2 2" xfId="5543" xr:uid="{00000000-0005-0000-0000-000013660000}"/>
    <cellStyle name="Normal 3 2 2 5 2 2 2" xfId="17493" xr:uid="{00000000-0005-0000-0000-000014660000}"/>
    <cellStyle name="Normal 3 2 2 5 2 2 3" xfId="23469" xr:uid="{00000000-0005-0000-0000-000015660000}"/>
    <cellStyle name="Normal 3 2 2 5 2 2 4" xfId="29445" xr:uid="{00000000-0005-0000-0000-000016660000}"/>
    <cellStyle name="Normal 3 2 2 5 2 2 5" xfId="11517" xr:uid="{00000000-0005-0000-0000-000017660000}"/>
    <cellStyle name="Normal 3 2 2 5 2 3" xfId="15319" xr:uid="{00000000-0005-0000-0000-000018660000}"/>
    <cellStyle name="Normal 3 2 2 5 2 4" xfId="21295" xr:uid="{00000000-0005-0000-0000-000019660000}"/>
    <cellStyle name="Normal 3 2 2 5 2 5" xfId="27271" xr:uid="{00000000-0005-0000-0000-00001A660000}"/>
    <cellStyle name="Normal 3 2 2 5 2 6" xfId="7715" xr:uid="{00000000-0005-0000-0000-00001B660000}"/>
    <cellStyle name="Normal 3 2 2 5 3" xfId="2283" xr:uid="{00000000-0005-0000-0000-00001C660000}"/>
    <cellStyle name="Normal 3 2 2 5 3 2" xfId="14233" xr:uid="{00000000-0005-0000-0000-00001D660000}"/>
    <cellStyle name="Normal 3 2 2 5 3 3" xfId="20209" xr:uid="{00000000-0005-0000-0000-00001E660000}"/>
    <cellStyle name="Normal 3 2 2 5 3 4" xfId="26185" xr:uid="{00000000-0005-0000-0000-00001F660000}"/>
    <cellStyle name="Normal 3 2 2 5 3 5" xfId="10431" xr:uid="{00000000-0005-0000-0000-000020660000}"/>
    <cellStyle name="Normal 3 2 2 5 4" xfId="4999" xr:uid="{00000000-0005-0000-0000-000021660000}"/>
    <cellStyle name="Normal 3 2 2 5 4 2" xfId="16949" xr:uid="{00000000-0005-0000-0000-000022660000}"/>
    <cellStyle name="Normal 3 2 2 5 4 3" xfId="22925" xr:uid="{00000000-0005-0000-0000-000023660000}"/>
    <cellStyle name="Normal 3 2 2 5 4 4" xfId="28901" xr:uid="{00000000-0005-0000-0000-000024660000}"/>
    <cellStyle name="Normal 3 2 2 5 4 5" xfId="9345" xr:uid="{00000000-0005-0000-0000-000025660000}"/>
    <cellStyle name="Normal 3 2 2 5 5" xfId="13147" xr:uid="{00000000-0005-0000-0000-000026660000}"/>
    <cellStyle name="Normal 3 2 2 5 6" xfId="19123" xr:uid="{00000000-0005-0000-0000-000027660000}"/>
    <cellStyle name="Normal 3 2 2 5 7" xfId="25099" xr:uid="{00000000-0005-0000-0000-000028660000}"/>
    <cellStyle name="Normal 3 2 2 5 8" xfId="6629" xr:uid="{00000000-0005-0000-0000-000029660000}"/>
    <cellStyle name="Normal 3 2 2 6" xfId="655" xr:uid="{00000000-0005-0000-0000-00002A660000}"/>
    <cellStyle name="Normal 3 2 2 6 2" xfId="2827" xr:uid="{00000000-0005-0000-0000-00002B660000}"/>
    <cellStyle name="Normal 3 2 2 6 2 2" xfId="14777" xr:uid="{00000000-0005-0000-0000-00002C660000}"/>
    <cellStyle name="Normal 3 2 2 6 2 3" xfId="20753" xr:uid="{00000000-0005-0000-0000-00002D660000}"/>
    <cellStyle name="Normal 3 2 2 6 2 4" xfId="26729" xr:uid="{00000000-0005-0000-0000-00002E660000}"/>
    <cellStyle name="Normal 3 2 2 6 2 5" xfId="10975" xr:uid="{00000000-0005-0000-0000-00002F660000}"/>
    <cellStyle name="Normal 3 2 2 6 3" xfId="4457" xr:uid="{00000000-0005-0000-0000-000030660000}"/>
    <cellStyle name="Normal 3 2 2 6 3 2" xfId="16407" xr:uid="{00000000-0005-0000-0000-000031660000}"/>
    <cellStyle name="Normal 3 2 2 6 3 3" xfId="22383" xr:uid="{00000000-0005-0000-0000-000032660000}"/>
    <cellStyle name="Normal 3 2 2 6 3 4" xfId="28359" xr:uid="{00000000-0005-0000-0000-000033660000}"/>
    <cellStyle name="Normal 3 2 2 6 3 5" xfId="8803" xr:uid="{00000000-0005-0000-0000-000034660000}"/>
    <cellStyle name="Normal 3 2 2 6 4" xfId="12605" xr:uid="{00000000-0005-0000-0000-000035660000}"/>
    <cellStyle name="Normal 3 2 2 6 5" xfId="18581" xr:uid="{00000000-0005-0000-0000-000036660000}"/>
    <cellStyle name="Normal 3 2 2 6 6" xfId="24557" xr:uid="{00000000-0005-0000-0000-000037660000}"/>
    <cellStyle name="Normal 3 2 2 6 7" xfId="7173" xr:uid="{00000000-0005-0000-0000-000038660000}"/>
    <cellStyle name="Normal 3 2 2 7" xfId="1741" xr:uid="{00000000-0005-0000-0000-000039660000}"/>
    <cellStyle name="Normal 3 2 2 7 2" xfId="13691" xr:uid="{00000000-0005-0000-0000-00003A660000}"/>
    <cellStyle name="Normal 3 2 2 7 3" xfId="19667" xr:uid="{00000000-0005-0000-0000-00003B660000}"/>
    <cellStyle name="Normal 3 2 2 7 4" xfId="25643" xr:uid="{00000000-0005-0000-0000-00003C660000}"/>
    <cellStyle name="Normal 3 2 2 7 5" xfId="9889" xr:uid="{00000000-0005-0000-0000-00003D660000}"/>
    <cellStyle name="Normal 3 2 2 8" xfId="3913" xr:uid="{00000000-0005-0000-0000-00003E660000}"/>
    <cellStyle name="Normal 3 2 2 8 2" xfId="15863" xr:uid="{00000000-0005-0000-0000-00003F660000}"/>
    <cellStyle name="Normal 3 2 2 8 3" xfId="21839" xr:uid="{00000000-0005-0000-0000-000040660000}"/>
    <cellStyle name="Normal 3 2 2 8 4" xfId="27815" xr:uid="{00000000-0005-0000-0000-000041660000}"/>
    <cellStyle name="Normal 3 2 2 8 5" xfId="8259" xr:uid="{00000000-0005-0000-0000-000042660000}"/>
    <cellStyle name="Normal 3 2 2 9" xfId="12061" xr:uid="{00000000-0005-0000-0000-000043660000}"/>
    <cellStyle name="Normal 3 3" xfId="76" xr:uid="{00000000-0005-0000-0000-000044660000}"/>
    <cellStyle name="Normal 3 3 10" xfId="18007" xr:uid="{00000000-0005-0000-0000-000045660000}"/>
    <cellStyle name="Normal 3 3 11" xfId="23983" xr:uid="{00000000-0005-0000-0000-000046660000}"/>
    <cellStyle name="Normal 3 3 12" xfId="6057" xr:uid="{00000000-0005-0000-0000-000047660000}"/>
    <cellStyle name="Normal 3 3 2" xfId="147" xr:uid="{00000000-0005-0000-0000-000048660000}"/>
    <cellStyle name="Normal 3 3 2 10" xfId="24049" xr:uid="{00000000-0005-0000-0000-000049660000}"/>
    <cellStyle name="Normal 3 3 2 11" xfId="6123" xr:uid="{00000000-0005-0000-0000-00004A660000}"/>
    <cellStyle name="Normal 3 3 2 2" xfId="279" xr:uid="{00000000-0005-0000-0000-00004B660000}"/>
    <cellStyle name="Normal 3 3 2 2 10" xfId="6255" xr:uid="{00000000-0005-0000-0000-00004C660000}"/>
    <cellStyle name="Normal 3 3 2 2 2" xfId="551" xr:uid="{00000000-0005-0000-0000-00004D660000}"/>
    <cellStyle name="Normal 3 3 2 2 2 2" xfId="1637" xr:uid="{00000000-0005-0000-0000-00004E660000}"/>
    <cellStyle name="Normal 3 3 2 2 2 2 2" xfId="3809" xr:uid="{00000000-0005-0000-0000-00004F660000}"/>
    <cellStyle name="Normal 3 3 2 2 2 2 2 2" xfId="5983" xr:uid="{00000000-0005-0000-0000-000050660000}"/>
    <cellStyle name="Normal 3 3 2 2 2 2 2 2 2" xfId="17933" xr:uid="{00000000-0005-0000-0000-000051660000}"/>
    <cellStyle name="Normal 3 3 2 2 2 2 2 2 3" xfId="23909" xr:uid="{00000000-0005-0000-0000-000052660000}"/>
    <cellStyle name="Normal 3 3 2 2 2 2 2 2 4" xfId="29885" xr:uid="{00000000-0005-0000-0000-000053660000}"/>
    <cellStyle name="Normal 3 3 2 2 2 2 2 2 5" xfId="11957" xr:uid="{00000000-0005-0000-0000-000054660000}"/>
    <cellStyle name="Normal 3 3 2 2 2 2 2 3" xfId="15759" xr:uid="{00000000-0005-0000-0000-000055660000}"/>
    <cellStyle name="Normal 3 3 2 2 2 2 2 4" xfId="21735" xr:uid="{00000000-0005-0000-0000-000056660000}"/>
    <cellStyle name="Normal 3 3 2 2 2 2 2 5" xfId="27711" xr:uid="{00000000-0005-0000-0000-000057660000}"/>
    <cellStyle name="Normal 3 3 2 2 2 2 2 6" xfId="8155" xr:uid="{00000000-0005-0000-0000-000058660000}"/>
    <cellStyle name="Normal 3 3 2 2 2 2 3" xfId="2723" xr:uid="{00000000-0005-0000-0000-000059660000}"/>
    <cellStyle name="Normal 3 3 2 2 2 2 3 2" xfId="14673" xr:uid="{00000000-0005-0000-0000-00005A660000}"/>
    <cellStyle name="Normal 3 3 2 2 2 2 3 3" xfId="20649" xr:uid="{00000000-0005-0000-0000-00005B660000}"/>
    <cellStyle name="Normal 3 3 2 2 2 2 3 4" xfId="26625" xr:uid="{00000000-0005-0000-0000-00005C660000}"/>
    <cellStyle name="Normal 3 3 2 2 2 2 3 5" xfId="10871" xr:uid="{00000000-0005-0000-0000-00005D660000}"/>
    <cellStyle name="Normal 3 3 2 2 2 2 4" xfId="5439" xr:uid="{00000000-0005-0000-0000-00005E660000}"/>
    <cellStyle name="Normal 3 3 2 2 2 2 4 2" xfId="17389" xr:uid="{00000000-0005-0000-0000-00005F660000}"/>
    <cellStyle name="Normal 3 3 2 2 2 2 4 3" xfId="23365" xr:uid="{00000000-0005-0000-0000-000060660000}"/>
    <cellStyle name="Normal 3 3 2 2 2 2 4 4" xfId="29341" xr:uid="{00000000-0005-0000-0000-000061660000}"/>
    <cellStyle name="Normal 3 3 2 2 2 2 4 5" xfId="9785" xr:uid="{00000000-0005-0000-0000-000062660000}"/>
    <cellStyle name="Normal 3 3 2 2 2 2 5" xfId="13587" xr:uid="{00000000-0005-0000-0000-000063660000}"/>
    <cellStyle name="Normal 3 3 2 2 2 2 6" xfId="19563" xr:uid="{00000000-0005-0000-0000-000064660000}"/>
    <cellStyle name="Normal 3 3 2 2 2 2 7" xfId="25539" xr:uid="{00000000-0005-0000-0000-000065660000}"/>
    <cellStyle name="Normal 3 3 2 2 2 2 8" xfId="7069" xr:uid="{00000000-0005-0000-0000-000066660000}"/>
    <cellStyle name="Normal 3 3 2 2 2 3" xfId="1093" xr:uid="{00000000-0005-0000-0000-000067660000}"/>
    <cellStyle name="Normal 3 3 2 2 2 3 2" xfId="3265" xr:uid="{00000000-0005-0000-0000-000068660000}"/>
    <cellStyle name="Normal 3 3 2 2 2 3 2 2" xfId="15215" xr:uid="{00000000-0005-0000-0000-000069660000}"/>
    <cellStyle name="Normal 3 3 2 2 2 3 2 3" xfId="21191" xr:uid="{00000000-0005-0000-0000-00006A660000}"/>
    <cellStyle name="Normal 3 3 2 2 2 3 2 4" xfId="27167" xr:uid="{00000000-0005-0000-0000-00006B660000}"/>
    <cellStyle name="Normal 3 3 2 2 2 3 2 5" xfId="11413" xr:uid="{00000000-0005-0000-0000-00006C660000}"/>
    <cellStyle name="Normal 3 3 2 2 2 3 3" xfId="4895" xr:uid="{00000000-0005-0000-0000-00006D660000}"/>
    <cellStyle name="Normal 3 3 2 2 2 3 3 2" xfId="16845" xr:uid="{00000000-0005-0000-0000-00006E660000}"/>
    <cellStyle name="Normal 3 3 2 2 2 3 3 3" xfId="22821" xr:uid="{00000000-0005-0000-0000-00006F660000}"/>
    <cellStyle name="Normal 3 3 2 2 2 3 3 4" xfId="28797" xr:uid="{00000000-0005-0000-0000-000070660000}"/>
    <cellStyle name="Normal 3 3 2 2 2 3 3 5" xfId="9241" xr:uid="{00000000-0005-0000-0000-000071660000}"/>
    <cellStyle name="Normal 3 3 2 2 2 3 4" xfId="13043" xr:uid="{00000000-0005-0000-0000-000072660000}"/>
    <cellStyle name="Normal 3 3 2 2 2 3 5" xfId="19019" xr:uid="{00000000-0005-0000-0000-000073660000}"/>
    <cellStyle name="Normal 3 3 2 2 2 3 6" xfId="24995" xr:uid="{00000000-0005-0000-0000-000074660000}"/>
    <cellStyle name="Normal 3 3 2 2 2 3 7" xfId="7611" xr:uid="{00000000-0005-0000-0000-000075660000}"/>
    <cellStyle name="Normal 3 3 2 2 2 4" xfId="2179" xr:uid="{00000000-0005-0000-0000-000076660000}"/>
    <cellStyle name="Normal 3 3 2 2 2 4 2" xfId="14129" xr:uid="{00000000-0005-0000-0000-000077660000}"/>
    <cellStyle name="Normal 3 3 2 2 2 4 3" xfId="20105" xr:uid="{00000000-0005-0000-0000-000078660000}"/>
    <cellStyle name="Normal 3 3 2 2 2 4 4" xfId="26081" xr:uid="{00000000-0005-0000-0000-000079660000}"/>
    <cellStyle name="Normal 3 3 2 2 2 4 5" xfId="10327" xr:uid="{00000000-0005-0000-0000-00007A660000}"/>
    <cellStyle name="Normal 3 3 2 2 2 5" xfId="4353" xr:uid="{00000000-0005-0000-0000-00007B660000}"/>
    <cellStyle name="Normal 3 3 2 2 2 5 2" xfId="16303" xr:uid="{00000000-0005-0000-0000-00007C660000}"/>
    <cellStyle name="Normal 3 3 2 2 2 5 3" xfId="22279" xr:uid="{00000000-0005-0000-0000-00007D660000}"/>
    <cellStyle name="Normal 3 3 2 2 2 5 4" xfId="28255" xr:uid="{00000000-0005-0000-0000-00007E660000}"/>
    <cellStyle name="Normal 3 3 2 2 2 5 5" xfId="8699" xr:uid="{00000000-0005-0000-0000-00007F660000}"/>
    <cellStyle name="Normal 3 3 2 2 2 6" xfId="12501" xr:uid="{00000000-0005-0000-0000-000080660000}"/>
    <cellStyle name="Normal 3 3 2 2 2 7" xfId="18477" xr:uid="{00000000-0005-0000-0000-000081660000}"/>
    <cellStyle name="Normal 3 3 2 2 2 8" xfId="24453" xr:uid="{00000000-0005-0000-0000-000082660000}"/>
    <cellStyle name="Normal 3 3 2 2 2 9" xfId="6525" xr:uid="{00000000-0005-0000-0000-000083660000}"/>
    <cellStyle name="Normal 3 3 2 2 3" xfId="1365" xr:uid="{00000000-0005-0000-0000-000084660000}"/>
    <cellStyle name="Normal 3 3 2 2 3 2" xfId="3537" xr:uid="{00000000-0005-0000-0000-000085660000}"/>
    <cellStyle name="Normal 3 3 2 2 3 2 2" xfId="5711" xr:uid="{00000000-0005-0000-0000-000086660000}"/>
    <cellStyle name="Normal 3 3 2 2 3 2 2 2" xfId="17661" xr:uid="{00000000-0005-0000-0000-000087660000}"/>
    <cellStyle name="Normal 3 3 2 2 3 2 2 3" xfId="23637" xr:uid="{00000000-0005-0000-0000-000088660000}"/>
    <cellStyle name="Normal 3 3 2 2 3 2 2 4" xfId="29613" xr:uid="{00000000-0005-0000-0000-000089660000}"/>
    <cellStyle name="Normal 3 3 2 2 3 2 2 5" xfId="11685" xr:uid="{00000000-0005-0000-0000-00008A660000}"/>
    <cellStyle name="Normal 3 3 2 2 3 2 3" xfId="15487" xr:uid="{00000000-0005-0000-0000-00008B660000}"/>
    <cellStyle name="Normal 3 3 2 2 3 2 4" xfId="21463" xr:uid="{00000000-0005-0000-0000-00008C660000}"/>
    <cellStyle name="Normal 3 3 2 2 3 2 5" xfId="27439" xr:uid="{00000000-0005-0000-0000-00008D660000}"/>
    <cellStyle name="Normal 3 3 2 2 3 2 6" xfId="7883" xr:uid="{00000000-0005-0000-0000-00008E660000}"/>
    <cellStyle name="Normal 3 3 2 2 3 3" xfId="2451" xr:uid="{00000000-0005-0000-0000-00008F660000}"/>
    <cellStyle name="Normal 3 3 2 2 3 3 2" xfId="14401" xr:uid="{00000000-0005-0000-0000-000090660000}"/>
    <cellStyle name="Normal 3 3 2 2 3 3 3" xfId="20377" xr:uid="{00000000-0005-0000-0000-000091660000}"/>
    <cellStyle name="Normal 3 3 2 2 3 3 4" xfId="26353" xr:uid="{00000000-0005-0000-0000-000092660000}"/>
    <cellStyle name="Normal 3 3 2 2 3 3 5" xfId="10599" xr:uid="{00000000-0005-0000-0000-000093660000}"/>
    <cellStyle name="Normal 3 3 2 2 3 4" xfId="5167" xr:uid="{00000000-0005-0000-0000-000094660000}"/>
    <cellStyle name="Normal 3 3 2 2 3 4 2" xfId="17117" xr:uid="{00000000-0005-0000-0000-000095660000}"/>
    <cellStyle name="Normal 3 3 2 2 3 4 3" xfId="23093" xr:uid="{00000000-0005-0000-0000-000096660000}"/>
    <cellStyle name="Normal 3 3 2 2 3 4 4" xfId="29069" xr:uid="{00000000-0005-0000-0000-000097660000}"/>
    <cellStyle name="Normal 3 3 2 2 3 4 5" xfId="9513" xr:uid="{00000000-0005-0000-0000-000098660000}"/>
    <cellStyle name="Normal 3 3 2 2 3 5" xfId="13315" xr:uid="{00000000-0005-0000-0000-000099660000}"/>
    <cellStyle name="Normal 3 3 2 2 3 6" xfId="19291" xr:uid="{00000000-0005-0000-0000-00009A660000}"/>
    <cellStyle name="Normal 3 3 2 2 3 7" xfId="25267" xr:uid="{00000000-0005-0000-0000-00009B660000}"/>
    <cellStyle name="Normal 3 3 2 2 3 8" xfId="6797" xr:uid="{00000000-0005-0000-0000-00009C660000}"/>
    <cellStyle name="Normal 3 3 2 2 4" xfId="823" xr:uid="{00000000-0005-0000-0000-00009D660000}"/>
    <cellStyle name="Normal 3 3 2 2 4 2" xfId="2995" xr:uid="{00000000-0005-0000-0000-00009E660000}"/>
    <cellStyle name="Normal 3 3 2 2 4 2 2" xfId="14945" xr:uid="{00000000-0005-0000-0000-00009F660000}"/>
    <cellStyle name="Normal 3 3 2 2 4 2 3" xfId="20921" xr:uid="{00000000-0005-0000-0000-0000A0660000}"/>
    <cellStyle name="Normal 3 3 2 2 4 2 4" xfId="26897" xr:uid="{00000000-0005-0000-0000-0000A1660000}"/>
    <cellStyle name="Normal 3 3 2 2 4 2 5" xfId="11143" xr:uid="{00000000-0005-0000-0000-0000A2660000}"/>
    <cellStyle name="Normal 3 3 2 2 4 3" xfId="4625" xr:uid="{00000000-0005-0000-0000-0000A3660000}"/>
    <cellStyle name="Normal 3 3 2 2 4 3 2" xfId="16575" xr:uid="{00000000-0005-0000-0000-0000A4660000}"/>
    <cellStyle name="Normal 3 3 2 2 4 3 3" xfId="22551" xr:uid="{00000000-0005-0000-0000-0000A5660000}"/>
    <cellStyle name="Normal 3 3 2 2 4 3 4" xfId="28527" xr:uid="{00000000-0005-0000-0000-0000A6660000}"/>
    <cellStyle name="Normal 3 3 2 2 4 3 5" xfId="8971" xr:uid="{00000000-0005-0000-0000-0000A7660000}"/>
    <cellStyle name="Normal 3 3 2 2 4 4" xfId="12773" xr:uid="{00000000-0005-0000-0000-0000A8660000}"/>
    <cellStyle name="Normal 3 3 2 2 4 5" xfId="18749" xr:uid="{00000000-0005-0000-0000-0000A9660000}"/>
    <cellStyle name="Normal 3 3 2 2 4 6" xfId="24725" xr:uid="{00000000-0005-0000-0000-0000AA660000}"/>
    <cellStyle name="Normal 3 3 2 2 4 7" xfId="7341" xr:uid="{00000000-0005-0000-0000-0000AB660000}"/>
    <cellStyle name="Normal 3 3 2 2 5" xfId="1909" xr:uid="{00000000-0005-0000-0000-0000AC660000}"/>
    <cellStyle name="Normal 3 3 2 2 5 2" xfId="13859" xr:uid="{00000000-0005-0000-0000-0000AD660000}"/>
    <cellStyle name="Normal 3 3 2 2 5 3" xfId="19835" xr:uid="{00000000-0005-0000-0000-0000AE660000}"/>
    <cellStyle name="Normal 3 3 2 2 5 4" xfId="25811" xr:uid="{00000000-0005-0000-0000-0000AF660000}"/>
    <cellStyle name="Normal 3 3 2 2 5 5" xfId="10057" xr:uid="{00000000-0005-0000-0000-0000B0660000}"/>
    <cellStyle name="Normal 3 3 2 2 6" xfId="4081" xr:uid="{00000000-0005-0000-0000-0000B1660000}"/>
    <cellStyle name="Normal 3 3 2 2 6 2" xfId="16031" xr:uid="{00000000-0005-0000-0000-0000B2660000}"/>
    <cellStyle name="Normal 3 3 2 2 6 3" xfId="22007" xr:uid="{00000000-0005-0000-0000-0000B3660000}"/>
    <cellStyle name="Normal 3 3 2 2 6 4" xfId="27983" xr:uid="{00000000-0005-0000-0000-0000B4660000}"/>
    <cellStyle name="Normal 3 3 2 2 6 5" xfId="8427" xr:uid="{00000000-0005-0000-0000-0000B5660000}"/>
    <cellStyle name="Normal 3 3 2 2 7" xfId="12229" xr:uid="{00000000-0005-0000-0000-0000B6660000}"/>
    <cellStyle name="Normal 3 3 2 2 8" xfId="18205" xr:uid="{00000000-0005-0000-0000-0000B7660000}"/>
    <cellStyle name="Normal 3 3 2 2 9" xfId="24181" xr:uid="{00000000-0005-0000-0000-0000B8660000}"/>
    <cellStyle name="Normal 3 3 2 3" xfId="419" xr:uid="{00000000-0005-0000-0000-0000B9660000}"/>
    <cellStyle name="Normal 3 3 2 3 2" xfId="1505" xr:uid="{00000000-0005-0000-0000-0000BA660000}"/>
    <cellStyle name="Normal 3 3 2 3 2 2" xfId="3677" xr:uid="{00000000-0005-0000-0000-0000BB660000}"/>
    <cellStyle name="Normal 3 3 2 3 2 2 2" xfId="5851" xr:uid="{00000000-0005-0000-0000-0000BC660000}"/>
    <cellStyle name="Normal 3 3 2 3 2 2 2 2" xfId="17801" xr:uid="{00000000-0005-0000-0000-0000BD660000}"/>
    <cellStyle name="Normal 3 3 2 3 2 2 2 3" xfId="23777" xr:uid="{00000000-0005-0000-0000-0000BE660000}"/>
    <cellStyle name="Normal 3 3 2 3 2 2 2 4" xfId="29753" xr:uid="{00000000-0005-0000-0000-0000BF660000}"/>
    <cellStyle name="Normal 3 3 2 3 2 2 2 5" xfId="11825" xr:uid="{00000000-0005-0000-0000-0000C0660000}"/>
    <cellStyle name="Normal 3 3 2 3 2 2 3" xfId="15627" xr:uid="{00000000-0005-0000-0000-0000C1660000}"/>
    <cellStyle name="Normal 3 3 2 3 2 2 4" xfId="21603" xr:uid="{00000000-0005-0000-0000-0000C2660000}"/>
    <cellStyle name="Normal 3 3 2 3 2 2 5" xfId="27579" xr:uid="{00000000-0005-0000-0000-0000C3660000}"/>
    <cellStyle name="Normal 3 3 2 3 2 2 6" xfId="8023" xr:uid="{00000000-0005-0000-0000-0000C4660000}"/>
    <cellStyle name="Normal 3 3 2 3 2 3" xfId="2591" xr:uid="{00000000-0005-0000-0000-0000C5660000}"/>
    <cellStyle name="Normal 3 3 2 3 2 3 2" xfId="14541" xr:uid="{00000000-0005-0000-0000-0000C6660000}"/>
    <cellStyle name="Normal 3 3 2 3 2 3 3" xfId="20517" xr:uid="{00000000-0005-0000-0000-0000C7660000}"/>
    <cellStyle name="Normal 3 3 2 3 2 3 4" xfId="26493" xr:uid="{00000000-0005-0000-0000-0000C8660000}"/>
    <cellStyle name="Normal 3 3 2 3 2 3 5" xfId="10739" xr:uid="{00000000-0005-0000-0000-0000C9660000}"/>
    <cellStyle name="Normal 3 3 2 3 2 4" xfId="5307" xr:uid="{00000000-0005-0000-0000-0000CA660000}"/>
    <cellStyle name="Normal 3 3 2 3 2 4 2" xfId="17257" xr:uid="{00000000-0005-0000-0000-0000CB660000}"/>
    <cellStyle name="Normal 3 3 2 3 2 4 3" xfId="23233" xr:uid="{00000000-0005-0000-0000-0000CC660000}"/>
    <cellStyle name="Normal 3 3 2 3 2 4 4" xfId="29209" xr:uid="{00000000-0005-0000-0000-0000CD660000}"/>
    <cellStyle name="Normal 3 3 2 3 2 4 5" xfId="9653" xr:uid="{00000000-0005-0000-0000-0000CE660000}"/>
    <cellStyle name="Normal 3 3 2 3 2 5" xfId="13455" xr:uid="{00000000-0005-0000-0000-0000CF660000}"/>
    <cellStyle name="Normal 3 3 2 3 2 6" xfId="19431" xr:uid="{00000000-0005-0000-0000-0000D0660000}"/>
    <cellStyle name="Normal 3 3 2 3 2 7" xfId="25407" xr:uid="{00000000-0005-0000-0000-0000D1660000}"/>
    <cellStyle name="Normal 3 3 2 3 2 8" xfId="6937" xr:uid="{00000000-0005-0000-0000-0000D2660000}"/>
    <cellStyle name="Normal 3 3 2 3 3" xfId="961" xr:uid="{00000000-0005-0000-0000-0000D3660000}"/>
    <cellStyle name="Normal 3 3 2 3 3 2" xfId="3133" xr:uid="{00000000-0005-0000-0000-0000D4660000}"/>
    <cellStyle name="Normal 3 3 2 3 3 2 2" xfId="15083" xr:uid="{00000000-0005-0000-0000-0000D5660000}"/>
    <cellStyle name="Normal 3 3 2 3 3 2 3" xfId="21059" xr:uid="{00000000-0005-0000-0000-0000D6660000}"/>
    <cellStyle name="Normal 3 3 2 3 3 2 4" xfId="27035" xr:uid="{00000000-0005-0000-0000-0000D7660000}"/>
    <cellStyle name="Normal 3 3 2 3 3 2 5" xfId="11281" xr:uid="{00000000-0005-0000-0000-0000D8660000}"/>
    <cellStyle name="Normal 3 3 2 3 3 3" xfId="4763" xr:uid="{00000000-0005-0000-0000-0000D9660000}"/>
    <cellStyle name="Normal 3 3 2 3 3 3 2" xfId="16713" xr:uid="{00000000-0005-0000-0000-0000DA660000}"/>
    <cellStyle name="Normal 3 3 2 3 3 3 3" xfId="22689" xr:uid="{00000000-0005-0000-0000-0000DB660000}"/>
    <cellStyle name="Normal 3 3 2 3 3 3 4" xfId="28665" xr:uid="{00000000-0005-0000-0000-0000DC660000}"/>
    <cellStyle name="Normal 3 3 2 3 3 3 5" xfId="9109" xr:uid="{00000000-0005-0000-0000-0000DD660000}"/>
    <cellStyle name="Normal 3 3 2 3 3 4" xfId="12911" xr:uid="{00000000-0005-0000-0000-0000DE660000}"/>
    <cellStyle name="Normal 3 3 2 3 3 5" xfId="18887" xr:uid="{00000000-0005-0000-0000-0000DF660000}"/>
    <cellStyle name="Normal 3 3 2 3 3 6" xfId="24863" xr:uid="{00000000-0005-0000-0000-0000E0660000}"/>
    <cellStyle name="Normal 3 3 2 3 3 7" xfId="7479" xr:uid="{00000000-0005-0000-0000-0000E1660000}"/>
    <cellStyle name="Normal 3 3 2 3 4" xfId="2047" xr:uid="{00000000-0005-0000-0000-0000E2660000}"/>
    <cellStyle name="Normal 3 3 2 3 4 2" xfId="13997" xr:uid="{00000000-0005-0000-0000-0000E3660000}"/>
    <cellStyle name="Normal 3 3 2 3 4 3" xfId="19973" xr:uid="{00000000-0005-0000-0000-0000E4660000}"/>
    <cellStyle name="Normal 3 3 2 3 4 4" xfId="25949" xr:uid="{00000000-0005-0000-0000-0000E5660000}"/>
    <cellStyle name="Normal 3 3 2 3 4 5" xfId="10195" xr:uid="{00000000-0005-0000-0000-0000E6660000}"/>
    <cellStyle name="Normal 3 3 2 3 5" xfId="4221" xr:uid="{00000000-0005-0000-0000-0000E7660000}"/>
    <cellStyle name="Normal 3 3 2 3 5 2" xfId="16171" xr:uid="{00000000-0005-0000-0000-0000E8660000}"/>
    <cellStyle name="Normal 3 3 2 3 5 3" xfId="22147" xr:uid="{00000000-0005-0000-0000-0000E9660000}"/>
    <cellStyle name="Normal 3 3 2 3 5 4" xfId="28123" xr:uid="{00000000-0005-0000-0000-0000EA660000}"/>
    <cellStyle name="Normal 3 3 2 3 5 5" xfId="8567" xr:uid="{00000000-0005-0000-0000-0000EB660000}"/>
    <cellStyle name="Normal 3 3 2 3 6" xfId="12369" xr:uid="{00000000-0005-0000-0000-0000EC660000}"/>
    <cellStyle name="Normal 3 3 2 3 7" xfId="18345" xr:uid="{00000000-0005-0000-0000-0000ED660000}"/>
    <cellStyle name="Normal 3 3 2 3 8" xfId="24321" xr:uid="{00000000-0005-0000-0000-0000EE660000}"/>
    <cellStyle name="Normal 3 3 2 3 9" xfId="6393" xr:uid="{00000000-0005-0000-0000-0000EF660000}"/>
    <cellStyle name="Normal 3 3 2 4" xfId="1233" xr:uid="{00000000-0005-0000-0000-0000F0660000}"/>
    <cellStyle name="Normal 3 3 2 4 2" xfId="3405" xr:uid="{00000000-0005-0000-0000-0000F1660000}"/>
    <cellStyle name="Normal 3 3 2 4 2 2" xfId="5579" xr:uid="{00000000-0005-0000-0000-0000F2660000}"/>
    <cellStyle name="Normal 3 3 2 4 2 2 2" xfId="17529" xr:uid="{00000000-0005-0000-0000-0000F3660000}"/>
    <cellStyle name="Normal 3 3 2 4 2 2 3" xfId="23505" xr:uid="{00000000-0005-0000-0000-0000F4660000}"/>
    <cellStyle name="Normal 3 3 2 4 2 2 4" xfId="29481" xr:uid="{00000000-0005-0000-0000-0000F5660000}"/>
    <cellStyle name="Normal 3 3 2 4 2 2 5" xfId="11553" xr:uid="{00000000-0005-0000-0000-0000F6660000}"/>
    <cellStyle name="Normal 3 3 2 4 2 3" xfId="15355" xr:uid="{00000000-0005-0000-0000-0000F7660000}"/>
    <cellStyle name="Normal 3 3 2 4 2 4" xfId="21331" xr:uid="{00000000-0005-0000-0000-0000F8660000}"/>
    <cellStyle name="Normal 3 3 2 4 2 5" xfId="27307" xr:uid="{00000000-0005-0000-0000-0000F9660000}"/>
    <cellStyle name="Normal 3 3 2 4 2 6" xfId="7751" xr:uid="{00000000-0005-0000-0000-0000FA660000}"/>
    <cellStyle name="Normal 3 3 2 4 3" xfId="2319" xr:uid="{00000000-0005-0000-0000-0000FB660000}"/>
    <cellStyle name="Normal 3 3 2 4 3 2" xfId="14269" xr:uid="{00000000-0005-0000-0000-0000FC660000}"/>
    <cellStyle name="Normal 3 3 2 4 3 3" xfId="20245" xr:uid="{00000000-0005-0000-0000-0000FD660000}"/>
    <cellStyle name="Normal 3 3 2 4 3 4" xfId="26221" xr:uid="{00000000-0005-0000-0000-0000FE660000}"/>
    <cellStyle name="Normal 3 3 2 4 3 5" xfId="10467" xr:uid="{00000000-0005-0000-0000-0000FF660000}"/>
    <cellStyle name="Normal 3 3 2 4 4" xfId="5035" xr:uid="{00000000-0005-0000-0000-000000670000}"/>
    <cellStyle name="Normal 3 3 2 4 4 2" xfId="16985" xr:uid="{00000000-0005-0000-0000-000001670000}"/>
    <cellStyle name="Normal 3 3 2 4 4 3" xfId="22961" xr:uid="{00000000-0005-0000-0000-000002670000}"/>
    <cellStyle name="Normal 3 3 2 4 4 4" xfId="28937" xr:uid="{00000000-0005-0000-0000-000003670000}"/>
    <cellStyle name="Normal 3 3 2 4 4 5" xfId="9381" xr:uid="{00000000-0005-0000-0000-000004670000}"/>
    <cellStyle name="Normal 3 3 2 4 5" xfId="13183" xr:uid="{00000000-0005-0000-0000-000005670000}"/>
    <cellStyle name="Normal 3 3 2 4 6" xfId="19159" xr:uid="{00000000-0005-0000-0000-000006670000}"/>
    <cellStyle name="Normal 3 3 2 4 7" xfId="25135" xr:uid="{00000000-0005-0000-0000-000007670000}"/>
    <cellStyle name="Normal 3 3 2 4 8" xfId="6665" xr:uid="{00000000-0005-0000-0000-000008670000}"/>
    <cellStyle name="Normal 3 3 2 5" xfId="691" xr:uid="{00000000-0005-0000-0000-000009670000}"/>
    <cellStyle name="Normal 3 3 2 5 2" xfId="2863" xr:uid="{00000000-0005-0000-0000-00000A670000}"/>
    <cellStyle name="Normal 3 3 2 5 2 2" xfId="14813" xr:uid="{00000000-0005-0000-0000-00000B670000}"/>
    <cellStyle name="Normal 3 3 2 5 2 3" xfId="20789" xr:uid="{00000000-0005-0000-0000-00000C670000}"/>
    <cellStyle name="Normal 3 3 2 5 2 4" xfId="26765" xr:uid="{00000000-0005-0000-0000-00000D670000}"/>
    <cellStyle name="Normal 3 3 2 5 2 5" xfId="11011" xr:uid="{00000000-0005-0000-0000-00000E670000}"/>
    <cellStyle name="Normal 3 3 2 5 3" xfId="4493" xr:uid="{00000000-0005-0000-0000-00000F670000}"/>
    <cellStyle name="Normal 3 3 2 5 3 2" xfId="16443" xr:uid="{00000000-0005-0000-0000-000010670000}"/>
    <cellStyle name="Normal 3 3 2 5 3 3" xfId="22419" xr:uid="{00000000-0005-0000-0000-000011670000}"/>
    <cellStyle name="Normal 3 3 2 5 3 4" xfId="28395" xr:uid="{00000000-0005-0000-0000-000012670000}"/>
    <cellStyle name="Normal 3 3 2 5 3 5" xfId="8839" xr:uid="{00000000-0005-0000-0000-000013670000}"/>
    <cellStyle name="Normal 3 3 2 5 4" xfId="12641" xr:uid="{00000000-0005-0000-0000-000014670000}"/>
    <cellStyle name="Normal 3 3 2 5 5" xfId="18617" xr:uid="{00000000-0005-0000-0000-000015670000}"/>
    <cellStyle name="Normal 3 3 2 5 6" xfId="24593" xr:uid="{00000000-0005-0000-0000-000016670000}"/>
    <cellStyle name="Normal 3 3 2 5 7" xfId="7209" xr:uid="{00000000-0005-0000-0000-000017670000}"/>
    <cellStyle name="Normal 3 3 2 6" xfId="1777" xr:uid="{00000000-0005-0000-0000-000018670000}"/>
    <cellStyle name="Normal 3 3 2 6 2" xfId="13727" xr:uid="{00000000-0005-0000-0000-000019670000}"/>
    <cellStyle name="Normal 3 3 2 6 3" xfId="19703" xr:uid="{00000000-0005-0000-0000-00001A670000}"/>
    <cellStyle name="Normal 3 3 2 6 4" xfId="25679" xr:uid="{00000000-0005-0000-0000-00001B670000}"/>
    <cellStyle name="Normal 3 3 2 6 5" xfId="9925" xr:uid="{00000000-0005-0000-0000-00001C670000}"/>
    <cellStyle name="Normal 3 3 2 7" xfId="3949" xr:uid="{00000000-0005-0000-0000-00001D670000}"/>
    <cellStyle name="Normal 3 3 2 7 2" xfId="15899" xr:uid="{00000000-0005-0000-0000-00001E670000}"/>
    <cellStyle name="Normal 3 3 2 7 3" xfId="21875" xr:uid="{00000000-0005-0000-0000-00001F670000}"/>
    <cellStyle name="Normal 3 3 2 7 4" xfId="27851" xr:uid="{00000000-0005-0000-0000-000020670000}"/>
    <cellStyle name="Normal 3 3 2 7 5" xfId="8295" xr:uid="{00000000-0005-0000-0000-000021670000}"/>
    <cellStyle name="Normal 3 3 2 8" xfId="12097" xr:uid="{00000000-0005-0000-0000-000022670000}"/>
    <cellStyle name="Normal 3 3 2 9" xfId="18073" xr:uid="{00000000-0005-0000-0000-000023670000}"/>
    <cellStyle name="Normal 3 3 3" xfId="213" xr:uid="{00000000-0005-0000-0000-000024670000}"/>
    <cellStyle name="Normal 3 3 3 10" xfId="6189" xr:uid="{00000000-0005-0000-0000-000025670000}"/>
    <cellStyle name="Normal 3 3 3 2" xfId="485" xr:uid="{00000000-0005-0000-0000-000026670000}"/>
    <cellStyle name="Normal 3 3 3 2 2" xfId="1571" xr:uid="{00000000-0005-0000-0000-000027670000}"/>
    <cellStyle name="Normal 3 3 3 2 2 2" xfId="3743" xr:uid="{00000000-0005-0000-0000-000028670000}"/>
    <cellStyle name="Normal 3 3 3 2 2 2 2" xfId="5917" xr:uid="{00000000-0005-0000-0000-000029670000}"/>
    <cellStyle name="Normal 3 3 3 2 2 2 2 2" xfId="17867" xr:uid="{00000000-0005-0000-0000-00002A670000}"/>
    <cellStyle name="Normal 3 3 3 2 2 2 2 3" xfId="23843" xr:uid="{00000000-0005-0000-0000-00002B670000}"/>
    <cellStyle name="Normal 3 3 3 2 2 2 2 4" xfId="29819" xr:uid="{00000000-0005-0000-0000-00002C670000}"/>
    <cellStyle name="Normal 3 3 3 2 2 2 2 5" xfId="11891" xr:uid="{00000000-0005-0000-0000-00002D670000}"/>
    <cellStyle name="Normal 3 3 3 2 2 2 3" xfId="15693" xr:uid="{00000000-0005-0000-0000-00002E670000}"/>
    <cellStyle name="Normal 3 3 3 2 2 2 4" xfId="21669" xr:uid="{00000000-0005-0000-0000-00002F670000}"/>
    <cellStyle name="Normal 3 3 3 2 2 2 5" xfId="27645" xr:uid="{00000000-0005-0000-0000-000030670000}"/>
    <cellStyle name="Normal 3 3 3 2 2 2 6" xfId="8089" xr:uid="{00000000-0005-0000-0000-000031670000}"/>
    <cellStyle name="Normal 3 3 3 2 2 3" xfId="2657" xr:uid="{00000000-0005-0000-0000-000032670000}"/>
    <cellStyle name="Normal 3 3 3 2 2 3 2" xfId="14607" xr:uid="{00000000-0005-0000-0000-000033670000}"/>
    <cellStyle name="Normal 3 3 3 2 2 3 3" xfId="20583" xr:uid="{00000000-0005-0000-0000-000034670000}"/>
    <cellStyle name="Normal 3 3 3 2 2 3 4" xfId="26559" xr:uid="{00000000-0005-0000-0000-000035670000}"/>
    <cellStyle name="Normal 3 3 3 2 2 3 5" xfId="10805" xr:uid="{00000000-0005-0000-0000-000036670000}"/>
    <cellStyle name="Normal 3 3 3 2 2 4" xfId="5373" xr:uid="{00000000-0005-0000-0000-000037670000}"/>
    <cellStyle name="Normal 3 3 3 2 2 4 2" xfId="17323" xr:uid="{00000000-0005-0000-0000-000038670000}"/>
    <cellStyle name="Normal 3 3 3 2 2 4 3" xfId="23299" xr:uid="{00000000-0005-0000-0000-000039670000}"/>
    <cellStyle name="Normal 3 3 3 2 2 4 4" xfId="29275" xr:uid="{00000000-0005-0000-0000-00003A670000}"/>
    <cellStyle name="Normal 3 3 3 2 2 4 5" xfId="9719" xr:uid="{00000000-0005-0000-0000-00003B670000}"/>
    <cellStyle name="Normal 3 3 3 2 2 5" xfId="13521" xr:uid="{00000000-0005-0000-0000-00003C670000}"/>
    <cellStyle name="Normal 3 3 3 2 2 6" xfId="19497" xr:uid="{00000000-0005-0000-0000-00003D670000}"/>
    <cellStyle name="Normal 3 3 3 2 2 7" xfId="25473" xr:uid="{00000000-0005-0000-0000-00003E670000}"/>
    <cellStyle name="Normal 3 3 3 2 2 8" xfId="7003" xr:uid="{00000000-0005-0000-0000-00003F670000}"/>
    <cellStyle name="Normal 3 3 3 2 3" xfId="1027" xr:uid="{00000000-0005-0000-0000-000040670000}"/>
    <cellStyle name="Normal 3 3 3 2 3 2" xfId="3199" xr:uid="{00000000-0005-0000-0000-000041670000}"/>
    <cellStyle name="Normal 3 3 3 2 3 2 2" xfId="15149" xr:uid="{00000000-0005-0000-0000-000042670000}"/>
    <cellStyle name="Normal 3 3 3 2 3 2 3" xfId="21125" xr:uid="{00000000-0005-0000-0000-000043670000}"/>
    <cellStyle name="Normal 3 3 3 2 3 2 4" xfId="27101" xr:uid="{00000000-0005-0000-0000-000044670000}"/>
    <cellStyle name="Normal 3 3 3 2 3 2 5" xfId="11347" xr:uid="{00000000-0005-0000-0000-000045670000}"/>
    <cellStyle name="Normal 3 3 3 2 3 3" xfId="4829" xr:uid="{00000000-0005-0000-0000-000046670000}"/>
    <cellStyle name="Normal 3 3 3 2 3 3 2" xfId="16779" xr:uid="{00000000-0005-0000-0000-000047670000}"/>
    <cellStyle name="Normal 3 3 3 2 3 3 3" xfId="22755" xr:uid="{00000000-0005-0000-0000-000048670000}"/>
    <cellStyle name="Normal 3 3 3 2 3 3 4" xfId="28731" xr:uid="{00000000-0005-0000-0000-000049670000}"/>
    <cellStyle name="Normal 3 3 3 2 3 3 5" xfId="9175" xr:uid="{00000000-0005-0000-0000-00004A670000}"/>
    <cellStyle name="Normal 3 3 3 2 3 4" xfId="12977" xr:uid="{00000000-0005-0000-0000-00004B670000}"/>
    <cellStyle name="Normal 3 3 3 2 3 5" xfId="18953" xr:uid="{00000000-0005-0000-0000-00004C670000}"/>
    <cellStyle name="Normal 3 3 3 2 3 6" xfId="24929" xr:uid="{00000000-0005-0000-0000-00004D670000}"/>
    <cellStyle name="Normal 3 3 3 2 3 7" xfId="7545" xr:uid="{00000000-0005-0000-0000-00004E670000}"/>
    <cellStyle name="Normal 3 3 3 2 4" xfId="2113" xr:uid="{00000000-0005-0000-0000-00004F670000}"/>
    <cellStyle name="Normal 3 3 3 2 4 2" xfId="14063" xr:uid="{00000000-0005-0000-0000-000050670000}"/>
    <cellStyle name="Normal 3 3 3 2 4 3" xfId="20039" xr:uid="{00000000-0005-0000-0000-000051670000}"/>
    <cellStyle name="Normal 3 3 3 2 4 4" xfId="26015" xr:uid="{00000000-0005-0000-0000-000052670000}"/>
    <cellStyle name="Normal 3 3 3 2 4 5" xfId="10261" xr:uid="{00000000-0005-0000-0000-000053670000}"/>
    <cellStyle name="Normal 3 3 3 2 5" xfId="4287" xr:uid="{00000000-0005-0000-0000-000054670000}"/>
    <cellStyle name="Normal 3 3 3 2 5 2" xfId="16237" xr:uid="{00000000-0005-0000-0000-000055670000}"/>
    <cellStyle name="Normal 3 3 3 2 5 3" xfId="22213" xr:uid="{00000000-0005-0000-0000-000056670000}"/>
    <cellStyle name="Normal 3 3 3 2 5 4" xfId="28189" xr:uid="{00000000-0005-0000-0000-000057670000}"/>
    <cellStyle name="Normal 3 3 3 2 5 5" xfId="8633" xr:uid="{00000000-0005-0000-0000-000058670000}"/>
    <cellStyle name="Normal 3 3 3 2 6" xfId="12435" xr:uid="{00000000-0005-0000-0000-000059670000}"/>
    <cellStyle name="Normal 3 3 3 2 7" xfId="18411" xr:uid="{00000000-0005-0000-0000-00005A670000}"/>
    <cellStyle name="Normal 3 3 3 2 8" xfId="24387" xr:uid="{00000000-0005-0000-0000-00005B670000}"/>
    <cellStyle name="Normal 3 3 3 2 9" xfId="6459" xr:uid="{00000000-0005-0000-0000-00005C670000}"/>
    <cellStyle name="Normal 3 3 3 3" xfId="1299" xr:uid="{00000000-0005-0000-0000-00005D670000}"/>
    <cellStyle name="Normal 3 3 3 3 2" xfId="3471" xr:uid="{00000000-0005-0000-0000-00005E670000}"/>
    <cellStyle name="Normal 3 3 3 3 2 2" xfId="5645" xr:uid="{00000000-0005-0000-0000-00005F670000}"/>
    <cellStyle name="Normal 3 3 3 3 2 2 2" xfId="17595" xr:uid="{00000000-0005-0000-0000-000060670000}"/>
    <cellStyle name="Normal 3 3 3 3 2 2 3" xfId="23571" xr:uid="{00000000-0005-0000-0000-000061670000}"/>
    <cellStyle name="Normal 3 3 3 3 2 2 4" xfId="29547" xr:uid="{00000000-0005-0000-0000-000062670000}"/>
    <cellStyle name="Normal 3 3 3 3 2 2 5" xfId="11619" xr:uid="{00000000-0005-0000-0000-000063670000}"/>
    <cellStyle name="Normal 3 3 3 3 2 3" xfId="15421" xr:uid="{00000000-0005-0000-0000-000064670000}"/>
    <cellStyle name="Normal 3 3 3 3 2 4" xfId="21397" xr:uid="{00000000-0005-0000-0000-000065670000}"/>
    <cellStyle name="Normal 3 3 3 3 2 5" xfId="27373" xr:uid="{00000000-0005-0000-0000-000066670000}"/>
    <cellStyle name="Normal 3 3 3 3 2 6" xfId="7817" xr:uid="{00000000-0005-0000-0000-000067670000}"/>
    <cellStyle name="Normal 3 3 3 3 3" xfId="2385" xr:uid="{00000000-0005-0000-0000-000068670000}"/>
    <cellStyle name="Normal 3 3 3 3 3 2" xfId="14335" xr:uid="{00000000-0005-0000-0000-000069670000}"/>
    <cellStyle name="Normal 3 3 3 3 3 3" xfId="20311" xr:uid="{00000000-0005-0000-0000-00006A670000}"/>
    <cellStyle name="Normal 3 3 3 3 3 4" xfId="26287" xr:uid="{00000000-0005-0000-0000-00006B670000}"/>
    <cellStyle name="Normal 3 3 3 3 3 5" xfId="10533" xr:uid="{00000000-0005-0000-0000-00006C670000}"/>
    <cellStyle name="Normal 3 3 3 3 4" xfId="5101" xr:uid="{00000000-0005-0000-0000-00006D670000}"/>
    <cellStyle name="Normal 3 3 3 3 4 2" xfId="17051" xr:uid="{00000000-0005-0000-0000-00006E670000}"/>
    <cellStyle name="Normal 3 3 3 3 4 3" xfId="23027" xr:uid="{00000000-0005-0000-0000-00006F670000}"/>
    <cellStyle name="Normal 3 3 3 3 4 4" xfId="29003" xr:uid="{00000000-0005-0000-0000-000070670000}"/>
    <cellStyle name="Normal 3 3 3 3 4 5" xfId="9447" xr:uid="{00000000-0005-0000-0000-000071670000}"/>
    <cellStyle name="Normal 3 3 3 3 5" xfId="13249" xr:uid="{00000000-0005-0000-0000-000072670000}"/>
    <cellStyle name="Normal 3 3 3 3 6" xfId="19225" xr:uid="{00000000-0005-0000-0000-000073670000}"/>
    <cellStyle name="Normal 3 3 3 3 7" xfId="25201" xr:uid="{00000000-0005-0000-0000-000074670000}"/>
    <cellStyle name="Normal 3 3 3 3 8" xfId="6731" xr:uid="{00000000-0005-0000-0000-000075670000}"/>
    <cellStyle name="Normal 3 3 3 4" xfId="757" xr:uid="{00000000-0005-0000-0000-000076670000}"/>
    <cellStyle name="Normal 3 3 3 4 2" xfId="2929" xr:uid="{00000000-0005-0000-0000-000077670000}"/>
    <cellStyle name="Normal 3 3 3 4 2 2" xfId="14879" xr:uid="{00000000-0005-0000-0000-000078670000}"/>
    <cellStyle name="Normal 3 3 3 4 2 3" xfId="20855" xr:uid="{00000000-0005-0000-0000-000079670000}"/>
    <cellStyle name="Normal 3 3 3 4 2 4" xfId="26831" xr:uid="{00000000-0005-0000-0000-00007A670000}"/>
    <cellStyle name="Normal 3 3 3 4 2 5" xfId="11077" xr:uid="{00000000-0005-0000-0000-00007B670000}"/>
    <cellStyle name="Normal 3 3 3 4 3" xfId="4559" xr:uid="{00000000-0005-0000-0000-00007C670000}"/>
    <cellStyle name="Normal 3 3 3 4 3 2" xfId="16509" xr:uid="{00000000-0005-0000-0000-00007D670000}"/>
    <cellStyle name="Normal 3 3 3 4 3 3" xfId="22485" xr:uid="{00000000-0005-0000-0000-00007E670000}"/>
    <cellStyle name="Normal 3 3 3 4 3 4" xfId="28461" xr:uid="{00000000-0005-0000-0000-00007F670000}"/>
    <cellStyle name="Normal 3 3 3 4 3 5" xfId="8905" xr:uid="{00000000-0005-0000-0000-000080670000}"/>
    <cellStyle name="Normal 3 3 3 4 4" xfId="12707" xr:uid="{00000000-0005-0000-0000-000081670000}"/>
    <cellStyle name="Normal 3 3 3 4 5" xfId="18683" xr:uid="{00000000-0005-0000-0000-000082670000}"/>
    <cellStyle name="Normal 3 3 3 4 6" xfId="24659" xr:uid="{00000000-0005-0000-0000-000083670000}"/>
    <cellStyle name="Normal 3 3 3 4 7" xfId="7275" xr:uid="{00000000-0005-0000-0000-000084670000}"/>
    <cellStyle name="Normal 3 3 3 5" xfId="1843" xr:uid="{00000000-0005-0000-0000-000085670000}"/>
    <cellStyle name="Normal 3 3 3 5 2" xfId="13793" xr:uid="{00000000-0005-0000-0000-000086670000}"/>
    <cellStyle name="Normal 3 3 3 5 3" xfId="19769" xr:uid="{00000000-0005-0000-0000-000087670000}"/>
    <cellStyle name="Normal 3 3 3 5 4" xfId="25745" xr:uid="{00000000-0005-0000-0000-000088670000}"/>
    <cellStyle name="Normal 3 3 3 5 5" xfId="9991" xr:uid="{00000000-0005-0000-0000-000089670000}"/>
    <cellStyle name="Normal 3 3 3 6" xfId="4015" xr:uid="{00000000-0005-0000-0000-00008A670000}"/>
    <cellStyle name="Normal 3 3 3 6 2" xfId="15965" xr:uid="{00000000-0005-0000-0000-00008B670000}"/>
    <cellStyle name="Normal 3 3 3 6 3" xfId="21941" xr:uid="{00000000-0005-0000-0000-00008C670000}"/>
    <cellStyle name="Normal 3 3 3 6 4" xfId="27917" xr:uid="{00000000-0005-0000-0000-00008D670000}"/>
    <cellStyle name="Normal 3 3 3 6 5" xfId="8361" xr:uid="{00000000-0005-0000-0000-00008E670000}"/>
    <cellStyle name="Normal 3 3 3 7" xfId="12163" xr:uid="{00000000-0005-0000-0000-00008F670000}"/>
    <cellStyle name="Normal 3 3 3 8" xfId="18139" xr:uid="{00000000-0005-0000-0000-000090670000}"/>
    <cellStyle name="Normal 3 3 3 9" xfId="24115" xr:uid="{00000000-0005-0000-0000-000091670000}"/>
    <cellStyle name="Normal 3 3 4" xfId="353" xr:uid="{00000000-0005-0000-0000-000092670000}"/>
    <cellStyle name="Normal 3 3 4 2" xfId="1439" xr:uid="{00000000-0005-0000-0000-000093670000}"/>
    <cellStyle name="Normal 3 3 4 2 2" xfId="3611" xr:uid="{00000000-0005-0000-0000-000094670000}"/>
    <cellStyle name="Normal 3 3 4 2 2 2" xfId="5785" xr:uid="{00000000-0005-0000-0000-000095670000}"/>
    <cellStyle name="Normal 3 3 4 2 2 2 2" xfId="17735" xr:uid="{00000000-0005-0000-0000-000096670000}"/>
    <cellStyle name="Normal 3 3 4 2 2 2 3" xfId="23711" xr:uid="{00000000-0005-0000-0000-000097670000}"/>
    <cellStyle name="Normal 3 3 4 2 2 2 4" xfId="29687" xr:uid="{00000000-0005-0000-0000-000098670000}"/>
    <cellStyle name="Normal 3 3 4 2 2 2 5" xfId="11759" xr:uid="{00000000-0005-0000-0000-000099670000}"/>
    <cellStyle name="Normal 3 3 4 2 2 3" xfId="15561" xr:uid="{00000000-0005-0000-0000-00009A670000}"/>
    <cellStyle name="Normal 3 3 4 2 2 4" xfId="21537" xr:uid="{00000000-0005-0000-0000-00009B670000}"/>
    <cellStyle name="Normal 3 3 4 2 2 5" xfId="27513" xr:uid="{00000000-0005-0000-0000-00009C670000}"/>
    <cellStyle name="Normal 3 3 4 2 2 6" xfId="7957" xr:uid="{00000000-0005-0000-0000-00009D670000}"/>
    <cellStyle name="Normal 3 3 4 2 3" xfId="2525" xr:uid="{00000000-0005-0000-0000-00009E670000}"/>
    <cellStyle name="Normal 3 3 4 2 3 2" xfId="14475" xr:uid="{00000000-0005-0000-0000-00009F670000}"/>
    <cellStyle name="Normal 3 3 4 2 3 3" xfId="20451" xr:uid="{00000000-0005-0000-0000-0000A0670000}"/>
    <cellStyle name="Normal 3 3 4 2 3 4" xfId="26427" xr:uid="{00000000-0005-0000-0000-0000A1670000}"/>
    <cellStyle name="Normal 3 3 4 2 3 5" xfId="10673" xr:uid="{00000000-0005-0000-0000-0000A2670000}"/>
    <cellStyle name="Normal 3 3 4 2 4" xfId="5241" xr:uid="{00000000-0005-0000-0000-0000A3670000}"/>
    <cellStyle name="Normal 3 3 4 2 4 2" xfId="17191" xr:uid="{00000000-0005-0000-0000-0000A4670000}"/>
    <cellStyle name="Normal 3 3 4 2 4 3" xfId="23167" xr:uid="{00000000-0005-0000-0000-0000A5670000}"/>
    <cellStyle name="Normal 3 3 4 2 4 4" xfId="29143" xr:uid="{00000000-0005-0000-0000-0000A6670000}"/>
    <cellStyle name="Normal 3 3 4 2 4 5" xfId="9587" xr:uid="{00000000-0005-0000-0000-0000A7670000}"/>
    <cellStyle name="Normal 3 3 4 2 5" xfId="13389" xr:uid="{00000000-0005-0000-0000-0000A8670000}"/>
    <cellStyle name="Normal 3 3 4 2 6" xfId="19365" xr:uid="{00000000-0005-0000-0000-0000A9670000}"/>
    <cellStyle name="Normal 3 3 4 2 7" xfId="25341" xr:uid="{00000000-0005-0000-0000-0000AA670000}"/>
    <cellStyle name="Normal 3 3 4 2 8" xfId="6871" xr:uid="{00000000-0005-0000-0000-0000AB670000}"/>
    <cellStyle name="Normal 3 3 4 3" xfId="896" xr:uid="{00000000-0005-0000-0000-0000AC670000}"/>
    <cellStyle name="Normal 3 3 4 3 2" xfId="3068" xr:uid="{00000000-0005-0000-0000-0000AD670000}"/>
    <cellStyle name="Normal 3 3 4 3 2 2" xfId="15018" xr:uid="{00000000-0005-0000-0000-0000AE670000}"/>
    <cellStyle name="Normal 3 3 4 3 2 3" xfId="20994" xr:uid="{00000000-0005-0000-0000-0000AF670000}"/>
    <cellStyle name="Normal 3 3 4 3 2 4" xfId="26970" xr:uid="{00000000-0005-0000-0000-0000B0670000}"/>
    <cellStyle name="Normal 3 3 4 3 2 5" xfId="11216" xr:uid="{00000000-0005-0000-0000-0000B1670000}"/>
    <cellStyle name="Normal 3 3 4 3 3" xfId="4698" xr:uid="{00000000-0005-0000-0000-0000B2670000}"/>
    <cellStyle name="Normal 3 3 4 3 3 2" xfId="16648" xr:uid="{00000000-0005-0000-0000-0000B3670000}"/>
    <cellStyle name="Normal 3 3 4 3 3 3" xfId="22624" xr:uid="{00000000-0005-0000-0000-0000B4670000}"/>
    <cellStyle name="Normal 3 3 4 3 3 4" xfId="28600" xr:uid="{00000000-0005-0000-0000-0000B5670000}"/>
    <cellStyle name="Normal 3 3 4 3 3 5" xfId="9044" xr:uid="{00000000-0005-0000-0000-0000B6670000}"/>
    <cellStyle name="Normal 3 3 4 3 4" xfId="12846" xr:uid="{00000000-0005-0000-0000-0000B7670000}"/>
    <cellStyle name="Normal 3 3 4 3 5" xfId="18822" xr:uid="{00000000-0005-0000-0000-0000B8670000}"/>
    <cellStyle name="Normal 3 3 4 3 6" xfId="24798" xr:uid="{00000000-0005-0000-0000-0000B9670000}"/>
    <cellStyle name="Normal 3 3 4 3 7" xfId="7414" xr:uid="{00000000-0005-0000-0000-0000BA670000}"/>
    <cellStyle name="Normal 3 3 4 4" xfId="1982" xr:uid="{00000000-0005-0000-0000-0000BB670000}"/>
    <cellStyle name="Normal 3 3 4 4 2" xfId="13932" xr:uid="{00000000-0005-0000-0000-0000BC670000}"/>
    <cellStyle name="Normal 3 3 4 4 3" xfId="19908" xr:uid="{00000000-0005-0000-0000-0000BD670000}"/>
    <cellStyle name="Normal 3 3 4 4 4" xfId="25884" xr:uid="{00000000-0005-0000-0000-0000BE670000}"/>
    <cellStyle name="Normal 3 3 4 4 5" xfId="10130" xr:uid="{00000000-0005-0000-0000-0000BF670000}"/>
    <cellStyle name="Normal 3 3 4 5" xfId="4155" xr:uid="{00000000-0005-0000-0000-0000C0670000}"/>
    <cellStyle name="Normal 3 3 4 5 2" xfId="16105" xr:uid="{00000000-0005-0000-0000-0000C1670000}"/>
    <cellStyle name="Normal 3 3 4 5 3" xfId="22081" xr:uid="{00000000-0005-0000-0000-0000C2670000}"/>
    <cellStyle name="Normal 3 3 4 5 4" xfId="28057" xr:uid="{00000000-0005-0000-0000-0000C3670000}"/>
    <cellStyle name="Normal 3 3 4 5 5" xfId="8501" xr:uid="{00000000-0005-0000-0000-0000C4670000}"/>
    <cellStyle name="Normal 3 3 4 6" xfId="12303" xr:uid="{00000000-0005-0000-0000-0000C5670000}"/>
    <cellStyle name="Normal 3 3 4 7" xfId="18279" xr:uid="{00000000-0005-0000-0000-0000C6670000}"/>
    <cellStyle name="Normal 3 3 4 8" xfId="24255" xr:uid="{00000000-0005-0000-0000-0000C7670000}"/>
    <cellStyle name="Normal 3 3 4 9" xfId="6328" xr:uid="{00000000-0005-0000-0000-0000C8670000}"/>
    <cellStyle name="Normal 3 3 5" xfId="1167" xr:uid="{00000000-0005-0000-0000-0000C9670000}"/>
    <cellStyle name="Normal 3 3 5 2" xfId="3339" xr:uid="{00000000-0005-0000-0000-0000CA670000}"/>
    <cellStyle name="Normal 3 3 5 2 2" xfId="5513" xr:uid="{00000000-0005-0000-0000-0000CB670000}"/>
    <cellStyle name="Normal 3 3 5 2 2 2" xfId="17463" xr:uid="{00000000-0005-0000-0000-0000CC670000}"/>
    <cellStyle name="Normal 3 3 5 2 2 3" xfId="23439" xr:uid="{00000000-0005-0000-0000-0000CD670000}"/>
    <cellStyle name="Normal 3 3 5 2 2 4" xfId="29415" xr:uid="{00000000-0005-0000-0000-0000CE670000}"/>
    <cellStyle name="Normal 3 3 5 2 2 5" xfId="11487" xr:uid="{00000000-0005-0000-0000-0000CF670000}"/>
    <cellStyle name="Normal 3 3 5 2 3" xfId="15289" xr:uid="{00000000-0005-0000-0000-0000D0670000}"/>
    <cellStyle name="Normal 3 3 5 2 4" xfId="21265" xr:uid="{00000000-0005-0000-0000-0000D1670000}"/>
    <cellStyle name="Normal 3 3 5 2 5" xfId="27241" xr:uid="{00000000-0005-0000-0000-0000D2670000}"/>
    <cellStyle name="Normal 3 3 5 2 6" xfId="7685" xr:uid="{00000000-0005-0000-0000-0000D3670000}"/>
    <cellStyle name="Normal 3 3 5 3" xfId="2253" xr:uid="{00000000-0005-0000-0000-0000D4670000}"/>
    <cellStyle name="Normal 3 3 5 3 2" xfId="14203" xr:uid="{00000000-0005-0000-0000-0000D5670000}"/>
    <cellStyle name="Normal 3 3 5 3 3" xfId="20179" xr:uid="{00000000-0005-0000-0000-0000D6670000}"/>
    <cellStyle name="Normal 3 3 5 3 4" xfId="26155" xr:uid="{00000000-0005-0000-0000-0000D7670000}"/>
    <cellStyle name="Normal 3 3 5 3 5" xfId="10401" xr:uid="{00000000-0005-0000-0000-0000D8670000}"/>
    <cellStyle name="Normal 3 3 5 4" xfId="4969" xr:uid="{00000000-0005-0000-0000-0000D9670000}"/>
    <cellStyle name="Normal 3 3 5 4 2" xfId="16919" xr:uid="{00000000-0005-0000-0000-0000DA670000}"/>
    <cellStyle name="Normal 3 3 5 4 3" xfId="22895" xr:uid="{00000000-0005-0000-0000-0000DB670000}"/>
    <cellStyle name="Normal 3 3 5 4 4" xfId="28871" xr:uid="{00000000-0005-0000-0000-0000DC670000}"/>
    <cellStyle name="Normal 3 3 5 4 5" xfId="9315" xr:uid="{00000000-0005-0000-0000-0000DD670000}"/>
    <cellStyle name="Normal 3 3 5 5" xfId="13117" xr:uid="{00000000-0005-0000-0000-0000DE670000}"/>
    <cellStyle name="Normal 3 3 5 6" xfId="19093" xr:uid="{00000000-0005-0000-0000-0000DF670000}"/>
    <cellStyle name="Normal 3 3 5 7" xfId="25069" xr:uid="{00000000-0005-0000-0000-0000E0670000}"/>
    <cellStyle name="Normal 3 3 5 8" xfId="6599" xr:uid="{00000000-0005-0000-0000-0000E1670000}"/>
    <cellStyle name="Normal 3 3 6" xfId="625" xr:uid="{00000000-0005-0000-0000-0000E2670000}"/>
    <cellStyle name="Normal 3 3 6 2" xfId="2797" xr:uid="{00000000-0005-0000-0000-0000E3670000}"/>
    <cellStyle name="Normal 3 3 6 2 2" xfId="14747" xr:uid="{00000000-0005-0000-0000-0000E4670000}"/>
    <cellStyle name="Normal 3 3 6 2 3" xfId="20723" xr:uid="{00000000-0005-0000-0000-0000E5670000}"/>
    <cellStyle name="Normal 3 3 6 2 4" xfId="26699" xr:uid="{00000000-0005-0000-0000-0000E6670000}"/>
    <cellStyle name="Normal 3 3 6 2 5" xfId="10945" xr:uid="{00000000-0005-0000-0000-0000E7670000}"/>
    <cellStyle name="Normal 3 3 6 3" xfId="4427" xr:uid="{00000000-0005-0000-0000-0000E8670000}"/>
    <cellStyle name="Normal 3 3 6 3 2" xfId="16377" xr:uid="{00000000-0005-0000-0000-0000E9670000}"/>
    <cellStyle name="Normal 3 3 6 3 3" xfId="22353" xr:uid="{00000000-0005-0000-0000-0000EA670000}"/>
    <cellStyle name="Normal 3 3 6 3 4" xfId="28329" xr:uid="{00000000-0005-0000-0000-0000EB670000}"/>
    <cellStyle name="Normal 3 3 6 3 5" xfId="8773" xr:uid="{00000000-0005-0000-0000-0000EC670000}"/>
    <cellStyle name="Normal 3 3 6 4" xfId="12575" xr:uid="{00000000-0005-0000-0000-0000ED670000}"/>
    <cellStyle name="Normal 3 3 6 5" xfId="18551" xr:uid="{00000000-0005-0000-0000-0000EE670000}"/>
    <cellStyle name="Normal 3 3 6 6" xfId="24527" xr:uid="{00000000-0005-0000-0000-0000EF670000}"/>
    <cellStyle name="Normal 3 3 6 7" xfId="7143" xr:uid="{00000000-0005-0000-0000-0000F0670000}"/>
    <cellStyle name="Normal 3 3 7" xfId="1711" xr:uid="{00000000-0005-0000-0000-0000F1670000}"/>
    <cellStyle name="Normal 3 3 7 2" xfId="13661" xr:uid="{00000000-0005-0000-0000-0000F2670000}"/>
    <cellStyle name="Normal 3 3 7 3" xfId="19637" xr:uid="{00000000-0005-0000-0000-0000F3670000}"/>
    <cellStyle name="Normal 3 3 7 4" xfId="25613" xr:uid="{00000000-0005-0000-0000-0000F4670000}"/>
    <cellStyle name="Normal 3 3 7 5" xfId="9859" xr:uid="{00000000-0005-0000-0000-0000F5670000}"/>
    <cellStyle name="Normal 3 3 8" xfId="3883" xr:uid="{00000000-0005-0000-0000-0000F6670000}"/>
    <cellStyle name="Normal 3 3 8 2" xfId="15833" xr:uid="{00000000-0005-0000-0000-0000F7670000}"/>
    <cellStyle name="Normal 3 3 8 3" xfId="21809" xr:uid="{00000000-0005-0000-0000-0000F8670000}"/>
    <cellStyle name="Normal 3 3 8 4" xfId="27785" xr:uid="{00000000-0005-0000-0000-0000F9670000}"/>
    <cellStyle name="Normal 3 3 8 5" xfId="8229" xr:uid="{00000000-0005-0000-0000-0000FA670000}"/>
    <cellStyle name="Normal 3 3 9" xfId="12031" xr:uid="{00000000-0005-0000-0000-0000FB670000}"/>
    <cellStyle name="Normal 4" xfId="11" xr:uid="{00000000-0005-0000-0000-0000FC670000}"/>
    <cellStyle name="Normal 4 2" xfId="122" xr:uid="{00000000-0005-0000-0000-0000FD670000}"/>
    <cellStyle name="Normal 4 2 10" xfId="18051" xr:uid="{00000000-0005-0000-0000-0000FE670000}"/>
    <cellStyle name="Normal 4 2 11" xfId="24027" xr:uid="{00000000-0005-0000-0000-0000FF670000}"/>
    <cellStyle name="Normal 4 2 12" xfId="6101" xr:uid="{00000000-0005-0000-0000-000000680000}"/>
    <cellStyle name="Normal 4 2 2" xfId="191" xr:uid="{00000000-0005-0000-0000-000001680000}"/>
    <cellStyle name="Normal 4 2 2 10" xfId="24093" xr:uid="{00000000-0005-0000-0000-000002680000}"/>
    <cellStyle name="Normal 4 2 2 11" xfId="6167" xr:uid="{00000000-0005-0000-0000-000003680000}"/>
    <cellStyle name="Normal 4 2 2 2" xfId="323" xr:uid="{00000000-0005-0000-0000-000004680000}"/>
    <cellStyle name="Normal 4 2 2 2 10" xfId="6299" xr:uid="{00000000-0005-0000-0000-000005680000}"/>
    <cellStyle name="Normal 4 2 2 2 2" xfId="595" xr:uid="{00000000-0005-0000-0000-000006680000}"/>
    <cellStyle name="Normal 4 2 2 2 2 2" xfId="1681" xr:uid="{00000000-0005-0000-0000-000007680000}"/>
    <cellStyle name="Normal 4 2 2 2 2 2 2" xfId="3853" xr:uid="{00000000-0005-0000-0000-000008680000}"/>
    <cellStyle name="Normal 4 2 2 2 2 2 2 2" xfId="6027" xr:uid="{00000000-0005-0000-0000-000009680000}"/>
    <cellStyle name="Normal 4 2 2 2 2 2 2 2 2" xfId="17977" xr:uid="{00000000-0005-0000-0000-00000A680000}"/>
    <cellStyle name="Normal 4 2 2 2 2 2 2 2 3" xfId="23953" xr:uid="{00000000-0005-0000-0000-00000B680000}"/>
    <cellStyle name="Normal 4 2 2 2 2 2 2 2 4" xfId="29929" xr:uid="{00000000-0005-0000-0000-00000C680000}"/>
    <cellStyle name="Normal 4 2 2 2 2 2 2 2 5" xfId="12001" xr:uid="{00000000-0005-0000-0000-00000D680000}"/>
    <cellStyle name="Normal 4 2 2 2 2 2 2 3" xfId="15803" xr:uid="{00000000-0005-0000-0000-00000E680000}"/>
    <cellStyle name="Normal 4 2 2 2 2 2 2 4" xfId="21779" xr:uid="{00000000-0005-0000-0000-00000F680000}"/>
    <cellStyle name="Normal 4 2 2 2 2 2 2 5" xfId="27755" xr:uid="{00000000-0005-0000-0000-000010680000}"/>
    <cellStyle name="Normal 4 2 2 2 2 2 2 6" xfId="8199" xr:uid="{00000000-0005-0000-0000-000011680000}"/>
    <cellStyle name="Normal 4 2 2 2 2 2 3" xfId="2767" xr:uid="{00000000-0005-0000-0000-000012680000}"/>
    <cellStyle name="Normal 4 2 2 2 2 2 3 2" xfId="14717" xr:uid="{00000000-0005-0000-0000-000013680000}"/>
    <cellStyle name="Normal 4 2 2 2 2 2 3 3" xfId="20693" xr:uid="{00000000-0005-0000-0000-000014680000}"/>
    <cellStyle name="Normal 4 2 2 2 2 2 3 4" xfId="26669" xr:uid="{00000000-0005-0000-0000-000015680000}"/>
    <cellStyle name="Normal 4 2 2 2 2 2 3 5" xfId="10915" xr:uid="{00000000-0005-0000-0000-000016680000}"/>
    <cellStyle name="Normal 4 2 2 2 2 2 4" xfId="5483" xr:uid="{00000000-0005-0000-0000-000017680000}"/>
    <cellStyle name="Normal 4 2 2 2 2 2 4 2" xfId="17433" xr:uid="{00000000-0005-0000-0000-000018680000}"/>
    <cellStyle name="Normal 4 2 2 2 2 2 4 3" xfId="23409" xr:uid="{00000000-0005-0000-0000-000019680000}"/>
    <cellStyle name="Normal 4 2 2 2 2 2 4 4" xfId="29385" xr:uid="{00000000-0005-0000-0000-00001A680000}"/>
    <cellStyle name="Normal 4 2 2 2 2 2 4 5" xfId="9829" xr:uid="{00000000-0005-0000-0000-00001B680000}"/>
    <cellStyle name="Normal 4 2 2 2 2 2 5" xfId="13631" xr:uid="{00000000-0005-0000-0000-00001C680000}"/>
    <cellStyle name="Normal 4 2 2 2 2 2 6" xfId="19607" xr:uid="{00000000-0005-0000-0000-00001D680000}"/>
    <cellStyle name="Normal 4 2 2 2 2 2 7" xfId="25583" xr:uid="{00000000-0005-0000-0000-00001E680000}"/>
    <cellStyle name="Normal 4 2 2 2 2 2 8" xfId="7113" xr:uid="{00000000-0005-0000-0000-00001F680000}"/>
    <cellStyle name="Normal 4 2 2 2 2 3" xfId="1137" xr:uid="{00000000-0005-0000-0000-000020680000}"/>
    <cellStyle name="Normal 4 2 2 2 2 3 2" xfId="3309" xr:uid="{00000000-0005-0000-0000-000021680000}"/>
    <cellStyle name="Normal 4 2 2 2 2 3 2 2" xfId="15259" xr:uid="{00000000-0005-0000-0000-000022680000}"/>
    <cellStyle name="Normal 4 2 2 2 2 3 2 3" xfId="21235" xr:uid="{00000000-0005-0000-0000-000023680000}"/>
    <cellStyle name="Normal 4 2 2 2 2 3 2 4" xfId="27211" xr:uid="{00000000-0005-0000-0000-000024680000}"/>
    <cellStyle name="Normal 4 2 2 2 2 3 2 5" xfId="11457" xr:uid="{00000000-0005-0000-0000-000025680000}"/>
    <cellStyle name="Normal 4 2 2 2 2 3 3" xfId="4939" xr:uid="{00000000-0005-0000-0000-000026680000}"/>
    <cellStyle name="Normal 4 2 2 2 2 3 3 2" xfId="16889" xr:uid="{00000000-0005-0000-0000-000027680000}"/>
    <cellStyle name="Normal 4 2 2 2 2 3 3 3" xfId="22865" xr:uid="{00000000-0005-0000-0000-000028680000}"/>
    <cellStyle name="Normal 4 2 2 2 2 3 3 4" xfId="28841" xr:uid="{00000000-0005-0000-0000-000029680000}"/>
    <cellStyle name="Normal 4 2 2 2 2 3 3 5" xfId="9285" xr:uid="{00000000-0005-0000-0000-00002A680000}"/>
    <cellStyle name="Normal 4 2 2 2 2 3 4" xfId="13087" xr:uid="{00000000-0005-0000-0000-00002B680000}"/>
    <cellStyle name="Normal 4 2 2 2 2 3 5" xfId="19063" xr:uid="{00000000-0005-0000-0000-00002C680000}"/>
    <cellStyle name="Normal 4 2 2 2 2 3 6" xfId="25039" xr:uid="{00000000-0005-0000-0000-00002D680000}"/>
    <cellStyle name="Normal 4 2 2 2 2 3 7" xfId="7655" xr:uid="{00000000-0005-0000-0000-00002E680000}"/>
    <cellStyle name="Normal 4 2 2 2 2 4" xfId="2223" xr:uid="{00000000-0005-0000-0000-00002F680000}"/>
    <cellStyle name="Normal 4 2 2 2 2 4 2" xfId="14173" xr:uid="{00000000-0005-0000-0000-000030680000}"/>
    <cellStyle name="Normal 4 2 2 2 2 4 3" xfId="20149" xr:uid="{00000000-0005-0000-0000-000031680000}"/>
    <cellStyle name="Normal 4 2 2 2 2 4 4" xfId="26125" xr:uid="{00000000-0005-0000-0000-000032680000}"/>
    <cellStyle name="Normal 4 2 2 2 2 4 5" xfId="10371" xr:uid="{00000000-0005-0000-0000-000033680000}"/>
    <cellStyle name="Normal 4 2 2 2 2 5" xfId="4397" xr:uid="{00000000-0005-0000-0000-000034680000}"/>
    <cellStyle name="Normal 4 2 2 2 2 5 2" xfId="16347" xr:uid="{00000000-0005-0000-0000-000035680000}"/>
    <cellStyle name="Normal 4 2 2 2 2 5 3" xfId="22323" xr:uid="{00000000-0005-0000-0000-000036680000}"/>
    <cellStyle name="Normal 4 2 2 2 2 5 4" xfId="28299" xr:uid="{00000000-0005-0000-0000-000037680000}"/>
    <cellStyle name="Normal 4 2 2 2 2 5 5" xfId="8743" xr:uid="{00000000-0005-0000-0000-000038680000}"/>
    <cellStyle name="Normal 4 2 2 2 2 6" xfId="12545" xr:uid="{00000000-0005-0000-0000-000039680000}"/>
    <cellStyle name="Normal 4 2 2 2 2 7" xfId="18521" xr:uid="{00000000-0005-0000-0000-00003A680000}"/>
    <cellStyle name="Normal 4 2 2 2 2 8" xfId="24497" xr:uid="{00000000-0005-0000-0000-00003B680000}"/>
    <cellStyle name="Normal 4 2 2 2 2 9" xfId="6569" xr:uid="{00000000-0005-0000-0000-00003C680000}"/>
    <cellStyle name="Normal 4 2 2 2 3" xfId="1409" xr:uid="{00000000-0005-0000-0000-00003D680000}"/>
    <cellStyle name="Normal 4 2 2 2 3 2" xfId="3581" xr:uid="{00000000-0005-0000-0000-00003E680000}"/>
    <cellStyle name="Normal 4 2 2 2 3 2 2" xfId="5755" xr:uid="{00000000-0005-0000-0000-00003F680000}"/>
    <cellStyle name="Normal 4 2 2 2 3 2 2 2" xfId="17705" xr:uid="{00000000-0005-0000-0000-000040680000}"/>
    <cellStyle name="Normal 4 2 2 2 3 2 2 3" xfId="23681" xr:uid="{00000000-0005-0000-0000-000041680000}"/>
    <cellStyle name="Normal 4 2 2 2 3 2 2 4" xfId="29657" xr:uid="{00000000-0005-0000-0000-000042680000}"/>
    <cellStyle name="Normal 4 2 2 2 3 2 2 5" xfId="11729" xr:uid="{00000000-0005-0000-0000-000043680000}"/>
    <cellStyle name="Normal 4 2 2 2 3 2 3" xfId="15531" xr:uid="{00000000-0005-0000-0000-000044680000}"/>
    <cellStyle name="Normal 4 2 2 2 3 2 4" xfId="21507" xr:uid="{00000000-0005-0000-0000-000045680000}"/>
    <cellStyle name="Normal 4 2 2 2 3 2 5" xfId="27483" xr:uid="{00000000-0005-0000-0000-000046680000}"/>
    <cellStyle name="Normal 4 2 2 2 3 2 6" xfId="7927" xr:uid="{00000000-0005-0000-0000-000047680000}"/>
    <cellStyle name="Normal 4 2 2 2 3 3" xfId="2495" xr:uid="{00000000-0005-0000-0000-000048680000}"/>
    <cellStyle name="Normal 4 2 2 2 3 3 2" xfId="14445" xr:uid="{00000000-0005-0000-0000-000049680000}"/>
    <cellStyle name="Normal 4 2 2 2 3 3 3" xfId="20421" xr:uid="{00000000-0005-0000-0000-00004A680000}"/>
    <cellStyle name="Normal 4 2 2 2 3 3 4" xfId="26397" xr:uid="{00000000-0005-0000-0000-00004B680000}"/>
    <cellStyle name="Normal 4 2 2 2 3 3 5" xfId="10643" xr:uid="{00000000-0005-0000-0000-00004C680000}"/>
    <cellStyle name="Normal 4 2 2 2 3 4" xfId="5211" xr:uid="{00000000-0005-0000-0000-00004D680000}"/>
    <cellStyle name="Normal 4 2 2 2 3 4 2" xfId="17161" xr:uid="{00000000-0005-0000-0000-00004E680000}"/>
    <cellStyle name="Normal 4 2 2 2 3 4 3" xfId="23137" xr:uid="{00000000-0005-0000-0000-00004F680000}"/>
    <cellStyle name="Normal 4 2 2 2 3 4 4" xfId="29113" xr:uid="{00000000-0005-0000-0000-000050680000}"/>
    <cellStyle name="Normal 4 2 2 2 3 4 5" xfId="9557" xr:uid="{00000000-0005-0000-0000-000051680000}"/>
    <cellStyle name="Normal 4 2 2 2 3 5" xfId="13359" xr:uid="{00000000-0005-0000-0000-000052680000}"/>
    <cellStyle name="Normal 4 2 2 2 3 6" xfId="19335" xr:uid="{00000000-0005-0000-0000-000053680000}"/>
    <cellStyle name="Normal 4 2 2 2 3 7" xfId="25311" xr:uid="{00000000-0005-0000-0000-000054680000}"/>
    <cellStyle name="Normal 4 2 2 2 3 8" xfId="6841" xr:uid="{00000000-0005-0000-0000-000055680000}"/>
    <cellStyle name="Normal 4 2 2 2 4" xfId="867" xr:uid="{00000000-0005-0000-0000-000056680000}"/>
    <cellStyle name="Normal 4 2 2 2 4 2" xfId="3039" xr:uid="{00000000-0005-0000-0000-000057680000}"/>
    <cellStyle name="Normal 4 2 2 2 4 2 2" xfId="14989" xr:uid="{00000000-0005-0000-0000-000058680000}"/>
    <cellStyle name="Normal 4 2 2 2 4 2 3" xfId="20965" xr:uid="{00000000-0005-0000-0000-000059680000}"/>
    <cellStyle name="Normal 4 2 2 2 4 2 4" xfId="26941" xr:uid="{00000000-0005-0000-0000-00005A680000}"/>
    <cellStyle name="Normal 4 2 2 2 4 2 5" xfId="11187" xr:uid="{00000000-0005-0000-0000-00005B680000}"/>
    <cellStyle name="Normal 4 2 2 2 4 3" xfId="4669" xr:uid="{00000000-0005-0000-0000-00005C680000}"/>
    <cellStyle name="Normal 4 2 2 2 4 3 2" xfId="16619" xr:uid="{00000000-0005-0000-0000-00005D680000}"/>
    <cellStyle name="Normal 4 2 2 2 4 3 3" xfId="22595" xr:uid="{00000000-0005-0000-0000-00005E680000}"/>
    <cellStyle name="Normal 4 2 2 2 4 3 4" xfId="28571" xr:uid="{00000000-0005-0000-0000-00005F680000}"/>
    <cellStyle name="Normal 4 2 2 2 4 3 5" xfId="9015" xr:uid="{00000000-0005-0000-0000-000060680000}"/>
    <cellStyle name="Normal 4 2 2 2 4 4" xfId="12817" xr:uid="{00000000-0005-0000-0000-000061680000}"/>
    <cellStyle name="Normal 4 2 2 2 4 5" xfId="18793" xr:uid="{00000000-0005-0000-0000-000062680000}"/>
    <cellStyle name="Normal 4 2 2 2 4 6" xfId="24769" xr:uid="{00000000-0005-0000-0000-000063680000}"/>
    <cellStyle name="Normal 4 2 2 2 4 7" xfId="7385" xr:uid="{00000000-0005-0000-0000-000064680000}"/>
    <cellStyle name="Normal 4 2 2 2 5" xfId="1953" xr:uid="{00000000-0005-0000-0000-000065680000}"/>
    <cellStyle name="Normal 4 2 2 2 5 2" xfId="13903" xr:uid="{00000000-0005-0000-0000-000066680000}"/>
    <cellStyle name="Normal 4 2 2 2 5 3" xfId="19879" xr:uid="{00000000-0005-0000-0000-000067680000}"/>
    <cellStyle name="Normal 4 2 2 2 5 4" xfId="25855" xr:uid="{00000000-0005-0000-0000-000068680000}"/>
    <cellStyle name="Normal 4 2 2 2 5 5" xfId="10101" xr:uid="{00000000-0005-0000-0000-000069680000}"/>
    <cellStyle name="Normal 4 2 2 2 6" xfId="4125" xr:uid="{00000000-0005-0000-0000-00006A680000}"/>
    <cellStyle name="Normal 4 2 2 2 6 2" xfId="16075" xr:uid="{00000000-0005-0000-0000-00006B680000}"/>
    <cellStyle name="Normal 4 2 2 2 6 3" xfId="22051" xr:uid="{00000000-0005-0000-0000-00006C680000}"/>
    <cellStyle name="Normal 4 2 2 2 6 4" xfId="28027" xr:uid="{00000000-0005-0000-0000-00006D680000}"/>
    <cellStyle name="Normal 4 2 2 2 6 5" xfId="8471" xr:uid="{00000000-0005-0000-0000-00006E680000}"/>
    <cellStyle name="Normal 4 2 2 2 7" xfId="12273" xr:uid="{00000000-0005-0000-0000-00006F680000}"/>
    <cellStyle name="Normal 4 2 2 2 8" xfId="18249" xr:uid="{00000000-0005-0000-0000-000070680000}"/>
    <cellStyle name="Normal 4 2 2 2 9" xfId="24225" xr:uid="{00000000-0005-0000-0000-000071680000}"/>
    <cellStyle name="Normal 4 2 2 3" xfId="463" xr:uid="{00000000-0005-0000-0000-000072680000}"/>
    <cellStyle name="Normal 4 2 2 3 2" xfId="1549" xr:uid="{00000000-0005-0000-0000-000073680000}"/>
    <cellStyle name="Normal 4 2 2 3 2 2" xfId="3721" xr:uid="{00000000-0005-0000-0000-000074680000}"/>
    <cellStyle name="Normal 4 2 2 3 2 2 2" xfId="5895" xr:uid="{00000000-0005-0000-0000-000075680000}"/>
    <cellStyle name="Normal 4 2 2 3 2 2 2 2" xfId="17845" xr:uid="{00000000-0005-0000-0000-000076680000}"/>
    <cellStyle name="Normal 4 2 2 3 2 2 2 3" xfId="23821" xr:uid="{00000000-0005-0000-0000-000077680000}"/>
    <cellStyle name="Normal 4 2 2 3 2 2 2 4" xfId="29797" xr:uid="{00000000-0005-0000-0000-000078680000}"/>
    <cellStyle name="Normal 4 2 2 3 2 2 2 5" xfId="11869" xr:uid="{00000000-0005-0000-0000-000079680000}"/>
    <cellStyle name="Normal 4 2 2 3 2 2 3" xfId="15671" xr:uid="{00000000-0005-0000-0000-00007A680000}"/>
    <cellStyle name="Normal 4 2 2 3 2 2 4" xfId="21647" xr:uid="{00000000-0005-0000-0000-00007B680000}"/>
    <cellStyle name="Normal 4 2 2 3 2 2 5" xfId="27623" xr:uid="{00000000-0005-0000-0000-00007C680000}"/>
    <cellStyle name="Normal 4 2 2 3 2 2 6" xfId="8067" xr:uid="{00000000-0005-0000-0000-00007D680000}"/>
    <cellStyle name="Normal 4 2 2 3 2 3" xfId="2635" xr:uid="{00000000-0005-0000-0000-00007E680000}"/>
    <cellStyle name="Normal 4 2 2 3 2 3 2" xfId="14585" xr:uid="{00000000-0005-0000-0000-00007F680000}"/>
    <cellStyle name="Normal 4 2 2 3 2 3 3" xfId="20561" xr:uid="{00000000-0005-0000-0000-000080680000}"/>
    <cellStyle name="Normal 4 2 2 3 2 3 4" xfId="26537" xr:uid="{00000000-0005-0000-0000-000081680000}"/>
    <cellStyle name="Normal 4 2 2 3 2 3 5" xfId="10783" xr:uid="{00000000-0005-0000-0000-000082680000}"/>
    <cellStyle name="Normal 4 2 2 3 2 4" xfId="5351" xr:uid="{00000000-0005-0000-0000-000083680000}"/>
    <cellStyle name="Normal 4 2 2 3 2 4 2" xfId="17301" xr:uid="{00000000-0005-0000-0000-000084680000}"/>
    <cellStyle name="Normal 4 2 2 3 2 4 3" xfId="23277" xr:uid="{00000000-0005-0000-0000-000085680000}"/>
    <cellStyle name="Normal 4 2 2 3 2 4 4" xfId="29253" xr:uid="{00000000-0005-0000-0000-000086680000}"/>
    <cellStyle name="Normal 4 2 2 3 2 4 5" xfId="9697" xr:uid="{00000000-0005-0000-0000-000087680000}"/>
    <cellStyle name="Normal 4 2 2 3 2 5" xfId="13499" xr:uid="{00000000-0005-0000-0000-000088680000}"/>
    <cellStyle name="Normal 4 2 2 3 2 6" xfId="19475" xr:uid="{00000000-0005-0000-0000-000089680000}"/>
    <cellStyle name="Normal 4 2 2 3 2 7" xfId="25451" xr:uid="{00000000-0005-0000-0000-00008A680000}"/>
    <cellStyle name="Normal 4 2 2 3 2 8" xfId="6981" xr:uid="{00000000-0005-0000-0000-00008B680000}"/>
    <cellStyle name="Normal 4 2 2 3 3" xfId="1005" xr:uid="{00000000-0005-0000-0000-00008C680000}"/>
    <cellStyle name="Normal 4 2 2 3 3 2" xfId="3177" xr:uid="{00000000-0005-0000-0000-00008D680000}"/>
    <cellStyle name="Normal 4 2 2 3 3 2 2" xfId="15127" xr:uid="{00000000-0005-0000-0000-00008E680000}"/>
    <cellStyle name="Normal 4 2 2 3 3 2 3" xfId="21103" xr:uid="{00000000-0005-0000-0000-00008F680000}"/>
    <cellStyle name="Normal 4 2 2 3 3 2 4" xfId="27079" xr:uid="{00000000-0005-0000-0000-000090680000}"/>
    <cellStyle name="Normal 4 2 2 3 3 2 5" xfId="11325" xr:uid="{00000000-0005-0000-0000-000091680000}"/>
    <cellStyle name="Normal 4 2 2 3 3 3" xfId="4807" xr:uid="{00000000-0005-0000-0000-000092680000}"/>
    <cellStyle name="Normal 4 2 2 3 3 3 2" xfId="16757" xr:uid="{00000000-0005-0000-0000-000093680000}"/>
    <cellStyle name="Normal 4 2 2 3 3 3 3" xfId="22733" xr:uid="{00000000-0005-0000-0000-000094680000}"/>
    <cellStyle name="Normal 4 2 2 3 3 3 4" xfId="28709" xr:uid="{00000000-0005-0000-0000-000095680000}"/>
    <cellStyle name="Normal 4 2 2 3 3 3 5" xfId="9153" xr:uid="{00000000-0005-0000-0000-000096680000}"/>
    <cellStyle name="Normal 4 2 2 3 3 4" xfId="12955" xr:uid="{00000000-0005-0000-0000-000097680000}"/>
    <cellStyle name="Normal 4 2 2 3 3 5" xfId="18931" xr:uid="{00000000-0005-0000-0000-000098680000}"/>
    <cellStyle name="Normal 4 2 2 3 3 6" xfId="24907" xr:uid="{00000000-0005-0000-0000-000099680000}"/>
    <cellStyle name="Normal 4 2 2 3 3 7" xfId="7523" xr:uid="{00000000-0005-0000-0000-00009A680000}"/>
    <cellStyle name="Normal 4 2 2 3 4" xfId="2091" xr:uid="{00000000-0005-0000-0000-00009B680000}"/>
    <cellStyle name="Normal 4 2 2 3 4 2" xfId="14041" xr:uid="{00000000-0005-0000-0000-00009C680000}"/>
    <cellStyle name="Normal 4 2 2 3 4 3" xfId="20017" xr:uid="{00000000-0005-0000-0000-00009D680000}"/>
    <cellStyle name="Normal 4 2 2 3 4 4" xfId="25993" xr:uid="{00000000-0005-0000-0000-00009E680000}"/>
    <cellStyle name="Normal 4 2 2 3 4 5" xfId="10239" xr:uid="{00000000-0005-0000-0000-00009F680000}"/>
    <cellStyle name="Normal 4 2 2 3 5" xfId="4265" xr:uid="{00000000-0005-0000-0000-0000A0680000}"/>
    <cellStyle name="Normal 4 2 2 3 5 2" xfId="16215" xr:uid="{00000000-0005-0000-0000-0000A1680000}"/>
    <cellStyle name="Normal 4 2 2 3 5 3" xfId="22191" xr:uid="{00000000-0005-0000-0000-0000A2680000}"/>
    <cellStyle name="Normal 4 2 2 3 5 4" xfId="28167" xr:uid="{00000000-0005-0000-0000-0000A3680000}"/>
    <cellStyle name="Normal 4 2 2 3 5 5" xfId="8611" xr:uid="{00000000-0005-0000-0000-0000A4680000}"/>
    <cellStyle name="Normal 4 2 2 3 6" xfId="12413" xr:uid="{00000000-0005-0000-0000-0000A5680000}"/>
    <cellStyle name="Normal 4 2 2 3 7" xfId="18389" xr:uid="{00000000-0005-0000-0000-0000A6680000}"/>
    <cellStyle name="Normal 4 2 2 3 8" xfId="24365" xr:uid="{00000000-0005-0000-0000-0000A7680000}"/>
    <cellStyle name="Normal 4 2 2 3 9" xfId="6437" xr:uid="{00000000-0005-0000-0000-0000A8680000}"/>
    <cellStyle name="Normal 4 2 2 4" xfId="1277" xr:uid="{00000000-0005-0000-0000-0000A9680000}"/>
    <cellStyle name="Normal 4 2 2 4 2" xfId="3449" xr:uid="{00000000-0005-0000-0000-0000AA680000}"/>
    <cellStyle name="Normal 4 2 2 4 2 2" xfId="5623" xr:uid="{00000000-0005-0000-0000-0000AB680000}"/>
    <cellStyle name="Normal 4 2 2 4 2 2 2" xfId="17573" xr:uid="{00000000-0005-0000-0000-0000AC680000}"/>
    <cellStyle name="Normal 4 2 2 4 2 2 3" xfId="23549" xr:uid="{00000000-0005-0000-0000-0000AD680000}"/>
    <cellStyle name="Normal 4 2 2 4 2 2 4" xfId="29525" xr:uid="{00000000-0005-0000-0000-0000AE680000}"/>
    <cellStyle name="Normal 4 2 2 4 2 2 5" xfId="11597" xr:uid="{00000000-0005-0000-0000-0000AF680000}"/>
    <cellStyle name="Normal 4 2 2 4 2 3" xfId="15399" xr:uid="{00000000-0005-0000-0000-0000B0680000}"/>
    <cellStyle name="Normal 4 2 2 4 2 4" xfId="21375" xr:uid="{00000000-0005-0000-0000-0000B1680000}"/>
    <cellStyle name="Normal 4 2 2 4 2 5" xfId="27351" xr:uid="{00000000-0005-0000-0000-0000B2680000}"/>
    <cellStyle name="Normal 4 2 2 4 2 6" xfId="7795" xr:uid="{00000000-0005-0000-0000-0000B3680000}"/>
    <cellStyle name="Normal 4 2 2 4 3" xfId="2363" xr:uid="{00000000-0005-0000-0000-0000B4680000}"/>
    <cellStyle name="Normal 4 2 2 4 3 2" xfId="14313" xr:uid="{00000000-0005-0000-0000-0000B5680000}"/>
    <cellStyle name="Normal 4 2 2 4 3 3" xfId="20289" xr:uid="{00000000-0005-0000-0000-0000B6680000}"/>
    <cellStyle name="Normal 4 2 2 4 3 4" xfId="26265" xr:uid="{00000000-0005-0000-0000-0000B7680000}"/>
    <cellStyle name="Normal 4 2 2 4 3 5" xfId="10511" xr:uid="{00000000-0005-0000-0000-0000B8680000}"/>
    <cellStyle name="Normal 4 2 2 4 4" xfId="5079" xr:uid="{00000000-0005-0000-0000-0000B9680000}"/>
    <cellStyle name="Normal 4 2 2 4 4 2" xfId="17029" xr:uid="{00000000-0005-0000-0000-0000BA680000}"/>
    <cellStyle name="Normal 4 2 2 4 4 3" xfId="23005" xr:uid="{00000000-0005-0000-0000-0000BB680000}"/>
    <cellStyle name="Normal 4 2 2 4 4 4" xfId="28981" xr:uid="{00000000-0005-0000-0000-0000BC680000}"/>
    <cellStyle name="Normal 4 2 2 4 4 5" xfId="9425" xr:uid="{00000000-0005-0000-0000-0000BD680000}"/>
    <cellStyle name="Normal 4 2 2 4 5" xfId="13227" xr:uid="{00000000-0005-0000-0000-0000BE680000}"/>
    <cellStyle name="Normal 4 2 2 4 6" xfId="19203" xr:uid="{00000000-0005-0000-0000-0000BF680000}"/>
    <cellStyle name="Normal 4 2 2 4 7" xfId="25179" xr:uid="{00000000-0005-0000-0000-0000C0680000}"/>
    <cellStyle name="Normal 4 2 2 4 8" xfId="6709" xr:uid="{00000000-0005-0000-0000-0000C1680000}"/>
    <cellStyle name="Normal 4 2 2 5" xfId="735" xr:uid="{00000000-0005-0000-0000-0000C2680000}"/>
    <cellStyle name="Normal 4 2 2 5 2" xfId="2907" xr:uid="{00000000-0005-0000-0000-0000C3680000}"/>
    <cellStyle name="Normal 4 2 2 5 2 2" xfId="14857" xr:uid="{00000000-0005-0000-0000-0000C4680000}"/>
    <cellStyle name="Normal 4 2 2 5 2 3" xfId="20833" xr:uid="{00000000-0005-0000-0000-0000C5680000}"/>
    <cellStyle name="Normal 4 2 2 5 2 4" xfId="26809" xr:uid="{00000000-0005-0000-0000-0000C6680000}"/>
    <cellStyle name="Normal 4 2 2 5 2 5" xfId="11055" xr:uid="{00000000-0005-0000-0000-0000C7680000}"/>
    <cellStyle name="Normal 4 2 2 5 3" xfId="4537" xr:uid="{00000000-0005-0000-0000-0000C8680000}"/>
    <cellStyle name="Normal 4 2 2 5 3 2" xfId="16487" xr:uid="{00000000-0005-0000-0000-0000C9680000}"/>
    <cellStyle name="Normal 4 2 2 5 3 3" xfId="22463" xr:uid="{00000000-0005-0000-0000-0000CA680000}"/>
    <cellStyle name="Normal 4 2 2 5 3 4" xfId="28439" xr:uid="{00000000-0005-0000-0000-0000CB680000}"/>
    <cellStyle name="Normal 4 2 2 5 3 5" xfId="8883" xr:uid="{00000000-0005-0000-0000-0000CC680000}"/>
    <cellStyle name="Normal 4 2 2 5 4" xfId="12685" xr:uid="{00000000-0005-0000-0000-0000CD680000}"/>
    <cellStyle name="Normal 4 2 2 5 5" xfId="18661" xr:uid="{00000000-0005-0000-0000-0000CE680000}"/>
    <cellStyle name="Normal 4 2 2 5 6" xfId="24637" xr:uid="{00000000-0005-0000-0000-0000CF680000}"/>
    <cellStyle name="Normal 4 2 2 5 7" xfId="7253" xr:uid="{00000000-0005-0000-0000-0000D0680000}"/>
    <cellStyle name="Normal 4 2 2 6" xfId="1821" xr:uid="{00000000-0005-0000-0000-0000D1680000}"/>
    <cellStyle name="Normal 4 2 2 6 2" xfId="13771" xr:uid="{00000000-0005-0000-0000-0000D2680000}"/>
    <cellStyle name="Normal 4 2 2 6 3" xfId="19747" xr:uid="{00000000-0005-0000-0000-0000D3680000}"/>
    <cellStyle name="Normal 4 2 2 6 4" xfId="25723" xr:uid="{00000000-0005-0000-0000-0000D4680000}"/>
    <cellStyle name="Normal 4 2 2 6 5" xfId="9969" xr:uid="{00000000-0005-0000-0000-0000D5680000}"/>
    <cellStyle name="Normal 4 2 2 7" xfId="3993" xr:uid="{00000000-0005-0000-0000-0000D6680000}"/>
    <cellStyle name="Normal 4 2 2 7 2" xfId="15943" xr:uid="{00000000-0005-0000-0000-0000D7680000}"/>
    <cellStyle name="Normal 4 2 2 7 3" xfId="21919" xr:uid="{00000000-0005-0000-0000-0000D8680000}"/>
    <cellStyle name="Normal 4 2 2 7 4" xfId="27895" xr:uid="{00000000-0005-0000-0000-0000D9680000}"/>
    <cellStyle name="Normal 4 2 2 7 5" xfId="8339" xr:uid="{00000000-0005-0000-0000-0000DA680000}"/>
    <cellStyle name="Normal 4 2 2 8" xfId="12141" xr:uid="{00000000-0005-0000-0000-0000DB680000}"/>
    <cellStyle name="Normal 4 2 2 9" xfId="18117" xr:uid="{00000000-0005-0000-0000-0000DC680000}"/>
    <cellStyle name="Normal 4 2 3" xfId="257" xr:uid="{00000000-0005-0000-0000-0000DD680000}"/>
    <cellStyle name="Normal 4 2 3 10" xfId="6233" xr:uid="{00000000-0005-0000-0000-0000DE680000}"/>
    <cellStyle name="Normal 4 2 3 2" xfId="529" xr:uid="{00000000-0005-0000-0000-0000DF680000}"/>
    <cellStyle name="Normal 4 2 3 2 2" xfId="1615" xr:uid="{00000000-0005-0000-0000-0000E0680000}"/>
    <cellStyle name="Normal 4 2 3 2 2 2" xfId="3787" xr:uid="{00000000-0005-0000-0000-0000E1680000}"/>
    <cellStyle name="Normal 4 2 3 2 2 2 2" xfId="5961" xr:uid="{00000000-0005-0000-0000-0000E2680000}"/>
    <cellStyle name="Normal 4 2 3 2 2 2 2 2" xfId="17911" xr:uid="{00000000-0005-0000-0000-0000E3680000}"/>
    <cellStyle name="Normal 4 2 3 2 2 2 2 3" xfId="23887" xr:uid="{00000000-0005-0000-0000-0000E4680000}"/>
    <cellStyle name="Normal 4 2 3 2 2 2 2 4" xfId="29863" xr:uid="{00000000-0005-0000-0000-0000E5680000}"/>
    <cellStyle name="Normal 4 2 3 2 2 2 2 5" xfId="11935" xr:uid="{00000000-0005-0000-0000-0000E6680000}"/>
    <cellStyle name="Normal 4 2 3 2 2 2 3" xfId="15737" xr:uid="{00000000-0005-0000-0000-0000E7680000}"/>
    <cellStyle name="Normal 4 2 3 2 2 2 4" xfId="21713" xr:uid="{00000000-0005-0000-0000-0000E8680000}"/>
    <cellStyle name="Normal 4 2 3 2 2 2 5" xfId="27689" xr:uid="{00000000-0005-0000-0000-0000E9680000}"/>
    <cellStyle name="Normal 4 2 3 2 2 2 6" xfId="8133" xr:uid="{00000000-0005-0000-0000-0000EA680000}"/>
    <cellStyle name="Normal 4 2 3 2 2 3" xfId="2701" xr:uid="{00000000-0005-0000-0000-0000EB680000}"/>
    <cellStyle name="Normal 4 2 3 2 2 3 2" xfId="14651" xr:uid="{00000000-0005-0000-0000-0000EC680000}"/>
    <cellStyle name="Normal 4 2 3 2 2 3 3" xfId="20627" xr:uid="{00000000-0005-0000-0000-0000ED680000}"/>
    <cellStyle name="Normal 4 2 3 2 2 3 4" xfId="26603" xr:uid="{00000000-0005-0000-0000-0000EE680000}"/>
    <cellStyle name="Normal 4 2 3 2 2 3 5" xfId="10849" xr:uid="{00000000-0005-0000-0000-0000EF680000}"/>
    <cellStyle name="Normal 4 2 3 2 2 4" xfId="5417" xr:uid="{00000000-0005-0000-0000-0000F0680000}"/>
    <cellStyle name="Normal 4 2 3 2 2 4 2" xfId="17367" xr:uid="{00000000-0005-0000-0000-0000F1680000}"/>
    <cellStyle name="Normal 4 2 3 2 2 4 3" xfId="23343" xr:uid="{00000000-0005-0000-0000-0000F2680000}"/>
    <cellStyle name="Normal 4 2 3 2 2 4 4" xfId="29319" xr:uid="{00000000-0005-0000-0000-0000F3680000}"/>
    <cellStyle name="Normal 4 2 3 2 2 4 5" xfId="9763" xr:uid="{00000000-0005-0000-0000-0000F4680000}"/>
    <cellStyle name="Normal 4 2 3 2 2 5" xfId="13565" xr:uid="{00000000-0005-0000-0000-0000F5680000}"/>
    <cellStyle name="Normal 4 2 3 2 2 6" xfId="19541" xr:uid="{00000000-0005-0000-0000-0000F6680000}"/>
    <cellStyle name="Normal 4 2 3 2 2 7" xfId="25517" xr:uid="{00000000-0005-0000-0000-0000F7680000}"/>
    <cellStyle name="Normal 4 2 3 2 2 8" xfId="7047" xr:uid="{00000000-0005-0000-0000-0000F8680000}"/>
    <cellStyle name="Normal 4 2 3 2 3" xfId="1071" xr:uid="{00000000-0005-0000-0000-0000F9680000}"/>
    <cellStyle name="Normal 4 2 3 2 3 2" xfId="3243" xr:uid="{00000000-0005-0000-0000-0000FA680000}"/>
    <cellStyle name="Normal 4 2 3 2 3 2 2" xfId="15193" xr:uid="{00000000-0005-0000-0000-0000FB680000}"/>
    <cellStyle name="Normal 4 2 3 2 3 2 3" xfId="21169" xr:uid="{00000000-0005-0000-0000-0000FC680000}"/>
    <cellStyle name="Normal 4 2 3 2 3 2 4" xfId="27145" xr:uid="{00000000-0005-0000-0000-0000FD680000}"/>
    <cellStyle name="Normal 4 2 3 2 3 2 5" xfId="11391" xr:uid="{00000000-0005-0000-0000-0000FE680000}"/>
    <cellStyle name="Normal 4 2 3 2 3 3" xfId="4873" xr:uid="{00000000-0005-0000-0000-0000FF680000}"/>
    <cellStyle name="Normal 4 2 3 2 3 3 2" xfId="16823" xr:uid="{00000000-0005-0000-0000-000000690000}"/>
    <cellStyle name="Normal 4 2 3 2 3 3 3" xfId="22799" xr:uid="{00000000-0005-0000-0000-000001690000}"/>
    <cellStyle name="Normal 4 2 3 2 3 3 4" xfId="28775" xr:uid="{00000000-0005-0000-0000-000002690000}"/>
    <cellStyle name="Normal 4 2 3 2 3 3 5" xfId="9219" xr:uid="{00000000-0005-0000-0000-000003690000}"/>
    <cellStyle name="Normal 4 2 3 2 3 4" xfId="13021" xr:uid="{00000000-0005-0000-0000-000004690000}"/>
    <cellStyle name="Normal 4 2 3 2 3 5" xfId="18997" xr:uid="{00000000-0005-0000-0000-000005690000}"/>
    <cellStyle name="Normal 4 2 3 2 3 6" xfId="24973" xr:uid="{00000000-0005-0000-0000-000006690000}"/>
    <cellStyle name="Normal 4 2 3 2 3 7" xfId="7589" xr:uid="{00000000-0005-0000-0000-000007690000}"/>
    <cellStyle name="Normal 4 2 3 2 4" xfId="2157" xr:uid="{00000000-0005-0000-0000-000008690000}"/>
    <cellStyle name="Normal 4 2 3 2 4 2" xfId="14107" xr:uid="{00000000-0005-0000-0000-000009690000}"/>
    <cellStyle name="Normal 4 2 3 2 4 3" xfId="20083" xr:uid="{00000000-0005-0000-0000-00000A690000}"/>
    <cellStyle name="Normal 4 2 3 2 4 4" xfId="26059" xr:uid="{00000000-0005-0000-0000-00000B690000}"/>
    <cellStyle name="Normal 4 2 3 2 4 5" xfId="10305" xr:uid="{00000000-0005-0000-0000-00000C690000}"/>
    <cellStyle name="Normal 4 2 3 2 5" xfId="4331" xr:uid="{00000000-0005-0000-0000-00000D690000}"/>
    <cellStyle name="Normal 4 2 3 2 5 2" xfId="16281" xr:uid="{00000000-0005-0000-0000-00000E690000}"/>
    <cellStyle name="Normal 4 2 3 2 5 3" xfId="22257" xr:uid="{00000000-0005-0000-0000-00000F690000}"/>
    <cellStyle name="Normal 4 2 3 2 5 4" xfId="28233" xr:uid="{00000000-0005-0000-0000-000010690000}"/>
    <cellStyle name="Normal 4 2 3 2 5 5" xfId="8677" xr:uid="{00000000-0005-0000-0000-000011690000}"/>
    <cellStyle name="Normal 4 2 3 2 6" xfId="12479" xr:uid="{00000000-0005-0000-0000-000012690000}"/>
    <cellStyle name="Normal 4 2 3 2 7" xfId="18455" xr:uid="{00000000-0005-0000-0000-000013690000}"/>
    <cellStyle name="Normal 4 2 3 2 8" xfId="24431" xr:uid="{00000000-0005-0000-0000-000014690000}"/>
    <cellStyle name="Normal 4 2 3 2 9" xfId="6503" xr:uid="{00000000-0005-0000-0000-000015690000}"/>
    <cellStyle name="Normal 4 2 3 3" xfId="1343" xr:uid="{00000000-0005-0000-0000-000016690000}"/>
    <cellStyle name="Normal 4 2 3 3 2" xfId="3515" xr:uid="{00000000-0005-0000-0000-000017690000}"/>
    <cellStyle name="Normal 4 2 3 3 2 2" xfId="5689" xr:uid="{00000000-0005-0000-0000-000018690000}"/>
    <cellStyle name="Normal 4 2 3 3 2 2 2" xfId="17639" xr:uid="{00000000-0005-0000-0000-000019690000}"/>
    <cellStyle name="Normal 4 2 3 3 2 2 3" xfId="23615" xr:uid="{00000000-0005-0000-0000-00001A690000}"/>
    <cellStyle name="Normal 4 2 3 3 2 2 4" xfId="29591" xr:uid="{00000000-0005-0000-0000-00001B690000}"/>
    <cellStyle name="Normal 4 2 3 3 2 2 5" xfId="11663" xr:uid="{00000000-0005-0000-0000-00001C690000}"/>
    <cellStyle name="Normal 4 2 3 3 2 3" xfId="15465" xr:uid="{00000000-0005-0000-0000-00001D690000}"/>
    <cellStyle name="Normal 4 2 3 3 2 4" xfId="21441" xr:uid="{00000000-0005-0000-0000-00001E690000}"/>
    <cellStyle name="Normal 4 2 3 3 2 5" xfId="27417" xr:uid="{00000000-0005-0000-0000-00001F690000}"/>
    <cellStyle name="Normal 4 2 3 3 2 6" xfId="7861" xr:uid="{00000000-0005-0000-0000-000020690000}"/>
    <cellStyle name="Normal 4 2 3 3 3" xfId="2429" xr:uid="{00000000-0005-0000-0000-000021690000}"/>
    <cellStyle name="Normal 4 2 3 3 3 2" xfId="14379" xr:uid="{00000000-0005-0000-0000-000022690000}"/>
    <cellStyle name="Normal 4 2 3 3 3 3" xfId="20355" xr:uid="{00000000-0005-0000-0000-000023690000}"/>
    <cellStyle name="Normal 4 2 3 3 3 4" xfId="26331" xr:uid="{00000000-0005-0000-0000-000024690000}"/>
    <cellStyle name="Normal 4 2 3 3 3 5" xfId="10577" xr:uid="{00000000-0005-0000-0000-000025690000}"/>
    <cellStyle name="Normal 4 2 3 3 4" xfId="5145" xr:uid="{00000000-0005-0000-0000-000026690000}"/>
    <cellStyle name="Normal 4 2 3 3 4 2" xfId="17095" xr:uid="{00000000-0005-0000-0000-000027690000}"/>
    <cellStyle name="Normal 4 2 3 3 4 3" xfId="23071" xr:uid="{00000000-0005-0000-0000-000028690000}"/>
    <cellStyle name="Normal 4 2 3 3 4 4" xfId="29047" xr:uid="{00000000-0005-0000-0000-000029690000}"/>
    <cellStyle name="Normal 4 2 3 3 4 5" xfId="9491" xr:uid="{00000000-0005-0000-0000-00002A690000}"/>
    <cellStyle name="Normal 4 2 3 3 5" xfId="13293" xr:uid="{00000000-0005-0000-0000-00002B690000}"/>
    <cellStyle name="Normal 4 2 3 3 6" xfId="19269" xr:uid="{00000000-0005-0000-0000-00002C690000}"/>
    <cellStyle name="Normal 4 2 3 3 7" xfId="25245" xr:uid="{00000000-0005-0000-0000-00002D690000}"/>
    <cellStyle name="Normal 4 2 3 3 8" xfId="6775" xr:uid="{00000000-0005-0000-0000-00002E690000}"/>
    <cellStyle name="Normal 4 2 3 4" xfId="801" xr:uid="{00000000-0005-0000-0000-00002F690000}"/>
    <cellStyle name="Normal 4 2 3 4 2" xfId="2973" xr:uid="{00000000-0005-0000-0000-000030690000}"/>
    <cellStyle name="Normal 4 2 3 4 2 2" xfId="14923" xr:uid="{00000000-0005-0000-0000-000031690000}"/>
    <cellStyle name="Normal 4 2 3 4 2 3" xfId="20899" xr:uid="{00000000-0005-0000-0000-000032690000}"/>
    <cellStyle name="Normal 4 2 3 4 2 4" xfId="26875" xr:uid="{00000000-0005-0000-0000-000033690000}"/>
    <cellStyle name="Normal 4 2 3 4 2 5" xfId="11121" xr:uid="{00000000-0005-0000-0000-000034690000}"/>
    <cellStyle name="Normal 4 2 3 4 3" xfId="4603" xr:uid="{00000000-0005-0000-0000-000035690000}"/>
    <cellStyle name="Normal 4 2 3 4 3 2" xfId="16553" xr:uid="{00000000-0005-0000-0000-000036690000}"/>
    <cellStyle name="Normal 4 2 3 4 3 3" xfId="22529" xr:uid="{00000000-0005-0000-0000-000037690000}"/>
    <cellStyle name="Normal 4 2 3 4 3 4" xfId="28505" xr:uid="{00000000-0005-0000-0000-000038690000}"/>
    <cellStyle name="Normal 4 2 3 4 3 5" xfId="8949" xr:uid="{00000000-0005-0000-0000-000039690000}"/>
    <cellStyle name="Normal 4 2 3 4 4" xfId="12751" xr:uid="{00000000-0005-0000-0000-00003A690000}"/>
    <cellStyle name="Normal 4 2 3 4 5" xfId="18727" xr:uid="{00000000-0005-0000-0000-00003B690000}"/>
    <cellStyle name="Normal 4 2 3 4 6" xfId="24703" xr:uid="{00000000-0005-0000-0000-00003C690000}"/>
    <cellStyle name="Normal 4 2 3 4 7" xfId="7319" xr:uid="{00000000-0005-0000-0000-00003D690000}"/>
    <cellStyle name="Normal 4 2 3 5" xfId="1887" xr:uid="{00000000-0005-0000-0000-00003E690000}"/>
    <cellStyle name="Normal 4 2 3 5 2" xfId="13837" xr:uid="{00000000-0005-0000-0000-00003F690000}"/>
    <cellStyle name="Normal 4 2 3 5 3" xfId="19813" xr:uid="{00000000-0005-0000-0000-000040690000}"/>
    <cellStyle name="Normal 4 2 3 5 4" xfId="25789" xr:uid="{00000000-0005-0000-0000-000041690000}"/>
    <cellStyle name="Normal 4 2 3 5 5" xfId="10035" xr:uid="{00000000-0005-0000-0000-000042690000}"/>
    <cellStyle name="Normal 4 2 3 6" xfId="4059" xr:uid="{00000000-0005-0000-0000-000043690000}"/>
    <cellStyle name="Normal 4 2 3 6 2" xfId="16009" xr:uid="{00000000-0005-0000-0000-000044690000}"/>
    <cellStyle name="Normal 4 2 3 6 3" xfId="21985" xr:uid="{00000000-0005-0000-0000-000045690000}"/>
    <cellStyle name="Normal 4 2 3 6 4" xfId="27961" xr:uid="{00000000-0005-0000-0000-000046690000}"/>
    <cellStyle name="Normal 4 2 3 6 5" xfId="8405" xr:uid="{00000000-0005-0000-0000-000047690000}"/>
    <cellStyle name="Normal 4 2 3 7" xfId="12207" xr:uid="{00000000-0005-0000-0000-000048690000}"/>
    <cellStyle name="Normal 4 2 3 8" xfId="18183" xr:uid="{00000000-0005-0000-0000-000049690000}"/>
    <cellStyle name="Normal 4 2 3 9" xfId="24159" xr:uid="{00000000-0005-0000-0000-00004A690000}"/>
    <cellStyle name="Normal 4 2 4" xfId="397" xr:uid="{00000000-0005-0000-0000-00004B690000}"/>
    <cellStyle name="Normal 4 2 4 2" xfId="1483" xr:uid="{00000000-0005-0000-0000-00004C690000}"/>
    <cellStyle name="Normal 4 2 4 2 2" xfId="3655" xr:uid="{00000000-0005-0000-0000-00004D690000}"/>
    <cellStyle name="Normal 4 2 4 2 2 2" xfId="5829" xr:uid="{00000000-0005-0000-0000-00004E690000}"/>
    <cellStyle name="Normal 4 2 4 2 2 2 2" xfId="17779" xr:uid="{00000000-0005-0000-0000-00004F690000}"/>
    <cellStyle name="Normal 4 2 4 2 2 2 3" xfId="23755" xr:uid="{00000000-0005-0000-0000-000050690000}"/>
    <cellStyle name="Normal 4 2 4 2 2 2 4" xfId="29731" xr:uid="{00000000-0005-0000-0000-000051690000}"/>
    <cellStyle name="Normal 4 2 4 2 2 2 5" xfId="11803" xr:uid="{00000000-0005-0000-0000-000052690000}"/>
    <cellStyle name="Normal 4 2 4 2 2 3" xfId="15605" xr:uid="{00000000-0005-0000-0000-000053690000}"/>
    <cellStyle name="Normal 4 2 4 2 2 4" xfId="21581" xr:uid="{00000000-0005-0000-0000-000054690000}"/>
    <cellStyle name="Normal 4 2 4 2 2 5" xfId="27557" xr:uid="{00000000-0005-0000-0000-000055690000}"/>
    <cellStyle name="Normal 4 2 4 2 2 6" xfId="8001" xr:uid="{00000000-0005-0000-0000-000056690000}"/>
    <cellStyle name="Normal 4 2 4 2 3" xfId="2569" xr:uid="{00000000-0005-0000-0000-000057690000}"/>
    <cellStyle name="Normal 4 2 4 2 3 2" xfId="14519" xr:uid="{00000000-0005-0000-0000-000058690000}"/>
    <cellStyle name="Normal 4 2 4 2 3 3" xfId="20495" xr:uid="{00000000-0005-0000-0000-000059690000}"/>
    <cellStyle name="Normal 4 2 4 2 3 4" xfId="26471" xr:uid="{00000000-0005-0000-0000-00005A690000}"/>
    <cellStyle name="Normal 4 2 4 2 3 5" xfId="10717" xr:uid="{00000000-0005-0000-0000-00005B690000}"/>
    <cellStyle name="Normal 4 2 4 2 4" xfId="5285" xr:uid="{00000000-0005-0000-0000-00005C690000}"/>
    <cellStyle name="Normal 4 2 4 2 4 2" xfId="17235" xr:uid="{00000000-0005-0000-0000-00005D690000}"/>
    <cellStyle name="Normal 4 2 4 2 4 3" xfId="23211" xr:uid="{00000000-0005-0000-0000-00005E690000}"/>
    <cellStyle name="Normal 4 2 4 2 4 4" xfId="29187" xr:uid="{00000000-0005-0000-0000-00005F690000}"/>
    <cellStyle name="Normal 4 2 4 2 4 5" xfId="9631" xr:uid="{00000000-0005-0000-0000-000060690000}"/>
    <cellStyle name="Normal 4 2 4 2 5" xfId="13433" xr:uid="{00000000-0005-0000-0000-000061690000}"/>
    <cellStyle name="Normal 4 2 4 2 6" xfId="19409" xr:uid="{00000000-0005-0000-0000-000062690000}"/>
    <cellStyle name="Normal 4 2 4 2 7" xfId="25385" xr:uid="{00000000-0005-0000-0000-000063690000}"/>
    <cellStyle name="Normal 4 2 4 2 8" xfId="6915" xr:uid="{00000000-0005-0000-0000-000064690000}"/>
    <cellStyle name="Normal 4 2 4 3" xfId="940" xr:uid="{00000000-0005-0000-0000-000065690000}"/>
    <cellStyle name="Normal 4 2 4 3 2" xfId="3112" xr:uid="{00000000-0005-0000-0000-000066690000}"/>
    <cellStyle name="Normal 4 2 4 3 2 2" xfId="15062" xr:uid="{00000000-0005-0000-0000-000067690000}"/>
    <cellStyle name="Normal 4 2 4 3 2 3" xfId="21038" xr:uid="{00000000-0005-0000-0000-000068690000}"/>
    <cellStyle name="Normal 4 2 4 3 2 4" xfId="27014" xr:uid="{00000000-0005-0000-0000-000069690000}"/>
    <cellStyle name="Normal 4 2 4 3 2 5" xfId="11260" xr:uid="{00000000-0005-0000-0000-00006A690000}"/>
    <cellStyle name="Normal 4 2 4 3 3" xfId="4742" xr:uid="{00000000-0005-0000-0000-00006B690000}"/>
    <cellStyle name="Normal 4 2 4 3 3 2" xfId="16692" xr:uid="{00000000-0005-0000-0000-00006C690000}"/>
    <cellStyle name="Normal 4 2 4 3 3 3" xfId="22668" xr:uid="{00000000-0005-0000-0000-00006D690000}"/>
    <cellStyle name="Normal 4 2 4 3 3 4" xfId="28644" xr:uid="{00000000-0005-0000-0000-00006E690000}"/>
    <cellStyle name="Normal 4 2 4 3 3 5" xfId="9088" xr:uid="{00000000-0005-0000-0000-00006F690000}"/>
    <cellStyle name="Normal 4 2 4 3 4" xfId="12890" xr:uid="{00000000-0005-0000-0000-000070690000}"/>
    <cellStyle name="Normal 4 2 4 3 5" xfId="18866" xr:uid="{00000000-0005-0000-0000-000071690000}"/>
    <cellStyle name="Normal 4 2 4 3 6" xfId="24842" xr:uid="{00000000-0005-0000-0000-000072690000}"/>
    <cellStyle name="Normal 4 2 4 3 7" xfId="7458" xr:uid="{00000000-0005-0000-0000-000073690000}"/>
    <cellStyle name="Normal 4 2 4 4" xfId="2026" xr:uid="{00000000-0005-0000-0000-000074690000}"/>
    <cellStyle name="Normal 4 2 4 4 2" xfId="13976" xr:uid="{00000000-0005-0000-0000-000075690000}"/>
    <cellStyle name="Normal 4 2 4 4 3" xfId="19952" xr:uid="{00000000-0005-0000-0000-000076690000}"/>
    <cellStyle name="Normal 4 2 4 4 4" xfId="25928" xr:uid="{00000000-0005-0000-0000-000077690000}"/>
    <cellStyle name="Normal 4 2 4 4 5" xfId="10174" xr:uid="{00000000-0005-0000-0000-000078690000}"/>
    <cellStyle name="Normal 4 2 4 5" xfId="4199" xr:uid="{00000000-0005-0000-0000-000079690000}"/>
    <cellStyle name="Normal 4 2 4 5 2" xfId="16149" xr:uid="{00000000-0005-0000-0000-00007A690000}"/>
    <cellStyle name="Normal 4 2 4 5 3" xfId="22125" xr:uid="{00000000-0005-0000-0000-00007B690000}"/>
    <cellStyle name="Normal 4 2 4 5 4" xfId="28101" xr:uid="{00000000-0005-0000-0000-00007C690000}"/>
    <cellStyle name="Normal 4 2 4 5 5" xfId="8545" xr:uid="{00000000-0005-0000-0000-00007D690000}"/>
    <cellStyle name="Normal 4 2 4 6" xfId="12347" xr:uid="{00000000-0005-0000-0000-00007E690000}"/>
    <cellStyle name="Normal 4 2 4 7" xfId="18323" xr:uid="{00000000-0005-0000-0000-00007F690000}"/>
    <cellStyle name="Normal 4 2 4 8" xfId="24299" xr:uid="{00000000-0005-0000-0000-000080690000}"/>
    <cellStyle name="Normal 4 2 4 9" xfId="6372" xr:uid="{00000000-0005-0000-0000-000081690000}"/>
    <cellStyle name="Normal 4 2 5" xfId="1211" xr:uid="{00000000-0005-0000-0000-000082690000}"/>
    <cellStyle name="Normal 4 2 5 2" xfId="3383" xr:uid="{00000000-0005-0000-0000-000083690000}"/>
    <cellStyle name="Normal 4 2 5 2 2" xfId="5557" xr:uid="{00000000-0005-0000-0000-000084690000}"/>
    <cellStyle name="Normal 4 2 5 2 2 2" xfId="17507" xr:uid="{00000000-0005-0000-0000-000085690000}"/>
    <cellStyle name="Normal 4 2 5 2 2 3" xfId="23483" xr:uid="{00000000-0005-0000-0000-000086690000}"/>
    <cellStyle name="Normal 4 2 5 2 2 4" xfId="29459" xr:uid="{00000000-0005-0000-0000-000087690000}"/>
    <cellStyle name="Normal 4 2 5 2 2 5" xfId="11531" xr:uid="{00000000-0005-0000-0000-000088690000}"/>
    <cellStyle name="Normal 4 2 5 2 3" xfId="15333" xr:uid="{00000000-0005-0000-0000-000089690000}"/>
    <cellStyle name="Normal 4 2 5 2 4" xfId="21309" xr:uid="{00000000-0005-0000-0000-00008A690000}"/>
    <cellStyle name="Normal 4 2 5 2 5" xfId="27285" xr:uid="{00000000-0005-0000-0000-00008B690000}"/>
    <cellStyle name="Normal 4 2 5 2 6" xfId="7729" xr:uid="{00000000-0005-0000-0000-00008C690000}"/>
    <cellStyle name="Normal 4 2 5 3" xfId="2297" xr:uid="{00000000-0005-0000-0000-00008D690000}"/>
    <cellStyle name="Normal 4 2 5 3 2" xfId="14247" xr:uid="{00000000-0005-0000-0000-00008E690000}"/>
    <cellStyle name="Normal 4 2 5 3 3" xfId="20223" xr:uid="{00000000-0005-0000-0000-00008F690000}"/>
    <cellStyle name="Normal 4 2 5 3 4" xfId="26199" xr:uid="{00000000-0005-0000-0000-000090690000}"/>
    <cellStyle name="Normal 4 2 5 3 5" xfId="10445" xr:uid="{00000000-0005-0000-0000-000091690000}"/>
    <cellStyle name="Normal 4 2 5 4" xfId="5013" xr:uid="{00000000-0005-0000-0000-000092690000}"/>
    <cellStyle name="Normal 4 2 5 4 2" xfId="16963" xr:uid="{00000000-0005-0000-0000-000093690000}"/>
    <cellStyle name="Normal 4 2 5 4 3" xfId="22939" xr:uid="{00000000-0005-0000-0000-000094690000}"/>
    <cellStyle name="Normal 4 2 5 4 4" xfId="28915" xr:uid="{00000000-0005-0000-0000-000095690000}"/>
    <cellStyle name="Normal 4 2 5 4 5" xfId="9359" xr:uid="{00000000-0005-0000-0000-000096690000}"/>
    <cellStyle name="Normal 4 2 5 5" xfId="13161" xr:uid="{00000000-0005-0000-0000-000097690000}"/>
    <cellStyle name="Normal 4 2 5 6" xfId="19137" xr:uid="{00000000-0005-0000-0000-000098690000}"/>
    <cellStyle name="Normal 4 2 5 7" xfId="25113" xr:uid="{00000000-0005-0000-0000-000099690000}"/>
    <cellStyle name="Normal 4 2 5 8" xfId="6643" xr:uid="{00000000-0005-0000-0000-00009A690000}"/>
    <cellStyle name="Normal 4 2 6" xfId="669" xr:uid="{00000000-0005-0000-0000-00009B690000}"/>
    <cellStyle name="Normal 4 2 6 2" xfId="2841" xr:uid="{00000000-0005-0000-0000-00009C690000}"/>
    <cellStyle name="Normal 4 2 6 2 2" xfId="14791" xr:uid="{00000000-0005-0000-0000-00009D690000}"/>
    <cellStyle name="Normal 4 2 6 2 3" xfId="20767" xr:uid="{00000000-0005-0000-0000-00009E690000}"/>
    <cellStyle name="Normal 4 2 6 2 4" xfId="26743" xr:uid="{00000000-0005-0000-0000-00009F690000}"/>
    <cellStyle name="Normal 4 2 6 2 5" xfId="10989" xr:uid="{00000000-0005-0000-0000-0000A0690000}"/>
    <cellStyle name="Normal 4 2 6 3" xfId="4471" xr:uid="{00000000-0005-0000-0000-0000A1690000}"/>
    <cellStyle name="Normal 4 2 6 3 2" xfId="16421" xr:uid="{00000000-0005-0000-0000-0000A2690000}"/>
    <cellStyle name="Normal 4 2 6 3 3" xfId="22397" xr:uid="{00000000-0005-0000-0000-0000A3690000}"/>
    <cellStyle name="Normal 4 2 6 3 4" xfId="28373" xr:uid="{00000000-0005-0000-0000-0000A4690000}"/>
    <cellStyle name="Normal 4 2 6 3 5" xfId="8817" xr:uid="{00000000-0005-0000-0000-0000A5690000}"/>
    <cellStyle name="Normal 4 2 6 4" xfId="12619" xr:uid="{00000000-0005-0000-0000-0000A6690000}"/>
    <cellStyle name="Normal 4 2 6 5" xfId="18595" xr:uid="{00000000-0005-0000-0000-0000A7690000}"/>
    <cellStyle name="Normal 4 2 6 6" xfId="24571" xr:uid="{00000000-0005-0000-0000-0000A8690000}"/>
    <cellStyle name="Normal 4 2 6 7" xfId="7187" xr:uid="{00000000-0005-0000-0000-0000A9690000}"/>
    <cellStyle name="Normal 4 2 7" xfId="1755" xr:uid="{00000000-0005-0000-0000-0000AA690000}"/>
    <cellStyle name="Normal 4 2 7 2" xfId="13705" xr:uid="{00000000-0005-0000-0000-0000AB690000}"/>
    <cellStyle name="Normal 4 2 7 3" xfId="19681" xr:uid="{00000000-0005-0000-0000-0000AC690000}"/>
    <cellStyle name="Normal 4 2 7 4" xfId="25657" xr:uid="{00000000-0005-0000-0000-0000AD690000}"/>
    <cellStyle name="Normal 4 2 7 5" xfId="9903" xr:uid="{00000000-0005-0000-0000-0000AE690000}"/>
    <cellStyle name="Normal 4 2 8" xfId="3927" xr:uid="{00000000-0005-0000-0000-0000AF690000}"/>
    <cellStyle name="Normal 4 2 8 2" xfId="15877" xr:uid="{00000000-0005-0000-0000-0000B0690000}"/>
    <cellStyle name="Normal 4 2 8 3" xfId="21853" xr:uid="{00000000-0005-0000-0000-0000B1690000}"/>
    <cellStyle name="Normal 4 2 8 4" xfId="27829" xr:uid="{00000000-0005-0000-0000-0000B2690000}"/>
    <cellStyle name="Normal 4 2 8 5" xfId="8273" xr:uid="{00000000-0005-0000-0000-0000B3690000}"/>
    <cellStyle name="Normal 4 2 9" xfId="12075" xr:uid="{00000000-0005-0000-0000-0000B4690000}"/>
    <cellStyle name="Normal 4 3" xfId="90" xr:uid="{00000000-0005-0000-0000-0000B5690000}"/>
    <cellStyle name="Normal 4 3 10" xfId="18021" xr:uid="{00000000-0005-0000-0000-0000B6690000}"/>
    <cellStyle name="Normal 4 3 11" xfId="23997" xr:uid="{00000000-0005-0000-0000-0000B7690000}"/>
    <cellStyle name="Normal 4 3 12" xfId="6071" xr:uid="{00000000-0005-0000-0000-0000B8690000}"/>
    <cellStyle name="Normal 4 3 2" xfId="161" xr:uid="{00000000-0005-0000-0000-0000B9690000}"/>
    <cellStyle name="Normal 4 3 2 10" xfId="24063" xr:uid="{00000000-0005-0000-0000-0000BA690000}"/>
    <cellStyle name="Normal 4 3 2 11" xfId="6137" xr:uid="{00000000-0005-0000-0000-0000BB690000}"/>
    <cellStyle name="Normal 4 3 2 2" xfId="293" xr:uid="{00000000-0005-0000-0000-0000BC690000}"/>
    <cellStyle name="Normal 4 3 2 2 10" xfId="6269" xr:uid="{00000000-0005-0000-0000-0000BD690000}"/>
    <cellStyle name="Normal 4 3 2 2 2" xfId="565" xr:uid="{00000000-0005-0000-0000-0000BE690000}"/>
    <cellStyle name="Normal 4 3 2 2 2 2" xfId="1651" xr:uid="{00000000-0005-0000-0000-0000BF690000}"/>
    <cellStyle name="Normal 4 3 2 2 2 2 2" xfId="3823" xr:uid="{00000000-0005-0000-0000-0000C0690000}"/>
    <cellStyle name="Normal 4 3 2 2 2 2 2 2" xfId="5997" xr:uid="{00000000-0005-0000-0000-0000C1690000}"/>
    <cellStyle name="Normal 4 3 2 2 2 2 2 2 2" xfId="17947" xr:uid="{00000000-0005-0000-0000-0000C2690000}"/>
    <cellStyle name="Normal 4 3 2 2 2 2 2 2 3" xfId="23923" xr:uid="{00000000-0005-0000-0000-0000C3690000}"/>
    <cellStyle name="Normal 4 3 2 2 2 2 2 2 4" xfId="29899" xr:uid="{00000000-0005-0000-0000-0000C4690000}"/>
    <cellStyle name="Normal 4 3 2 2 2 2 2 2 5" xfId="11971" xr:uid="{00000000-0005-0000-0000-0000C5690000}"/>
    <cellStyle name="Normal 4 3 2 2 2 2 2 3" xfId="15773" xr:uid="{00000000-0005-0000-0000-0000C6690000}"/>
    <cellStyle name="Normal 4 3 2 2 2 2 2 4" xfId="21749" xr:uid="{00000000-0005-0000-0000-0000C7690000}"/>
    <cellStyle name="Normal 4 3 2 2 2 2 2 5" xfId="27725" xr:uid="{00000000-0005-0000-0000-0000C8690000}"/>
    <cellStyle name="Normal 4 3 2 2 2 2 2 6" xfId="8169" xr:uid="{00000000-0005-0000-0000-0000C9690000}"/>
    <cellStyle name="Normal 4 3 2 2 2 2 3" xfId="2737" xr:uid="{00000000-0005-0000-0000-0000CA690000}"/>
    <cellStyle name="Normal 4 3 2 2 2 2 3 2" xfId="14687" xr:uid="{00000000-0005-0000-0000-0000CB690000}"/>
    <cellStyle name="Normal 4 3 2 2 2 2 3 3" xfId="20663" xr:uid="{00000000-0005-0000-0000-0000CC690000}"/>
    <cellStyle name="Normal 4 3 2 2 2 2 3 4" xfId="26639" xr:uid="{00000000-0005-0000-0000-0000CD690000}"/>
    <cellStyle name="Normal 4 3 2 2 2 2 3 5" xfId="10885" xr:uid="{00000000-0005-0000-0000-0000CE690000}"/>
    <cellStyle name="Normal 4 3 2 2 2 2 4" xfId="5453" xr:uid="{00000000-0005-0000-0000-0000CF690000}"/>
    <cellStyle name="Normal 4 3 2 2 2 2 4 2" xfId="17403" xr:uid="{00000000-0005-0000-0000-0000D0690000}"/>
    <cellStyle name="Normal 4 3 2 2 2 2 4 3" xfId="23379" xr:uid="{00000000-0005-0000-0000-0000D1690000}"/>
    <cellStyle name="Normal 4 3 2 2 2 2 4 4" xfId="29355" xr:uid="{00000000-0005-0000-0000-0000D2690000}"/>
    <cellStyle name="Normal 4 3 2 2 2 2 4 5" xfId="9799" xr:uid="{00000000-0005-0000-0000-0000D3690000}"/>
    <cellStyle name="Normal 4 3 2 2 2 2 5" xfId="13601" xr:uid="{00000000-0005-0000-0000-0000D4690000}"/>
    <cellStyle name="Normal 4 3 2 2 2 2 6" xfId="19577" xr:uid="{00000000-0005-0000-0000-0000D5690000}"/>
    <cellStyle name="Normal 4 3 2 2 2 2 7" xfId="25553" xr:uid="{00000000-0005-0000-0000-0000D6690000}"/>
    <cellStyle name="Normal 4 3 2 2 2 2 8" xfId="7083" xr:uid="{00000000-0005-0000-0000-0000D7690000}"/>
    <cellStyle name="Normal 4 3 2 2 2 3" xfId="1107" xr:uid="{00000000-0005-0000-0000-0000D8690000}"/>
    <cellStyle name="Normal 4 3 2 2 2 3 2" xfId="3279" xr:uid="{00000000-0005-0000-0000-0000D9690000}"/>
    <cellStyle name="Normal 4 3 2 2 2 3 2 2" xfId="15229" xr:uid="{00000000-0005-0000-0000-0000DA690000}"/>
    <cellStyle name="Normal 4 3 2 2 2 3 2 3" xfId="21205" xr:uid="{00000000-0005-0000-0000-0000DB690000}"/>
    <cellStyle name="Normal 4 3 2 2 2 3 2 4" xfId="27181" xr:uid="{00000000-0005-0000-0000-0000DC690000}"/>
    <cellStyle name="Normal 4 3 2 2 2 3 2 5" xfId="11427" xr:uid="{00000000-0005-0000-0000-0000DD690000}"/>
    <cellStyle name="Normal 4 3 2 2 2 3 3" xfId="4909" xr:uid="{00000000-0005-0000-0000-0000DE690000}"/>
    <cellStyle name="Normal 4 3 2 2 2 3 3 2" xfId="16859" xr:uid="{00000000-0005-0000-0000-0000DF690000}"/>
    <cellStyle name="Normal 4 3 2 2 2 3 3 3" xfId="22835" xr:uid="{00000000-0005-0000-0000-0000E0690000}"/>
    <cellStyle name="Normal 4 3 2 2 2 3 3 4" xfId="28811" xr:uid="{00000000-0005-0000-0000-0000E1690000}"/>
    <cellStyle name="Normal 4 3 2 2 2 3 3 5" xfId="9255" xr:uid="{00000000-0005-0000-0000-0000E2690000}"/>
    <cellStyle name="Normal 4 3 2 2 2 3 4" xfId="13057" xr:uid="{00000000-0005-0000-0000-0000E3690000}"/>
    <cellStyle name="Normal 4 3 2 2 2 3 5" xfId="19033" xr:uid="{00000000-0005-0000-0000-0000E4690000}"/>
    <cellStyle name="Normal 4 3 2 2 2 3 6" xfId="25009" xr:uid="{00000000-0005-0000-0000-0000E5690000}"/>
    <cellStyle name="Normal 4 3 2 2 2 3 7" xfId="7625" xr:uid="{00000000-0005-0000-0000-0000E6690000}"/>
    <cellStyle name="Normal 4 3 2 2 2 4" xfId="2193" xr:uid="{00000000-0005-0000-0000-0000E7690000}"/>
    <cellStyle name="Normal 4 3 2 2 2 4 2" xfId="14143" xr:uid="{00000000-0005-0000-0000-0000E8690000}"/>
    <cellStyle name="Normal 4 3 2 2 2 4 3" xfId="20119" xr:uid="{00000000-0005-0000-0000-0000E9690000}"/>
    <cellStyle name="Normal 4 3 2 2 2 4 4" xfId="26095" xr:uid="{00000000-0005-0000-0000-0000EA690000}"/>
    <cellStyle name="Normal 4 3 2 2 2 4 5" xfId="10341" xr:uid="{00000000-0005-0000-0000-0000EB690000}"/>
    <cellStyle name="Normal 4 3 2 2 2 5" xfId="4367" xr:uid="{00000000-0005-0000-0000-0000EC690000}"/>
    <cellStyle name="Normal 4 3 2 2 2 5 2" xfId="16317" xr:uid="{00000000-0005-0000-0000-0000ED690000}"/>
    <cellStyle name="Normal 4 3 2 2 2 5 3" xfId="22293" xr:uid="{00000000-0005-0000-0000-0000EE690000}"/>
    <cellStyle name="Normal 4 3 2 2 2 5 4" xfId="28269" xr:uid="{00000000-0005-0000-0000-0000EF690000}"/>
    <cellStyle name="Normal 4 3 2 2 2 5 5" xfId="8713" xr:uid="{00000000-0005-0000-0000-0000F0690000}"/>
    <cellStyle name="Normal 4 3 2 2 2 6" xfId="12515" xr:uid="{00000000-0005-0000-0000-0000F1690000}"/>
    <cellStyle name="Normal 4 3 2 2 2 7" xfId="18491" xr:uid="{00000000-0005-0000-0000-0000F2690000}"/>
    <cellStyle name="Normal 4 3 2 2 2 8" xfId="24467" xr:uid="{00000000-0005-0000-0000-0000F3690000}"/>
    <cellStyle name="Normal 4 3 2 2 2 9" xfId="6539" xr:uid="{00000000-0005-0000-0000-0000F4690000}"/>
    <cellStyle name="Normal 4 3 2 2 3" xfId="1379" xr:uid="{00000000-0005-0000-0000-0000F5690000}"/>
    <cellStyle name="Normal 4 3 2 2 3 2" xfId="3551" xr:uid="{00000000-0005-0000-0000-0000F6690000}"/>
    <cellStyle name="Normal 4 3 2 2 3 2 2" xfId="5725" xr:uid="{00000000-0005-0000-0000-0000F7690000}"/>
    <cellStyle name="Normal 4 3 2 2 3 2 2 2" xfId="17675" xr:uid="{00000000-0005-0000-0000-0000F8690000}"/>
    <cellStyle name="Normal 4 3 2 2 3 2 2 3" xfId="23651" xr:uid="{00000000-0005-0000-0000-0000F9690000}"/>
    <cellStyle name="Normal 4 3 2 2 3 2 2 4" xfId="29627" xr:uid="{00000000-0005-0000-0000-0000FA690000}"/>
    <cellStyle name="Normal 4 3 2 2 3 2 2 5" xfId="11699" xr:uid="{00000000-0005-0000-0000-0000FB690000}"/>
    <cellStyle name="Normal 4 3 2 2 3 2 3" xfId="15501" xr:uid="{00000000-0005-0000-0000-0000FC690000}"/>
    <cellStyle name="Normal 4 3 2 2 3 2 4" xfId="21477" xr:uid="{00000000-0005-0000-0000-0000FD690000}"/>
    <cellStyle name="Normal 4 3 2 2 3 2 5" xfId="27453" xr:uid="{00000000-0005-0000-0000-0000FE690000}"/>
    <cellStyle name="Normal 4 3 2 2 3 2 6" xfId="7897" xr:uid="{00000000-0005-0000-0000-0000FF690000}"/>
    <cellStyle name="Normal 4 3 2 2 3 3" xfId="2465" xr:uid="{00000000-0005-0000-0000-0000006A0000}"/>
    <cellStyle name="Normal 4 3 2 2 3 3 2" xfId="14415" xr:uid="{00000000-0005-0000-0000-0000016A0000}"/>
    <cellStyle name="Normal 4 3 2 2 3 3 3" xfId="20391" xr:uid="{00000000-0005-0000-0000-0000026A0000}"/>
    <cellStyle name="Normal 4 3 2 2 3 3 4" xfId="26367" xr:uid="{00000000-0005-0000-0000-0000036A0000}"/>
    <cellStyle name="Normal 4 3 2 2 3 3 5" xfId="10613" xr:uid="{00000000-0005-0000-0000-0000046A0000}"/>
    <cellStyle name="Normal 4 3 2 2 3 4" xfId="5181" xr:uid="{00000000-0005-0000-0000-0000056A0000}"/>
    <cellStyle name="Normal 4 3 2 2 3 4 2" xfId="17131" xr:uid="{00000000-0005-0000-0000-0000066A0000}"/>
    <cellStyle name="Normal 4 3 2 2 3 4 3" xfId="23107" xr:uid="{00000000-0005-0000-0000-0000076A0000}"/>
    <cellStyle name="Normal 4 3 2 2 3 4 4" xfId="29083" xr:uid="{00000000-0005-0000-0000-0000086A0000}"/>
    <cellStyle name="Normal 4 3 2 2 3 4 5" xfId="9527" xr:uid="{00000000-0005-0000-0000-0000096A0000}"/>
    <cellStyle name="Normal 4 3 2 2 3 5" xfId="13329" xr:uid="{00000000-0005-0000-0000-00000A6A0000}"/>
    <cellStyle name="Normal 4 3 2 2 3 6" xfId="19305" xr:uid="{00000000-0005-0000-0000-00000B6A0000}"/>
    <cellStyle name="Normal 4 3 2 2 3 7" xfId="25281" xr:uid="{00000000-0005-0000-0000-00000C6A0000}"/>
    <cellStyle name="Normal 4 3 2 2 3 8" xfId="6811" xr:uid="{00000000-0005-0000-0000-00000D6A0000}"/>
    <cellStyle name="Normal 4 3 2 2 4" xfId="837" xr:uid="{00000000-0005-0000-0000-00000E6A0000}"/>
    <cellStyle name="Normal 4 3 2 2 4 2" xfId="3009" xr:uid="{00000000-0005-0000-0000-00000F6A0000}"/>
    <cellStyle name="Normal 4 3 2 2 4 2 2" xfId="14959" xr:uid="{00000000-0005-0000-0000-0000106A0000}"/>
    <cellStyle name="Normal 4 3 2 2 4 2 3" xfId="20935" xr:uid="{00000000-0005-0000-0000-0000116A0000}"/>
    <cellStyle name="Normal 4 3 2 2 4 2 4" xfId="26911" xr:uid="{00000000-0005-0000-0000-0000126A0000}"/>
    <cellStyle name="Normal 4 3 2 2 4 2 5" xfId="11157" xr:uid="{00000000-0005-0000-0000-0000136A0000}"/>
    <cellStyle name="Normal 4 3 2 2 4 3" xfId="4639" xr:uid="{00000000-0005-0000-0000-0000146A0000}"/>
    <cellStyle name="Normal 4 3 2 2 4 3 2" xfId="16589" xr:uid="{00000000-0005-0000-0000-0000156A0000}"/>
    <cellStyle name="Normal 4 3 2 2 4 3 3" xfId="22565" xr:uid="{00000000-0005-0000-0000-0000166A0000}"/>
    <cellStyle name="Normal 4 3 2 2 4 3 4" xfId="28541" xr:uid="{00000000-0005-0000-0000-0000176A0000}"/>
    <cellStyle name="Normal 4 3 2 2 4 3 5" xfId="8985" xr:uid="{00000000-0005-0000-0000-0000186A0000}"/>
    <cellStyle name="Normal 4 3 2 2 4 4" xfId="12787" xr:uid="{00000000-0005-0000-0000-0000196A0000}"/>
    <cellStyle name="Normal 4 3 2 2 4 5" xfId="18763" xr:uid="{00000000-0005-0000-0000-00001A6A0000}"/>
    <cellStyle name="Normal 4 3 2 2 4 6" xfId="24739" xr:uid="{00000000-0005-0000-0000-00001B6A0000}"/>
    <cellStyle name="Normal 4 3 2 2 4 7" xfId="7355" xr:uid="{00000000-0005-0000-0000-00001C6A0000}"/>
    <cellStyle name="Normal 4 3 2 2 5" xfId="1923" xr:uid="{00000000-0005-0000-0000-00001D6A0000}"/>
    <cellStyle name="Normal 4 3 2 2 5 2" xfId="13873" xr:uid="{00000000-0005-0000-0000-00001E6A0000}"/>
    <cellStyle name="Normal 4 3 2 2 5 3" xfId="19849" xr:uid="{00000000-0005-0000-0000-00001F6A0000}"/>
    <cellStyle name="Normal 4 3 2 2 5 4" xfId="25825" xr:uid="{00000000-0005-0000-0000-0000206A0000}"/>
    <cellStyle name="Normal 4 3 2 2 5 5" xfId="10071" xr:uid="{00000000-0005-0000-0000-0000216A0000}"/>
    <cellStyle name="Normal 4 3 2 2 6" xfId="4095" xr:uid="{00000000-0005-0000-0000-0000226A0000}"/>
    <cellStyle name="Normal 4 3 2 2 6 2" xfId="16045" xr:uid="{00000000-0005-0000-0000-0000236A0000}"/>
    <cellStyle name="Normal 4 3 2 2 6 3" xfId="22021" xr:uid="{00000000-0005-0000-0000-0000246A0000}"/>
    <cellStyle name="Normal 4 3 2 2 6 4" xfId="27997" xr:uid="{00000000-0005-0000-0000-0000256A0000}"/>
    <cellStyle name="Normal 4 3 2 2 6 5" xfId="8441" xr:uid="{00000000-0005-0000-0000-0000266A0000}"/>
    <cellStyle name="Normal 4 3 2 2 7" xfId="12243" xr:uid="{00000000-0005-0000-0000-0000276A0000}"/>
    <cellStyle name="Normal 4 3 2 2 8" xfId="18219" xr:uid="{00000000-0005-0000-0000-0000286A0000}"/>
    <cellStyle name="Normal 4 3 2 2 9" xfId="24195" xr:uid="{00000000-0005-0000-0000-0000296A0000}"/>
    <cellStyle name="Normal 4 3 2 3" xfId="433" xr:uid="{00000000-0005-0000-0000-00002A6A0000}"/>
    <cellStyle name="Normal 4 3 2 3 2" xfId="1519" xr:uid="{00000000-0005-0000-0000-00002B6A0000}"/>
    <cellStyle name="Normal 4 3 2 3 2 2" xfId="3691" xr:uid="{00000000-0005-0000-0000-00002C6A0000}"/>
    <cellStyle name="Normal 4 3 2 3 2 2 2" xfId="5865" xr:uid="{00000000-0005-0000-0000-00002D6A0000}"/>
    <cellStyle name="Normal 4 3 2 3 2 2 2 2" xfId="17815" xr:uid="{00000000-0005-0000-0000-00002E6A0000}"/>
    <cellStyle name="Normal 4 3 2 3 2 2 2 3" xfId="23791" xr:uid="{00000000-0005-0000-0000-00002F6A0000}"/>
    <cellStyle name="Normal 4 3 2 3 2 2 2 4" xfId="29767" xr:uid="{00000000-0005-0000-0000-0000306A0000}"/>
    <cellStyle name="Normal 4 3 2 3 2 2 2 5" xfId="11839" xr:uid="{00000000-0005-0000-0000-0000316A0000}"/>
    <cellStyle name="Normal 4 3 2 3 2 2 3" xfId="15641" xr:uid="{00000000-0005-0000-0000-0000326A0000}"/>
    <cellStyle name="Normal 4 3 2 3 2 2 4" xfId="21617" xr:uid="{00000000-0005-0000-0000-0000336A0000}"/>
    <cellStyle name="Normal 4 3 2 3 2 2 5" xfId="27593" xr:uid="{00000000-0005-0000-0000-0000346A0000}"/>
    <cellStyle name="Normal 4 3 2 3 2 2 6" xfId="8037" xr:uid="{00000000-0005-0000-0000-0000356A0000}"/>
    <cellStyle name="Normal 4 3 2 3 2 3" xfId="2605" xr:uid="{00000000-0005-0000-0000-0000366A0000}"/>
    <cellStyle name="Normal 4 3 2 3 2 3 2" xfId="14555" xr:uid="{00000000-0005-0000-0000-0000376A0000}"/>
    <cellStyle name="Normal 4 3 2 3 2 3 3" xfId="20531" xr:uid="{00000000-0005-0000-0000-0000386A0000}"/>
    <cellStyle name="Normal 4 3 2 3 2 3 4" xfId="26507" xr:uid="{00000000-0005-0000-0000-0000396A0000}"/>
    <cellStyle name="Normal 4 3 2 3 2 3 5" xfId="10753" xr:uid="{00000000-0005-0000-0000-00003A6A0000}"/>
    <cellStyle name="Normal 4 3 2 3 2 4" xfId="5321" xr:uid="{00000000-0005-0000-0000-00003B6A0000}"/>
    <cellStyle name="Normal 4 3 2 3 2 4 2" xfId="17271" xr:uid="{00000000-0005-0000-0000-00003C6A0000}"/>
    <cellStyle name="Normal 4 3 2 3 2 4 3" xfId="23247" xr:uid="{00000000-0005-0000-0000-00003D6A0000}"/>
    <cellStyle name="Normal 4 3 2 3 2 4 4" xfId="29223" xr:uid="{00000000-0005-0000-0000-00003E6A0000}"/>
    <cellStyle name="Normal 4 3 2 3 2 4 5" xfId="9667" xr:uid="{00000000-0005-0000-0000-00003F6A0000}"/>
    <cellStyle name="Normal 4 3 2 3 2 5" xfId="13469" xr:uid="{00000000-0005-0000-0000-0000406A0000}"/>
    <cellStyle name="Normal 4 3 2 3 2 6" xfId="19445" xr:uid="{00000000-0005-0000-0000-0000416A0000}"/>
    <cellStyle name="Normal 4 3 2 3 2 7" xfId="25421" xr:uid="{00000000-0005-0000-0000-0000426A0000}"/>
    <cellStyle name="Normal 4 3 2 3 2 8" xfId="6951" xr:uid="{00000000-0005-0000-0000-0000436A0000}"/>
    <cellStyle name="Normal 4 3 2 3 3" xfId="975" xr:uid="{00000000-0005-0000-0000-0000446A0000}"/>
    <cellStyle name="Normal 4 3 2 3 3 2" xfId="3147" xr:uid="{00000000-0005-0000-0000-0000456A0000}"/>
    <cellStyle name="Normal 4 3 2 3 3 2 2" xfId="15097" xr:uid="{00000000-0005-0000-0000-0000466A0000}"/>
    <cellStyle name="Normal 4 3 2 3 3 2 3" xfId="21073" xr:uid="{00000000-0005-0000-0000-0000476A0000}"/>
    <cellStyle name="Normal 4 3 2 3 3 2 4" xfId="27049" xr:uid="{00000000-0005-0000-0000-0000486A0000}"/>
    <cellStyle name="Normal 4 3 2 3 3 2 5" xfId="11295" xr:uid="{00000000-0005-0000-0000-0000496A0000}"/>
    <cellStyle name="Normal 4 3 2 3 3 3" xfId="4777" xr:uid="{00000000-0005-0000-0000-00004A6A0000}"/>
    <cellStyle name="Normal 4 3 2 3 3 3 2" xfId="16727" xr:uid="{00000000-0005-0000-0000-00004B6A0000}"/>
    <cellStyle name="Normal 4 3 2 3 3 3 3" xfId="22703" xr:uid="{00000000-0005-0000-0000-00004C6A0000}"/>
    <cellStyle name="Normal 4 3 2 3 3 3 4" xfId="28679" xr:uid="{00000000-0005-0000-0000-00004D6A0000}"/>
    <cellStyle name="Normal 4 3 2 3 3 3 5" xfId="9123" xr:uid="{00000000-0005-0000-0000-00004E6A0000}"/>
    <cellStyle name="Normal 4 3 2 3 3 4" xfId="12925" xr:uid="{00000000-0005-0000-0000-00004F6A0000}"/>
    <cellStyle name="Normal 4 3 2 3 3 5" xfId="18901" xr:uid="{00000000-0005-0000-0000-0000506A0000}"/>
    <cellStyle name="Normal 4 3 2 3 3 6" xfId="24877" xr:uid="{00000000-0005-0000-0000-0000516A0000}"/>
    <cellStyle name="Normal 4 3 2 3 3 7" xfId="7493" xr:uid="{00000000-0005-0000-0000-0000526A0000}"/>
    <cellStyle name="Normal 4 3 2 3 4" xfId="2061" xr:uid="{00000000-0005-0000-0000-0000536A0000}"/>
    <cellStyle name="Normal 4 3 2 3 4 2" xfId="14011" xr:uid="{00000000-0005-0000-0000-0000546A0000}"/>
    <cellStyle name="Normal 4 3 2 3 4 3" xfId="19987" xr:uid="{00000000-0005-0000-0000-0000556A0000}"/>
    <cellStyle name="Normal 4 3 2 3 4 4" xfId="25963" xr:uid="{00000000-0005-0000-0000-0000566A0000}"/>
    <cellStyle name="Normal 4 3 2 3 4 5" xfId="10209" xr:uid="{00000000-0005-0000-0000-0000576A0000}"/>
    <cellStyle name="Normal 4 3 2 3 5" xfId="4235" xr:uid="{00000000-0005-0000-0000-0000586A0000}"/>
    <cellStyle name="Normal 4 3 2 3 5 2" xfId="16185" xr:uid="{00000000-0005-0000-0000-0000596A0000}"/>
    <cellStyle name="Normal 4 3 2 3 5 3" xfId="22161" xr:uid="{00000000-0005-0000-0000-00005A6A0000}"/>
    <cellStyle name="Normal 4 3 2 3 5 4" xfId="28137" xr:uid="{00000000-0005-0000-0000-00005B6A0000}"/>
    <cellStyle name="Normal 4 3 2 3 5 5" xfId="8581" xr:uid="{00000000-0005-0000-0000-00005C6A0000}"/>
    <cellStyle name="Normal 4 3 2 3 6" xfId="12383" xr:uid="{00000000-0005-0000-0000-00005D6A0000}"/>
    <cellStyle name="Normal 4 3 2 3 7" xfId="18359" xr:uid="{00000000-0005-0000-0000-00005E6A0000}"/>
    <cellStyle name="Normal 4 3 2 3 8" xfId="24335" xr:uid="{00000000-0005-0000-0000-00005F6A0000}"/>
    <cellStyle name="Normal 4 3 2 3 9" xfId="6407" xr:uid="{00000000-0005-0000-0000-0000606A0000}"/>
    <cellStyle name="Normal 4 3 2 4" xfId="1247" xr:uid="{00000000-0005-0000-0000-0000616A0000}"/>
    <cellStyle name="Normal 4 3 2 4 2" xfId="3419" xr:uid="{00000000-0005-0000-0000-0000626A0000}"/>
    <cellStyle name="Normal 4 3 2 4 2 2" xfId="5593" xr:uid="{00000000-0005-0000-0000-0000636A0000}"/>
    <cellStyle name="Normal 4 3 2 4 2 2 2" xfId="17543" xr:uid="{00000000-0005-0000-0000-0000646A0000}"/>
    <cellStyle name="Normal 4 3 2 4 2 2 3" xfId="23519" xr:uid="{00000000-0005-0000-0000-0000656A0000}"/>
    <cellStyle name="Normal 4 3 2 4 2 2 4" xfId="29495" xr:uid="{00000000-0005-0000-0000-0000666A0000}"/>
    <cellStyle name="Normal 4 3 2 4 2 2 5" xfId="11567" xr:uid="{00000000-0005-0000-0000-0000676A0000}"/>
    <cellStyle name="Normal 4 3 2 4 2 3" xfId="15369" xr:uid="{00000000-0005-0000-0000-0000686A0000}"/>
    <cellStyle name="Normal 4 3 2 4 2 4" xfId="21345" xr:uid="{00000000-0005-0000-0000-0000696A0000}"/>
    <cellStyle name="Normal 4 3 2 4 2 5" xfId="27321" xr:uid="{00000000-0005-0000-0000-00006A6A0000}"/>
    <cellStyle name="Normal 4 3 2 4 2 6" xfId="7765" xr:uid="{00000000-0005-0000-0000-00006B6A0000}"/>
    <cellStyle name="Normal 4 3 2 4 3" xfId="2333" xr:uid="{00000000-0005-0000-0000-00006C6A0000}"/>
    <cellStyle name="Normal 4 3 2 4 3 2" xfId="14283" xr:uid="{00000000-0005-0000-0000-00006D6A0000}"/>
    <cellStyle name="Normal 4 3 2 4 3 3" xfId="20259" xr:uid="{00000000-0005-0000-0000-00006E6A0000}"/>
    <cellStyle name="Normal 4 3 2 4 3 4" xfId="26235" xr:uid="{00000000-0005-0000-0000-00006F6A0000}"/>
    <cellStyle name="Normal 4 3 2 4 3 5" xfId="10481" xr:uid="{00000000-0005-0000-0000-0000706A0000}"/>
    <cellStyle name="Normal 4 3 2 4 4" xfId="5049" xr:uid="{00000000-0005-0000-0000-0000716A0000}"/>
    <cellStyle name="Normal 4 3 2 4 4 2" xfId="16999" xr:uid="{00000000-0005-0000-0000-0000726A0000}"/>
    <cellStyle name="Normal 4 3 2 4 4 3" xfId="22975" xr:uid="{00000000-0005-0000-0000-0000736A0000}"/>
    <cellStyle name="Normal 4 3 2 4 4 4" xfId="28951" xr:uid="{00000000-0005-0000-0000-0000746A0000}"/>
    <cellStyle name="Normal 4 3 2 4 4 5" xfId="9395" xr:uid="{00000000-0005-0000-0000-0000756A0000}"/>
    <cellStyle name="Normal 4 3 2 4 5" xfId="13197" xr:uid="{00000000-0005-0000-0000-0000766A0000}"/>
    <cellStyle name="Normal 4 3 2 4 6" xfId="19173" xr:uid="{00000000-0005-0000-0000-0000776A0000}"/>
    <cellStyle name="Normal 4 3 2 4 7" xfId="25149" xr:uid="{00000000-0005-0000-0000-0000786A0000}"/>
    <cellStyle name="Normal 4 3 2 4 8" xfId="6679" xr:uid="{00000000-0005-0000-0000-0000796A0000}"/>
    <cellStyle name="Normal 4 3 2 5" xfId="705" xr:uid="{00000000-0005-0000-0000-00007A6A0000}"/>
    <cellStyle name="Normal 4 3 2 5 2" xfId="2877" xr:uid="{00000000-0005-0000-0000-00007B6A0000}"/>
    <cellStyle name="Normal 4 3 2 5 2 2" xfId="14827" xr:uid="{00000000-0005-0000-0000-00007C6A0000}"/>
    <cellStyle name="Normal 4 3 2 5 2 3" xfId="20803" xr:uid="{00000000-0005-0000-0000-00007D6A0000}"/>
    <cellStyle name="Normal 4 3 2 5 2 4" xfId="26779" xr:uid="{00000000-0005-0000-0000-00007E6A0000}"/>
    <cellStyle name="Normal 4 3 2 5 2 5" xfId="11025" xr:uid="{00000000-0005-0000-0000-00007F6A0000}"/>
    <cellStyle name="Normal 4 3 2 5 3" xfId="4507" xr:uid="{00000000-0005-0000-0000-0000806A0000}"/>
    <cellStyle name="Normal 4 3 2 5 3 2" xfId="16457" xr:uid="{00000000-0005-0000-0000-0000816A0000}"/>
    <cellStyle name="Normal 4 3 2 5 3 3" xfId="22433" xr:uid="{00000000-0005-0000-0000-0000826A0000}"/>
    <cellStyle name="Normal 4 3 2 5 3 4" xfId="28409" xr:uid="{00000000-0005-0000-0000-0000836A0000}"/>
    <cellStyle name="Normal 4 3 2 5 3 5" xfId="8853" xr:uid="{00000000-0005-0000-0000-0000846A0000}"/>
    <cellStyle name="Normal 4 3 2 5 4" xfId="12655" xr:uid="{00000000-0005-0000-0000-0000856A0000}"/>
    <cellStyle name="Normal 4 3 2 5 5" xfId="18631" xr:uid="{00000000-0005-0000-0000-0000866A0000}"/>
    <cellStyle name="Normal 4 3 2 5 6" xfId="24607" xr:uid="{00000000-0005-0000-0000-0000876A0000}"/>
    <cellStyle name="Normal 4 3 2 5 7" xfId="7223" xr:uid="{00000000-0005-0000-0000-0000886A0000}"/>
    <cellStyle name="Normal 4 3 2 6" xfId="1791" xr:uid="{00000000-0005-0000-0000-0000896A0000}"/>
    <cellStyle name="Normal 4 3 2 6 2" xfId="13741" xr:uid="{00000000-0005-0000-0000-00008A6A0000}"/>
    <cellStyle name="Normal 4 3 2 6 3" xfId="19717" xr:uid="{00000000-0005-0000-0000-00008B6A0000}"/>
    <cellStyle name="Normal 4 3 2 6 4" xfId="25693" xr:uid="{00000000-0005-0000-0000-00008C6A0000}"/>
    <cellStyle name="Normal 4 3 2 6 5" xfId="9939" xr:uid="{00000000-0005-0000-0000-00008D6A0000}"/>
    <cellStyle name="Normal 4 3 2 7" xfId="3963" xr:uid="{00000000-0005-0000-0000-00008E6A0000}"/>
    <cellStyle name="Normal 4 3 2 7 2" xfId="15913" xr:uid="{00000000-0005-0000-0000-00008F6A0000}"/>
    <cellStyle name="Normal 4 3 2 7 3" xfId="21889" xr:uid="{00000000-0005-0000-0000-0000906A0000}"/>
    <cellStyle name="Normal 4 3 2 7 4" xfId="27865" xr:uid="{00000000-0005-0000-0000-0000916A0000}"/>
    <cellStyle name="Normal 4 3 2 7 5" xfId="8309" xr:uid="{00000000-0005-0000-0000-0000926A0000}"/>
    <cellStyle name="Normal 4 3 2 8" xfId="12111" xr:uid="{00000000-0005-0000-0000-0000936A0000}"/>
    <cellStyle name="Normal 4 3 2 9" xfId="18087" xr:uid="{00000000-0005-0000-0000-0000946A0000}"/>
    <cellStyle name="Normal 4 3 3" xfId="227" xr:uid="{00000000-0005-0000-0000-0000956A0000}"/>
    <cellStyle name="Normal 4 3 3 10" xfId="6203" xr:uid="{00000000-0005-0000-0000-0000966A0000}"/>
    <cellStyle name="Normal 4 3 3 2" xfId="499" xr:uid="{00000000-0005-0000-0000-0000976A0000}"/>
    <cellStyle name="Normal 4 3 3 2 2" xfId="1585" xr:uid="{00000000-0005-0000-0000-0000986A0000}"/>
    <cellStyle name="Normal 4 3 3 2 2 2" xfId="3757" xr:uid="{00000000-0005-0000-0000-0000996A0000}"/>
    <cellStyle name="Normal 4 3 3 2 2 2 2" xfId="5931" xr:uid="{00000000-0005-0000-0000-00009A6A0000}"/>
    <cellStyle name="Normal 4 3 3 2 2 2 2 2" xfId="17881" xr:uid="{00000000-0005-0000-0000-00009B6A0000}"/>
    <cellStyle name="Normal 4 3 3 2 2 2 2 3" xfId="23857" xr:uid="{00000000-0005-0000-0000-00009C6A0000}"/>
    <cellStyle name="Normal 4 3 3 2 2 2 2 4" xfId="29833" xr:uid="{00000000-0005-0000-0000-00009D6A0000}"/>
    <cellStyle name="Normal 4 3 3 2 2 2 2 5" xfId="11905" xr:uid="{00000000-0005-0000-0000-00009E6A0000}"/>
    <cellStyle name="Normal 4 3 3 2 2 2 3" xfId="15707" xr:uid="{00000000-0005-0000-0000-00009F6A0000}"/>
    <cellStyle name="Normal 4 3 3 2 2 2 4" xfId="21683" xr:uid="{00000000-0005-0000-0000-0000A06A0000}"/>
    <cellStyle name="Normal 4 3 3 2 2 2 5" xfId="27659" xr:uid="{00000000-0005-0000-0000-0000A16A0000}"/>
    <cellStyle name="Normal 4 3 3 2 2 2 6" xfId="8103" xr:uid="{00000000-0005-0000-0000-0000A26A0000}"/>
    <cellStyle name="Normal 4 3 3 2 2 3" xfId="2671" xr:uid="{00000000-0005-0000-0000-0000A36A0000}"/>
    <cellStyle name="Normal 4 3 3 2 2 3 2" xfId="14621" xr:uid="{00000000-0005-0000-0000-0000A46A0000}"/>
    <cellStyle name="Normal 4 3 3 2 2 3 3" xfId="20597" xr:uid="{00000000-0005-0000-0000-0000A56A0000}"/>
    <cellStyle name="Normal 4 3 3 2 2 3 4" xfId="26573" xr:uid="{00000000-0005-0000-0000-0000A66A0000}"/>
    <cellStyle name="Normal 4 3 3 2 2 3 5" xfId="10819" xr:uid="{00000000-0005-0000-0000-0000A76A0000}"/>
    <cellStyle name="Normal 4 3 3 2 2 4" xfId="5387" xr:uid="{00000000-0005-0000-0000-0000A86A0000}"/>
    <cellStyle name="Normal 4 3 3 2 2 4 2" xfId="17337" xr:uid="{00000000-0005-0000-0000-0000A96A0000}"/>
    <cellStyle name="Normal 4 3 3 2 2 4 3" xfId="23313" xr:uid="{00000000-0005-0000-0000-0000AA6A0000}"/>
    <cellStyle name="Normal 4 3 3 2 2 4 4" xfId="29289" xr:uid="{00000000-0005-0000-0000-0000AB6A0000}"/>
    <cellStyle name="Normal 4 3 3 2 2 4 5" xfId="9733" xr:uid="{00000000-0005-0000-0000-0000AC6A0000}"/>
    <cellStyle name="Normal 4 3 3 2 2 5" xfId="13535" xr:uid="{00000000-0005-0000-0000-0000AD6A0000}"/>
    <cellStyle name="Normal 4 3 3 2 2 6" xfId="19511" xr:uid="{00000000-0005-0000-0000-0000AE6A0000}"/>
    <cellStyle name="Normal 4 3 3 2 2 7" xfId="25487" xr:uid="{00000000-0005-0000-0000-0000AF6A0000}"/>
    <cellStyle name="Normal 4 3 3 2 2 8" xfId="7017" xr:uid="{00000000-0005-0000-0000-0000B06A0000}"/>
    <cellStyle name="Normal 4 3 3 2 3" xfId="1041" xr:uid="{00000000-0005-0000-0000-0000B16A0000}"/>
    <cellStyle name="Normal 4 3 3 2 3 2" xfId="3213" xr:uid="{00000000-0005-0000-0000-0000B26A0000}"/>
    <cellStyle name="Normal 4 3 3 2 3 2 2" xfId="15163" xr:uid="{00000000-0005-0000-0000-0000B36A0000}"/>
    <cellStyle name="Normal 4 3 3 2 3 2 3" xfId="21139" xr:uid="{00000000-0005-0000-0000-0000B46A0000}"/>
    <cellStyle name="Normal 4 3 3 2 3 2 4" xfId="27115" xr:uid="{00000000-0005-0000-0000-0000B56A0000}"/>
    <cellStyle name="Normal 4 3 3 2 3 2 5" xfId="11361" xr:uid="{00000000-0005-0000-0000-0000B66A0000}"/>
    <cellStyle name="Normal 4 3 3 2 3 3" xfId="4843" xr:uid="{00000000-0005-0000-0000-0000B76A0000}"/>
    <cellStyle name="Normal 4 3 3 2 3 3 2" xfId="16793" xr:uid="{00000000-0005-0000-0000-0000B86A0000}"/>
    <cellStyle name="Normal 4 3 3 2 3 3 3" xfId="22769" xr:uid="{00000000-0005-0000-0000-0000B96A0000}"/>
    <cellStyle name="Normal 4 3 3 2 3 3 4" xfId="28745" xr:uid="{00000000-0005-0000-0000-0000BA6A0000}"/>
    <cellStyle name="Normal 4 3 3 2 3 3 5" xfId="9189" xr:uid="{00000000-0005-0000-0000-0000BB6A0000}"/>
    <cellStyle name="Normal 4 3 3 2 3 4" xfId="12991" xr:uid="{00000000-0005-0000-0000-0000BC6A0000}"/>
    <cellStyle name="Normal 4 3 3 2 3 5" xfId="18967" xr:uid="{00000000-0005-0000-0000-0000BD6A0000}"/>
    <cellStyle name="Normal 4 3 3 2 3 6" xfId="24943" xr:uid="{00000000-0005-0000-0000-0000BE6A0000}"/>
    <cellStyle name="Normal 4 3 3 2 3 7" xfId="7559" xr:uid="{00000000-0005-0000-0000-0000BF6A0000}"/>
    <cellStyle name="Normal 4 3 3 2 4" xfId="2127" xr:uid="{00000000-0005-0000-0000-0000C06A0000}"/>
    <cellStyle name="Normal 4 3 3 2 4 2" xfId="14077" xr:uid="{00000000-0005-0000-0000-0000C16A0000}"/>
    <cellStyle name="Normal 4 3 3 2 4 3" xfId="20053" xr:uid="{00000000-0005-0000-0000-0000C26A0000}"/>
    <cellStyle name="Normal 4 3 3 2 4 4" xfId="26029" xr:uid="{00000000-0005-0000-0000-0000C36A0000}"/>
    <cellStyle name="Normal 4 3 3 2 4 5" xfId="10275" xr:uid="{00000000-0005-0000-0000-0000C46A0000}"/>
    <cellStyle name="Normal 4 3 3 2 5" xfId="4301" xr:uid="{00000000-0005-0000-0000-0000C56A0000}"/>
    <cellStyle name="Normal 4 3 3 2 5 2" xfId="16251" xr:uid="{00000000-0005-0000-0000-0000C66A0000}"/>
    <cellStyle name="Normal 4 3 3 2 5 3" xfId="22227" xr:uid="{00000000-0005-0000-0000-0000C76A0000}"/>
    <cellStyle name="Normal 4 3 3 2 5 4" xfId="28203" xr:uid="{00000000-0005-0000-0000-0000C86A0000}"/>
    <cellStyle name="Normal 4 3 3 2 5 5" xfId="8647" xr:uid="{00000000-0005-0000-0000-0000C96A0000}"/>
    <cellStyle name="Normal 4 3 3 2 6" xfId="12449" xr:uid="{00000000-0005-0000-0000-0000CA6A0000}"/>
    <cellStyle name="Normal 4 3 3 2 7" xfId="18425" xr:uid="{00000000-0005-0000-0000-0000CB6A0000}"/>
    <cellStyle name="Normal 4 3 3 2 8" xfId="24401" xr:uid="{00000000-0005-0000-0000-0000CC6A0000}"/>
    <cellStyle name="Normal 4 3 3 2 9" xfId="6473" xr:uid="{00000000-0005-0000-0000-0000CD6A0000}"/>
    <cellStyle name="Normal 4 3 3 3" xfId="1313" xr:uid="{00000000-0005-0000-0000-0000CE6A0000}"/>
    <cellStyle name="Normal 4 3 3 3 2" xfId="3485" xr:uid="{00000000-0005-0000-0000-0000CF6A0000}"/>
    <cellStyle name="Normal 4 3 3 3 2 2" xfId="5659" xr:uid="{00000000-0005-0000-0000-0000D06A0000}"/>
    <cellStyle name="Normal 4 3 3 3 2 2 2" xfId="17609" xr:uid="{00000000-0005-0000-0000-0000D16A0000}"/>
    <cellStyle name="Normal 4 3 3 3 2 2 3" xfId="23585" xr:uid="{00000000-0005-0000-0000-0000D26A0000}"/>
    <cellStyle name="Normal 4 3 3 3 2 2 4" xfId="29561" xr:uid="{00000000-0005-0000-0000-0000D36A0000}"/>
    <cellStyle name="Normal 4 3 3 3 2 2 5" xfId="11633" xr:uid="{00000000-0005-0000-0000-0000D46A0000}"/>
    <cellStyle name="Normal 4 3 3 3 2 3" xfId="15435" xr:uid="{00000000-0005-0000-0000-0000D56A0000}"/>
    <cellStyle name="Normal 4 3 3 3 2 4" xfId="21411" xr:uid="{00000000-0005-0000-0000-0000D66A0000}"/>
    <cellStyle name="Normal 4 3 3 3 2 5" xfId="27387" xr:uid="{00000000-0005-0000-0000-0000D76A0000}"/>
    <cellStyle name="Normal 4 3 3 3 2 6" xfId="7831" xr:uid="{00000000-0005-0000-0000-0000D86A0000}"/>
    <cellStyle name="Normal 4 3 3 3 3" xfId="2399" xr:uid="{00000000-0005-0000-0000-0000D96A0000}"/>
    <cellStyle name="Normal 4 3 3 3 3 2" xfId="14349" xr:uid="{00000000-0005-0000-0000-0000DA6A0000}"/>
    <cellStyle name="Normal 4 3 3 3 3 3" xfId="20325" xr:uid="{00000000-0005-0000-0000-0000DB6A0000}"/>
    <cellStyle name="Normal 4 3 3 3 3 4" xfId="26301" xr:uid="{00000000-0005-0000-0000-0000DC6A0000}"/>
    <cellStyle name="Normal 4 3 3 3 3 5" xfId="10547" xr:uid="{00000000-0005-0000-0000-0000DD6A0000}"/>
    <cellStyle name="Normal 4 3 3 3 4" xfId="5115" xr:uid="{00000000-0005-0000-0000-0000DE6A0000}"/>
    <cellStyle name="Normal 4 3 3 3 4 2" xfId="17065" xr:uid="{00000000-0005-0000-0000-0000DF6A0000}"/>
    <cellStyle name="Normal 4 3 3 3 4 3" xfId="23041" xr:uid="{00000000-0005-0000-0000-0000E06A0000}"/>
    <cellStyle name="Normal 4 3 3 3 4 4" xfId="29017" xr:uid="{00000000-0005-0000-0000-0000E16A0000}"/>
    <cellStyle name="Normal 4 3 3 3 4 5" xfId="9461" xr:uid="{00000000-0005-0000-0000-0000E26A0000}"/>
    <cellStyle name="Normal 4 3 3 3 5" xfId="13263" xr:uid="{00000000-0005-0000-0000-0000E36A0000}"/>
    <cellStyle name="Normal 4 3 3 3 6" xfId="19239" xr:uid="{00000000-0005-0000-0000-0000E46A0000}"/>
    <cellStyle name="Normal 4 3 3 3 7" xfId="25215" xr:uid="{00000000-0005-0000-0000-0000E56A0000}"/>
    <cellStyle name="Normal 4 3 3 3 8" xfId="6745" xr:uid="{00000000-0005-0000-0000-0000E66A0000}"/>
    <cellStyle name="Normal 4 3 3 4" xfId="771" xr:uid="{00000000-0005-0000-0000-0000E76A0000}"/>
    <cellStyle name="Normal 4 3 3 4 2" xfId="2943" xr:uid="{00000000-0005-0000-0000-0000E86A0000}"/>
    <cellStyle name="Normal 4 3 3 4 2 2" xfId="14893" xr:uid="{00000000-0005-0000-0000-0000E96A0000}"/>
    <cellStyle name="Normal 4 3 3 4 2 3" xfId="20869" xr:uid="{00000000-0005-0000-0000-0000EA6A0000}"/>
    <cellStyle name="Normal 4 3 3 4 2 4" xfId="26845" xr:uid="{00000000-0005-0000-0000-0000EB6A0000}"/>
    <cellStyle name="Normal 4 3 3 4 2 5" xfId="11091" xr:uid="{00000000-0005-0000-0000-0000EC6A0000}"/>
    <cellStyle name="Normal 4 3 3 4 3" xfId="4573" xr:uid="{00000000-0005-0000-0000-0000ED6A0000}"/>
    <cellStyle name="Normal 4 3 3 4 3 2" xfId="16523" xr:uid="{00000000-0005-0000-0000-0000EE6A0000}"/>
    <cellStyle name="Normal 4 3 3 4 3 3" xfId="22499" xr:uid="{00000000-0005-0000-0000-0000EF6A0000}"/>
    <cellStyle name="Normal 4 3 3 4 3 4" xfId="28475" xr:uid="{00000000-0005-0000-0000-0000F06A0000}"/>
    <cellStyle name="Normal 4 3 3 4 3 5" xfId="8919" xr:uid="{00000000-0005-0000-0000-0000F16A0000}"/>
    <cellStyle name="Normal 4 3 3 4 4" xfId="12721" xr:uid="{00000000-0005-0000-0000-0000F26A0000}"/>
    <cellStyle name="Normal 4 3 3 4 5" xfId="18697" xr:uid="{00000000-0005-0000-0000-0000F36A0000}"/>
    <cellStyle name="Normal 4 3 3 4 6" xfId="24673" xr:uid="{00000000-0005-0000-0000-0000F46A0000}"/>
    <cellStyle name="Normal 4 3 3 4 7" xfId="7289" xr:uid="{00000000-0005-0000-0000-0000F56A0000}"/>
    <cellStyle name="Normal 4 3 3 5" xfId="1857" xr:uid="{00000000-0005-0000-0000-0000F66A0000}"/>
    <cellStyle name="Normal 4 3 3 5 2" xfId="13807" xr:uid="{00000000-0005-0000-0000-0000F76A0000}"/>
    <cellStyle name="Normal 4 3 3 5 3" xfId="19783" xr:uid="{00000000-0005-0000-0000-0000F86A0000}"/>
    <cellStyle name="Normal 4 3 3 5 4" xfId="25759" xr:uid="{00000000-0005-0000-0000-0000F96A0000}"/>
    <cellStyle name="Normal 4 3 3 5 5" xfId="10005" xr:uid="{00000000-0005-0000-0000-0000FA6A0000}"/>
    <cellStyle name="Normal 4 3 3 6" xfId="4029" xr:uid="{00000000-0005-0000-0000-0000FB6A0000}"/>
    <cellStyle name="Normal 4 3 3 6 2" xfId="15979" xr:uid="{00000000-0005-0000-0000-0000FC6A0000}"/>
    <cellStyle name="Normal 4 3 3 6 3" xfId="21955" xr:uid="{00000000-0005-0000-0000-0000FD6A0000}"/>
    <cellStyle name="Normal 4 3 3 6 4" xfId="27931" xr:uid="{00000000-0005-0000-0000-0000FE6A0000}"/>
    <cellStyle name="Normal 4 3 3 6 5" xfId="8375" xr:uid="{00000000-0005-0000-0000-0000FF6A0000}"/>
    <cellStyle name="Normal 4 3 3 7" xfId="12177" xr:uid="{00000000-0005-0000-0000-0000006B0000}"/>
    <cellStyle name="Normal 4 3 3 8" xfId="18153" xr:uid="{00000000-0005-0000-0000-0000016B0000}"/>
    <cellStyle name="Normal 4 3 3 9" xfId="24129" xr:uid="{00000000-0005-0000-0000-0000026B0000}"/>
    <cellStyle name="Normal 4 3 4" xfId="367" xr:uid="{00000000-0005-0000-0000-0000036B0000}"/>
    <cellStyle name="Normal 4 3 4 2" xfId="1453" xr:uid="{00000000-0005-0000-0000-0000046B0000}"/>
    <cellStyle name="Normal 4 3 4 2 2" xfId="3625" xr:uid="{00000000-0005-0000-0000-0000056B0000}"/>
    <cellStyle name="Normal 4 3 4 2 2 2" xfId="5799" xr:uid="{00000000-0005-0000-0000-0000066B0000}"/>
    <cellStyle name="Normal 4 3 4 2 2 2 2" xfId="17749" xr:uid="{00000000-0005-0000-0000-0000076B0000}"/>
    <cellStyle name="Normal 4 3 4 2 2 2 3" xfId="23725" xr:uid="{00000000-0005-0000-0000-0000086B0000}"/>
    <cellStyle name="Normal 4 3 4 2 2 2 4" xfId="29701" xr:uid="{00000000-0005-0000-0000-0000096B0000}"/>
    <cellStyle name="Normal 4 3 4 2 2 2 5" xfId="11773" xr:uid="{00000000-0005-0000-0000-00000A6B0000}"/>
    <cellStyle name="Normal 4 3 4 2 2 3" xfId="15575" xr:uid="{00000000-0005-0000-0000-00000B6B0000}"/>
    <cellStyle name="Normal 4 3 4 2 2 4" xfId="21551" xr:uid="{00000000-0005-0000-0000-00000C6B0000}"/>
    <cellStyle name="Normal 4 3 4 2 2 5" xfId="27527" xr:uid="{00000000-0005-0000-0000-00000D6B0000}"/>
    <cellStyle name="Normal 4 3 4 2 2 6" xfId="7971" xr:uid="{00000000-0005-0000-0000-00000E6B0000}"/>
    <cellStyle name="Normal 4 3 4 2 3" xfId="2539" xr:uid="{00000000-0005-0000-0000-00000F6B0000}"/>
    <cellStyle name="Normal 4 3 4 2 3 2" xfId="14489" xr:uid="{00000000-0005-0000-0000-0000106B0000}"/>
    <cellStyle name="Normal 4 3 4 2 3 3" xfId="20465" xr:uid="{00000000-0005-0000-0000-0000116B0000}"/>
    <cellStyle name="Normal 4 3 4 2 3 4" xfId="26441" xr:uid="{00000000-0005-0000-0000-0000126B0000}"/>
    <cellStyle name="Normal 4 3 4 2 3 5" xfId="10687" xr:uid="{00000000-0005-0000-0000-0000136B0000}"/>
    <cellStyle name="Normal 4 3 4 2 4" xfId="5255" xr:uid="{00000000-0005-0000-0000-0000146B0000}"/>
    <cellStyle name="Normal 4 3 4 2 4 2" xfId="17205" xr:uid="{00000000-0005-0000-0000-0000156B0000}"/>
    <cellStyle name="Normal 4 3 4 2 4 3" xfId="23181" xr:uid="{00000000-0005-0000-0000-0000166B0000}"/>
    <cellStyle name="Normal 4 3 4 2 4 4" xfId="29157" xr:uid="{00000000-0005-0000-0000-0000176B0000}"/>
    <cellStyle name="Normal 4 3 4 2 4 5" xfId="9601" xr:uid="{00000000-0005-0000-0000-0000186B0000}"/>
    <cellStyle name="Normal 4 3 4 2 5" xfId="13403" xr:uid="{00000000-0005-0000-0000-0000196B0000}"/>
    <cellStyle name="Normal 4 3 4 2 6" xfId="19379" xr:uid="{00000000-0005-0000-0000-00001A6B0000}"/>
    <cellStyle name="Normal 4 3 4 2 7" xfId="25355" xr:uid="{00000000-0005-0000-0000-00001B6B0000}"/>
    <cellStyle name="Normal 4 3 4 2 8" xfId="6885" xr:uid="{00000000-0005-0000-0000-00001C6B0000}"/>
    <cellStyle name="Normal 4 3 4 3" xfId="910" xr:uid="{00000000-0005-0000-0000-00001D6B0000}"/>
    <cellStyle name="Normal 4 3 4 3 2" xfId="3082" xr:uid="{00000000-0005-0000-0000-00001E6B0000}"/>
    <cellStyle name="Normal 4 3 4 3 2 2" xfId="15032" xr:uid="{00000000-0005-0000-0000-00001F6B0000}"/>
    <cellStyle name="Normal 4 3 4 3 2 3" xfId="21008" xr:uid="{00000000-0005-0000-0000-0000206B0000}"/>
    <cellStyle name="Normal 4 3 4 3 2 4" xfId="26984" xr:uid="{00000000-0005-0000-0000-0000216B0000}"/>
    <cellStyle name="Normal 4 3 4 3 2 5" xfId="11230" xr:uid="{00000000-0005-0000-0000-0000226B0000}"/>
    <cellStyle name="Normal 4 3 4 3 3" xfId="4712" xr:uid="{00000000-0005-0000-0000-0000236B0000}"/>
    <cellStyle name="Normal 4 3 4 3 3 2" xfId="16662" xr:uid="{00000000-0005-0000-0000-0000246B0000}"/>
    <cellStyle name="Normal 4 3 4 3 3 3" xfId="22638" xr:uid="{00000000-0005-0000-0000-0000256B0000}"/>
    <cellStyle name="Normal 4 3 4 3 3 4" xfId="28614" xr:uid="{00000000-0005-0000-0000-0000266B0000}"/>
    <cellStyle name="Normal 4 3 4 3 3 5" xfId="9058" xr:uid="{00000000-0005-0000-0000-0000276B0000}"/>
    <cellStyle name="Normal 4 3 4 3 4" xfId="12860" xr:uid="{00000000-0005-0000-0000-0000286B0000}"/>
    <cellStyle name="Normal 4 3 4 3 5" xfId="18836" xr:uid="{00000000-0005-0000-0000-0000296B0000}"/>
    <cellStyle name="Normal 4 3 4 3 6" xfId="24812" xr:uid="{00000000-0005-0000-0000-00002A6B0000}"/>
    <cellStyle name="Normal 4 3 4 3 7" xfId="7428" xr:uid="{00000000-0005-0000-0000-00002B6B0000}"/>
    <cellStyle name="Normal 4 3 4 4" xfId="1996" xr:uid="{00000000-0005-0000-0000-00002C6B0000}"/>
    <cellStyle name="Normal 4 3 4 4 2" xfId="13946" xr:uid="{00000000-0005-0000-0000-00002D6B0000}"/>
    <cellStyle name="Normal 4 3 4 4 3" xfId="19922" xr:uid="{00000000-0005-0000-0000-00002E6B0000}"/>
    <cellStyle name="Normal 4 3 4 4 4" xfId="25898" xr:uid="{00000000-0005-0000-0000-00002F6B0000}"/>
    <cellStyle name="Normal 4 3 4 4 5" xfId="10144" xr:uid="{00000000-0005-0000-0000-0000306B0000}"/>
    <cellStyle name="Normal 4 3 4 5" xfId="4169" xr:uid="{00000000-0005-0000-0000-0000316B0000}"/>
    <cellStyle name="Normal 4 3 4 5 2" xfId="16119" xr:uid="{00000000-0005-0000-0000-0000326B0000}"/>
    <cellStyle name="Normal 4 3 4 5 3" xfId="22095" xr:uid="{00000000-0005-0000-0000-0000336B0000}"/>
    <cellStyle name="Normal 4 3 4 5 4" xfId="28071" xr:uid="{00000000-0005-0000-0000-0000346B0000}"/>
    <cellStyle name="Normal 4 3 4 5 5" xfId="8515" xr:uid="{00000000-0005-0000-0000-0000356B0000}"/>
    <cellStyle name="Normal 4 3 4 6" xfId="12317" xr:uid="{00000000-0005-0000-0000-0000366B0000}"/>
    <cellStyle name="Normal 4 3 4 7" xfId="18293" xr:uid="{00000000-0005-0000-0000-0000376B0000}"/>
    <cellStyle name="Normal 4 3 4 8" xfId="24269" xr:uid="{00000000-0005-0000-0000-0000386B0000}"/>
    <cellStyle name="Normal 4 3 4 9" xfId="6342" xr:uid="{00000000-0005-0000-0000-0000396B0000}"/>
    <cellStyle name="Normal 4 3 5" xfId="1181" xr:uid="{00000000-0005-0000-0000-00003A6B0000}"/>
    <cellStyle name="Normal 4 3 5 2" xfId="3353" xr:uid="{00000000-0005-0000-0000-00003B6B0000}"/>
    <cellStyle name="Normal 4 3 5 2 2" xfId="5527" xr:uid="{00000000-0005-0000-0000-00003C6B0000}"/>
    <cellStyle name="Normal 4 3 5 2 2 2" xfId="17477" xr:uid="{00000000-0005-0000-0000-00003D6B0000}"/>
    <cellStyle name="Normal 4 3 5 2 2 3" xfId="23453" xr:uid="{00000000-0005-0000-0000-00003E6B0000}"/>
    <cellStyle name="Normal 4 3 5 2 2 4" xfId="29429" xr:uid="{00000000-0005-0000-0000-00003F6B0000}"/>
    <cellStyle name="Normal 4 3 5 2 2 5" xfId="11501" xr:uid="{00000000-0005-0000-0000-0000406B0000}"/>
    <cellStyle name="Normal 4 3 5 2 3" xfId="15303" xr:uid="{00000000-0005-0000-0000-0000416B0000}"/>
    <cellStyle name="Normal 4 3 5 2 4" xfId="21279" xr:uid="{00000000-0005-0000-0000-0000426B0000}"/>
    <cellStyle name="Normal 4 3 5 2 5" xfId="27255" xr:uid="{00000000-0005-0000-0000-0000436B0000}"/>
    <cellStyle name="Normal 4 3 5 2 6" xfId="7699" xr:uid="{00000000-0005-0000-0000-0000446B0000}"/>
    <cellStyle name="Normal 4 3 5 3" xfId="2267" xr:uid="{00000000-0005-0000-0000-0000456B0000}"/>
    <cellStyle name="Normal 4 3 5 3 2" xfId="14217" xr:uid="{00000000-0005-0000-0000-0000466B0000}"/>
    <cellStyle name="Normal 4 3 5 3 3" xfId="20193" xr:uid="{00000000-0005-0000-0000-0000476B0000}"/>
    <cellStyle name="Normal 4 3 5 3 4" xfId="26169" xr:uid="{00000000-0005-0000-0000-0000486B0000}"/>
    <cellStyle name="Normal 4 3 5 3 5" xfId="10415" xr:uid="{00000000-0005-0000-0000-0000496B0000}"/>
    <cellStyle name="Normal 4 3 5 4" xfId="4983" xr:uid="{00000000-0005-0000-0000-00004A6B0000}"/>
    <cellStyle name="Normal 4 3 5 4 2" xfId="16933" xr:uid="{00000000-0005-0000-0000-00004B6B0000}"/>
    <cellStyle name="Normal 4 3 5 4 3" xfId="22909" xr:uid="{00000000-0005-0000-0000-00004C6B0000}"/>
    <cellStyle name="Normal 4 3 5 4 4" xfId="28885" xr:uid="{00000000-0005-0000-0000-00004D6B0000}"/>
    <cellStyle name="Normal 4 3 5 4 5" xfId="9329" xr:uid="{00000000-0005-0000-0000-00004E6B0000}"/>
    <cellStyle name="Normal 4 3 5 5" xfId="13131" xr:uid="{00000000-0005-0000-0000-00004F6B0000}"/>
    <cellStyle name="Normal 4 3 5 6" xfId="19107" xr:uid="{00000000-0005-0000-0000-0000506B0000}"/>
    <cellStyle name="Normal 4 3 5 7" xfId="25083" xr:uid="{00000000-0005-0000-0000-0000516B0000}"/>
    <cellStyle name="Normal 4 3 5 8" xfId="6613" xr:uid="{00000000-0005-0000-0000-0000526B0000}"/>
    <cellStyle name="Normal 4 3 6" xfId="639" xr:uid="{00000000-0005-0000-0000-0000536B0000}"/>
    <cellStyle name="Normal 4 3 6 2" xfId="2811" xr:uid="{00000000-0005-0000-0000-0000546B0000}"/>
    <cellStyle name="Normal 4 3 6 2 2" xfId="14761" xr:uid="{00000000-0005-0000-0000-0000556B0000}"/>
    <cellStyle name="Normal 4 3 6 2 3" xfId="20737" xr:uid="{00000000-0005-0000-0000-0000566B0000}"/>
    <cellStyle name="Normal 4 3 6 2 4" xfId="26713" xr:uid="{00000000-0005-0000-0000-0000576B0000}"/>
    <cellStyle name="Normal 4 3 6 2 5" xfId="10959" xr:uid="{00000000-0005-0000-0000-0000586B0000}"/>
    <cellStyle name="Normal 4 3 6 3" xfId="4441" xr:uid="{00000000-0005-0000-0000-0000596B0000}"/>
    <cellStyle name="Normal 4 3 6 3 2" xfId="16391" xr:uid="{00000000-0005-0000-0000-00005A6B0000}"/>
    <cellStyle name="Normal 4 3 6 3 3" xfId="22367" xr:uid="{00000000-0005-0000-0000-00005B6B0000}"/>
    <cellStyle name="Normal 4 3 6 3 4" xfId="28343" xr:uid="{00000000-0005-0000-0000-00005C6B0000}"/>
    <cellStyle name="Normal 4 3 6 3 5" xfId="8787" xr:uid="{00000000-0005-0000-0000-00005D6B0000}"/>
    <cellStyle name="Normal 4 3 6 4" xfId="12589" xr:uid="{00000000-0005-0000-0000-00005E6B0000}"/>
    <cellStyle name="Normal 4 3 6 5" xfId="18565" xr:uid="{00000000-0005-0000-0000-00005F6B0000}"/>
    <cellStyle name="Normal 4 3 6 6" xfId="24541" xr:uid="{00000000-0005-0000-0000-0000606B0000}"/>
    <cellStyle name="Normal 4 3 6 7" xfId="7157" xr:uid="{00000000-0005-0000-0000-0000616B0000}"/>
    <cellStyle name="Normal 4 3 7" xfId="1725" xr:uid="{00000000-0005-0000-0000-0000626B0000}"/>
    <cellStyle name="Normal 4 3 7 2" xfId="13675" xr:uid="{00000000-0005-0000-0000-0000636B0000}"/>
    <cellStyle name="Normal 4 3 7 3" xfId="19651" xr:uid="{00000000-0005-0000-0000-0000646B0000}"/>
    <cellStyle name="Normal 4 3 7 4" xfId="25627" xr:uid="{00000000-0005-0000-0000-0000656B0000}"/>
    <cellStyle name="Normal 4 3 7 5" xfId="9873" xr:uid="{00000000-0005-0000-0000-0000666B0000}"/>
    <cellStyle name="Normal 4 3 8" xfId="3897" xr:uid="{00000000-0005-0000-0000-0000676B0000}"/>
    <cellStyle name="Normal 4 3 8 2" xfId="15847" xr:uid="{00000000-0005-0000-0000-0000686B0000}"/>
    <cellStyle name="Normal 4 3 8 3" xfId="21823" xr:uid="{00000000-0005-0000-0000-0000696B0000}"/>
    <cellStyle name="Normal 4 3 8 4" xfId="27799" xr:uid="{00000000-0005-0000-0000-00006A6B0000}"/>
    <cellStyle name="Normal 4 3 8 5" xfId="8243" xr:uid="{00000000-0005-0000-0000-00006B6B0000}"/>
    <cellStyle name="Normal 4 3 9" xfId="12045" xr:uid="{00000000-0005-0000-0000-00006C6B0000}"/>
    <cellStyle name="Normal 40" xfId="14" xr:uid="{00000000-0005-0000-0000-00006D6B0000}"/>
    <cellStyle name="Normal 40 2" xfId="15" xr:uid="{00000000-0005-0000-0000-00006E6B0000}"/>
    <cellStyle name="Normal 40 3" xfId="16" xr:uid="{00000000-0005-0000-0000-00006F6B0000}"/>
    <cellStyle name="Normal 42" xfId="17" xr:uid="{00000000-0005-0000-0000-0000706B0000}"/>
    <cellStyle name="Normal 42 2" xfId="18" xr:uid="{00000000-0005-0000-0000-0000716B0000}"/>
    <cellStyle name="Normal 42 3" xfId="19" xr:uid="{00000000-0005-0000-0000-0000726B0000}"/>
    <cellStyle name="Normal 5" xfId="25" xr:uid="{00000000-0005-0000-0000-0000736B0000}"/>
    <cellStyle name="Normal 5 10" xfId="3865" xr:uid="{00000000-0005-0000-0000-0000746B0000}"/>
    <cellStyle name="Normal 5 10 2" xfId="15815" xr:uid="{00000000-0005-0000-0000-0000756B0000}"/>
    <cellStyle name="Normal 5 10 3" xfId="21791" xr:uid="{00000000-0005-0000-0000-0000766B0000}"/>
    <cellStyle name="Normal 5 10 4" xfId="27767" xr:uid="{00000000-0005-0000-0000-0000776B0000}"/>
    <cellStyle name="Normal 5 10 5" xfId="8211" xr:uid="{00000000-0005-0000-0000-0000786B0000}"/>
    <cellStyle name="Normal 5 11" xfId="12013" xr:uid="{00000000-0005-0000-0000-0000796B0000}"/>
    <cellStyle name="Normal 5 12" xfId="17989" xr:uid="{00000000-0005-0000-0000-00007A6B0000}"/>
    <cellStyle name="Normal 5 13" xfId="23965" xr:uid="{00000000-0005-0000-0000-00007B6B0000}"/>
    <cellStyle name="Normal 5 14" xfId="6051" xr:uid="{00000000-0005-0000-0000-00007C6B0000}"/>
    <cellStyle name="Normal 5 2" xfId="129" xr:uid="{00000000-0005-0000-0000-00007D6B0000}"/>
    <cellStyle name="Normal 5 2 10" xfId="24031" xr:uid="{00000000-0005-0000-0000-00007E6B0000}"/>
    <cellStyle name="Normal 5 2 11" xfId="6105" xr:uid="{00000000-0005-0000-0000-00007F6B0000}"/>
    <cellStyle name="Normal 5 2 2" xfId="261" xr:uid="{00000000-0005-0000-0000-0000806B0000}"/>
    <cellStyle name="Normal 5 2 2 10" xfId="6237" xr:uid="{00000000-0005-0000-0000-0000816B0000}"/>
    <cellStyle name="Normal 5 2 2 2" xfId="533" xr:uid="{00000000-0005-0000-0000-0000826B0000}"/>
    <cellStyle name="Normal 5 2 2 2 2" xfId="1619" xr:uid="{00000000-0005-0000-0000-0000836B0000}"/>
    <cellStyle name="Normal 5 2 2 2 2 2" xfId="3791" xr:uid="{00000000-0005-0000-0000-0000846B0000}"/>
    <cellStyle name="Normal 5 2 2 2 2 2 2" xfId="5965" xr:uid="{00000000-0005-0000-0000-0000856B0000}"/>
    <cellStyle name="Normal 5 2 2 2 2 2 2 2" xfId="17915" xr:uid="{00000000-0005-0000-0000-0000866B0000}"/>
    <cellStyle name="Normal 5 2 2 2 2 2 2 3" xfId="23891" xr:uid="{00000000-0005-0000-0000-0000876B0000}"/>
    <cellStyle name="Normal 5 2 2 2 2 2 2 4" xfId="29867" xr:uid="{00000000-0005-0000-0000-0000886B0000}"/>
    <cellStyle name="Normal 5 2 2 2 2 2 2 5" xfId="11939" xr:uid="{00000000-0005-0000-0000-0000896B0000}"/>
    <cellStyle name="Normal 5 2 2 2 2 2 3" xfId="15741" xr:uid="{00000000-0005-0000-0000-00008A6B0000}"/>
    <cellStyle name="Normal 5 2 2 2 2 2 4" xfId="21717" xr:uid="{00000000-0005-0000-0000-00008B6B0000}"/>
    <cellStyle name="Normal 5 2 2 2 2 2 5" xfId="27693" xr:uid="{00000000-0005-0000-0000-00008C6B0000}"/>
    <cellStyle name="Normal 5 2 2 2 2 2 6" xfId="8137" xr:uid="{00000000-0005-0000-0000-00008D6B0000}"/>
    <cellStyle name="Normal 5 2 2 2 2 3" xfId="2705" xr:uid="{00000000-0005-0000-0000-00008E6B0000}"/>
    <cellStyle name="Normal 5 2 2 2 2 3 2" xfId="14655" xr:uid="{00000000-0005-0000-0000-00008F6B0000}"/>
    <cellStyle name="Normal 5 2 2 2 2 3 3" xfId="20631" xr:uid="{00000000-0005-0000-0000-0000906B0000}"/>
    <cellStyle name="Normal 5 2 2 2 2 3 4" xfId="26607" xr:uid="{00000000-0005-0000-0000-0000916B0000}"/>
    <cellStyle name="Normal 5 2 2 2 2 3 5" xfId="10853" xr:uid="{00000000-0005-0000-0000-0000926B0000}"/>
    <cellStyle name="Normal 5 2 2 2 2 4" xfId="5421" xr:uid="{00000000-0005-0000-0000-0000936B0000}"/>
    <cellStyle name="Normal 5 2 2 2 2 4 2" xfId="17371" xr:uid="{00000000-0005-0000-0000-0000946B0000}"/>
    <cellStyle name="Normal 5 2 2 2 2 4 3" xfId="23347" xr:uid="{00000000-0005-0000-0000-0000956B0000}"/>
    <cellStyle name="Normal 5 2 2 2 2 4 4" xfId="29323" xr:uid="{00000000-0005-0000-0000-0000966B0000}"/>
    <cellStyle name="Normal 5 2 2 2 2 4 5" xfId="9767" xr:uid="{00000000-0005-0000-0000-0000976B0000}"/>
    <cellStyle name="Normal 5 2 2 2 2 5" xfId="13569" xr:uid="{00000000-0005-0000-0000-0000986B0000}"/>
    <cellStyle name="Normal 5 2 2 2 2 6" xfId="19545" xr:uid="{00000000-0005-0000-0000-0000996B0000}"/>
    <cellStyle name="Normal 5 2 2 2 2 7" xfId="25521" xr:uid="{00000000-0005-0000-0000-00009A6B0000}"/>
    <cellStyle name="Normal 5 2 2 2 2 8" xfId="7051" xr:uid="{00000000-0005-0000-0000-00009B6B0000}"/>
    <cellStyle name="Normal 5 2 2 2 3" xfId="1075" xr:uid="{00000000-0005-0000-0000-00009C6B0000}"/>
    <cellStyle name="Normal 5 2 2 2 3 2" xfId="3247" xr:uid="{00000000-0005-0000-0000-00009D6B0000}"/>
    <cellStyle name="Normal 5 2 2 2 3 2 2" xfId="15197" xr:uid="{00000000-0005-0000-0000-00009E6B0000}"/>
    <cellStyle name="Normal 5 2 2 2 3 2 3" xfId="21173" xr:uid="{00000000-0005-0000-0000-00009F6B0000}"/>
    <cellStyle name="Normal 5 2 2 2 3 2 4" xfId="27149" xr:uid="{00000000-0005-0000-0000-0000A06B0000}"/>
    <cellStyle name="Normal 5 2 2 2 3 2 5" xfId="11395" xr:uid="{00000000-0005-0000-0000-0000A16B0000}"/>
    <cellStyle name="Normal 5 2 2 2 3 3" xfId="4877" xr:uid="{00000000-0005-0000-0000-0000A26B0000}"/>
    <cellStyle name="Normal 5 2 2 2 3 3 2" xfId="16827" xr:uid="{00000000-0005-0000-0000-0000A36B0000}"/>
    <cellStyle name="Normal 5 2 2 2 3 3 3" xfId="22803" xr:uid="{00000000-0005-0000-0000-0000A46B0000}"/>
    <cellStyle name="Normal 5 2 2 2 3 3 4" xfId="28779" xr:uid="{00000000-0005-0000-0000-0000A56B0000}"/>
    <cellStyle name="Normal 5 2 2 2 3 3 5" xfId="9223" xr:uid="{00000000-0005-0000-0000-0000A66B0000}"/>
    <cellStyle name="Normal 5 2 2 2 3 4" xfId="13025" xr:uid="{00000000-0005-0000-0000-0000A76B0000}"/>
    <cellStyle name="Normal 5 2 2 2 3 5" xfId="19001" xr:uid="{00000000-0005-0000-0000-0000A86B0000}"/>
    <cellStyle name="Normal 5 2 2 2 3 6" xfId="24977" xr:uid="{00000000-0005-0000-0000-0000A96B0000}"/>
    <cellStyle name="Normal 5 2 2 2 3 7" xfId="7593" xr:uid="{00000000-0005-0000-0000-0000AA6B0000}"/>
    <cellStyle name="Normal 5 2 2 2 4" xfId="2161" xr:uid="{00000000-0005-0000-0000-0000AB6B0000}"/>
    <cellStyle name="Normal 5 2 2 2 4 2" xfId="14111" xr:uid="{00000000-0005-0000-0000-0000AC6B0000}"/>
    <cellStyle name="Normal 5 2 2 2 4 3" xfId="20087" xr:uid="{00000000-0005-0000-0000-0000AD6B0000}"/>
    <cellStyle name="Normal 5 2 2 2 4 4" xfId="26063" xr:uid="{00000000-0005-0000-0000-0000AE6B0000}"/>
    <cellStyle name="Normal 5 2 2 2 4 5" xfId="10309" xr:uid="{00000000-0005-0000-0000-0000AF6B0000}"/>
    <cellStyle name="Normal 5 2 2 2 5" xfId="4335" xr:uid="{00000000-0005-0000-0000-0000B06B0000}"/>
    <cellStyle name="Normal 5 2 2 2 5 2" xfId="16285" xr:uid="{00000000-0005-0000-0000-0000B16B0000}"/>
    <cellStyle name="Normal 5 2 2 2 5 3" xfId="22261" xr:uid="{00000000-0005-0000-0000-0000B26B0000}"/>
    <cellStyle name="Normal 5 2 2 2 5 4" xfId="28237" xr:uid="{00000000-0005-0000-0000-0000B36B0000}"/>
    <cellStyle name="Normal 5 2 2 2 5 5" xfId="8681" xr:uid="{00000000-0005-0000-0000-0000B46B0000}"/>
    <cellStyle name="Normal 5 2 2 2 6" xfId="12483" xr:uid="{00000000-0005-0000-0000-0000B56B0000}"/>
    <cellStyle name="Normal 5 2 2 2 7" xfId="18459" xr:uid="{00000000-0005-0000-0000-0000B66B0000}"/>
    <cellStyle name="Normal 5 2 2 2 8" xfId="24435" xr:uid="{00000000-0005-0000-0000-0000B76B0000}"/>
    <cellStyle name="Normal 5 2 2 2 9" xfId="6507" xr:uid="{00000000-0005-0000-0000-0000B86B0000}"/>
    <cellStyle name="Normal 5 2 2 3" xfId="1347" xr:uid="{00000000-0005-0000-0000-0000B96B0000}"/>
    <cellStyle name="Normal 5 2 2 3 2" xfId="3519" xr:uid="{00000000-0005-0000-0000-0000BA6B0000}"/>
    <cellStyle name="Normal 5 2 2 3 2 2" xfId="5693" xr:uid="{00000000-0005-0000-0000-0000BB6B0000}"/>
    <cellStyle name="Normal 5 2 2 3 2 2 2" xfId="17643" xr:uid="{00000000-0005-0000-0000-0000BC6B0000}"/>
    <cellStyle name="Normal 5 2 2 3 2 2 3" xfId="23619" xr:uid="{00000000-0005-0000-0000-0000BD6B0000}"/>
    <cellStyle name="Normal 5 2 2 3 2 2 4" xfId="29595" xr:uid="{00000000-0005-0000-0000-0000BE6B0000}"/>
    <cellStyle name="Normal 5 2 2 3 2 2 5" xfId="11667" xr:uid="{00000000-0005-0000-0000-0000BF6B0000}"/>
    <cellStyle name="Normal 5 2 2 3 2 3" xfId="15469" xr:uid="{00000000-0005-0000-0000-0000C06B0000}"/>
    <cellStyle name="Normal 5 2 2 3 2 4" xfId="21445" xr:uid="{00000000-0005-0000-0000-0000C16B0000}"/>
    <cellStyle name="Normal 5 2 2 3 2 5" xfId="27421" xr:uid="{00000000-0005-0000-0000-0000C26B0000}"/>
    <cellStyle name="Normal 5 2 2 3 2 6" xfId="7865" xr:uid="{00000000-0005-0000-0000-0000C36B0000}"/>
    <cellStyle name="Normal 5 2 2 3 3" xfId="2433" xr:uid="{00000000-0005-0000-0000-0000C46B0000}"/>
    <cellStyle name="Normal 5 2 2 3 3 2" xfId="14383" xr:uid="{00000000-0005-0000-0000-0000C56B0000}"/>
    <cellStyle name="Normal 5 2 2 3 3 3" xfId="20359" xr:uid="{00000000-0005-0000-0000-0000C66B0000}"/>
    <cellStyle name="Normal 5 2 2 3 3 4" xfId="26335" xr:uid="{00000000-0005-0000-0000-0000C76B0000}"/>
    <cellStyle name="Normal 5 2 2 3 3 5" xfId="10581" xr:uid="{00000000-0005-0000-0000-0000C86B0000}"/>
    <cellStyle name="Normal 5 2 2 3 4" xfId="5149" xr:uid="{00000000-0005-0000-0000-0000C96B0000}"/>
    <cellStyle name="Normal 5 2 2 3 4 2" xfId="17099" xr:uid="{00000000-0005-0000-0000-0000CA6B0000}"/>
    <cellStyle name="Normal 5 2 2 3 4 3" xfId="23075" xr:uid="{00000000-0005-0000-0000-0000CB6B0000}"/>
    <cellStyle name="Normal 5 2 2 3 4 4" xfId="29051" xr:uid="{00000000-0005-0000-0000-0000CC6B0000}"/>
    <cellStyle name="Normal 5 2 2 3 4 5" xfId="9495" xr:uid="{00000000-0005-0000-0000-0000CD6B0000}"/>
    <cellStyle name="Normal 5 2 2 3 5" xfId="13297" xr:uid="{00000000-0005-0000-0000-0000CE6B0000}"/>
    <cellStyle name="Normal 5 2 2 3 6" xfId="19273" xr:uid="{00000000-0005-0000-0000-0000CF6B0000}"/>
    <cellStyle name="Normal 5 2 2 3 7" xfId="25249" xr:uid="{00000000-0005-0000-0000-0000D06B0000}"/>
    <cellStyle name="Normal 5 2 2 3 8" xfId="6779" xr:uid="{00000000-0005-0000-0000-0000D16B0000}"/>
    <cellStyle name="Normal 5 2 2 4" xfId="805" xr:uid="{00000000-0005-0000-0000-0000D26B0000}"/>
    <cellStyle name="Normal 5 2 2 4 2" xfId="2977" xr:uid="{00000000-0005-0000-0000-0000D36B0000}"/>
    <cellStyle name="Normal 5 2 2 4 2 2" xfId="14927" xr:uid="{00000000-0005-0000-0000-0000D46B0000}"/>
    <cellStyle name="Normal 5 2 2 4 2 3" xfId="20903" xr:uid="{00000000-0005-0000-0000-0000D56B0000}"/>
    <cellStyle name="Normal 5 2 2 4 2 4" xfId="26879" xr:uid="{00000000-0005-0000-0000-0000D66B0000}"/>
    <cellStyle name="Normal 5 2 2 4 2 5" xfId="11125" xr:uid="{00000000-0005-0000-0000-0000D76B0000}"/>
    <cellStyle name="Normal 5 2 2 4 3" xfId="4607" xr:uid="{00000000-0005-0000-0000-0000D86B0000}"/>
    <cellStyle name="Normal 5 2 2 4 3 2" xfId="16557" xr:uid="{00000000-0005-0000-0000-0000D96B0000}"/>
    <cellStyle name="Normal 5 2 2 4 3 3" xfId="22533" xr:uid="{00000000-0005-0000-0000-0000DA6B0000}"/>
    <cellStyle name="Normal 5 2 2 4 3 4" xfId="28509" xr:uid="{00000000-0005-0000-0000-0000DB6B0000}"/>
    <cellStyle name="Normal 5 2 2 4 3 5" xfId="8953" xr:uid="{00000000-0005-0000-0000-0000DC6B0000}"/>
    <cellStyle name="Normal 5 2 2 4 4" xfId="12755" xr:uid="{00000000-0005-0000-0000-0000DD6B0000}"/>
    <cellStyle name="Normal 5 2 2 4 5" xfId="18731" xr:uid="{00000000-0005-0000-0000-0000DE6B0000}"/>
    <cellStyle name="Normal 5 2 2 4 6" xfId="24707" xr:uid="{00000000-0005-0000-0000-0000DF6B0000}"/>
    <cellStyle name="Normal 5 2 2 4 7" xfId="7323" xr:uid="{00000000-0005-0000-0000-0000E06B0000}"/>
    <cellStyle name="Normal 5 2 2 5" xfId="1891" xr:uid="{00000000-0005-0000-0000-0000E16B0000}"/>
    <cellStyle name="Normal 5 2 2 5 2" xfId="13841" xr:uid="{00000000-0005-0000-0000-0000E26B0000}"/>
    <cellStyle name="Normal 5 2 2 5 3" xfId="19817" xr:uid="{00000000-0005-0000-0000-0000E36B0000}"/>
    <cellStyle name="Normal 5 2 2 5 4" xfId="25793" xr:uid="{00000000-0005-0000-0000-0000E46B0000}"/>
    <cellStyle name="Normal 5 2 2 5 5" xfId="10039" xr:uid="{00000000-0005-0000-0000-0000E56B0000}"/>
    <cellStyle name="Normal 5 2 2 6" xfId="4063" xr:uid="{00000000-0005-0000-0000-0000E66B0000}"/>
    <cellStyle name="Normal 5 2 2 6 2" xfId="16013" xr:uid="{00000000-0005-0000-0000-0000E76B0000}"/>
    <cellStyle name="Normal 5 2 2 6 3" xfId="21989" xr:uid="{00000000-0005-0000-0000-0000E86B0000}"/>
    <cellStyle name="Normal 5 2 2 6 4" xfId="27965" xr:uid="{00000000-0005-0000-0000-0000E96B0000}"/>
    <cellStyle name="Normal 5 2 2 6 5" xfId="8409" xr:uid="{00000000-0005-0000-0000-0000EA6B0000}"/>
    <cellStyle name="Normal 5 2 2 7" xfId="12211" xr:uid="{00000000-0005-0000-0000-0000EB6B0000}"/>
    <cellStyle name="Normal 5 2 2 8" xfId="18187" xr:uid="{00000000-0005-0000-0000-0000EC6B0000}"/>
    <cellStyle name="Normal 5 2 2 9" xfId="24163" xr:uid="{00000000-0005-0000-0000-0000ED6B0000}"/>
    <cellStyle name="Normal 5 2 3" xfId="401" xr:uid="{00000000-0005-0000-0000-0000EE6B0000}"/>
    <cellStyle name="Normal 5 2 3 2" xfId="1487" xr:uid="{00000000-0005-0000-0000-0000EF6B0000}"/>
    <cellStyle name="Normal 5 2 3 2 2" xfId="3659" xr:uid="{00000000-0005-0000-0000-0000F06B0000}"/>
    <cellStyle name="Normal 5 2 3 2 2 2" xfId="5833" xr:uid="{00000000-0005-0000-0000-0000F16B0000}"/>
    <cellStyle name="Normal 5 2 3 2 2 2 2" xfId="17783" xr:uid="{00000000-0005-0000-0000-0000F26B0000}"/>
    <cellStyle name="Normal 5 2 3 2 2 2 3" xfId="23759" xr:uid="{00000000-0005-0000-0000-0000F36B0000}"/>
    <cellStyle name="Normal 5 2 3 2 2 2 4" xfId="29735" xr:uid="{00000000-0005-0000-0000-0000F46B0000}"/>
    <cellStyle name="Normal 5 2 3 2 2 2 5" xfId="11807" xr:uid="{00000000-0005-0000-0000-0000F56B0000}"/>
    <cellStyle name="Normal 5 2 3 2 2 3" xfId="15609" xr:uid="{00000000-0005-0000-0000-0000F66B0000}"/>
    <cellStyle name="Normal 5 2 3 2 2 4" xfId="21585" xr:uid="{00000000-0005-0000-0000-0000F76B0000}"/>
    <cellStyle name="Normal 5 2 3 2 2 5" xfId="27561" xr:uid="{00000000-0005-0000-0000-0000F86B0000}"/>
    <cellStyle name="Normal 5 2 3 2 2 6" xfId="8005" xr:uid="{00000000-0005-0000-0000-0000F96B0000}"/>
    <cellStyle name="Normal 5 2 3 2 3" xfId="2573" xr:uid="{00000000-0005-0000-0000-0000FA6B0000}"/>
    <cellStyle name="Normal 5 2 3 2 3 2" xfId="14523" xr:uid="{00000000-0005-0000-0000-0000FB6B0000}"/>
    <cellStyle name="Normal 5 2 3 2 3 3" xfId="20499" xr:uid="{00000000-0005-0000-0000-0000FC6B0000}"/>
    <cellStyle name="Normal 5 2 3 2 3 4" xfId="26475" xr:uid="{00000000-0005-0000-0000-0000FD6B0000}"/>
    <cellStyle name="Normal 5 2 3 2 3 5" xfId="10721" xr:uid="{00000000-0005-0000-0000-0000FE6B0000}"/>
    <cellStyle name="Normal 5 2 3 2 4" xfId="5289" xr:uid="{00000000-0005-0000-0000-0000FF6B0000}"/>
    <cellStyle name="Normal 5 2 3 2 4 2" xfId="17239" xr:uid="{00000000-0005-0000-0000-0000006C0000}"/>
    <cellStyle name="Normal 5 2 3 2 4 3" xfId="23215" xr:uid="{00000000-0005-0000-0000-0000016C0000}"/>
    <cellStyle name="Normal 5 2 3 2 4 4" xfId="29191" xr:uid="{00000000-0005-0000-0000-0000026C0000}"/>
    <cellStyle name="Normal 5 2 3 2 4 5" xfId="9635" xr:uid="{00000000-0005-0000-0000-0000036C0000}"/>
    <cellStyle name="Normal 5 2 3 2 5" xfId="13437" xr:uid="{00000000-0005-0000-0000-0000046C0000}"/>
    <cellStyle name="Normal 5 2 3 2 6" xfId="19413" xr:uid="{00000000-0005-0000-0000-0000056C0000}"/>
    <cellStyle name="Normal 5 2 3 2 7" xfId="25389" xr:uid="{00000000-0005-0000-0000-0000066C0000}"/>
    <cellStyle name="Normal 5 2 3 2 8" xfId="6919" xr:uid="{00000000-0005-0000-0000-0000076C0000}"/>
    <cellStyle name="Normal 5 2 3 3" xfId="943" xr:uid="{00000000-0005-0000-0000-0000086C0000}"/>
    <cellStyle name="Normal 5 2 3 3 2" xfId="3115" xr:uid="{00000000-0005-0000-0000-0000096C0000}"/>
    <cellStyle name="Normal 5 2 3 3 2 2" xfId="15065" xr:uid="{00000000-0005-0000-0000-00000A6C0000}"/>
    <cellStyle name="Normal 5 2 3 3 2 3" xfId="21041" xr:uid="{00000000-0005-0000-0000-00000B6C0000}"/>
    <cellStyle name="Normal 5 2 3 3 2 4" xfId="27017" xr:uid="{00000000-0005-0000-0000-00000C6C0000}"/>
    <cellStyle name="Normal 5 2 3 3 2 5" xfId="11263" xr:uid="{00000000-0005-0000-0000-00000D6C0000}"/>
    <cellStyle name="Normal 5 2 3 3 3" xfId="4745" xr:uid="{00000000-0005-0000-0000-00000E6C0000}"/>
    <cellStyle name="Normal 5 2 3 3 3 2" xfId="16695" xr:uid="{00000000-0005-0000-0000-00000F6C0000}"/>
    <cellStyle name="Normal 5 2 3 3 3 3" xfId="22671" xr:uid="{00000000-0005-0000-0000-0000106C0000}"/>
    <cellStyle name="Normal 5 2 3 3 3 4" xfId="28647" xr:uid="{00000000-0005-0000-0000-0000116C0000}"/>
    <cellStyle name="Normal 5 2 3 3 3 5" xfId="9091" xr:uid="{00000000-0005-0000-0000-0000126C0000}"/>
    <cellStyle name="Normal 5 2 3 3 4" xfId="12893" xr:uid="{00000000-0005-0000-0000-0000136C0000}"/>
    <cellStyle name="Normal 5 2 3 3 5" xfId="18869" xr:uid="{00000000-0005-0000-0000-0000146C0000}"/>
    <cellStyle name="Normal 5 2 3 3 6" xfId="24845" xr:uid="{00000000-0005-0000-0000-0000156C0000}"/>
    <cellStyle name="Normal 5 2 3 3 7" xfId="7461" xr:uid="{00000000-0005-0000-0000-0000166C0000}"/>
    <cellStyle name="Normal 5 2 3 4" xfId="2029" xr:uid="{00000000-0005-0000-0000-0000176C0000}"/>
    <cellStyle name="Normal 5 2 3 4 2" xfId="13979" xr:uid="{00000000-0005-0000-0000-0000186C0000}"/>
    <cellStyle name="Normal 5 2 3 4 3" xfId="19955" xr:uid="{00000000-0005-0000-0000-0000196C0000}"/>
    <cellStyle name="Normal 5 2 3 4 4" xfId="25931" xr:uid="{00000000-0005-0000-0000-00001A6C0000}"/>
    <cellStyle name="Normal 5 2 3 4 5" xfId="10177" xr:uid="{00000000-0005-0000-0000-00001B6C0000}"/>
    <cellStyle name="Normal 5 2 3 5" xfId="4203" xr:uid="{00000000-0005-0000-0000-00001C6C0000}"/>
    <cellStyle name="Normal 5 2 3 5 2" xfId="16153" xr:uid="{00000000-0005-0000-0000-00001D6C0000}"/>
    <cellStyle name="Normal 5 2 3 5 3" xfId="22129" xr:uid="{00000000-0005-0000-0000-00001E6C0000}"/>
    <cellStyle name="Normal 5 2 3 5 4" xfId="28105" xr:uid="{00000000-0005-0000-0000-00001F6C0000}"/>
    <cellStyle name="Normal 5 2 3 5 5" xfId="8549" xr:uid="{00000000-0005-0000-0000-0000206C0000}"/>
    <cellStyle name="Normal 5 2 3 6" xfId="12351" xr:uid="{00000000-0005-0000-0000-0000216C0000}"/>
    <cellStyle name="Normal 5 2 3 7" xfId="18327" xr:uid="{00000000-0005-0000-0000-0000226C0000}"/>
    <cellStyle name="Normal 5 2 3 8" xfId="24303" xr:uid="{00000000-0005-0000-0000-0000236C0000}"/>
    <cellStyle name="Normal 5 2 3 9" xfId="6375" xr:uid="{00000000-0005-0000-0000-0000246C0000}"/>
    <cellStyle name="Normal 5 2 4" xfId="1215" xr:uid="{00000000-0005-0000-0000-0000256C0000}"/>
    <cellStyle name="Normal 5 2 4 2" xfId="3387" xr:uid="{00000000-0005-0000-0000-0000266C0000}"/>
    <cellStyle name="Normal 5 2 4 2 2" xfId="5561" xr:uid="{00000000-0005-0000-0000-0000276C0000}"/>
    <cellStyle name="Normal 5 2 4 2 2 2" xfId="17511" xr:uid="{00000000-0005-0000-0000-0000286C0000}"/>
    <cellStyle name="Normal 5 2 4 2 2 3" xfId="23487" xr:uid="{00000000-0005-0000-0000-0000296C0000}"/>
    <cellStyle name="Normal 5 2 4 2 2 4" xfId="29463" xr:uid="{00000000-0005-0000-0000-00002A6C0000}"/>
    <cellStyle name="Normal 5 2 4 2 2 5" xfId="11535" xr:uid="{00000000-0005-0000-0000-00002B6C0000}"/>
    <cellStyle name="Normal 5 2 4 2 3" xfId="15337" xr:uid="{00000000-0005-0000-0000-00002C6C0000}"/>
    <cellStyle name="Normal 5 2 4 2 4" xfId="21313" xr:uid="{00000000-0005-0000-0000-00002D6C0000}"/>
    <cellStyle name="Normal 5 2 4 2 5" xfId="27289" xr:uid="{00000000-0005-0000-0000-00002E6C0000}"/>
    <cellStyle name="Normal 5 2 4 2 6" xfId="7733" xr:uid="{00000000-0005-0000-0000-00002F6C0000}"/>
    <cellStyle name="Normal 5 2 4 3" xfId="2301" xr:uid="{00000000-0005-0000-0000-0000306C0000}"/>
    <cellStyle name="Normal 5 2 4 3 2" xfId="14251" xr:uid="{00000000-0005-0000-0000-0000316C0000}"/>
    <cellStyle name="Normal 5 2 4 3 3" xfId="20227" xr:uid="{00000000-0005-0000-0000-0000326C0000}"/>
    <cellStyle name="Normal 5 2 4 3 4" xfId="26203" xr:uid="{00000000-0005-0000-0000-0000336C0000}"/>
    <cellStyle name="Normal 5 2 4 3 5" xfId="10449" xr:uid="{00000000-0005-0000-0000-0000346C0000}"/>
    <cellStyle name="Normal 5 2 4 4" xfId="5017" xr:uid="{00000000-0005-0000-0000-0000356C0000}"/>
    <cellStyle name="Normal 5 2 4 4 2" xfId="16967" xr:uid="{00000000-0005-0000-0000-0000366C0000}"/>
    <cellStyle name="Normal 5 2 4 4 3" xfId="22943" xr:uid="{00000000-0005-0000-0000-0000376C0000}"/>
    <cellStyle name="Normal 5 2 4 4 4" xfId="28919" xr:uid="{00000000-0005-0000-0000-0000386C0000}"/>
    <cellStyle name="Normal 5 2 4 4 5" xfId="9363" xr:uid="{00000000-0005-0000-0000-0000396C0000}"/>
    <cellStyle name="Normal 5 2 4 5" xfId="13165" xr:uid="{00000000-0005-0000-0000-00003A6C0000}"/>
    <cellStyle name="Normal 5 2 4 6" xfId="19141" xr:uid="{00000000-0005-0000-0000-00003B6C0000}"/>
    <cellStyle name="Normal 5 2 4 7" xfId="25117" xr:uid="{00000000-0005-0000-0000-00003C6C0000}"/>
    <cellStyle name="Normal 5 2 4 8" xfId="6647" xr:uid="{00000000-0005-0000-0000-00003D6C0000}"/>
    <cellStyle name="Normal 5 2 5" xfId="673" xr:uid="{00000000-0005-0000-0000-00003E6C0000}"/>
    <cellStyle name="Normal 5 2 5 2" xfId="2845" xr:uid="{00000000-0005-0000-0000-00003F6C0000}"/>
    <cellStyle name="Normal 5 2 5 2 2" xfId="14795" xr:uid="{00000000-0005-0000-0000-0000406C0000}"/>
    <cellStyle name="Normal 5 2 5 2 3" xfId="20771" xr:uid="{00000000-0005-0000-0000-0000416C0000}"/>
    <cellStyle name="Normal 5 2 5 2 4" xfId="26747" xr:uid="{00000000-0005-0000-0000-0000426C0000}"/>
    <cellStyle name="Normal 5 2 5 2 5" xfId="10993" xr:uid="{00000000-0005-0000-0000-0000436C0000}"/>
    <cellStyle name="Normal 5 2 5 3" xfId="4475" xr:uid="{00000000-0005-0000-0000-0000446C0000}"/>
    <cellStyle name="Normal 5 2 5 3 2" xfId="16425" xr:uid="{00000000-0005-0000-0000-0000456C0000}"/>
    <cellStyle name="Normal 5 2 5 3 3" xfId="22401" xr:uid="{00000000-0005-0000-0000-0000466C0000}"/>
    <cellStyle name="Normal 5 2 5 3 4" xfId="28377" xr:uid="{00000000-0005-0000-0000-0000476C0000}"/>
    <cellStyle name="Normal 5 2 5 3 5" xfId="8821" xr:uid="{00000000-0005-0000-0000-0000486C0000}"/>
    <cellStyle name="Normal 5 2 5 4" xfId="12623" xr:uid="{00000000-0005-0000-0000-0000496C0000}"/>
    <cellStyle name="Normal 5 2 5 5" xfId="18599" xr:uid="{00000000-0005-0000-0000-00004A6C0000}"/>
    <cellStyle name="Normal 5 2 5 6" xfId="24575" xr:uid="{00000000-0005-0000-0000-00004B6C0000}"/>
    <cellStyle name="Normal 5 2 5 7" xfId="7191" xr:uid="{00000000-0005-0000-0000-00004C6C0000}"/>
    <cellStyle name="Normal 5 2 6" xfId="1759" xr:uid="{00000000-0005-0000-0000-00004D6C0000}"/>
    <cellStyle name="Normal 5 2 6 2" xfId="13709" xr:uid="{00000000-0005-0000-0000-00004E6C0000}"/>
    <cellStyle name="Normal 5 2 6 3" xfId="19685" xr:uid="{00000000-0005-0000-0000-00004F6C0000}"/>
    <cellStyle name="Normal 5 2 6 4" xfId="25661" xr:uid="{00000000-0005-0000-0000-0000506C0000}"/>
    <cellStyle name="Normal 5 2 6 5" xfId="9907" xr:uid="{00000000-0005-0000-0000-0000516C0000}"/>
    <cellStyle name="Normal 5 2 7" xfId="3931" xr:uid="{00000000-0005-0000-0000-0000526C0000}"/>
    <cellStyle name="Normal 5 2 7 2" xfId="15881" xr:uid="{00000000-0005-0000-0000-0000536C0000}"/>
    <cellStyle name="Normal 5 2 7 3" xfId="21857" xr:uid="{00000000-0005-0000-0000-0000546C0000}"/>
    <cellStyle name="Normal 5 2 7 4" xfId="27833" xr:uid="{00000000-0005-0000-0000-0000556C0000}"/>
    <cellStyle name="Normal 5 2 7 5" xfId="8277" xr:uid="{00000000-0005-0000-0000-0000566C0000}"/>
    <cellStyle name="Normal 5 2 8" xfId="12079" xr:uid="{00000000-0005-0000-0000-0000576C0000}"/>
    <cellStyle name="Normal 5 2 9" xfId="18055" xr:uid="{00000000-0005-0000-0000-0000586C0000}"/>
    <cellStyle name="Normal 5 3" xfId="195" xr:uid="{00000000-0005-0000-0000-0000596C0000}"/>
    <cellStyle name="Normal 5 3 10" xfId="6171" xr:uid="{00000000-0005-0000-0000-00005A6C0000}"/>
    <cellStyle name="Normal 5 3 2" xfId="467" xr:uid="{00000000-0005-0000-0000-00005B6C0000}"/>
    <cellStyle name="Normal 5 3 2 2" xfId="1553" xr:uid="{00000000-0005-0000-0000-00005C6C0000}"/>
    <cellStyle name="Normal 5 3 2 2 2" xfId="3725" xr:uid="{00000000-0005-0000-0000-00005D6C0000}"/>
    <cellStyle name="Normal 5 3 2 2 2 2" xfId="5899" xr:uid="{00000000-0005-0000-0000-00005E6C0000}"/>
    <cellStyle name="Normal 5 3 2 2 2 2 2" xfId="17849" xr:uid="{00000000-0005-0000-0000-00005F6C0000}"/>
    <cellStyle name="Normal 5 3 2 2 2 2 3" xfId="23825" xr:uid="{00000000-0005-0000-0000-0000606C0000}"/>
    <cellStyle name="Normal 5 3 2 2 2 2 4" xfId="29801" xr:uid="{00000000-0005-0000-0000-0000616C0000}"/>
    <cellStyle name="Normal 5 3 2 2 2 2 5" xfId="11873" xr:uid="{00000000-0005-0000-0000-0000626C0000}"/>
    <cellStyle name="Normal 5 3 2 2 2 3" xfId="15675" xr:uid="{00000000-0005-0000-0000-0000636C0000}"/>
    <cellStyle name="Normal 5 3 2 2 2 4" xfId="21651" xr:uid="{00000000-0005-0000-0000-0000646C0000}"/>
    <cellStyle name="Normal 5 3 2 2 2 5" xfId="27627" xr:uid="{00000000-0005-0000-0000-0000656C0000}"/>
    <cellStyle name="Normal 5 3 2 2 2 6" xfId="8071" xr:uid="{00000000-0005-0000-0000-0000666C0000}"/>
    <cellStyle name="Normal 5 3 2 2 3" xfId="2639" xr:uid="{00000000-0005-0000-0000-0000676C0000}"/>
    <cellStyle name="Normal 5 3 2 2 3 2" xfId="14589" xr:uid="{00000000-0005-0000-0000-0000686C0000}"/>
    <cellStyle name="Normal 5 3 2 2 3 3" xfId="20565" xr:uid="{00000000-0005-0000-0000-0000696C0000}"/>
    <cellStyle name="Normal 5 3 2 2 3 4" xfId="26541" xr:uid="{00000000-0005-0000-0000-00006A6C0000}"/>
    <cellStyle name="Normal 5 3 2 2 3 5" xfId="10787" xr:uid="{00000000-0005-0000-0000-00006B6C0000}"/>
    <cellStyle name="Normal 5 3 2 2 4" xfId="5355" xr:uid="{00000000-0005-0000-0000-00006C6C0000}"/>
    <cellStyle name="Normal 5 3 2 2 4 2" xfId="17305" xr:uid="{00000000-0005-0000-0000-00006D6C0000}"/>
    <cellStyle name="Normal 5 3 2 2 4 3" xfId="23281" xr:uid="{00000000-0005-0000-0000-00006E6C0000}"/>
    <cellStyle name="Normal 5 3 2 2 4 4" xfId="29257" xr:uid="{00000000-0005-0000-0000-00006F6C0000}"/>
    <cellStyle name="Normal 5 3 2 2 4 5" xfId="9701" xr:uid="{00000000-0005-0000-0000-0000706C0000}"/>
    <cellStyle name="Normal 5 3 2 2 5" xfId="13503" xr:uid="{00000000-0005-0000-0000-0000716C0000}"/>
    <cellStyle name="Normal 5 3 2 2 6" xfId="19479" xr:uid="{00000000-0005-0000-0000-0000726C0000}"/>
    <cellStyle name="Normal 5 3 2 2 7" xfId="25455" xr:uid="{00000000-0005-0000-0000-0000736C0000}"/>
    <cellStyle name="Normal 5 3 2 2 8" xfId="6985" xr:uid="{00000000-0005-0000-0000-0000746C0000}"/>
    <cellStyle name="Normal 5 3 2 3" xfId="1009" xr:uid="{00000000-0005-0000-0000-0000756C0000}"/>
    <cellStyle name="Normal 5 3 2 3 2" xfId="3181" xr:uid="{00000000-0005-0000-0000-0000766C0000}"/>
    <cellStyle name="Normal 5 3 2 3 2 2" xfId="15131" xr:uid="{00000000-0005-0000-0000-0000776C0000}"/>
    <cellStyle name="Normal 5 3 2 3 2 3" xfId="21107" xr:uid="{00000000-0005-0000-0000-0000786C0000}"/>
    <cellStyle name="Normal 5 3 2 3 2 4" xfId="27083" xr:uid="{00000000-0005-0000-0000-0000796C0000}"/>
    <cellStyle name="Normal 5 3 2 3 2 5" xfId="11329" xr:uid="{00000000-0005-0000-0000-00007A6C0000}"/>
    <cellStyle name="Normal 5 3 2 3 3" xfId="4811" xr:uid="{00000000-0005-0000-0000-00007B6C0000}"/>
    <cellStyle name="Normal 5 3 2 3 3 2" xfId="16761" xr:uid="{00000000-0005-0000-0000-00007C6C0000}"/>
    <cellStyle name="Normal 5 3 2 3 3 3" xfId="22737" xr:uid="{00000000-0005-0000-0000-00007D6C0000}"/>
    <cellStyle name="Normal 5 3 2 3 3 4" xfId="28713" xr:uid="{00000000-0005-0000-0000-00007E6C0000}"/>
    <cellStyle name="Normal 5 3 2 3 3 5" xfId="9157" xr:uid="{00000000-0005-0000-0000-00007F6C0000}"/>
    <cellStyle name="Normal 5 3 2 3 4" xfId="12959" xr:uid="{00000000-0005-0000-0000-0000806C0000}"/>
    <cellStyle name="Normal 5 3 2 3 5" xfId="18935" xr:uid="{00000000-0005-0000-0000-0000816C0000}"/>
    <cellStyle name="Normal 5 3 2 3 6" xfId="24911" xr:uid="{00000000-0005-0000-0000-0000826C0000}"/>
    <cellStyle name="Normal 5 3 2 3 7" xfId="7527" xr:uid="{00000000-0005-0000-0000-0000836C0000}"/>
    <cellStyle name="Normal 5 3 2 4" xfId="2095" xr:uid="{00000000-0005-0000-0000-0000846C0000}"/>
    <cellStyle name="Normal 5 3 2 4 2" xfId="14045" xr:uid="{00000000-0005-0000-0000-0000856C0000}"/>
    <cellStyle name="Normal 5 3 2 4 3" xfId="20021" xr:uid="{00000000-0005-0000-0000-0000866C0000}"/>
    <cellStyle name="Normal 5 3 2 4 4" xfId="25997" xr:uid="{00000000-0005-0000-0000-0000876C0000}"/>
    <cellStyle name="Normal 5 3 2 4 5" xfId="10243" xr:uid="{00000000-0005-0000-0000-0000886C0000}"/>
    <cellStyle name="Normal 5 3 2 5" xfId="4269" xr:uid="{00000000-0005-0000-0000-0000896C0000}"/>
    <cellStyle name="Normal 5 3 2 5 2" xfId="16219" xr:uid="{00000000-0005-0000-0000-00008A6C0000}"/>
    <cellStyle name="Normal 5 3 2 5 3" xfId="22195" xr:uid="{00000000-0005-0000-0000-00008B6C0000}"/>
    <cellStyle name="Normal 5 3 2 5 4" xfId="28171" xr:uid="{00000000-0005-0000-0000-00008C6C0000}"/>
    <cellStyle name="Normal 5 3 2 5 5" xfId="8615" xr:uid="{00000000-0005-0000-0000-00008D6C0000}"/>
    <cellStyle name="Normal 5 3 2 6" xfId="12417" xr:uid="{00000000-0005-0000-0000-00008E6C0000}"/>
    <cellStyle name="Normal 5 3 2 7" xfId="18393" xr:uid="{00000000-0005-0000-0000-00008F6C0000}"/>
    <cellStyle name="Normal 5 3 2 8" xfId="24369" xr:uid="{00000000-0005-0000-0000-0000906C0000}"/>
    <cellStyle name="Normal 5 3 2 9" xfId="6441" xr:uid="{00000000-0005-0000-0000-0000916C0000}"/>
    <cellStyle name="Normal 5 3 3" xfId="1281" xr:uid="{00000000-0005-0000-0000-0000926C0000}"/>
    <cellStyle name="Normal 5 3 3 2" xfId="3453" xr:uid="{00000000-0005-0000-0000-0000936C0000}"/>
    <cellStyle name="Normal 5 3 3 2 2" xfId="5627" xr:uid="{00000000-0005-0000-0000-0000946C0000}"/>
    <cellStyle name="Normal 5 3 3 2 2 2" xfId="17577" xr:uid="{00000000-0005-0000-0000-0000956C0000}"/>
    <cellStyle name="Normal 5 3 3 2 2 3" xfId="23553" xr:uid="{00000000-0005-0000-0000-0000966C0000}"/>
    <cellStyle name="Normal 5 3 3 2 2 4" xfId="29529" xr:uid="{00000000-0005-0000-0000-0000976C0000}"/>
    <cellStyle name="Normal 5 3 3 2 2 5" xfId="11601" xr:uid="{00000000-0005-0000-0000-0000986C0000}"/>
    <cellStyle name="Normal 5 3 3 2 3" xfId="15403" xr:uid="{00000000-0005-0000-0000-0000996C0000}"/>
    <cellStyle name="Normal 5 3 3 2 4" xfId="21379" xr:uid="{00000000-0005-0000-0000-00009A6C0000}"/>
    <cellStyle name="Normal 5 3 3 2 5" xfId="27355" xr:uid="{00000000-0005-0000-0000-00009B6C0000}"/>
    <cellStyle name="Normal 5 3 3 2 6" xfId="7799" xr:uid="{00000000-0005-0000-0000-00009C6C0000}"/>
    <cellStyle name="Normal 5 3 3 3" xfId="2367" xr:uid="{00000000-0005-0000-0000-00009D6C0000}"/>
    <cellStyle name="Normal 5 3 3 3 2" xfId="14317" xr:uid="{00000000-0005-0000-0000-00009E6C0000}"/>
    <cellStyle name="Normal 5 3 3 3 3" xfId="20293" xr:uid="{00000000-0005-0000-0000-00009F6C0000}"/>
    <cellStyle name="Normal 5 3 3 3 4" xfId="26269" xr:uid="{00000000-0005-0000-0000-0000A06C0000}"/>
    <cellStyle name="Normal 5 3 3 3 5" xfId="10515" xr:uid="{00000000-0005-0000-0000-0000A16C0000}"/>
    <cellStyle name="Normal 5 3 3 4" xfId="5083" xr:uid="{00000000-0005-0000-0000-0000A26C0000}"/>
    <cellStyle name="Normal 5 3 3 4 2" xfId="17033" xr:uid="{00000000-0005-0000-0000-0000A36C0000}"/>
    <cellStyle name="Normal 5 3 3 4 3" xfId="23009" xr:uid="{00000000-0005-0000-0000-0000A46C0000}"/>
    <cellStyle name="Normal 5 3 3 4 4" xfId="28985" xr:uid="{00000000-0005-0000-0000-0000A56C0000}"/>
    <cellStyle name="Normal 5 3 3 4 5" xfId="9429" xr:uid="{00000000-0005-0000-0000-0000A66C0000}"/>
    <cellStyle name="Normal 5 3 3 5" xfId="13231" xr:uid="{00000000-0005-0000-0000-0000A76C0000}"/>
    <cellStyle name="Normal 5 3 3 6" xfId="19207" xr:uid="{00000000-0005-0000-0000-0000A86C0000}"/>
    <cellStyle name="Normal 5 3 3 7" xfId="25183" xr:uid="{00000000-0005-0000-0000-0000A96C0000}"/>
    <cellStyle name="Normal 5 3 3 8" xfId="6713" xr:uid="{00000000-0005-0000-0000-0000AA6C0000}"/>
    <cellStyle name="Normal 5 3 4" xfId="739" xr:uid="{00000000-0005-0000-0000-0000AB6C0000}"/>
    <cellStyle name="Normal 5 3 4 2" xfId="2911" xr:uid="{00000000-0005-0000-0000-0000AC6C0000}"/>
    <cellStyle name="Normal 5 3 4 2 2" xfId="14861" xr:uid="{00000000-0005-0000-0000-0000AD6C0000}"/>
    <cellStyle name="Normal 5 3 4 2 3" xfId="20837" xr:uid="{00000000-0005-0000-0000-0000AE6C0000}"/>
    <cellStyle name="Normal 5 3 4 2 4" xfId="26813" xr:uid="{00000000-0005-0000-0000-0000AF6C0000}"/>
    <cellStyle name="Normal 5 3 4 2 5" xfId="11059" xr:uid="{00000000-0005-0000-0000-0000B06C0000}"/>
    <cellStyle name="Normal 5 3 4 3" xfId="4541" xr:uid="{00000000-0005-0000-0000-0000B16C0000}"/>
    <cellStyle name="Normal 5 3 4 3 2" xfId="16491" xr:uid="{00000000-0005-0000-0000-0000B26C0000}"/>
    <cellStyle name="Normal 5 3 4 3 3" xfId="22467" xr:uid="{00000000-0005-0000-0000-0000B36C0000}"/>
    <cellStyle name="Normal 5 3 4 3 4" xfId="28443" xr:uid="{00000000-0005-0000-0000-0000B46C0000}"/>
    <cellStyle name="Normal 5 3 4 3 5" xfId="8887" xr:uid="{00000000-0005-0000-0000-0000B56C0000}"/>
    <cellStyle name="Normal 5 3 4 4" xfId="12689" xr:uid="{00000000-0005-0000-0000-0000B66C0000}"/>
    <cellStyle name="Normal 5 3 4 5" xfId="18665" xr:uid="{00000000-0005-0000-0000-0000B76C0000}"/>
    <cellStyle name="Normal 5 3 4 6" xfId="24641" xr:uid="{00000000-0005-0000-0000-0000B86C0000}"/>
    <cellStyle name="Normal 5 3 4 7" xfId="7257" xr:uid="{00000000-0005-0000-0000-0000B96C0000}"/>
    <cellStyle name="Normal 5 3 5" xfId="1825" xr:uid="{00000000-0005-0000-0000-0000BA6C0000}"/>
    <cellStyle name="Normal 5 3 5 2" xfId="13775" xr:uid="{00000000-0005-0000-0000-0000BB6C0000}"/>
    <cellStyle name="Normal 5 3 5 3" xfId="19751" xr:uid="{00000000-0005-0000-0000-0000BC6C0000}"/>
    <cellStyle name="Normal 5 3 5 4" xfId="25727" xr:uid="{00000000-0005-0000-0000-0000BD6C0000}"/>
    <cellStyle name="Normal 5 3 5 5" xfId="9973" xr:uid="{00000000-0005-0000-0000-0000BE6C0000}"/>
    <cellStyle name="Normal 5 3 6" xfId="3997" xr:uid="{00000000-0005-0000-0000-0000BF6C0000}"/>
    <cellStyle name="Normal 5 3 6 2" xfId="15947" xr:uid="{00000000-0005-0000-0000-0000C06C0000}"/>
    <cellStyle name="Normal 5 3 6 3" xfId="21923" xr:uid="{00000000-0005-0000-0000-0000C16C0000}"/>
    <cellStyle name="Normal 5 3 6 4" xfId="27899" xr:uid="{00000000-0005-0000-0000-0000C26C0000}"/>
    <cellStyle name="Normal 5 3 6 5" xfId="8343" xr:uid="{00000000-0005-0000-0000-0000C36C0000}"/>
    <cellStyle name="Normal 5 3 7" xfId="12145" xr:uid="{00000000-0005-0000-0000-0000C46C0000}"/>
    <cellStyle name="Normal 5 3 8" xfId="18121" xr:uid="{00000000-0005-0000-0000-0000C56C0000}"/>
    <cellStyle name="Normal 5 3 9" xfId="24097" xr:uid="{00000000-0005-0000-0000-0000C66C0000}"/>
    <cellStyle name="Normal 5 4" xfId="327" xr:uid="{00000000-0005-0000-0000-0000C76C0000}"/>
    <cellStyle name="Normal 5 4 10" xfId="6303" xr:uid="{00000000-0005-0000-0000-0000C86C0000}"/>
    <cellStyle name="Normal 5 4 2" xfId="599" xr:uid="{00000000-0005-0000-0000-0000C96C0000}"/>
    <cellStyle name="Normal 5 4 2 2" xfId="1685" xr:uid="{00000000-0005-0000-0000-0000CA6C0000}"/>
    <cellStyle name="Normal 5 4 2 2 2" xfId="3857" xr:uid="{00000000-0005-0000-0000-0000CB6C0000}"/>
    <cellStyle name="Normal 5 4 2 2 2 2" xfId="6031" xr:uid="{00000000-0005-0000-0000-0000CC6C0000}"/>
    <cellStyle name="Normal 5 4 2 2 2 2 2" xfId="17981" xr:uid="{00000000-0005-0000-0000-0000CD6C0000}"/>
    <cellStyle name="Normal 5 4 2 2 2 2 3" xfId="23957" xr:uid="{00000000-0005-0000-0000-0000CE6C0000}"/>
    <cellStyle name="Normal 5 4 2 2 2 2 4" xfId="29933" xr:uid="{00000000-0005-0000-0000-0000CF6C0000}"/>
    <cellStyle name="Normal 5 4 2 2 2 2 5" xfId="12005" xr:uid="{00000000-0005-0000-0000-0000D06C0000}"/>
    <cellStyle name="Normal 5 4 2 2 2 3" xfId="15807" xr:uid="{00000000-0005-0000-0000-0000D16C0000}"/>
    <cellStyle name="Normal 5 4 2 2 2 4" xfId="21783" xr:uid="{00000000-0005-0000-0000-0000D26C0000}"/>
    <cellStyle name="Normal 5 4 2 2 2 5" xfId="27759" xr:uid="{00000000-0005-0000-0000-0000D36C0000}"/>
    <cellStyle name="Normal 5 4 2 2 2 6" xfId="8203" xr:uid="{00000000-0005-0000-0000-0000D46C0000}"/>
    <cellStyle name="Normal 5 4 2 2 3" xfId="2771" xr:uid="{00000000-0005-0000-0000-0000D56C0000}"/>
    <cellStyle name="Normal 5 4 2 2 3 2" xfId="14721" xr:uid="{00000000-0005-0000-0000-0000D66C0000}"/>
    <cellStyle name="Normal 5 4 2 2 3 3" xfId="20697" xr:uid="{00000000-0005-0000-0000-0000D76C0000}"/>
    <cellStyle name="Normal 5 4 2 2 3 4" xfId="26673" xr:uid="{00000000-0005-0000-0000-0000D86C0000}"/>
    <cellStyle name="Normal 5 4 2 2 3 5" xfId="10919" xr:uid="{00000000-0005-0000-0000-0000D96C0000}"/>
    <cellStyle name="Normal 5 4 2 2 4" xfId="5487" xr:uid="{00000000-0005-0000-0000-0000DA6C0000}"/>
    <cellStyle name="Normal 5 4 2 2 4 2" xfId="17437" xr:uid="{00000000-0005-0000-0000-0000DB6C0000}"/>
    <cellStyle name="Normal 5 4 2 2 4 3" xfId="23413" xr:uid="{00000000-0005-0000-0000-0000DC6C0000}"/>
    <cellStyle name="Normal 5 4 2 2 4 4" xfId="29389" xr:uid="{00000000-0005-0000-0000-0000DD6C0000}"/>
    <cellStyle name="Normal 5 4 2 2 4 5" xfId="9833" xr:uid="{00000000-0005-0000-0000-0000DE6C0000}"/>
    <cellStyle name="Normal 5 4 2 2 5" xfId="13635" xr:uid="{00000000-0005-0000-0000-0000DF6C0000}"/>
    <cellStyle name="Normal 5 4 2 2 6" xfId="19611" xr:uid="{00000000-0005-0000-0000-0000E06C0000}"/>
    <cellStyle name="Normal 5 4 2 2 7" xfId="25587" xr:uid="{00000000-0005-0000-0000-0000E16C0000}"/>
    <cellStyle name="Normal 5 4 2 2 8" xfId="7117" xr:uid="{00000000-0005-0000-0000-0000E26C0000}"/>
    <cellStyle name="Normal 5 4 2 3" xfId="1141" xr:uid="{00000000-0005-0000-0000-0000E36C0000}"/>
    <cellStyle name="Normal 5 4 2 3 2" xfId="3313" xr:uid="{00000000-0005-0000-0000-0000E46C0000}"/>
    <cellStyle name="Normal 5 4 2 3 2 2" xfId="15263" xr:uid="{00000000-0005-0000-0000-0000E56C0000}"/>
    <cellStyle name="Normal 5 4 2 3 2 3" xfId="21239" xr:uid="{00000000-0005-0000-0000-0000E66C0000}"/>
    <cellStyle name="Normal 5 4 2 3 2 4" xfId="27215" xr:uid="{00000000-0005-0000-0000-0000E76C0000}"/>
    <cellStyle name="Normal 5 4 2 3 2 5" xfId="11461" xr:uid="{00000000-0005-0000-0000-0000E86C0000}"/>
    <cellStyle name="Normal 5 4 2 3 3" xfId="4943" xr:uid="{00000000-0005-0000-0000-0000E96C0000}"/>
    <cellStyle name="Normal 5 4 2 3 3 2" xfId="16893" xr:uid="{00000000-0005-0000-0000-0000EA6C0000}"/>
    <cellStyle name="Normal 5 4 2 3 3 3" xfId="22869" xr:uid="{00000000-0005-0000-0000-0000EB6C0000}"/>
    <cellStyle name="Normal 5 4 2 3 3 4" xfId="28845" xr:uid="{00000000-0005-0000-0000-0000EC6C0000}"/>
    <cellStyle name="Normal 5 4 2 3 3 5" xfId="9289" xr:uid="{00000000-0005-0000-0000-0000ED6C0000}"/>
    <cellStyle name="Normal 5 4 2 3 4" xfId="13091" xr:uid="{00000000-0005-0000-0000-0000EE6C0000}"/>
    <cellStyle name="Normal 5 4 2 3 5" xfId="19067" xr:uid="{00000000-0005-0000-0000-0000EF6C0000}"/>
    <cellStyle name="Normal 5 4 2 3 6" xfId="25043" xr:uid="{00000000-0005-0000-0000-0000F06C0000}"/>
    <cellStyle name="Normal 5 4 2 3 7" xfId="7659" xr:uid="{00000000-0005-0000-0000-0000F16C0000}"/>
    <cellStyle name="Normal 5 4 2 4" xfId="2227" xr:uid="{00000000-0005-0000-0000-0000F26C0000}"/>
    <cellStyle name="Normal 5 4 2 4 2" xfId="14177" xr:uid="{00000000-0005-0000-0000-0000F36C0000}"/>
    <cellStyle name="Normal 5 4 2 4 3" xfId="20153" xr:uid="{00000000-0005-0000-0000-0000F46C0000}"/>
    <cellStyle name="Normal 5 4 2 4 4" xfId="26129" xr:uid="{00000000-0005-0000-0000-0000F56C0000}"/>
    <cellStyle name="Normal 5 4 2 4 5" xfId="10375" xr:uid="{00000000-0005-0000-0000-0000F66C0000}"/>
    <cellStyle name="Normal 5 4 2 5" xfId="4401" xr:uid="{00000000-0005-0000-0000-0000F76C0000}"/>
    <cellStyle name="Normal 5 4 2 5 2" xfId="16351" xr:uid="{00000000-0005-0000-0000-0000F86C0000}"/>
    <cellStyle name="Normal 5 4 2 5 3" xfId="22327" xr:uid="{00000000-0005-0000-0000-0000F96C0000}"/>
    <cellStyle name="Normal 5 4 2 5 4" xfId="28303" xr:uid="{00000000-0005-0000-0000-0000FA6C0000}"/>
    <cellStyle name="Normal 5 4 2 5 5" xfId="8747" xr:uid="{00000000-0005-0000-0000-0000FB6C0000}"/>
    <cellStyle name="Normal 5 4 2 6" xfId="12549" xr:uid="{00000000-0005-0000-0000-0000FC6C0000}"/>
    <cellStyle name="Normal 5 4 2 7" xfId="18525" xr:uid="{00000000-0005-0000-0000-0000FD6C0000}"/>
    <cellStyle name="Normal 5 4 2 8" xfId="24501" xr:uid="{00000000-0005-0000-0000-0000FE6C0000}"/>
    <cellStyle name="Normal 5 4 2 9" xfId="6573" xr:uid="{00000000-0005-0000-0000-0000FF6C0000}"/>
    <cellStyle name="Normal 5 4 3" xfId="1413" xr:uid="{00000000-0005-0000-0000-0000006D0000}"/>
    <cellStyle name="Normal 5 4 3 2" xfId="3585" xr:uid="{00000000-0005-0000-0000-0000016D0000}"/>
    <cellStyle name="Normal 5 4 3 2 2" xfId="5759" xr:uid="{00000000-0005-0000-0000-0000026D0000}"/>
    <cellStyle name="Normal 5 4 3 2 2 2" xfId="17709" xr:uid="{00000000-0005-0000-0000-0000036D0000}"/>
    <cellStyle name="Normal 5 4 3 2 2 3" xfId="23685" xr:uid="{00000000-0005-0000-0000-0000046D0000}"/>
    <cellStyle name="Normal 5 4 3 2 2 4" xfId="29661" xr:uid="{00000000-0005-0000-0000-0000056D0000}"/>
    <cellStyle name="Normal 5 4 3 2 2 5" xfId="11733" xr:uid="{00000000-0005-0000-0000-0000066D0000}"/>
    <cellStyle name="Normal 5 4 3 2 3" xfId="15535" xr:uid="{00000000-0005-0000-0000-0000076D0000}"/>
    <cellStyle name="Normal 5 4 3 2 4" xfId="21511" xr:uid="{00000000-0005-0000-0000-0000086D0000}"/>
    <cellStyle name="Normal 5 4 3 2 5" xfId="27487" xr:uid="{00000000-0005-0000-0000-0000096D0000}"/>
    <cellStyle name="Normal 5 4 3 2 6" xfId="7931" xr:uid="{00000000-0005-0000-0000-00000A6D0000}"/>
    <cellStyle name="Normal 5 4 3 3" xfId="2499" xr:uid="{00000000-0005-0000-0000-00000B6D0000}"/>
    <cellStyle name="Normal 5 4 3 3 2" xfId="14449" xr:uid="{00000000-0005-0000-0000-00000C6D0000}"/>
    <cellStyle name="Normal 5 4 3 3 3" xfId="20425" xr:uid="{00000000-0005-0000-0000-00000D6D0000}"/>
    <cellStyle name="Normal 5 4 3 3 4" xfId="26401" xr:uid="{00000000-0005-0000-0000-00000E6D0000}"/>
    <cellStyle name="Normal 5 4 3 3 5" xfId="10647" xr:uid="{00000000-0005-0000-0000-00000F6D0000}"/>
    <cellStyle name="Normal 5 4 3 4" xfId="5215" xr:uid="{00000000-0005-0000-0000-0000106D0000}"/>
    <cellStyle name="Normal 5 4 3 4 2" xfId="17165" xr:uid="{00000000-0005-0000-0000-0000116D0000}"/>
    <cellStyle name="Normal 5 4 3 4 3" xfId="23141" xr:uid="{00000000-0005-0000-0000-0000126D0000}"/>
    <cellStyle name="Normal 5 4 3 4 4" xfId="29117" xr:uid="{00000000-0005-0000-0000-0000136D0000}"/>
    <cellStyle name="Normal 5 4 3 4 5" xfId="9561" xr:uid="{00000000-0005-0000-0000-0000146D0000}"/>
    <cellStyle name="Normal 5 4 3 5" xfId="13363" xr:uid="{00000000-0005-0000-0000-0000156D0000}"/>
    <cellStyle name="Normal 5 4 3 6" xfId="19339" xr:uid="{00000000-0005-0000-0000-0000166D0000}"/>
    <cellStyle name="Normal 5 4 3 7" xfId="25315" xr:uid="{00000000-0005-0000-0000-0000176D0000}"/>
    <cellStyle name="Normal 5 4 3 8" xfId="6845" xr:uid="{00000000-0005-0000-0000-0000186D0000}"/>
    <cellStyle name="Normal 5 4 4" xfId="871" xr:uid="{00000000-0005-0000-0000-0000196D0000}"/>
    <cellStyle name="Normal 5 4 4 2" xfId="3043" xr:uid="{00000000-0005-0000-0000-00001A6D0000}"/>
    <cellStyle name="Normal 5 4 4 2 2" xfId="14993" xr:uid="{00000000-0005-0000-0000-00001B6D0000}"/>
    <cellStyle name="Normal 5 4 4 2 3" xfId="20969" xr:uid="{00000000-0005-0000-0000-00001C6D0000}"/>
    <cellStyle name="Normal 5 4 4 2 4" xfId="26945" xr:uid="{00000000-0005-0000-0000-00001D6D0000}"/>
    <cellStyle name="Normal 5 4 4 2 5" xfId="11191" xr:uid="{00000000-0005-0000-0000-00001E6D0000}"/>
    <cellStyle name="Normal 5 4 4 3" xfId="4673" xr:uid="{00000000-0005-0000-0000-00001F6D0000}"/>
    <cellStyle name="Normal 5 4 4 3 2" xfId="16623" xr:uid="{00000000-0005-0000-0000-0000206D0000}"/>
    <cellStyle name="Normal 5 4 4 3 3" xfId="22599" xr:uid="{00000000-0005-0000-0000-0000216D0000}"/>
    <cellStyle name="Normal 5 4 4 3 4" xfId="28575" xr:uid="{00000000-0005-0000-0000-0000226D0000}"/>
    <cellStyle name="Normal 5 4 4 3 5" xfId="9019" xr:uid="{00000000-0005-0000-0000-0000236D0000}"/>
    <cellStyle name="Normal 5 4 4 4" xfId="12821" xr:uid="{00000000-0005-0000-0000-0000246D0000}"/>
    <cellStyle name="Normal 5 4 4 5" xfId="18797" xr:uid="{00000000-0005-0000-0000-0000256D0000}"/>
    <cellStyle name="Normal 5 4 4 6" xfId="24773" xr:uid="{00000000-0005-0000-0000-0000266D0000}"/>
    <cellStyle name="Normal 5 4 4 7" xfId="7389" xr:uid="{00000000-0005-0000-0000-0000276D0000}"/>
    <cellStyle name="Normal 5 4 5" xfId="1957" xr:uid="{00000000-0005-0000-0000-0000286D0000}"/>
    <cellStyle name="Normal 5 4 5 2" xfId="13907" xr:uid="{00000000-0005-0000-0000-0000296D0000}"/>
    <cellStyle name="Normal 5 4 5 3" xfId="19883" xr:uid="{00000000-0005-0000-0000-00002A6D0000}"/>
    <cellStyle name="Normal 5 4 5 4" xfId="25859" xr:uid="{00000000-0005-0000-0000-00002B6D0000}"/>
    <cellStyle name="Normal 5 4 5 5" xfId="10105" xr:uid="{00000000-0005-0000-0000-00002C6D0000}"/>
    <cellStyle name="Normal 5 4 6" xfId="4129" xr:uid="{00000000-0005-0000-0000-00002D6D0000}"/>
    <cellStyle name="Normal 5 4 6 2" xfId="16079" xr:uid="{00000000-0005-0000-0000-00002E6D0000}"/>
    <cellStyle name="Normal 5 4 6 3" xfId="22055" xr:uid="{00000000-0005-0000-0000-00002F6D0000}"/>
    <cellStyle name="Normal 5 4 6 4" xfId="28031" xr:uid="{00000000-0005-0000-0000-0000306D0000}"/>
    <cellStyle name="Normal 5 4 6 5" xfId="8475" xr:uid="{00000000-0005-0000-0000-0000316D0000}"/>
    <cellStyle name="Normal 5 4 7" xfId="12277" xr:uid="{00000000-0005-0000-0000-0000326D0000}"/>
    <cellStyle name="Normal 5 4 8" xfId="18253" xr:uid="{00000000-0005-0000-0000-0000336D0000}"/>
    <cellStyle name="Normal 5 4 9" xfId="24229" xr:uid="{00000000-0005-0000-0000-0000346D0000}"/>
    <cellStyle name="Normal 5 5" xfId="331" xr:uid="{00000000-0005-0000-0000-0000356D0000}"/>
    <cellStyle name="Normal 5 5 10" xfId="6307" xr:uid="{00000000-0005-0000-0000-0000366D0000}"/>
    <cellStyle name="Normal 5 5 2" xfId="603" xr:uid="{00000000-0005-0000-0000-0000376D0000}"/>
    <cellStyle name="Normal 5 5 2 2" xfId="1689" xr:uid="{00000000-0005-0000-0000-0000386D0000}"/>
    <cellStyle name="Normal 5 5 2 2 2" xfId="3861" xr:uid="{00000000-0005-0000-0000-0000396D0000}"/>
    <cellStyle name="Normal 5 5 2 2 2 2" xfId="6035" xr:uid="{00000000-0005-0000-0000-00003A6D0000}"/>
    <cellStyle name="Normal 5 5 2 2 2 2 2" xfId="17985" xr:uid="{00000000-0005-0000-0000-00003B6D0000}"/>
    <cellStyle name="Normal 5 5 2 2 2 2 3" xfId="23961" xr:uid="{00000000-0005-0000-0000-00003C6D0000}"/>
    <cellStyle name="Normal 5 5 2 2 2 2 4" xfId="29937" xr:uid="{00000000-0005-0000-0000-00003D6D0000}"/>
    <cellStyle name="Normal 5 5 2 2 2 2 5" xfId="12009" xr:uid="{00000000-0005-0000-0000-00003E6D0000}"/>
    <cellStyle name="Normal 5 5 2 2 2 3" xfId="15811" xr:uid="{00000000-0005-0000-0000-00003F6D0000}"/>
    <cellStyle name="Normal 5 5 2 2 2 4" xfId="21787" xr:uid="{00000000-0005-0000-0000-0000406D0000}"/>
    <cellStyle name="Normal 5 5 2 2 2 5" xfId="27763" xr:uid="{00000000-0005-0000-0000-0000416D0000}"/>
    <cellStyle name="Normal 5 5 2 2 2 6" xfId="8207" xr:uid="{00000000-0005-0000-0000-0000426D0000}"/>
    <cellStyle name="Normal 5 5 2 2 3" xfId="2775" xr:uid="{00000000-0005-0000-0000-0000436D0000}"/>
    <cellStyle name="Normal 5 5 2 2 3 2" xfId="14725" xr:uid="{00000000-0005-0000-0000-0000446D0000}"/>
    <cellStyle name="Normal 5 5 2 2 3 3" xfId="20701" xr:uid="{00000000-0005-0000-0000-0000456D0000}"/>
    <cellStyle name="Normal 5 5 2 2 3 4" xfId="26677" xr:uid="{00000000-0005-0000-0000-0000466D0000}"/>
    <cellStyle name="Normal 5 5 2 2 3 5" xfId="10923" xr:uid="{00000000-0005-0000-0000-0000476D0000}"/>
    <cellStyle name="Normal 5 5 2 2 4" xfId="5491" xr:uid="{00000000-0005-0000-0000-0000486D0000}"/>
    <cellStyle name="Normal 5 5 2 2 4 2" xfId="17441" xr:uid="{00000000-0005-0000-0000-0000496D0000}"/>
    <cellStyle name="Normal 5 5 2 2 4 3" xfId="23417" xr:uid="{00000000-0005-0000-0000-00004A6D0000}"/>
    <cellStyle name="Normal 5 5 2 2 4 4" xfId="29393" xr:uid="{00000000-0005-0000-0000-00004B6D0000}"/>
    <cellStyle name="Normal 5 5 2 2 4 5" xfId="9837" xr:uid="{00000000-0005-0000-0000-00004C6D0000}"/>
    <cellStyle name="Normal 5 5 2 2 5" xfId="13639" xr:uid="{00000000-0005-0000-0000-00004D6D0000}"/>
    <cellStyle name="Normal 5 5 2 2 6" xfId="19615" xr:uid="{00000000-0005-0000-0000-00004E6D0000}"/>
    <cellStyle name="Normal 5 5 2 2 7" xfId="25591" xr:uid="{00000000-0005-0000-0000-00004F6D0000}"/>
    <cellStyle name="Normal 5 5 2 2 8" xfId="7121" xr:uid="{00000000-0005-0000-0000-0000506D0000}"/>
    <cellStyle name="Normal 5 5 2 3" xfId="1145" xr:uid="{00000000-0005-0000-0000-0000516D0000}"/>
    <cellStyle name="Normal 5 5 2 3 2" xfId="3317" xr:uid="{00000000-0005-0000-0000-0000526D0000}"/>
    <cellStyle name="Normal 5 5 2 3 2 2" xfId="15267" xr:uid="{00000000-0005-0000-0000-0000536D0000}"/>
    <cellStyle name="Normal 5 5 2 3 2 3" xfId="21243" xr:uid="{00000000-0005-0000-0000-0000546D0000}"/>
    <cellStyle name="Normal 5 5 2 3 2 4" xfId="27219" xr:uid="{00000000-0005-0000-0000-0000556D0000}"/>
    <cellStyle name="Normal 5 5 2 3 2 5" xfId="11465" xr:uid="{00000000-0005-0000-0000-0000566D0000}"/>
    <cellStyle name="Normal 5 5 2 3 3" xfId="4947" xr:uid="{00000000-0005-0000-0000-0000576D0000}"/>
    <cellStyle name="Normal 5 5 2 3 3 2" xfId="16897" xr:uid="{00000000-0005-0000-0000-0000586D0000}"/>
    <cellStyle name="Normal 5 5 2 3 3 3" xfId="22873" xr:uid="{00000000-0005-0000-0000-0000596D0000}"/>
    <cellStyle name="Normal 5 5 2 3 3 4" xfId="28849" xr:uid="{00000000-0005-0000-0000-00005A6D0000}"/>
    <cellStyle name="Normal 5 5 2 3 3 5" xfId="9293" xr:uid="{00000000-0005-0000-0000-00005B6D0000}"/>
    <cellStyle name="Normal 5 5 2 3 4" xfId="13095" xr:uid="{00000000-0005-0000-0000-00005C6D0000}"/>
    <cellStyle name="Normal 5 5 2 3 5" xfId="19071" xr:uid="{00000000-0005-0000-0000-00005D6D0000}"/>
    <cellStyle name="Normal 5 5 2 3 6" xfId="25047" xr:uid="{00000000-0005-0000-0000-00005E6D0000}"/>
    <cellStyle name="Normal 5 5 2 3 7" xfId="7663" xr:uid="{00000000-0005-0000-0000-00005F6D0000}"/>
    <cellStyle name="Normal 5 5 2 4" xfId="2231" xr:uid="{00000000-0005-0000-0000-0000606D0000}"/>
    <cellStyle name="Normal 5 5 2 4 2" xfId="14181" xr:uid="{00000000-0005-0000-0000-0000616D0000}"/>
    <cellStyle name="Normal 5 5 2 4 3" xfId="20157" xr:uid="{00000000-0005-0000-0000-0000626D0000}"/>
    <cellStyle name="Normal 5 5 2 4 4" xfId="26133" xr:uid="{00000000-0005-0000-0000-0000636D0000}"/>
    <cellStyle name="Normal 5 5 2 4 5" xfId="10379" xr:uid="{00000000-0005-0000-0000-0000646D0000}"/>
    <cellStyle name="Normal 5 5 2 5" xfId="4405" xr:uid="{00000000-0005-0000-0000-0000656D0000}"/>
    <cellStyle name="Normal 5 5 2 5 2" xfId="16355" xr:uid="{00000000-0005-0000-0000-0000666D0000}"/>
    <cellStyle name="Normal 5 5 2 5 3" xfId="22331" xr:uid="{00000000-0005-0000-0000-0000676D0000}"/>
    <cellStyle name="Normal 5 5 2 5 4" xfId="28307" xr:uid="{00000000-0005-0000-0000-0000686D0000}"/>
    <cellStyle name="Normal 5 5 2 5 5" xfId="8751" xr:uid="{00000000-0005-0000-0000-0000696D0000}"/>
    <cellStyle name="Normal 5 5 2 6" xfId="12553" xr:uid="{00000000-0005-0000-0000-00006A6D0000}"/>
    <cellStyle name="Normal 5 5 2 7" xfId="18529" xr:uid="{00000000-0005-0000-0000-00006B6D0000}"/>
    <cellStyle name="Normal 5 5 2 8" xfId="24505" xr:uid="{00000000-0005-0000-0000-00006C6D0000}"/>
    <cellStyle name="Normal 5 5 2 9" xfId="6577" xr:uid="{00000000-0005-0000-0000-00006D6D0000}"/>
    <cellStyle name="Normal 5 5 3" xfId="1417" xr:uid="{00000000-0005-0000-0000-00006E6D0000}"/>
    <cellStyle name="Normal 5 5 3 2" xfId="3589" xr:uid="{00000000-0005-0000-0000-00006F6D0000}"/>
    <cellStyle name="Normal 5 5 3 2 2" xfId="5763" xr:uid="{00000000-0005-0000-0000-0000706D0000}"/>
    <cellStyle name="Normal 5 5 3 2 2 2" xfId="17713" xr:uid="{00000000-0005-0000-0000-0000716D0000}"/>
    <cellStyle name="Normal 5 5 3 2 2 3" xfId="23689" xr:uid="{00000000-0005-0000-0000-0000726D0000}"/>
    <cellStyle name="Normal 5 5 3 2 2 4" xfId="29665" xr:uid="{00000000-0005-0000-0000-0000736D0000}"/>
    <cellStyle name="Normal 5 5 3 2 2 5" xfId="11737" xr:uid="{00000000-0005-0000-0000-0000746D0000}"/>
    <cellStyle name="Normal 5 5 3 2 3" xfId="15539" xr:uid="{00000000-0005-0000-0000-0000756D0000}"/>
    <cellStyle name="Normal 5 5 3 2 4" xfId="21515" xr:uid="{00000000-0005-0000-0000-0000766D0000}"/>
    <cellStyle name="Normal 5 5 3 2 5" xfId="27491" xr:uid="{00000000-0005-0000-0000-0000776D0000}"/>
    <cellStyle name="Normal 5 5 3 2 6" xfId="7935" xr:uid="{00000000-0005-0000-0000-0000786D0000}"/>
    <cellStyle name="Normal 5 5 3 3" xfId="2503" xr:uid="{00000000-0005-0000-0000-0000796D0000}"/>
    <cellStyle name="Normal 5 5 3 3 2" xfId="14453" xr:uid="{00000000-0005-0000-0000-00007A6D0000}"/>
    <cellStyle name="Normal 5 5 3 3 3" xfId="20429" xr:uid="{00000000-0005-0000-0000-00007B6D0000}"/>
    <cellStyle name="Normal 5 5 3 3 4" xfId="26405" xr:uid="{00000000-0005-0000-0000-00007C6D0000}"/>
    <cellStyle name="Normal 5 5 3 3 5" xfId="10651" xr:uid="{00000000-0005-0000-0000-00007D6D0000}"/>
    <cellStyle name="Normal 5 5 3 4" xfId="5219" xr:uid="{00000000-0005-0000-0000-00007E6D0000}"/>
    <cellStyle name="Normal 5 5 3 4 2" xfId="17169" xr:uid="{00000000-0005-0000-0000-00007F6D0000}"/>
    <cellStyle name="Normal 5 5 3 4 3" xfId="23145" xr:uid="{00000000-0005-0000-0000-0000806D0000}"/>
    <cellStyle name="Normal 5 5 3 4 4" xfId="29121" xr:uid="{00000000-0005-0000-0000-0000816D0000}"/>
    <cellStyle name="Normal 5 5 3 4 5" xfId="9565" xr:uid="{00000000-0005-0000-0000-0000826D0000}"/>
    <cellStyle name="Normal 5 5 3 5" xfId="13367" xr:uid="{00000000-0005-0000-0000-0000836D0000}"/>
    <cellStyle name="Normal 5 5 3 6" xfId="19343" xr:uid="{00000000-0005-0000-0000-0000846D0000}"/>
    <cellStyle name="Normal 5 5 3 7" xfId="25319" xr:uid="{00000000-0005-0000-0000-0000856D0000}"/>
    <cellStyle name="Normal 5 5 3 8" xfId="6849" xr:uid="{00000000-0005-0000-0000-0000866D0000}"/>
    <cellStyle name="Normal 5 5 4" xfId="875" xr:uid="{00000000-0005-0000-0000-0000876D0000}"/>
    <cellStyle name="Normal 5 5 4 2" xfId="3047" xr:uid="{00000000-0005-0000-0000-0000886D0000}"/>
    <cellStyle name="Normal 5 5 4 2 2" xfId="14997" xr:uid="{00000000-0005-0000-0000-0000896D0000}"/>
    <cellStyle name="Normal 5 5 4 2 3" xfId="20973" xr:uid="{00000000-0005-0000-0000-00008A6D0000}"/>
    <cellStyle name="Normal 5 5 4 2 4" xfId="26949" xr:uid="{00000000-0005-0000-0000-00008B6D0000}"/>
    <cellStyle name="Normal 5 5 4 2 5" xfId="11195" xr:uid="{00000000-0005-0000-0000-00008C6D0000}"/>
    <cellStyle name="Normal 5 5 4 3" xfId="4677" xr:uid="{00000000-0005-0000-0000-00008D6D0000}"/>
    <cellStyle name="Normal 5 5 4 3 2" xfId="16627" xr:uid="{00000000-0005-0000-0000-00008E6D0000}"/>
    <cellStyle name="Normal 5 5 4 3 3" xfId="22603" xr:uid="{00000000-0005-0000-0000-00008F6D0000}"/>
    <cellStyle name="Normal 5 5 4 3 4" xfId="28579" xr:uid="{00000000-0005-0000-0000-0000906D0000}"/>
    <cellStyle name="Normal 5 5 4 3 5" xfId="9023" xr:uid="{00000000-0005-0000-0000-0000916D0000}"/>
    <cellStyle name="Normal 5 5 4 4" xfId="12825" xr:uid="{00000000-0005-0000-0000-0000926D0000}"/>
    <cellStyle name="Normal 5 5 4 5" xfId="18801" xr:uid="{00000000-0005-0000-0000-0000936D0000}"/>
    <cellStyle name="Normal 5 5 4 6" xfId="24777" xr:uid="{00000000-0005-0000-0000-0000946D0000}"/>
    <cellStyle name="Normal 5 5 4 7" xfId="7393" xr:uid="{00000000-0005-0000-0000-0000956D0000}"/>
    <cellStyle name="Normal 5 5 5" xfId="1961" xr:uid="{00000000-0005-0000-0000-0000966D0000}"/>
    <cellStyle name="Normal 5 5 5 2" xfId="13911" xr:uid="{00000000-0005-0000-0000-0000976D0000}"/>
    <cellStyle name="Normal 5 5 5 3" xfId="19887" xr:uid="{00000000-0005-0000-0000-0000986D0000}"/>
    <cellStyle name="Normal 5 5 5 4" xfId="25863" xr:uid="{00000000-0005-0000-0000-0000996D0000}"/>
    <cellStyle name="Normal 5 5 5 5" xfId="10109" xr:uid="{00000000-0005-0000-0000-00009A6D0000}"/>
    <cellStyle name="Normal 5 5 6" xfId="4133" xr:uid="{00000000-0005-0000-0000-00009B6D0000}"/>
    <cellStyle name="Normal 5 5 6 2" xfId="16083" xr:uid="{00000000-0005-0000-0000-00009C6D0000}"/>
    <cellStyle name="Normal 5 5 6 3" xfId="22059" xr:uid="{00000000-0005-0000-0000-00009D6D0000}"/>
    <cellStyle name="Normal 5 5 6 4" xfId="28035" xr:uid="{00000000-0005-0000-0000-00009E6D0000}"/>
    <cellStyle name="Normal 5 5 6 5" xfId="8479" xr:uid="{00000000-0005-0000-0000-00009F6D0000}"/>
    <cellStyle name="Normal 5 5 7" xfId="12281" xr:uid="{00000000-0005-0000-0000-0000A06D0000}"/>
    <cellStyle name="Normal 5 5 8" xfId="18257" xr:uid="{00000000-0005-0000-0000-0000A16D0000}"/>
    <cellStyle name="Normal 5 5 9" xfId="24233" xr:uid="{00000000-0005-0000-0000-0000A26D0000}"/>
    <cellStyle name="Normal 5 6" xfId="347" xr:uid="{00000000-0005-0000-0000-0000A36D0000}"/>
    <cellStyle name="Normal 5 6 2" xfId="1433" xr:uid="{00000000-0005-0000-0000-0000A46D0000}"/>
    <cellStyle name="Normal 5 6 2 2" xfId="3605" xr:uid="{00000000-0005-0000-0000-0000A56D0000}"/>
    <cellStyle name="Normal 5 6 2 2 2" xfId="5779" xr:uid="{00000000-0005-0000-0000-0000A66D0000}"/>
    <cellStyle name="Normal 5 6 2 2 2 2" xfId="17729" xr:uid="{00000000-0005-0000-0000-0000A76D0000}"/>
    <cellStyle name="Normal 5 6 2 2 2 3" xfId="23705" xr:uid="{00000000-0005-0000-0000-0000A86D0000}"/>
    <cellStyle name="Normal 5 6 2 2 2 4" xfId="29681" xr:uid="{00000000-0005-0000-0000-0000A96D0000}"/>
    <cellStyle name="Normal 5 6 2 2 2 5" xfId="11753" xr:uid="{00000000-0005-0000-0000-0000AA6D0000}"/>
    <cellStyle name="Normal 5 6 2 2 3" xfId="15555" xr:uid="{00000000-0005-0000-0000-0000AB6D0000}"/>
    <cellStyle name="Normal 5 6 2 2 4" xfId="21531" xr:uid="{00000000-0005-0000-0000-0000AC6D0000}"/>
    <cellStyle name="Normal 5 6 2 2 5" xfId="27507" xr:uid="{00000000-0005-0000-0000-0000AD6D0000}"/>
    <cellStyle name="Normal 5 6 2 2 6" xfId="7951" xr:uid="{00000000-0005-0000-0000-0000AE6D0000}"/>
    <cellStyle name="Normal 5 6 2 3" xfId="2519" xr:uid="{00000000-0005-0000-0000-0000AF6D0000}"/>
    <cellStyle name="Normal 5 6 2 3 2" xfId="14469" xr:uid="{00000000-0005-0000-0000-0000B06D0000}"/>
    <cellStyle name="Normal 5 6 2 3 3" xfId="20445" xr:uid="{00000000-0005-0000-0000-0000B16D0000}"/>
    <cellStyle name="Normal 5 6 2 3 4" xfId="26421" xr:uid="{00000000-0005-0000-0000-0000B26D0000}"/>
    <cellStyle name="Normal 5 6 2 3 5" xfId="10667" xr:uid="{00000000-0005-0000-0000-0000B36D0000}"/>
    <cellStyle name="Normal 5 6 2 4" xfId="5235" xr:uid="{00000000-0005-0000-0000-0000B46D0000}"/>
    <cellStyle name="Normal 5 6 2 4 2" xfId="17185" xr:uid="{00000000-0005-0000-0000-0000B56D0000}"/>
    <cellStyle name="Normal 5 6 2 4 3" xfId="23161" xr:uid="{00000000-0005-0000-0000-0000B66D0000}"/>
    <cellStyle name="Normal 5 6 2 4 4" xfId="29137" xr:uid="{00000000-0005-0000-0000-0000B76D0000}"/>
    <cellStyle name="Normal 5 6 2 4 5" xfId="9581" xr:uid="{00000000-0005-0000-0000-0000B86D0000}"/>
    <cellStyle name="Normal 5 6 2 5" xfId="13383" xr:uid="{00000000-0005-0000-0000-0000B96D0000}"/>
    <cellStyle name="Normal 5 6 2 6" xfId="19359" xr:uid="{00000000-0005-0000-0000-0000BA6D0000}"/>
    <cellStyle name="Normal 5 6 2 7" xfId="25335" xr:uid="{00000000-0005-0000-0000-0000BB6D0000}"/>
    <cellStyle name="Normal 5 6 2 8" xfId="6865" xr:uid="{00000000-0005-0000-0000-0000BC6D0000}"/>
    <cellStyle name="Normal 5 6 3" xfId="891" xr:uid="{00000000-0005-0000-0000-0000BD6D0000}"/>
    <cellStyle name="Normal 5 6 3 2" xfId="3063" xr:uid="{00000000-0005-0000-0000-0000BE6D0000}"/>
    <cellStyle name="Normal 5 6 3 2 2" xfId="15013" xr:uid="{00000000-0005-0000-0000-0000BF6D0000}"/>
    <cellStyle name="Normal 5 6 3 2 3" xfId="20989" xr:uid="{00000000-0005-0000-0000-0000C06D0000}"/>
    <cellStyle name="Normal 5 6 3 2 4" xfId="26965" xr:uid="{00000000-0005-0000-0000-0000C16D0000}"/>
    <cellStyle name="Normal 5 6 3 2 5" xfId="11211" xr:uid="{00000000-0005-0000-0000-0000C26D0000}"/>
    <cellStyle name="Normal 5 6 3 3" xfId="4693" xr:uid="{00000000-0005-0000-0000-0000C36D0000}"/>
    <cellStyle name="Normal 5 6 3 3 2" xfId="16643" xr:uid="{00000000-0005-0000-0000-0000C46D0000}"/>
    <cellStyle name="Normal 5 6 3 3 3" xfId="22619" xr:uid="{00000000-0005-0000-0000-0000C56D0000}"/>
    <cellStyle name="Normal 5 6 3 3 4" xfId="28595" xr:uid="{00000000-0005-0000-0000-0000C66D0000}"/>
    <cellStyle name="Normal 5 6 3 3 5" xfId="9039" xr:uid="{00000000-0005-0000-0000-0000C76D0000}"/>
    <cellStyle name="Normal 5 6 3 4" xfId="12841" xr:uid="{00000000-0005-0000-0000-0000C86D0000}"/>
    <cellStyle name="Normal 5 6 3 5" xfId="18817" xr:uid="{00000000-0005-0000-0000-0000C96D0000}"/>
    <cellStyle name="Normal 5 6 3 6" xfId="24793" xr:uid="{00000000-0005-0000-0000-0000CA6D0000}"/>
    <cellStyle name="Normal 5 6 3 7" xfId="7409" xr:uid="{00000000-0005-0000-0000-0000CB6D0000}"/>
    <cellStyle name="Normal 5 6 4" xfId="1977" xr:uid="{00000000-0005-0000-0000-0000CC6D0000}"/>
    <cellStyle name="Normal 5 6 4 2" xfId="13927" xr:uid="{00000000-0005-0000-0000-0000CD6D0000}"/>
    <cellStyle name="Normal 5 6 4 3" xfId="19903" xr:uid="{00000000-0005-0000-0000-0000CE6D0000}"/>
    <cellStyle name="Normal 5 6 4 4" xfId="25879" xr:uid="{00000000-0005-0000-0000-0000CF6D0000}"/>
    <cellStyle name="Normal 5 6 4 5" xfId="10125" xr:uid="{00000000-0005-0000-0000-0000D06D0000}"/>
    <cellStyle name="Normal 5 6 5" xfId="4149" xr:uid="{00000000-0005-0000-0000-0000D16D0000}"/>
    <cellStyle name="Normal 5 6 5 2" xfId="16099" xr:uid="{00000000-0005-0000-0000-0000D26D0000}"/>
    <cellStyle name="Normal 5 6 5 3" xfId="22075" xr:uid="{00000000-0005-0000-0000-0000D36D0000}"/>
    <cellStyle name="Normal 5 6 5 4" xfId="28051" xr:uid="{00000000-0005-0000-0000-0000D46D0000}"/>
    <cellStyle name="Normal 5 6 5 5" xfId="8495" xr:uid="{00000000-0005-0000-0000-0000D56D0000}"/>
    <cellStyle name="Normal 5 6 6" xfId="12297" xr:uid="{00000000-0005-0000-0000-0000D66D0000}"/>
    <cellStyle name="Normal 5 6 7" xfId="18273" xr:uid="{00000000-0005-0000-0000-0000D76D0000}"/>
    <cellStyle name="Normal 5 6 8" xfId="24249" xr:uid="{00000000-0005-0000-0000-0000D86D0000}"/>
    <cellStyle name="Normal 5 6 9" xfId="6323" xr:uid="{00000000-0005-0000-0000-0000D96D0000}"/>
    <cellStyle name="Normal 5 7" xfId="1149" xr:uid="{00000000-0005-0000-0000-0000DA6D0000}"/>
    <cellStyle name="Normal 5 7 2" xfId="3321" xr:uid="{00000000-0005-0000-0000-0000DB6D0000}"/>
    <cellStyle name="Normal 5 7 2 2" xfId="5495" xr:uid="{00000000-0005-0000-0000-0000DC6D0000}"/>
    <cellStyle name="Normal 5 7 2 2 2" xfId="17445" xr:uid="{00000000-0005-0000-0000-0000DD6D0000}"/>
    <cellStyle name="Normal 5 7 2 2 3" xfId="23421" xr:uid="{00000000-0005-0000-0000-0000DE6D0000}"/>
    <cellStyle name="Normal 5 7 2 2 4" xfId="29397" xr:uid="{00000000-0005-0000-0000-0000DF6D0000}"/>
    <cellStyle name="Normal 5 7 2 2 5" xfId="11469" xr:uid="{00000000-0005-0000-0000-0000E06D0000}"/>
    <cellStyle name="Normal 5 7 2 3" xfId="15271" xr:uid="{00000000-0005-0000-0000-0000E16D0000}"/>
    <cellStyle name="Normal 5 7 2 4" xfId="21247" xr:uid="{00000000-0005-0000-0000-0000E26D0000}"/>
    <cellStyle name="Normal 5 7 2 5" xfId="27223" xr:uid="{00000000-0005-0000-0000-0000E36D0000}"/>
    <cellStyle name="Normal 5 7 2 6" xfId="7667" xr:uid="{00000000-0005-0000-0000-0000E46D0000}"/>
    <cellStyle name="Normal 5 7 3" xfId="2235" xr:uid="{00000000-0005-0000-0000-0000E56D0000}"/>
    <cellStyle name="Normal 5 7 3 2" xfId="14185" xr:uid="{00000000-0005-0000-0000-0000E66D0000}"/>
    <cellStyle name="Normal 5 7 3 3" xfId="20161" xr:uid="{00000000-0005-0000-0000-0000E76D0000}"/>
    <cellStyle name="Normal 5 7 3 4" xfId="26137" xr:uid="{00000000-0005-0000-0000-0000E86D0000}"/>
    <cellStyle name="Normal 5 7 3 5" xfId="10383" xr:uid="{00000000-0005-0000-0000-0000E96D0000}"/>
    <cellStyle name="Normal 5 7 4" xfId="4951" xr:uid="{00000000-0005-0000-0000-0000EA6D0000}"/>
    <cellStyle name="Normal 5 7 4 2" xfId="16901" xr:uid="{00000000-0005-0000-0000-0000EB6D0000}"/>
    <cellStyle name="Normal 5 7 4 3" xfId="22877" xr:uid="{00000000-0005-0000-0000-0000EC6D0000}"/>
    <cellStyle name="Normal 5 7 4 4" xfId="28853" xr:uid="{00000000-0005-0000-0000-0000ED6D0000}"/>
    <cellStyle name="Normal 5 7 4 5" xfId="9297" xr:uid="{00000000-0005-0000-0000-0000EE6D0000}"/>
    <cellStyle name="Normal 5 7 5" xfId="13099" xr:uid="{00000000-0005-0000-0000-0000EF6D0000}"/>
    <cellStyle name="Normal 5 7 6" xfId="19075" xr:uid="{00000000-0005-0000-0000-0000F06D0000}"/>
    <cellStyle name="Normal 5 7 7" xfId="25051" xr:uid="{00000000-0005-0000-0000-0000F16D0000}"/>
    <cellStyle name="Normal 5 7 8" xfId="6581" xr:uid="{00000000-0005-0000-0000-0000F26D0000}"/>
    <cellStyle name="Normal 5 8" xfId="619" xr:uid="{00000000-0005-0000-0000-0000F36D0000}"/>
    <cellStyle name="Normal 5 8 2" xfId="2791" xr:uid="{00000000-0005-0000-0000-0000F46D0000}"/>
    <cellStyle name="Normal 5 8 2 2" xfId="14741" xr:uid="{00000000-0005-0000-0000-0000F56D0000}"/>
    <cellStyle name="Normal 5 8 2 3" xfId="20717" xr:uid="{00000000-0005-0000-0000-0000F66D0000}"/>
    <cellStyle name="Normal 5 8 2 4" xfId="26693" xr:uid="{00000000-0005-0000-0000-0000F76D0000}"/>
    <cellStyle name="Normal 5 8 2 5" xfId="10939" xr:uid="{00000000-0005-0000-0000-0000F86D0000}"/>
    <cellStyle name="Normal 5 8 3" xfId="4421" xr:uid="{00000000-0005-0000-0000-0000F96D0000}"/>
    <cellStyle name="Normal 5 8 3 2" xfId="16371" xr:uid="{00000000-0005-0000-0000-0000FA6D0000}"/>
    <cellStyle name="Normal 5 8 3 3" xfId="22347" xr:uid="{00000000-0005-0000-0000-0000FB6D0000}"/>
    <cellStyle name="Normal 5 8 3 4" xfId="28323" xr:uid="{00000000-0005-0000-0000-0000FC6D0000}"/>
    <cellStyle name="Normal 5 8 3 5" xfId="8767" xr:uid="{00000000-0005-0000-0000-0000FD6D0000}"/>
    <cellStyle name="Normal 5 8 4" xfId="12569" xr:uid="{00000000-0005-0000-0000-0000FE6D0000}"/>
    <cellStyle name="Normal 5 8 5" xfId="18545" xr:uid="{00000000-0005-0000-0000-0000FF6D0000}"/>
    <cellStyle name="Normal 5 8 6" xfId="24521" xr:uid="{00000000-0005-0000-0000-0000006E0000}"/>
    <cellStyle name="Normal 5 8 7" xfId="7137" xr:uid="{00000000-0005-0000-0000-0000016E0000}"/>
    <cellStyle name="Normal 5 9" xfId="1705" xr:uid="{00000000-0005-0000-0000-0000026E0000}"/>
    <cellStyle name="Normal 5 9 2" xfId="13655" xr:uid="{00000000-0005-0000-0000-0000036E0000}"/>
    <cellStyle name="Normal 5 9 3" xfId="19631" xr:uid="{00000000-0005-0000-0000-0000046E0000}"/>
    <cellStyle name="Normal 5 9 4" xfId="25607" xr:uid="{00000000-0005-0000-0000-0000056E0000}"/>
    <cellStyle name="Normal 5 9 5" xfId="9853" xr:uid="{00000000-0005-0000-0000-0000066E0000}"/>
    <cellStyle name="Normal 6" xfId="4" xr:uid="{00000000-0005-0000-0000-0000076E0000}"/>
    <cellStyle name="Normal 63" xfId="20" xr:uid="{00000000-0005-0000-0000-0000086E0000}"/>
    <cellStyle name="Normal 64" xfId="21" xr:uid="{00000000-0005-0000-0000-0000096E0000}"/>
    <cellStyle name="Normal 64 2" xfId="22" xr:uid="{00000000-0005-0000-0000-00000A6E0000}"/>
    <cellStyle name="Normal 65" xfId="23" xr:uid="{00000000-0005-0000-0000-00000B6E0000}"/>
    <cellStyle name="Normal 66" xfId="24" xr:uid="{00000000-0005-0000-0000-00000C6E0000}"/>
    <cellStyle name="Note 2" xfId="75" xr:uid="{00000000-0005-0000-0000-00000D6E0000}"/>
    <cellStyle name="Note 2 10" xfId="12030" xr:uid="{00000000-0005-0000-0000-00000E6E0000}"/>
    <cellStyle name="Note 2 11" xfId="18006" xr:uid="{00000000-0005-0000-0000-00000F6E0000}"/>
    <cellStyle name="Note 2 12" xfId="23982" xr:uid="{00000000-0005-0000-0000-0000106E0000}"/>
    <cellStyle name="Note 2 13" xfId="6056" xr:uid="{00000000-0005-0000-0000-0000116E0000}"/>
    <cellStyle name="Note 2 2" xfId="106" xr:uid="{00000000-0005-0000-0000-0000126E0000}"/>
    <cellStyle name="Note 2 2 10" xfId="18036" xr:uid="{00000000-0005-0000-0000-0000136E0000}"/>
    <cellStyle name="Note 2 2 11" xfId="24012" xr:uid="{00000000-0005-0000-0000-0000146E0000}"/>
    <cellStyle name="Note 2 2 12" xfId="6086" xr:uid="{00000000-0005-0000-0000-0000156E0000}"/>
    <cellStyle name="Note 2 2 2" xfId="176" xr:uid="{00000000-0005-0000-0000-0000166E0000}"/>
    <cellStyle name="Note 2 2 2 10" xfId="24078" xr:uid="{00000000-0005-0000-0000-0000176E0000}"/>
    <cellStyle name="Note 2 2 2 11" xfId="6152" xr:uid="{00000000-0005-0000-0000-0000186E0000}"/>
    <cellStyle name="Note 2 2 2 2" xfId="308" xr:uid="{00000000-0005-0000-0000-0000196E0000}"/>
    <cellStyle name="Note 2 2 2 2 10" xfId="6284" xr:uid="{00000000-0005-0000-0000-00001A6E0000}"/>
    <cellStyle name="Note 2 2 2 2 2" xfId="580" xr:uid="{00000000-0005-0000-0000-00001B6E0000}"/>
    <cellStyle name="Note 2 2 2 2 2 2" xfId="1666" xr:uid="{00000000-0005-0000-0000-00001C6E0000}"/>
    <cellStyle name="Note 2 2 2 2 2 2 2" xfId="3838" xr:uid="{00000000-0005-0000-0000-00001D6E0000}"/>
    <cellStyle name="Note 2 2 2 2 2 2 2 2" xfId="6012" xr:uid="{00000000-0005-0000-0000-00001E6E0000}"/>
    <cellStyle name="Note 2 2 2 2 2 2 2 2 2" xfId="17962" xr:uid="{00000000-0005-0000-0000-00001F6E0000}"/>
    <cellStyle name="Note 2 2 2 2 2 2 2 2 3" xfId="23938" xr:uid="{00000000-0005-0000-0000-0000206E0000}"/>
    <cellStyle name="Note 2 2 2 2 2 2 2 2 4" xfId="29914" xr:uid="{00000000-0005-0000-0000-0000216E0000}"/>
    <cellStyle name="Note 2 2 2 2 2 2 2 2 5" xfId="11986" xr:uid="{00000000-0005-0000-0000-0000226E0000}"/>
    <cellStyle name="Note 2 2 2 2 2 2 2 3" xfId="15788" xr:uid="{00000000-0005-0000-0000-0000236E0000}"/>
    <cellStyle name="Note 2 2 2 2 2 2 2 4" xfId="21764" xr:uid="{00000000-0005-0000-0000-0000246E0000}"/>
    <cellStyle name="Note 2 2 2 2 2 2 2 5" xfId="27740" xr:uid="{00000000-0005-0000-0000-0000256E0000}"/>
    <cellStyle name="Note 2 2 2 2 2 2 2 6" xfId="8184" xr:uid="{00000000-0005-0000-0000-0000266E0000}"/>
    <cellStyle name="Note 2 2 2 2 2 2 3" xfId="2752" xr:uid="{00000000-0005-0000-0000-0000276E0000}"/>
    <cellStyle name="Note 2 2 2 2 2 2 3 2" xfId="14702" xr:uid="{00000000-0005-0000-0000-0000286E0000}"/>
    <cellStyle name="Note 2 2 2 2 2 2 3 3" xfId="20678" xr:uid="{00000000-0005-0000-0000-0000296E0000}"/>
    <cellStyle name="Note 2 2 2 2 2 2 3 4" xfId="26654" xr:uid="{00000000-0005-0000-0000-00002A6E0000}"/>
    <cellStyle name="Note 2 2 2 2 2 2 3 5" xfId="10900" xr:uid="{00000000-0005-0000-0000-00002B6E0000}"/>
    <cellStyle name="Note 2 2 2 2 2 2 4" xfId="5468" xr:uid="{00000000-0005-0000-0000-00002C6E0000}"/>
    <cellStyle name="Note 2 2 2 2 2 2 4 2" xfId="17418" xr:uid="{00000000-0005-0000-0000-00002D6E0000}"/>
    <cellStyle name="Note 2 2 2 2 2 2 4 3" xfId="23394" xr:uid="{00000000-0005-0000-0000-00002E6E0000}"/>
    <cellStyle name="Note 2 2 2 2 2 2 4 4" xfId="29370" xr:uid="{00000000-0005-0000-0000-00002F6E0000}"/>
    <cellStyle name="Note 2 2 2 2 2 2 4 5" xfId="9814" xr:uid="{00000000-0005-0000-0000-0000306E0000}"/>
    <cellStyle name="Note 2 2 2 2 2 2 5" xfId="13616" xr:uid="{00000000-0005-0000-0000-0000316E0000}"/>
    <cellStyle name="Note 2 2 2 2 2 2 6" xfId="19592" xr:uid="{00000000-0005-0000-0000-0000326E0000}"/>
    <cellStyle name="Note 2 2 2 2 2 2 7" xfId="25568" xr:uid="{00000000-0005-0000-0000-0000336E0000}"/>
    <cellStyle name="Note 2 2 2 2 2 2 8" xfId="7098" xr:uid="{00000000-0005-0000-0000-0000346E0000}"/>
    <cellStyle name="Note 2 2 2 2 2 3" xfId="1122" xr:uid="{00000000-0005-0000-0000-0000356E0000}"/>
    <cellStyle name="Note 2 2 2 2 2 3 2" xfId="3294" xr:uid="{00000000-0005-0000-0000-0000366E0000}"/>
    <cellStyle name="Note 2 2 2 2 2 3 2 2" xfId="15244" xr:uid="{00000000-0005-0000-0000-0000376E0000}"/>
    <cellStyle name="Note 2 2 2 2 2 3 2 3" xfId="21220" xr:uid="{00000000-0005-0000-0000-0000386E0000}"/>
    <cellStyle name="Note 2 2 2 2 2 3 2 4" xfId="27196" xr:uid="{00000000-0005-0000-0000-0000396E0000}"/>
    <cellStyle name="Note 2 2 2 2 2 3 2 5" xfId="11442" xr:uid="{00000000-0005-0000-0000-00003A6E0000}"/>
    <cellStyle name="Note 2 2 2 2 2 3 3" xfId="4924" xr:uid="{00000000-0005-0000-0000-00003B6E0000}"/>
    <cellStyle name="Note 2 2 2 2 2 3 3 2" xfId="16874" xr:uid="{00000000-0005-0000-0000-00003C6E0000}"/>
    <cellStyle name="Note 2 2 2 2 2 3 3 3" xfId="22850" xr:uid="{00000000-0005-0000-0000-00003D6E0000}"/>
    <cellStyle name="Note 2 2 2 2 2 3 3 4" xfId="28826" xr:uid="{00000000-0005-0000-0000-00003E6E0000}"/>
    <cellStyle name="Note 2 2 2 2 2 3 3 5" xfId="9270" xr:uid="{00000000-0005-0000-0000-00003F6E0000}"/>
    <cellStyle name="Note 2 2 2 2 2 3 4" xfId="13072" xr:uid="{00000000-0005-0000-0000-0000406E0000}"/>
    <cellStyle name="Note 2 2 2 2 2 3 5" xfId="19048" xr:uid="{00000000-0005-0000-0000-0000416E0000}"/>
    <cellStyle name="Note 2 2 2 2 2 3 6" xfId="25024" xr:uid="{00000000-0005-0000-0000-0000426E0000}"/>
    <cellStyle name="Note 2 2 2 2 2 3 7" xfId="7640" xr:uid="{00000000-0005-0000-0000-0000436E0000}"/>
    <cellStyle name="Note 2 2 2 2 2 4" xfId="2208" xr:uid="{00000000-0005-0000-0000-0000446E0000}"/>
    <cellStyle name="Note 2 2 2 2 2 4 2" xfId="14158" xr:uid="{00000000-0005-0000-0000-0000456E0000}"/>
    <cellStyle name="Note 2 2 2 2 2 4 3" xfId="20134" xr:uid="{00000000-0005-0000-0000-0000466E0000}"/>
    <cellStyle name="Note 2 2 2 2 2 4 4" xfId="26110" xr:uid="{00000000-0005-0000-0000-0000476E0000}"/>
    <cellStyle name="Note 2 2 2 2 2 4 5" xfId="10356" xr:uid="{00000000-0005-0000-0000-0000486E0000}"/>
    <cellStyle name="Note 2 2 2 2 2 5" xfId="4382" xr:uid="{00000000-0005-0000-0000-0000496E0000}"/>
    <cellStyle name="Note 2 2 2 2 2 5 2" xfId="16332" xr:uid="{00000000-0005-0000-0000-00004A6E0000}"/>
    <cellStyle name="Note 2 2 2 2 2 5 3" xfId="22308" xr:uid="{00000000-0005-0000-0000-00004B6E0000}"/>
    <cellStyle name="Note 2 2 2 2 2 5 4" xfId="28284" xr:uid="{00000000-0005-0000-0000-00004C6E0000}"/>
    <cellStyle name="Note 2 2 2 2 2 5 5" xfId="8728" xr:uid="{00000000-0005-0000-0000-00004D6E0000}"/>
    <cellStyle name="Note 2 2 2 2 2 6" xfId="12530" xr:uid="{00000000-0005-0000-0000-00004E6E0000}"/>
    <cellStyle name="Note 2 2 2 2 2 7" xfId="18506" xr:uid="{00000000-0005-0000-0000-00004F6E0000}"/>
    <cellStyle name="Note 2 2 2 2 2 8" xfId="24482" xr:uid="{00000000-0005-0000-0000-0000506E0000}"/>
    <cellStyle name="Note 2 2 2 2 2 9" xfId="6554" xr:uid="{00000000-0005-0000-0000-0000516E0000}"/>
    <cellStyle name="Note 2 2 2 2 3" xfId="1394" xr:uid="{00000000-0005-0000-0000-0000526E0000}"/>
    <cellStyle name="Note 2 2 2 2 3 2" xfId="3566" xr:uid="{00000000-0005-0000-0000-0000536E0000}"/>
    <cellStyle name="Note 2 2 2 2 3 2 2" xfId="5740" xr:uid="{00000000-0005-0000-0000-0000546E0000}"/>
    <cellStyle name="Note 2 2 2 2 3 2 2 2" xfId="17690" xr:uid="{00000000-0005-0000-0000-0000556E0000}"/>
    <cellStyle name="Note 2 2 2 2 3 2 2 3" xfId="23666" xr:uid="{00000000-0005-0000-0000-0000566E0000}"/>
    <cellStyle name="Note 2 2 2 2 3 2 2 4" xfId="29642" xr:uid="{00000000-0005-0000-0000-0000576E0000}"/>
    <cellStyle name="Note 2 2 2 2 3 2 2 5" xfId="11714" xr:uid="{00000000-0005-0000-0000-0000586E0000}"/>
    <cellStyle name="Note 2 2 2 2 3 2 3" xfId="15516" xr:uid="{00000000-0005-0000-0000-0000596E0000}"/>
    <cellStyle name="Note 2 2 2 2 3 2 4" xfId="21492" xr:uid="{00000000-0005-0000-0000-00005A6E0000}"/>
    <cellStyle name="Note 2 2 2 2 3 2 5" xfId="27468" xr:uid="{00000000-0005-0000-0000-00005B6E0000}"/>
    <cellStyle name="Note 2 2 2 2 3 2 6" xfId="7912" xr:uid="{00000000-0005-0000-0000-00005C6E0000}"/>
    <cellStyle name="Note 2 2 2 2 3 3" xfId="2480" xr:uid="{00000000-0005-0000-0000-00005D6E0000}"/>
    <cellStyle name="Note 2 2 2 2 3 3 2" xfId="14430" xr:uid="{00000000-0005-0000-0000-00005E6E0000}"/>
    <cellStyle name="Note 2 2 2 2 3 3 3" xfId="20406" xr:uid="{00000000-0005-0000-0000-00005F6E0000}"/>
    <cellStyle name="Note 2 2 2 2 3 3 4" xfId="26382" xr:uid="{00000000-0005-0000-0000-0000606E0000}"/>
    <cellStyle name="Note 2 2 2 2 3 3 5" xfId="10628" xr:uid="{00000000-0005-0000-0000-0000616E0000}"/>
    <cellStyle name="Note 2 2 2 2 3 4" xfId="5196" xr:uid="{00000000-0005-0000-0000-0000626E0000}"/>
    <cellStyle name="Note 2 2 2 2 3 4 2" xfId="17146" xr:uid="{00000000-0005-0000-0000-0000636E0000}"/>
    <cellStyle name="Note 2 2 2 2 3 4 3" xfId="23122" xr:uid="{00000000-0005-0000-0000-0000646E0000}"/>
    <cellStyle name="Note 2 2 2 2 3 4 4" xfId="29098" xr:uid="{00000000-0005-0000-0000-0000656E0000}"/>
    <cellStyle name="Note 2 2 2 2 3 4 5" xfId="9542" xr:uid="{00000000-0005-0000-0000-0000666E0000}"/>
    <cellStyle name="Note 2 2 2 2 3 5" xfId="13344" xr:uid="{00000000-0005-0000-0000-0000676E0000}"/>
    <cellStyle name="Note 2 2 2 2 3 6" xfId="19320" xr:uid="{00000000-0005-0000-0000-0000686E0000}"/>
    <cellStyle name="Note 2 2 2 2 3 7" xfId="25296" xr:uid="{00000000-0005-0000-0000-0000696E0000}"/>
    <cellStyle name="Note 2 2 2 2 3 8" xfId="6826" xr:uid="{00000000-0005-0000-0000-00006A6E0000}"/>
    <cellStyle name="Note 2 2 2 2 4" xfId="852" xr:uid="{00000000-0005-0000-0000-00006B6E0000}"/>
    <cellStyle name="Note 2 2 2 2 4 2" xfId="3024" xr:uid="{00000000-0005-0000-0000-00006C6E0000}"/>
    <cellStyle name="Note 2 2 2 2 4 2 2" xfId="14974" xr:uid="{00000000-0005-0000-0000-00006D6E0000}"/>
    <cellStyle name="Note 2 2 2 2 4 2 3" xfId="20950" xr:uid="{00000000-0005-0000-0000-00006E6E0000}"/>
    <cellStyle name="Note 2 2 2 2 4 2 4" xfId="26926" xr:uid="{00000000-0005-0000-0000-00006F6E0000}"/>
    <cellStyle name="Note 2 2 2 2 4 2 5" xfId="11172" xr:uid="{00000000-0005-0000-0000-0000706E0000}"/>
    <cellStyle name="Note 2 2 2 2 4 3" xfId="4654" xr:uid="{00000000-0005-0000-0000-0000716E0000}"/>
    <cellStyle name="Note 2 2 2 2 4 3 2" xfId="16604" xr:uid="{00000000-0005-0000-0000-0000726E0000}"/>
    <cellStyle name="Note 2 2 2 2 4 3 3" xfId="22580" xr:uid="{00000000-0005-0000-0000-0000736E0000}"/>
    <cellStyle name="Note 2 2 2 2 4 3 4" xfId="28556" xr:uid="{00000000-0005-0000-0000-0000746E0000}"/>
    <cellStyle name="Note 2 2 2 2 4 3 5" xfId="9000" xr:uid="{00000000-0005-0000-0000-0000756E0000}"/>
    <cellStyle name="Note 2 2 2 2 4 4" xfId="12802" xr:uid="{00000000-0005-0000-0000-0000766E0000}"/>
    <cellStyle name="Note 2 2 2 2 4 5" xfId="18778" xr:uid="{00000000-0005-0000-0000-0000776E0000}"/>
    <cellStyle name="Note 2 2 2 2 4 6" xfId="24754" xr:uid="{00000000-0005-0000-0000-0000786E0000}"/>
    <cellStyle name="Note 2 2 2 2 4 7" xfId="7370" xr:uid="{00000000-0005-0000-0000-0000796E0000}"/>
    <cellStyle name="Note 2 2 2 2 5" xfId="1938" xr:uid="{00000000-0005-0000-0000-00007A6E0000}"/>
    <cellStyle name="Note 2 2 2 2 5 2" xfId="13888" xr:uid="{00000000-0005-0000-0000-00007B6E0000}"/>
    <cellStyle name="Note 2 2 2 2 5 3" xfId="19864" xr:uid="{00000000-0005-0000-0000-00007C6E0000}"/>
    <cellStyle name="Note 2 2 2 2 5 4" xfId="25840" xr:uid="{00000000-0005-0000-0000-00007D6E0000}"/>
    <cellStyle name="Note 2 2 2 2 5 5" xfId="10086" xr:uid="{00000000-0005-0000-0000-00007E6E0000}"/>
    <cellStyle name="Note 2 2 2 2 6" xfId="4110" xr:uid="{00000000-0005-0000-0000-00007F6E0000}"/>
    <cellStyle name="Note 2 2 2 2 6 2" xfId="16060" xr:uid="{00000000-0005-0000-0000-0000806E0000}"/>
    <cellStyle name="Note 2 2 2 2 6 3" xfId="22036" xr:uid="{00000000-0005-0000-0000-0000816E0000}"/>
    <cellStyle name="Note 2 2 2 2 6 4" xfId="28012" xr:uid="{00000000-0005-0000-0000-0000826E0000}"/>
    <cellStyle name="Note 2 2 2 2 6 5" xfId="8456" xr:uid="{00000000-0005-0000-0000-0000836E0000}"/>
    <cellStyle name="Note 2 2 2 2 7" xfId="12258" xr:uid="{00000000-0005-0000-0000-0000846E0000}"/>
    <cellStyle name="Note 2 2 2 2 8" xfId="18234" xr:uid="{00000000-0005-0000-0000-0000856E0000}"/>
    <cellStyle name="Note 2 2 2 2 9" xfId="24210" xr:uid="{00000000-0005-0000-0000-0000866E0000}"/>
    <cellStyle name="Note 2 2 2 3" xfId="448" xr:uid="{00000000-0005-0000-0000-0000876E0000}"/>
    <cellStyle name="Note 2 2 2 3 2" xfId="1534" xr:uid="{00000000-0005-0000-0000-0000886E0000}"/>
    <cellStyle name="Note 2 2 2 3 2 2" xfId="3706" xr:uid="{00000000-0005-0000-0000-0000896E0000}"/>
    <cellStyle name="Note 2 2 2 3 2 2 2" xfId="5880" xr:uid="{00000000-0005-0000-0000-00008A6E0000}"/>
    <cellStyle name="Note 2 2 2 3 2 2 2 2" xfId="17830" xr:uid="{00000000-0005-0000-0000-00008B6E0000}"/>
    <cellStyle name="Note 2 2 2 3 2 2 2 3" xfId="23806" xr:uid="{00000000-0005-0000-0000-00008C6E0000}"/>
    <cellStyle name="Note 2 2 2 3 2 2 2 4" xfId="29782" xr:uid="{00000000-0005-0000-0000-00008D6E0000}"/>
    <cellStyle name="Note 2 2 2 3 2 2 2 5" xfId="11854" xr:uid="{00000000-0005-0000-0000-00008E6E0000}"/>
    <cellStyle name="Note 2 2 2 3 2 2 3" xfId="15656" xr:uid="{00000000-0005-0000-0000-00008F6E0000}"/>
    <cellStyle name="Note 2 2 2 3 2 2 4" xfId="21632" xr:uid="{00000000-0005-0000-0000-0000906E0000}"/>
    <cellStyle name="Note 2 2 2 3 2 2 5" xfId="27608" xr:uid="{00000000-0005-0000-0000-0000916E0000}"/>
    <cellStyle name="Note 2 2 2 3 2 2 6" xfId="8052" xr:uid="{00000000-0005-0000-0000-0000926E0000}"/>
    <cellStyle name="Note 2 2 2 3 2 3" xfId="2620" xr:uid="{00000000-0005-0000-0000-0000936E0000}"/>
    <cellStyle name="Note 2 2 2 3 2 3 2" xfId="14570" xr:uid="{00000000-0005-0000-0000-0000946E0000}"/>
    <cellStyle name="Note 2 2 2 3 2 3 3" xfId="20546" xr:uid="{00000000-0005-0000-0000-0000956E0000}"/>
    <cellStyle name="Note 2 2 2 3 2 3 4" xfId="26522" xr:uid="{00000000-0005-0000-0000-0000966E0000}"/>
    <cellStyle name="Note 2 2 2 3 2 3 5" xfId="10768" xr:uid="{00000000-0005-0000-0000-0000976E0000}"/>
    <cellStyle name="Note 2 2 2 3 2 4" xfId="5336" xr:uid="{00000000-0005-0000-0000-0000986E0000}"/>
    <cellStyle name="Note 2 2 2 3 2 4 2" xfId="17286" xr:uid="{00000000-0005-0000-0000-0000996E0000}"/>
    <cellStyle name="Note 2 2 2 3 2 4 3" xfId="23262" xr:uid="{00000000-0005-0000-0000-00009A6E0000}"/>
    <cellStyle name="Note 2 2 2 3 2 4 4" xfId="29238" xr:uid="{00000000-0005-0000-0000-00009B6E0000}"/>
    <cellStyle name="Note 2 2 2 3 2 4 5" xfId="9682" xr:uid="{00000000-0005-0000-0000-00009C6E0000}"/>
    <cellStyle name="Note 2 2 2 3 2 5" xfId="13484" xr:uid="{00000000-0005-0000-0000-00009D6E0000}"/>
    <cellStyle name="Note 2 2 2 3 2 6" xfId="19460" xr:uid="{00000000-0005-0000-0000-00009E6E0000}"/>
    <cellStyle name="Note 2 2 2 3 2 7" xfId="25436" xr:uid="{00000000-0005-0000-0000-00009F6E0000}"/>
    <cellStyle name="Note 2 2 2 3 2 8" xfId="6966" xr:uid="{00000000-0005-0000-0000-0000A06E0000}"/>
    <cellStyle name="Note 2 2 2 3 3" xfId="990" xr:uid="{00000000-0005-0000-0000-0000A16E0000}"/>
    <cellStyle name="Note 2 2 2 3 3 2" xfId="3162" xr:uid="{00000000-0005-0000-0000-0000A26E0000}"/>
    <cellStyle name="Note 2 2 2 3 3 2 2" xfId="15112" xr:uid="{00000000-0005-0000-0000-0000A36E0000}"/>
    <cellStyle name="Note 2 2 2 3 3 2 3" xfId="21088" xr:uid="{00000000-0005-0000-0000-0000A46E0000}"/>
    <cellStyle name="Note 2 2 2 3 3 2 4" xfId="27064" xr:uid="{00000000-0005-0000-0000-0000A56E0000}"/>
    <cellStyle name="Note 2 2 2 3 3 2 5" xfId="11310" xr:uid="{00000000-0005-0000-0000-0000A66E0000}"/>
    <cellStyle name="Note 2 2 2 3 3 3" xfId="4792" xr:uid="{00000000-0005-0000-0000-0000A76E0000}"/>
    <cellStyle name="Note 2 2 2 3 3 3 2" xfId="16742" xr:uid="{00000000-0005-0000-0000-0000A86E0000}"/>
    <cellStyle name="Note 2 2 2 3 3 3 3" xfId="22718" xr:uid="{00000000-0005-0000-0000-0000A96E0000}"/>
    <cellStyle name="Note 2 2 2 3 3 3 4" xfId="28694" xr:uid="{00000000-0005-0000-0000-0000AA6E0000}"/>
    <cellStyle name="Note 2 2 2 3 3 3 5" xfId="9138" xr:uid="{00000000-0005-0000-0000-0000AB6E0000}"/>
    <cellStyle name="Note 2 2 2 3 3 4" xfId="12940" xr:uid="{00000000-0005-0000-0000-0000AC6E0000}"/>
    <cellStyle name="Note 2 2 2 3 3 5" xfId="18916" xr:uid="{00000000-0005-0000-0000-0000AD6E0000}"/>
    <cellStyle name="Note 2 2 2 3 3 6" xfId="24892" xr:uid="{00000000-0005-0000-0000-0000AE6E0000}"/>
    <cellStyle name="Note 2 2 2 3 3 7" xfId="7508" xr:uid="{00000000-0005-0000-0000-0000AF6E0000}"/>
    <cellStyle name="Note 2 2 2 3 4" xfId="2076" xr:uid="{00000000-0005-0000-0000-0000B06E0000}"/>
    <cellStyle name="Note 2 2 2 3 4 2" xfId="14026" xr:uid="{00000000-0005-0000-0000-0000B16E0000}"/>
    <cellStyle name="Note 2 2 2 3 4 3" xfId="20002" xr:uid="{00000000-0005-0000-0000-0000B26E0000}"/>
    <cellStyle name="Note 2 2 2 3 4 4" xfId="25978" xr:uid="{00000000-0005-0000-0000-0000B36E0000}"/>
    <cellStyle name="Note 2 2 2 3 4 5" xfId="10224" xr:uid="{00000000-0005-0000-0000-0000B46E0000}"/>
    <cellStyle name="Note 2 2 2 3 5" xfId="4250" xr:uid="{00000000-0005-0000-0000-0000B56E0000}"/>
    <cellStyle name="Note 2 2 2 3 5 2" xfId="16200" xr:uid="{00000000-0005-0000-0000-0000B66E0000}"/>
    <cellStyle name="Note 2 2 2 3 5 3" xfId="22176" xr:uid="{00000000-0005-0000-0000-0000B76E0000}"/>
    <cellStyle name="Note 2 2 2 3 5 4" xfId="28152" xr:uid="{00000000-0005-0000-0000-0000B86E0000}"/>
    <cellStyle name="Note 2 2 2 3 5 5" xfId="8596" xr:uid="{00000000-0005-0000-0000-0000B96E0000}"/>
    <cellStyle name="Note 2 2 2 3 6" xfId="12398" xr:uid="{00000000-0005-0000-0000-0000BA6E0000}"/>
    <cellStyle name="Note 2 2 2 3 7" xfId="18374" xr:uid="{00000000-0005-0000-0000-0000BB6E0000}"/>
    <cellStyle name="Note 2 2 2 3 8" xfId="24350" xr:uid="{00000000-0005-0000-0000-0000BC6E0000}"/>
    <cellStyle name="Note 2 2 2 3 9" xfId="6422" xr:uid="{00000000-0005-0000-0000-0000BD6E0000}"/>
    <cellStyle name="Note 2 2 2 4" xfId="1262" xr:uid="{00000000-0005-0000-0000-0000BE6E0000}"/>
    <cellStyle name="Note 2 2 2 4 2" xfId="3434" xr:uid="{00000000-0005-0000-0000-0000BF6E0000}"/>
    <cellStyle name="Note 2 2 2 4 2 2" xfId="5608" xr:uid="{00000000-0005-0000-0000-0000C06E0000}"/>
    <cellStyle name="Note 2 2 2 4 2 2 2" xfId="17558" xr:uid="{00000000-0005-0000-0000-0000C16E0000}"/>
    <cellStyle name="Note 2 2 2 4 2 2 3" xfId="23534" xr:uid="{00000000-0005-0000-0000-0000C26E0000}"/>
    <cellStyle name="Note 2 2 2 4 2 2 4" xfId="29510" xr:uid="{00000000-0005-0000-0000-0000C36E0000}"/>
    <cellStyle name="Note 2 2 2 4 2 2 5" xfId="11582" xr:uid="{00000000-0005-0000-0000-0000C46E0000}"/>
    <cellStyle name="Note 2 2 2 4 2 3" xfId="15384" xr:uid="{00000000-0005-0000-0000-0000C56E0000}"/>
    <cellStyle name="Note 2 2 2 4 2 4" xfId="21360" xr:uid="{00000000-0005-0000-0000-0000C66E0000}"/>
    <cellStyle name="Note 2 2 2 4 2 5" xfId="27336" xr:uid="{00000000-0005-0000-0000-0000C76E0000}"/>
    <cellStyle name="Note 2 2 2 4 2 6" xfId="7780" xr:uid="{00000000-0005-0000-0000-0000C86E0000}"/>
    <cellStyle name="Note 2 2 2 4 3" xfId="2348" xr:uid="{00000000-0005-0000-0000-0000C96E0000}"/>
    <cellStyle name="Note 2 2 2 4 3 2" xfId="14298" xr:uid="{00000000-0005-0000-0000-0000CA6E0000}"/>
    <cellStyle name="Note 2 2 2 4 3 3" xfId="20274" xr:uid="{00000000-0005-0000-0000-0000CB6E0000}"/>
    <cellStyle name="Note 2 2 2 4 3 4" xfId="26250" xr:uid="{00000000-0005-0000-0000-0000CC6E0000}"/>
    <cellStyle name="Note 2 2 2 4 3 5" xfId="10496" xr:uid="{00000000-0005-0000-0000-0000CD6E0000}"/>
    <cellStyle name="Note 2 2 2 4 4" xfId="5064" xr:uid="{00000000-0005-0000-0000-0000CE6E0000}"/>
    <cellStyle name="Note 2 2 2 4 4 2" xfId="17014" xr:uid="{00000000-0005-0000-0000-0000CF6E0000}"/>
    <cellStyle name="Note 2 2 2 4 4 3" xfId="22990" xr:uid="{00000000-0005-0000-0000-0000D06E0000}"/>
    <cellStyle name="Note 2 2 2 4 4 4" xfId="28966" xr:uid="{00000000-0005-0000-0000-0000D16E0000}"/>
    <cellStyle name="Note 2 2 2 4 4 5" xfId="9410" xr:uid="{00000000-0005-0000-0000-0000D26E0000}"/>
    <cellStyle name="Note 2 2 2 4 5" xfId="13212" xr:uid="{00000000-0005-0000-0000-0000D36E0000}"/>
    <cellStyle name="Note 2 2 2 4 6" xfId="19188" xr:uid="{00000000-0005-0000-0000-0000D46E0000}"/>
    <cellStyle name="Note 2 2 2 4 7" xfId="25164" xr:uid="{00000000-0005-0000-0000-0000D56E0000}"/>
    <cellStyle name="Note 2 2 2 4 8" xfId="6694" xr:uid="{00000000-0005-0000-0000-0000D66E0000}"/>
    <cellStyle name="Note 2 2 2 5" xfId="720" xr:uid="{00000000-0005-0000-0000-0000D76E0000}"/>
    <cellStyle name="Note 2 2 2 5 2" xfId="2892" xr:uid="{00000000-0005-0000-0000-0000D86E0000}"/>
    <cellStyle name="Note 2 2 2 5 2 2" xfId="14842" xr:uid="{00000000-0005-0000-0000-0000D96E0000}"/>
    <cellStyle name="Note 2 2 2 5 2 3" xfId="20818" xr:uid="{00000000-0005-0000-0000-0000DA6E0000}"/>
    <cellStyle name="Note 2 2 2 5 2 4" xfId="26794" xr:uid="{00000000-0005-0000-0000-0000DB6E0000}"/>
    <cellStyle name="Note 2 2 2 5 2 5" xfId="11040" xr:uid="{00000000-0005-0000-0000-0000DC6E0000}"/>
    <cellStyle name="Note 2 2 2 5 3" xfId="4522" xr:uid="{00000000-0005-0000-0000-0000DD6E0000}"/>
    <cellStyle name="Note 2 2 2 5 3 2" xfId="16472" xr:uid="{00000000-0005-0000-0000-0000DE6E0000}"/>
    <cellStyle name="Note 2 2 2 5 3 3" xfId="22448" xr:uid="{00000000-0005-0000-0000-0000DF6E0000}"/>
    <cellStyle name="Note 2 2 2 5 3 4" xfId="28424" xr:uid="{00000000-0005-0000-0000-0000E06E0000}"/>
    <cellStyle name="Note 2 2 2 5 3 5" xfId="8868" xr:uid="{00000000-0005-0000-0000-0000E16E0000}"/>
    <cellStyle name="Note 2 2 2 5 4" xfId="12670" xr:uid="{00000000-0005-0000-0000-0000E26E0000}"/>
    <cellStyle name="Note 2 2 2 5 5" xfId="18646" xr:uid="{00000000-0005-0000-0000-0000E36E0000}"/>
    <cellStyle name="Note 2 2 2 5 6" xfId="24622" xr:uid="{00000000-0005-0000-0000-0000E46E0000}"/>
    <cellStyle name="Note 2 2 2 5 7" xfId="7238" xr:uid="{00000000-0005-0000-0000-0000E56E0000}"/>
    <cellStyle name="Note 2 2 2 6" xfId="1806" xr:uid="{00000000-0005-0000-0000-0000E66E0000}"/>
    <cellStyle name="Note 2 2 2 6 2" xfId="13756" xr:uid="{00000000-0005-0000-0000-0000E76E0000}"/>
    <cellStyle name="Note 2 2 2 6 3" xfId="19732" xr:uid="{00000000-0005-0000-0000-0000E86E0000}"/>
    <cellStyle name="Note 2 2 2 6 4" xfId="25708" xr:uid="{00000000-0005-0000-0000-0000E96E0000}"/>
    <cellStyle name="Note 2 2 2 6 5" xfId="9954" xr:uid="{00000000-0005-0000-0000-0000EA6E0000}"/>
    <cellStyle name="Note 2 2 2 7" xfId="3978" xr:uid="{00000000-0005-0000-0000-0000EB6E0000}"/>
    <cellStyle name="Note 2 2 2 7 2" xfId="15928" xr:uid="{00000000-0005-0000-0000-0000EC6E0000}"/>
    <cellStyle name="Note 2 2 2 7 3" xfId="21904" xr:uid="{00000000-0005-0000-0000-0000ED6E0000}"/>
    <cellStyle name="Note 2 2 2 7 4" xfId="27880" xr:uid="{00000000-0005-0000-0000-0000EE6E0000}"/>
    <cellStyle name="Note 2 2 2 7 5" xfId="8324" xr:uid="{00000000-0005-0000-0000-0000EF6E0000}"/>
    <cellStyle name="Note 2 2 2 8" xfId="12126" xr:uid="{00000000-0005-0000-0000-0000F06E0000}"/>
    <cellStyle name="Note 2 2 2 9" xfId="18102" xr:uid="{00000000-0005-0000-0000-0000F16E0000}"/>
    <cellStyle name="Note 2 2 3" xfId="242" xr:uid="{00000000-0005-0000-0000-0000F26E0000}"/>
    <cellStyle name="Note 2 2 3 10" xfId="6218" xr:uid="{00000000-0005-0000-0000-0000F36E0000}"/>
    <cellStyle name="Note 2 2 3 2" xfId="514" xr:uid="{00000000-0005-0000-0000-0000F46E0000}"/>
    <cellStyle name="Note 2 2 3 2 2" xfId="1600" xr:uid="{00000000-0005-0000-0000-0000F56E0000}"/>
    <cellStyle name="Note 2 2 3 2 2 2" xfId="3772" xr:uid="{00000000-0005-0000-0000-0000F66E0000}"/>
    <cellStyle name="Note 2 2 3 2 2 2 2" xfId="5946" xr:uid="{00000000-0005-0000-0000-0000F76E0000}"/>
    <cellStyle name="Note 2 2 3 2 2 2 2 2" xfId="17896" xr:uid="{00000000-0005-0000-0000-0000F86E0000}"/>
    <cellStyle name="Note 2 2 3 2 2 2 2 3" xfId="23872" xr:uid="{00000000-0005-0000-0000-0000F96E0000}"/>
    <cellStyle name="Note 2 2 3 2 2 2 2 4" xfId="29848" xr:uid="{00000000-0005-0000-0000-0000FA6E0000}"/>
    <cellStyle name="Note 2 2 3 2 2 2 2 5" xfId="11920" xr:uid="{00000000-0005-0000-0000-0000FB6E0000}"/>
    <cellStyle name="Note 2 2 3 2 2 2 3" xfId="15722" xr:uid="{00000000-0005-0000-0000-0000FC6E0000}"/>
    <cellStyle name="Note 2 2 3 2 2 2 4" xfId="21698" xr:uid="{00000000-0005-0000-0000-0000FD6E0000}"/>
    <cellStyle name="Note 2 2 3 2 2 2 5" xfId="27674" xr:uid="{00000000-0005-0000-0000-0000FE6E0000}"/>
    <cellStyle name="Note 2 2 3 2 2 2 6" xfId="8118" xr:uid="{00000000-0005-0000-0000-0000FF6E0000}"/>
    <cellStyle name="Note 2 2 3 2 2 3" xfId="2686" xr:uid="{00000000-0005-0000-0000-0000006F0000}"/>
    <cellStyle name="Note 2 2 3 2 2 3 2" xfId="14636" xr:uid="{00000000-0005-0000-0000-0000016F0000}"/>
    <cellStyle name="Note 2 2 3 2 2 3 3" xfId="20612" xr:uid="{00000000-0005-0000-0000-0000026F0000}"/>
    <cellStyle name="Note 2 2 3 2 2 3 4" xfId="26588" xr:uid="{00000000-0005-0000-0000-0000036F0000}"/>
    <cellStyle name="Note 2 2 3 2 2 3 5" xfId="10834" xr:uid="{00000000-0005-0000-0000-0000046F0000}"/>
    <cellStyle name="Note 2 2 3 2 2 4" xfId="5402" xr:uid="{00000000-0005-0000-0000-0000056F0000}"/>
    <cellStyle name="Note 2 2 3 2 2 4 2" xfId="17352" xr:uid="{00000000-0005-0000-0000-0000066F0000}"/>
    <cellStyle name="Note 2 2 3 2 2 4 3" xfId="23328" xr:uid="{00000000-0005-0000-0000-0000076F0000}"/>
    <cellStyle name="Note 2 2 3 2 2 4 4" xfId="29304" xr:uid="{00000000-0005-0000-0000-0000086F0000}"/>
    <cellStyle name="Note 2 2 3 2 2 4 5" xfId="9748" xr:uid="{00000000-0005-0000-0000-0000096F0000}"/>
    <cellStyle name="Note 2 2 3 2 2 5" xfId="13550" xr:uid="{00000000-0005-0000-0000-00000A6F0000}"/>
    <cellStyle name="Note 2 2 3 2 2 6" xfId="19526" xr:uid="{00000000-0005-0000-0000-00000B6F0000}"/>
    <cellStyle name="Note 2 2 3 2 2 7" xfId="25502" xr:uid="{00000000-0005-0000-0000-00000C6F0000}"/>
    <cellStyle name="Note 2 2 3 2 2 8" xfId="7032" xr:uid="{00000000-0005-0000-0000-00000D6F0000}"/>
    <cellStyle name="Note 2 2 3 2 3" xfId="1056" xr:uid="{00000000-0005-0000-0000-00000E6F0000}"/>
    <cellStyle name="Note 2 2 3 2 3 2" xfId="3228" xr:uid="{00000000-0005-0000-0000-00000F6F0000}"/>
    <cellStyle name="Note 2 2 3 2 3 2 2" xfId="15178" xr:uid="{00000000-0005-0000-0000-0000106F0000}"/>
    <cellStyle name="Note 2 2 3 2 3 2 3" xfId="21154" xr:uid="{00000000-0005-0000-0000-0000116F0000}"/>
    <cellStyle name="Note 2 2 3 2 3 2 4" xfId="27130" xr:uid="{00000000-0005-0000-0000-0000126F0000}"/>
    <cellStyle name="Note 2 2 3 2 3 2 5" xfId="11376" xr:uid="{00000000-0005-0000-0000-0000136F0000}"/>
    <cellStyle name="Note 2 2 3 2 3 3" xfId="4858" xr:uid="{00000000-0005-0000-0000-0000146F0000}"/>
    <cellStyle name="Note 2 2 3 2 3 3 2" xfId="16808" xr:uid="{00000000-0005-0000-0000-0000156F0000}"/>
    <cellStyle name="Note 2 2 3 2 3 3 3" xfId="22784" xr:uid="{00000000-0005-0000-0000-0000166F0000}"/>
    <cellStyle name="Note 2 2 3 2 3 3 4" xfId="28760" xr:uid="{00000000-0005-0000-0000-0000176F0000}"/>
    <cellStyle name="Note 2 2 3 2 3 3 5" xfId="9204" xr:uid="{00000000-0005-0000-0000-0000186F0000}"/>
    <cellStyle name="Note 2 2 3 2 3 4" xfId="13006" xr:uid="{00000000-0005-0000-0000-0000196F0000}"/>
    <cellStyle name="Note 2 2 3 2 3 5" xfId="18982" xr:uid="{00000000-0005-0000-0000-00001A6F0000}"/>
    <cellStyle name="Note 2 2 3 2 3 6" xfId="24958" xr:uid="{00000000-0005-0000-0000-00001B6F0000}"/>
    <cellStyle name="Note 2 2 3 2 3 7" xfId="7574" xr:uid="{00000000-0005-0000-0000-00001C6F0000}"/>
    <cellStyle name="Note 2 2 3 2 4" xfId="2142" xr:uid="{00000000-0005-0000-0000-00001D6F0000}"/>
    <cellStyle name="Note 2 2 3 2 4 2" xfId="14092" xr:uid="{00000000-0005-0000-0000-00001E6F0000}"/>
    <cellStyle name="Note 2 2 3 2 4 3" xfId="20068" xr:uid="{00000000-0005-0000-0000-00001F6F0000}"/>
    <cellStyle name="Note 2 2 3 2 4 4" xfId="26044" xr:uid="{00000000-0005-0000-0000-0000206F0000}"/>
    <cellStyle name="Note 2 2 3 2 4 5" xfId="10290" xr:uid="{00000000-0005-0000-0000-0000216F0000}"/>
    <cellStyle name="Note 2 2 3 2 5" xfId="4316" xr:uid="{00000000-0005-0000-0000-0000226F0000}"/>
    <cellStyle name="Note 2 2 3 2 5 2" xfId="16266" xr:uid="{00000000-0005-0000-0000-0000236F0000}"/>
    <cellStyle name="Note 2 2 3 2 5 3" xfId="22242" xr:uid="{00000000-0005-0000-0000-0000246F0000}"/>
    <cellStyle name="Note 2 2 3 2 5 4" xfId="28218" xr:uid="{00000000-0005-0000-0000-0000256F0000}"/>
    <cellStyle name="Note 2 2 3 2 5 5" xfId="8662" xr:uid="{00000000-0005-0000-0000-0000266F0000}"/>
    <cellStyle name="Note 2 2 3 2 6" xfId="12464" xr:uid="{00000000-0005-0000-0000-0000276F0000}"/>
    <cellStyle name="Note 2 2 3 2 7" xfId="18440" xr:uid="{00000000-0005-0000-0000-0000286F0000}"/>
    <cellStyle name="Note 2 2 3 2 8" xfId="24416" xr:uid="{00000000-0005-0000-0000-0000296F0000}"/>
    <cellStyle name="Note 2 2 3 2 9" xfId="6488" xr:uid="{00000000-0005-0000-0000-00002A6F0000}"/>
    <cellStyle name="Note 2 2 3 3" xfId="1328" xr:uid="{00000000-0005-0000-0000-00002B6F0000}"/>
    <cellStyle name="Note 2 2 3 3 2" xfId="3500" xr:uid="{00000000-0005-0000-0000-00002C6F0000}"/>
    <cellStyle name="Note 2 2 3 3 2 2" xfId="5674" xr:uid="{00000000-0005-0000-0000-00002D6F0000}"/>
    <cellStyle name="Note 2 2 3 3 2 2 2" xfId="17624" xr:uid="{00000000-0005-0000-0000-00002E6F0000}"/>
    <cellStyle name="Note 2 2 3 3 2 2 3" xfId="23600" xr:uid="{00000000-0005-0000-0000-00002F6F0000}"/>
    <cellStyle name="Note 2 2 3 3 2 2 4" xfId="29576" xr:uid="{00000000-0005-0000-0000-0000306F0000}"/>
    <cellStyle name="Note 2 2 3 3 2 2 5" xfId="11648" xr:uid="{00000000-0005-0000-0000-0000316F0000}"/>
    <cellStyle name="Note 2 2 3 3 2 3" xfId="15450" xr:uid="{00000000-0005-0000-0000-0000326F0000}"/>
    <cellStyle name="Note 2 2 3 3 2 4" xfId="21426" xr:uid="{00000000-0005-0000-0000-0000336F0000}"/>
    <cellStyle name="Note 2 2 3 3 2 5" xfId="27402" xr:uid="{00000000-0005-0000-0000-0000346F0000}"/>
    <cellStyle name="Note 2 2 3 3 2 6" xfId="7846" xr:uid="{00000000-0005-0000-0000-0000356F0000}"/>
    <cellStyle name="Note 2 2 3 3 3" xfId="2414" xr:uid="{00000000-0005-0000-0000-0000366F0000}"/>
    <cellStyle name="Note 2 2 3 3 3 2" xfId="14364" xr:uid="{00000000-0005-0000-0000-0000376F0000}"/>
    <cellStyle name="Note 2 2 3 3 3 3" xfId="20340" xr:uid="{00000000-0005-0000-0000-0000386F0000}"/>
    <cellStyle name="Note 2 2 3 3 3 4" xfId="26316" xr:uid="{00000000-0005-0000-0000-0000396F0000}"/>
    <cellStyle name="Note 2 2 3 3 3 5" xfId="10562" xr:uid="{00000000-0005-0000-0000-00003A6F0000}"/>
    <cellStyle name="Note 2 2 3 3 4" xfId="5130" xr:uid="{00000000-0005-0000-0000-00003B6F0000}"/>
    <cellStyle name="Note 2 2 3 3 4 2" xfId="17080" xr:uid="{00000000-0005-0000-0000-00003C6F0000}"/>
    <cellStyle name="Note 2 2 3 3 4 3" xfId="23056" xr:uid="{00000000-0005-0000-0000-00003D6F0000}"/>
    <cellStyle name="Note 2 2 3 3 4 4" xfId="29032" xr:uid="{00000000-0005-0000-0000-00003E6F0000}"/>
    <cellStyle name="Note 2 2 3 3 4 5" xfId="9476" xr:uid="{00000000-0005-0000-0000-00003F6F0000}"/>
    <cellStyle name="Note 2 2 3 3 5" xfId="13278" xr:uid="{00000000-0005-0000-0000-0000406F0000}"/>
    <cellStyle name="Note 2 2 3 3 6" xfId="19254" xr:uid="{00000000-0005-0000-0000-0000416F0000}"/>
    <cellStyle name="Note 2 2 3 3 7" xfId="25230" xr:uid="{00000000-0005-0000-0000-0000426F0000}"/>
    <cellStyle name="Note 2 2 3 3 8" xfId="6760" xr:uid="{00000000-0005-0000-0000-0000436F0000}"/>
    <cellStyle name="Note 2 2 3 4" xfId="786" xr:uid="{00000000-0005-0000-0000-0000446F0000}"/>
    <cellStyle name="Note 2 2 3 4 2" xfId="2958" xr:uid="{00000000-0005-0000-0000-0000456F0000}"/>
    <cellStyle name="Note 2 2 3 4 2 2" xfId="14908" xr:uid="{00000000-0005-0000-0000-0000466F0000}"/>
    <cellStyle name="Note 2 2 3 4 2 3" xfId="20884" xr:uid="{00000000-0005-0000-0000-0000476F0000}"/>
    <cellStyle name="Note 2 2 3 4 2 4" xfId="26860" xr:uid="{00000000-0005-0000-0000-0000486F0000}"/>
    <cellStyle name="Note 2 2 3 4 2 5" xfId="11106" xr:uid="{00000000-0005-0000-0000-0000496F0000}"/>
    <cellStyle name="Note 2 2 3 4 3" xfId="4588" xr:uid="{00000000-0005-0000-0000-00004A6F0000}"/>
    <cellStyle name="Note 2 2 3 4 3 2" xfId="16538" xr:uid="{00000000-0005-0000-0000-00004B6F0000}"/>
    <cellStyle name="Note 2 2 3 4 3 3" xfId="22514" xr:uid="{00000000-0005-0000-0000-00004C6F0000}"/>
    <cellStyle name="Note 2 2 3 4 3 4" xfId="28490" xr:uid="{00000000-0005-0000-0000-00004D6F0000}"/>
    <cellStyle name="Note 2 2 3 4 3 5" xfId="8934" xr:uid="{00000000-0005-0000-0000-00004E6F0000}"/>
    <cellStyle name="Note 2 2 3 4 4" xfId="12736" xr:uid="{00000000-0005-0000-0000-00004F6F0000}"/>
    <cellStyle name="Note 2 2 3 4 5" xfId="18712" xr:uid="{00000000-0005-0000-0000-0000506F0000}"/>
    <cellStyle name="Note 2 2 3 4 6" xfId="24688" xr:uid="{00000000-0005-0000-0000-0000516F0000}"/>
    <cellStyle name="Note 2 2 3 4 7" xfId="7304" xr:uid="{00000000-0005-0000-0000-0000526F0000}"/>
    <cellStyle name="Note 2 2 3 5" xfId="1872" xr:uid="{00000000-0005-0000-0000-0000536F0000}"/>
    <cellStyle name="Note 2 2 3 5 2" xfId="13822" xr:uid="{00000000-0005-0000-0000-0000546F0000}"/>
    <cellStyle name="Note 2 2 3 5 3" xfId="19798" xr:uid="{00000000-0005-0000-0000-0000556F0000}"/>
    <cellStyle name="Note 2 2 3 5 4" xfId="25774" xr:uid="{00000000-0005-0000-0000-0000566F0000}"/>
    <cellStyle name="Note 2 2 3 5 5" xfId="10020" xr:uid="{00000000-0005-0000-0000-0000576F0000}"/>
    <cellStyle name="Note 2 2 3 6" xfId="4044" xr:uid="{00000000-0005-0000-0000-0000586F0000}"/>
    <cellStyle name="Note 2 2 3 6 2" xfId="15994" xr:uid="{00000000-0005-0000-0000-0000596F0000}"/>
    <cellStyle name="Note 2 2 3 6 3" xfId="21970" xr:uid="{00000000-0005-0000-0000-00005A6F0000}"/>
    <cellStyle name="Note 2 2 3 6 4" xfId="27946" xr:uid="{00000000-0005-0000-0000-00005B6F0000}"/>
    <cellStyle name="Note 2 2 3 6 5" xfId="8390" xr:uid="{00000000-0005-0000-0000-00005C6F0000}"/>
    <cellStyle name="Note 2 2 3 7" xfId="12192" xr:uid="{00000000-0005-0000-0000-00005D6F0000}"/>
    <cellStyle name="Note 2 2 3 8" xfId="18168" xr:uid="{00000000-0005-0000-0000-00005E6F0000}"/>
    <cellStyle name="Note 2 2 3 9" xfId="24144" xr:uid="{00000000-0005-0000-0000-00005F6F0000}"/>
    <cellStyle name="Note 2 2 4" xfId="382" xr:uid="{00000000-0005-0000-0000-0000606F0000}"/>
    <cellStyle name="Note 2 2 4 2" xfId="1468" xr:uid="{00000000-0005-0000-0000-0000616F0000}"/>
    <cellStyle name="Note 2 2 4 2 2" xfId="3640" xr:uid="{00000000-0005-0000-0000-0000626F0000}"/>
    <cellStyle name="Note 2 2 4 2 2 2" xfId="5814" xr:uid="{00000000-0005-0000-0000-0000636F0000}"/>
    <cellStyle name="Note 2 2 4 2 2 2 2" xfId="17764" xr:uid="{00000000-0005-0000-0000-0000646F0000}"/>
    <cellStyle name="Note 2 2 4 2 2 2 3" xfId="23740" xr:uid="{00000000-0005-0000-0000-0000656F0000}"/>
    <cellStyle name="Note 2 2 4 2 2 2 4" xfId="29716" xr:uid="{00000000-0005-0000-0000-0000666F0000}"/>
    <cellStyle name="Note 2 2 4 2 2 2 5" xfId="11788" xr:uid="{00000000-0005-0000-0000-0000676F0000}"/>
    <cellStyle name="Note 2 2 4 2 2 3" xfId="15590" xr:uid="{00000000-0005-0000-0000-0000686F0000}"/>
    <cellStyle name="Note 2 2 4 2 2 4" xfId="21566" xr:uid="{00000000-0005-0000-0000-0000696F0000}"/>
    <cellStyle name="Note 2 2 4 2 2 5" xfId="27542" xr:uid="{00000000-0005-0000-0000-00006A6F0000}"/>
    <cellStyle name="Note 2 2 4 2 2 6" xfId="7986" xr:uid="{00000000-0005-0000-0000-00006B6F0000}"/>
    <cellStyle name="Note 2 2 4 2 3" xfId="2554" xr:uid="{00000000-0005-0000-0000-00006C6F0000}"/>
    <cellStyle name="Note 2 2 4 2 3 2" xfId="14504" xr:uid="{00000000-0005-0000-0000-00006D6F0000}"/>
    <cellStyle name="Note 2 2 4 2 3 3" xfId="20480" xr:uid="{00000000-0005-0000-0000-00006E6F0000}"/>
    <cellStyle name="Note 2 2 4 2 3 4" xfId="26456" xr:uid="{00000000-0005-0000-0000-00006F6F0000}"/>
    <cellStyle name="Note 2 2 4 2 3 5" xfId="10702" xr:uid="{00000000-0005-0000-0000-0000706F0000}"/>
    <cellStyle name="Note 2 2 4 2 4" xfId="5270" xr:uid="{00000000-0005-0000-0000-0000716F0000}"/>
    <cellStyle name="Note 2 2 4 2 4 2" xfId="17220" xr:uid="{00000000-0005-0000-0000-0000726F0000}"/>
    <cellStyle name="Note 2 2 4 2 4 3" xfId="23196" xr:uid="{00000000-0005-0000-0000-0000736F0000}"/>
    <cellStyle name="Note 2 2 4 2 4 4" xfId="29172" xr:uid="{00000000-0005-0000-0000-0000746F0000}"/>
    <cellStyle name="Note 2 2 4 2 4 5" xfId="9616" xr:uid="{00000000-0005-0000-0000-0000756F0000}"/>
    <cellStyle name="Note 2 2 4 2 5" xfId="13418" xr:uid="{00000000-0005-0000-0000-0000766F0000}"/>
    <cellStyle name="Note 2 2 4 2 6" xfId="19394" xr:uid="{00000000-0005-0000-0000-0000776F0000}"/>
    <cellStyle name="Note 2 2 4 2 7" xfId="25370" xr:uid="{00000000-0005-0000-0000-0000786F0000}"/>
    <cellStyle name="Note 2 2 4 2 8" xfId="6900" xr:uid="{00000000-0005-0000-0000-0000796F0000}"/>
    <cellStyle name="Note 2 2 4 3" xfId="925" xr:uid="{00000000-0005-0000-0000-00007A6F0000}"/>
    <cellStyle name="Note 2 2 4 3 2" xfId="3097" xr:uid="{00000000-0005-0000-0000-00007B6F0000}"/>
    <cellStyle name="Note 2 2 4 3 2 2" xfId="15047" xr:uid="{00000000-0005-0000-0000-00007C6F0000}"/>
    <cellStyle name="Note 2 2 4 3 2 3" xfId="21023" xr:uid="{00000000-0005-0000-0000-00007D6F0000}"/>
    <cellStyle name="Note 2 2 4 3 2 4" xfId="26999" xr:uid="{00000000-0005-0000-0000-00007E6F0000}"/>
    <cellStyle name="Note 2 2 4 3 2 5" xfId="11245" xr:uid="{00000000-0005-0000-0000-00007F6F0000}"/>
    <cellStyle name="Note 2 2 4 3 3" xfId="4727" xr:uid="{00000000-0005-0000-0000-0000806F0000}"/>
    <cellStyle name="Note 2 2 4 3 3 2" xfId="16677" xr:uid="{00000000-0005-0000-0000-0000816F0000}"/>
    <cellStyle name="Note 2 2 4 3 3 3" xfId="22653" xr:uid="{00000000-0005-0000-0000-0000826F0000}"/>
    <cellStyle name="Note 2 2 4 3 3 4" xfId="28629" xr:uid="{00000000-0005-0000-0000-0000836F0000}"/>
    <cellStyle name="Note 2 2 4 3 3 5" xfId="9073" xr:uid="{00000000-0005-0000-0000-0000846F0000}"/>
    <cellStyle name="Note 2 2 4 3 4" xfId="12875" xr:uid="{00000000-0005-0000-0000-0000856F0000}"/>
    <cellStyle name="Note 2 2 4 3 5" xfId="18851" xr:uid="{00000000-0005-0000-0000-0000866F0000}"/>
    <cellStyle name="Note 2 2 4 3 6" xfId="24827" xr:uid="{00000000-0005-0000-0000-0000876F0000}"/>
    <cellStyle name="Note 2 2 4 3 7" xfId="7443" xr:uid="{00000000-0005-0000-0000-0000886F0000}"/>
    <cellStyle name="Note 2 2 4 4" xfId="2011" xr:uid="{00000000-0005-0000-0000-0000896F0000}"/>
    <cellStyle name="Note 2 2 4 4 2" xfId="13961" xr:uid="{00000000-0005-0000-0000-00008A6F0000}"/>
    <cellStyle name="Note 2 2 4 4 3" xfId="19937" xr:uid="{00000000-0005-0000-0000-00008B6F0000}"/>
    <cellStyle name="Note 2 2 4 4 4" xfId="25913" xr:uid="{00000000-0005-0000-0000-00008C6F0000}"/>
    <cellStyle name="Note 2 2 4 4 5" xfId="10159" xr:uid="{00000000-0005-0000-0000-00008D6F0000}"/>
    <cellStyle name="Note 2 2 4 5" xfId="4184" xr:uid="{00000000-0005-0000-0000-00008E6F0000}"/>
    <cellStyle name="Note 2 2 4 5 2" xfId="16134" xr:uid="{00000000-0005-0000-0000-00008F6F0000}"/>
    <cellStyle name="Note 2 2 4 5 3" xfId="22110" xr:uid="{00000000-0005-0000-0000-0000906F0000}"/>
    <cellStyle name="Note 2 2 4 5 4" xfId="28086" xr:uid="{00000000-0005-0000-0000-0000916F0000}"/>
    <cellStyle name="Note 2 2 4 5 5" xfId="8530" xr:uid="{00000000-0005-0000-0000-0000926F0000}"/>
    <cellStyle name="Note 2 2 4 6" xfId="12332" xr:uid="{00000000-0005-0000-0000-0000936F0000}"/>
    <cellStyle name="Note 2 2 4 7" xfId="18308" xr:uid="{00000000-0005-0000-0000-0000946F0000}"/>
    <cellStyle name="Note 2 2 4 8" xfId="24284" xr:uid="{00000000-0005-0000-0000-0000956F0000}"/>
    <cellStyle name="Note 2 2 4 9" xfId="6357" xr:uid="{00000000-0005-0000-0000-0000966F0000}"/>
    <cellStyle name="Note 2 2 5" xfId="1196" xr:uid="{00000000-0005-0000-0000-0000976F0000}"/>
    <cellStyle name="Note 2 2 5 2" xfId="3368" xr:uid="{00000000-0005-0000-0000-0000986F0000}"/>
    <cellStyle name="Note 2 2 5 2 2" xfId="5542" xr:uid="{00000000-0005-0000-0000-0000996F0000}"/>
    <cellStyle name="Note 2 2 5 2 2 2" xfId="17492" xr:uid="{00000000-0005-0000-0000-00009A6F0000}"/>
    <cellStyle name="Note 2 2 5 2 2 3" xfId="23468" xr:uid="{00000000-0005-0000-0000-00009B6F0000}"/>
    <cellStyle name="Note 2 2 5 2 2 4" xfId="29444" xr:uid="{00000000-0005-0000-0000-00009C6F0000}"/>
    <cellStyle name="Note 2 2 5 2 2 5" xfId="11516" xr:uid="{00000000-0005-0000-0000-00009D6F0000}"/>
    <cellStyle name="Note 2 2 5 2 3" xfId="15318" xr:uid="{00000000-0005-0000-0000-00009E6F0000}"/>
    <cellStyle name="Note 2 2 5 2 4" xfId="21294" xr:uid="{00000000-0005-0000-0000-00009F6F0000}"/>
    <cellStyle name="Note 2 2 5 2 5" xfId="27270" xr:uid="{00000000-0005-0000-0000-0000A06F0000}"/>
    <cellStyle name="Note 2 2 5 2 6" xfId="7714" xr:uid="{00000000-0005-0000-0000-0000A16F0000}"/>
    <cellStyle name="Note 2 2 5 3" xfId="2282" xr:uid="{00000000-0005-0000-0000-0000A26F0000}"/>
    <cellStyle name="Note 2 2 5 3 2" xfId="14232" xr:uid="{00000000-0005-0000-0000-0000A36F0000}"/>
    <cellStyle name="Note 2 2 5 3 3" xfId="20208" xr:uid="{00000000-0005-0000-0000-0000A46F0000}"/>
    <cellStyle name="Note 2 2 5 3 4" xfId="26184" xr:uid="{00000000-0005-0000-0000-0000A56F0000}"/>
    <cellStyle name="Note 2 2 5 3 5" xfId="10430" xr:uid="{00000000-0005-0000-0000-0000A66F0000}"/>
    <cellStyle name="Note 2 2 5 4" xfId="4998" xr:uid="{00000000-0005-0000-0000-0000A76F0000}"/>
    <cellStyle name="Note 2 2 5 4 2" xfId="16948" xr:uid="{00000000-0005-0000-0000-0000A86F0000}"/>
    <cellStyle name="Note 2 2 5 4 3" xfId="22924" xr:uid="{00000000-0005-0000-0000-0000A96F0000}"/>
    <cellStyle name="Note 2 2 5 4 4" xfId="28900" xr:uid="{00000000-0005-0000-0000-0000AA6F0000}"/>
    <cellStyle name="Note 2 2 5 4 5" xfId="9344" xr:uid="{00000000-0005-0000-0000-0000AB6F0000}"/>
    <cellStyle name="Note 2 2 5 5" xfId="13146" xr:uid="{00000000-0005-0000-0000-0000AC6F0000}"/>
    <cellStyle name="Note 2 2 5 6" xfId="19122" xr:uid="{00000000-0005-0000-0000-0000AD6F0000}"/>
    <cellStyle name="Note 2 2 5 7" xfId="25098" xr:uid="{00000000-0005-0000-0000-0000AE6F0000}"/>
    <cellStyle name="Note 2 2 5 8" xfId="6628" xr:uid="{00000000-0005-0000-0000-0000AF6F0000}"/>
    <cellStyle name="Note 2 2 6" xfId="654" xr:uid="{00000000-0005-0000-0000-0000B06F0000}"/>
    <cellStyle name="Note 2 2 6 2" xfId="2826" xr:uid="{00000000-0005-0000-0000-0000B16F0000}"/>
    <cellStyle name="Note 2 2 6 2 2" xfId="14776" xr:uid="{00000000-0005-0000-0000-0000B26F0000}"/>
    <cellStyle name="Note 2 2 6 2 3" xfId="20752" xr:uid="{00000000-0005-0000-0000-0000B36F0000}"/>
    <cellStyle name="Note 2 2 6 2 4" xfId="26728" xr:uid="{00000000-0005-0000-0000-0000B46F0000}"/>
    <cellStyle name="Note 2 2 6 2 5" xfId="10974" xr:uid="{00000000-0005-0000-0000-0000B56F0000}"/>
    <cellStyle name="Note 2 2 6 3" xfId="4456" xr:uid="{00000000-0005-0000-0000-0000B66F0000}"/>
    <cellStyle name="Note 2 2 6 3 2" xfId="16406" xr:uid="{00000000-0005-0000-0000-0000B76F0000}"/>
    <cellStyle name="Note 2 2 6 3 3" xfId="22382" xr:uid="{00000000-0005-0000-0000-0000B86F0000}"/>
    <cellStyle name="Note 2 2 6 3 4" xfId="28358" xr:uid="{00000000-0005-0000-0000-0000B96F0000}"/>
    <cellStyle name="Note 2 2 6 3 5" xfId="8802" xr:uid="{00000000-0005-0000-0000-0000BA6F0000}"/>
    <cellStyle name="Note 2 2 6 4" xfId="12604" xr:uid="{00000000-0005-0000-0000-0000BB6F0000}"/>
    <cellStyle name="Note 2 2 6 5" xfId="18580" xr:uid="{00000000-0005-0000-0000-0000BC6F0000}"/>
    <cellStyle name="Note 2 2 6 6" xfId="24556" xr:uid="{00000000-0005-0000-0000-0000BD6F0000}"/>
    <cellStyle name="Note 2 2 6 7" xfId="7172" xr:uid="{00000000-0005-0000-0000-0000BE6F0000}"/>
    <cellStyle name="Note 2 2 7" xfId="1740" xr:uid="{00000000-0005-0000-0000-0000BF6F0000}"/>
    <cellStyle name="Note 2 2 7 2" xfId="13690" xr:uid="{00000000-0005-0000-0000-0000C06F0000}"/>
    <cellStyle name="Note 2 2 7 3" xfId="19666" xr:uid="{00000000-0005-0000-0000-0000C16F0000}"/>
    <cellStyle name="Note 2 2 7 4" xfId="25642" xr:uid="{00000000-0005-0000-0000-0000C26F0000}"/>
    <cellStyle name="Note 2 2 7 5" xfId="9888" xr:uid="{00000000-0005-0000-0000-0000C36F0000}"/>
    <cellStyle name="Note 2 2 8" xfId="3912" xr:uid="{00000000-0005-0000-0000-0000C46F0000}"/>
    <cellStyle name="Note 2 2 8 2" xfId="15862" xr:uid="{00000000-0005-0000-0000-0000C56F0000}"/>
    <cellStyle name="Note 2 2 8 3" xfId="21838" xr:uid="{00000000-0005-0000-0000-0000C66F0000}"/>
    <cellStyle name="Note 2 2 8 4" xfId="27814" xr:uid="{00000000-0005-0000-0000-0000C76F0000}"/>
    <cellStyle name="Note 2 2 8 5" xfId="8258" xr:uid="{00000000-0005-0000-0000-0000C86F0000}"/>
    <cellStyle name="Note 2 2 9" xfId="12060" xr:uid="{00000000-0005-0000-0000-0000C96F0000}"/>
    <cellStyle name="Note 2 3" xfId="146" xr:uid="{00000000-0005-0000-0000-0000CA6F0000}"/>
    <cellStyle name="Note 2 3 10" xfId="24048" xr:uid="{00000000-0005-0000-0000-0000CB6F0000}"/>
    <cellStyle name="Note 2 3 11" xfId="6122" xr:uid="{00000000-0005-0000-0000-0000CC6F0000}"/>
    <cellStyle name="Note 2 3 2" xfId="278" xr:uid="{00000000-0005-0000-0000-0000CD6F0000}"/>
    <cellStyle name="Note 2 3 2 10" xfId="6254" xr:uid="{00000000-0005-0000-0000-0000CE6F0000}"/>
    <cellStyle name="Note 2 3 2 2" xfId="550" xr:uid="{00000000-0005-0000-0000-0000CF6F0000}"/>
    <cellStyle name="Note 2 3 2 2 2" xfId="1636" xr:uid="{00000000-0005-0000-0000-0000D06F0000}"/>
    <cellStyle name="Note 2 3 2 2 2 2" xfId="3808" xr:uid="{00000000-0005-0000-0000-0000D16F0000}"/>
    <cellStyle name="Note 2 3 2 2 2 2 2" xfId="5982" xr:uid="{00000000-0005-0000-0000-0000D26F0000}"/>
    <cellStyle name="Note 2 3 2 2 2 2 2 2" xfId="17932" xr:uid="{00000000-0005-0000-0000-0000D36F0000}"/>
    <cellStyle name="Note 2 3 2 2 2 2 2 3" xfId="23908" xr:uid="{00000000-0005-0000-0000-0000D46F0000}"/>
    <cellStyle name="Note 2 3 2 2 2 2 2 4" xfId="29884" xr:uid="{00000000-0005-0000-0000-0000D56F0000}"/>
    <cellStyle name="Note 2 3 2 2 2 2 2 5" xfId="11956" xr:uid="{00000000-0005-0000-0000-0000D66F0000}"/>
    <cellStyle name="Note 2 3 2 2 2 2 3" xfId="15758" xr:uid="{00000000-0005-0000-0000-0000D76F0000}"/>
    <cellStyle name="Note 2 3 2 2 2 2 4" xfId="21734" xr:uid="{00000000-0005-0000-0000-0000D86F0000}"/>
    <cellStyle name="Note 2 3 2 2 2 2 5" xfId="27710" xr:uid="{00000000-0005-0000-0000-0000D96F0000}"/>
    <cellStyle name="Note 2 3 2 2 2 2 6" xfId="8154" xr:uid="{00000000-0005-0000-0000-0000DA6F0000}"/>
    <cellStyle name="Note 2 3 2 2 2 3" xfId="2722" xr:uid="{00000000-0005-0000-0000-0000DB6F0000}"/>
    <cellStyle name="Note 2 3 2 2 2 3 2" xfId="14672" xr:uid="{00000000-0005-0000-0000-0000DC6F0000}"/>
    <cellStyle name="Note 2 3 2 2 2 3 3" xfId="20648" xr:uid="{00000000-0005-0000-0000-0000DD6F0000}"/>
    <cellStyle name="Note 2 3 2 2 2 3 4" xfId="26624" xr:uid="{00000000-0005-0000-0000-0000DE6F0000}"/>
    <cellStyle name="Note 2 3 2 2 2 3 5" xfId="10870" xr:uid="{00000000-0005-0000-0000-0000DF6F0000}"/>
    <cellStyle name="Note 2 3 2 2 2 4" xfId="5438" xr:uid="{00000000-0005-0000-0000-0000E06F0000}"/>
    <cellStyle name="Note 2 3 2 2 2 4 2" xfId="17388" xr:uid="{00000000-0005-0000-0000-0000E16F0000}"/>
    <cellStyle name="Note 2 3 2 2 2 4 3" xfId="23364" xr:uid="{00000000-0005-0000-0000-0000E26F0000}"/>
    <cellStyle name="Note 2 3 2 2 2 4 4" xfId="29340" xr:uid="{00000000-0005-0000-0000-0000E36F0000}"/>
    <cellStyle name="Note 2 3 2 2 2 4 5" xfId="9784" xr:uid="{00000000-0005-0000-0000-0000E46F0000}"/>
    <cellStyle name="Note 2 3 2 2 2 5" xfId="13586" xr:uid="{00000000-0005-0000-0000-0000E56F0000}"/>
    <cellStyle name="Note 2 3 2 2 2 6" xfId="19562" xr:uid="{00000000-0005-0000-0000-0000E66F0000}"/>
    <cellStyle name="Note 2 3 2 2 2 7" xfId="25538" xr:uid="{00000000-0005-0000-0000-0000E76F0000}"/>
    <cellStyle name="Note 2 3 2 2 2 8" xfId="7068" xr:uid="{00000000-0005-0000-0000-0000E86F0000}"/>
    <cellStyle name="Note 2 3 2 2 3" xfId="1092" xr:uid="{00000000-0005-0000-0000-0000E96F0000}"/>
    <cellStyle name="Note 2 3 2 2 3 2" xfId="3264" xr:uid="{00000000-0005-0000-0000-0000EA6F0000}"/>
    <cellStyle name="Note 2 3 2 2 3 2 2" xfId="15214" xr:uid="{00000000-0005-0000-0000-0000EB6F0000}"/>
    <cellStyle name="Note 2 3 2 2 3 2 3" xfId="21190" xr:uid="{00000000-0005-0000-0000-0000EC6F0000}"/>
    <cellStyle name="Note 2 3 2 2 3 2 4" xfId="27166" xr:uid="{00000000-0005-0000-0000-0000ED6F0000}"/>
    <cellStyle name="Note 2 3 2 2 3 2 5" xfId="11412" xr:uid="{00000000-0005-0000-0000-0000EE6F0000}"/>
    <cellStyle name="Note 2 3 2 2 3 3" xfId="4894" xr:uid="{00000000-0005-0000-0000-0000EF6F0000}"/>
    <cellStyle name="Note 2 3 2 2 3 3 2" xfId="16844" xr:uid="{00000000-0005-0000-0000-0000F06F0000}"/>
    <cellStyle name="Note 2 3 2 2 3 3 3" xfId="22820" xr:uid="{00000000-0005-0000-0000-0000F16F0000}"/>
    <cellStyle name="Note 2 3 2 2 3 3 4" xfId="28796" xr:uid="{00000000-0005-0000-0000-0000F26F0000}"/>
    <cellStyle name="Note 2 3 2 2 3 3 5" xfId="9240" xr:uid="{00000000-0005-0000-0000-0000F36F0000}"/>
    <cellStyle name="Note 2 3 2 2 3 4" xfId="13042" xr:uid="{00000000-0005-0000-0000-0000F46F0000}"/>
    <cellStyle name="Note 2 3 2 2 3 5" xfId="19018" xr:uid="{00000000-0005-0000-0000-0000F56F0000}"/>
    <cellStyle name="Note 2 3 2 2 3 6" xfId="24994" xr:uid="{00000000-0005-0000-0000-0000F66F0000}"/>
    <cellStyle name="Note 2 3 2 2 3 7" xfId="7610" xr:uid="{00000000-0005-0000-0000-0000F76F0000}"/>
    <cellStyle name="Note 2 3 2 2 4" xfId="2178" xr:uid="{00000000-0005-0000-0000-0000F86F0000}"/>
    <cellStyle name="Note 2 3 2 2 4 2" xfId="14128" xr:uid="{00000000-0005-0000-0000-0000F96F0000}"/>
    <cellStyle name="Note 2 3 2 2 4 3" xfId="20104" xr:uid="{00000000-0005-0000-0000-0000FA6F0000}"/>
    <cellStyle name="Note 2 3 2 2 4 4" xfId="26080" xr:uid="{00000000-0005-0000-0000-0000FB6F0000}"/>
    <cellStyle name="Note 2 3 2 2 4 5" xfId="10326" xr:uid="{00000000-0005-0000-0000-0000FC6F0000}"/>
    <cellStyle name="Note 2 3 2 2 5" xfId="4352" xr:uid="{00000000-0005-0000-0000-0000FD6F0000}"/>
    <cellStyle name="Note 2 3 2 2 5 2" xfId="16302" xr:uid="{00000000-0005-0000-0000-0000FE6F0000}"/>
    <cellStyle name="Note 2 3 2 2 5 3" xfId="22278" xr:uid="{00000000-0005-0000-0000-0000FF6F0000}"/>
    <cellStyle name="Note 2 3 2 2 5 4" xfId="28254" xr:uid="{00000000-0005-0000-0000-000000700000}"/>
    <cellStyle name="Note 2 3 2 2 5 5" xfId="8698" xr:uid="{00000000-0005-0000-0000-000001700000}"/>
    <cellStyle name="Note 2 3 2 2 6" xfId="12500" xr:uid="{00000000-0005-0000-0000-000002700000}"/>
    <cellStyle name="Note 2 3 2 2 7" xfId="18476" xr:uid="{00000000-0005-0000-0000-000003700000}"/>
    <cellStyle name="Note 2 3 2 2 8" xfId="24452" xr:uid="{00000000-0005-0000-0000-000004700000}"/>
    <cellStyle name="Note 2 3 2 2 9" xfId="6524" xr:uid="{00000000-0005-0000-0000-000005700000}"/>
    <cellStyle name="Note 2 3 2 3" xfId="1364" xr:uid="{00000000-0005-0000-0000-000006700000}"/>
    <cellStyle name="Note 2 3 2 3 2" xfId="3536" xr:uid="{00000000-0005-0000-0000-000007700000}"/>
    <cellStyle name="Note 2 3 2 3 2 2" xfId="5710" xr:uid="{00000000-0005-0000-0000-000008700000}"/>
    <cellStyle name="Note 2 3 2 3 2 2 2" xfId="17660" xr:uid="{00000000-0005-0000-0000-000009700000}"/>
    <cellStyle name="Note 2 3 2 3 2 2 3" xfId="23636" xr:uid="{00000000-0005-0000-0000-00000A700000}"/>
    <cellStyle name="Note 2 3 2 3 2 2 4" xfId="29612" xr:uid="{00000000-0005-0000-0000-00000B700000}"/>
    <cellStyle name="Note 2 3 2 3 2 2 5" xfId="11684" xr:uid="{00000000-0005-0000-0000-00000C700000}"/>
    <cellStyle name="Note 2 3 2 3 2 3" xfId="15486" xr:uid="{00000000-0005-0000-0000-00000D700000}"/>
    <cellStyle name="Note 2 3 2 3 2 4" xfId="21462" xr:uid="{00000000-0005-0000-0000-00000E700000}"/>
    <cellStyle name="Note 2 3 2 3 2 5" xfId="27438" xr:uid="{00000000-0005-0000-0000-00000F700000}"/>
    <cellStyle name="Note 2 3 2 3 2 6" xfId="7882" xr:uid="{00000000-0005-0000-0000-000010700000}"/>
    <cellStyle name="Note 2 3 2 3 3" xfId="2450" xr:uid="{00000000-0005-0000-0000-000011700000}"/>
    <cellStyle name="Note 2 3 2 3 3 2" xfId="14400" xr:uid="{00000000-0005-0000-0000-000012700000}"/>
    <cellStyle name="Note 2 3 2 3 3 3" xfId="20376" xr:uid="{00000000-0005-0000-0000-000013700000}"/>
    <cellStyle name="Note 2 3 2 3 3 4" xfId="26352" xr:uid="{00000000-0005-0000-0000-000014700000}"/>
    <cellStyle name="Note 2 3 2 3 3 5" xfId="10598" xr:uid="{00000000-0005-0000-0000-000015700000}"/>
    <cellStyle name="Note 2 3 2 3 4" xfId="5166" xr:uid="{00000000-0005-0000-0000-000016700000}"/>
    <cellStyle name="Note 2 3 2 3 4 2" xfId="17116" xr:uid="{00000000-0005-0000-0000-000017700000}"/>
    <cellStyle name="Note 2 3 2 3 4 3" xfId="23092" xr:uid="{00000000-0005-0000-0000-000018700000}"/>
    <cellStyle name="Note 2 3 2 3 4 4" xfId="29068" xr:uid="{00000000-0005-0000-0000-000019700000}"/>
    <cellStyle name="Note 2 3 2 3 4 5" xfId="9512" xr:uid="{00000000-0005-0000-0000-00001A700000}"/>
    <cellStyle name="Note 2 3 2 3 5" xfId="13314" xr:uid="{00000000-0005-0000-0000-00001B700000}"/>
    <cellStyle name="Note 2 3 2 3 6" xfId="19290" xr:uid="{00000000-0005-0000-0000-00001C700000}"/>
    <cellStyle name="Note 2 3 2 3 7" xfId="25266" xr:uid="{00000000-0005-0000-0000-00001D700000}"/>
    <cellStyle name="Note 2 3 2 3 8" xfId="6796" xr:uid="{00000000-0005-0000-0000-00001E700000}"/>
    <cellStyle name="Note 2 3 2 4" xfId="822" xr:uid="{00000000-0005-0000-0000-00001F700000}"/>
    <cellStyle name="Note 2 3 2 4 2" xfId="2994" xr:uid="{00000000-0005-0000-0000-000020700000}"/>
    <cellStyle name="Note 2 3 2 4 2 2" xfId="14944" xr:uid="{00000000-0005-0000-0000-000021700000}"/>
    <cellStyle name="Note 2 3 2 4 2 3" xfId="20920" xr:uid="{00000000-0005-0000-0000-000022700000}"/>
    <cellStyle name="Note 2 3 2 4 2 4" xfId="26896" xr:uid="{00000000-0005-0000-0000-000023700000}"/>
    <cellStyle name="Note 2 3 2 4 2 5" xfId="11142" xr:uid="{00000000-0005-0000-0000-000024700000}"/>
    <cellStyle name="Note 2 3 2 4 3" xfId="4624" xr:uid="{00000000-0005-0000-0000-000025700000}"/>
    <cellStyle name="Note 2 3 2 4 3 2" xfId="16574" xr:uid="{00000000-0005-0000-0000-000026700000}"/>
    <cellStyle name="Note 2 3 2 4 3 3" xfId="22550" xr:uid="{00000000-0005-0000-0000-000027700000}"/>
    <cellStyle name="Note 2 3 2 4 3 4" xfId="28526" xr:uid="{00000000-0005-0000-0000-000028700000}"/>
    <cellStyle name="Note 2 3 2 4 3 5" xfId="8970" xr:uid="{00000000-0005-0000-0000-000029700000}"/>
    <cellStyle name="Note 2 3 2 4 4" xfId="12772" xr:uid="{00000000-0005-0000-0000-00002A700000}"/>
    <cellStyle name="Note 2 3 2 4 5" xfId="18748" xr:uid="{00000000-0005-0000-0000-00002B700000}"/>
    <cellStyle name="Note 2 3 2 4 6" xfId="24724" xr:uid="{00000000-0005-0000-0000-00002C700000}"/>
    <cellStyle name="Note 2 3 2 4 7" xfId="7340" xr:uid="{00000000-0005-0000-0000-00002D700000}"/>
    <cellStyle name="Note 2 3 2 5" xfId="1908" xr:uid="{00000000-0005-0000-0000-00002E700000}"/>
    <cellStyle name="Note 2 3 2 5 2" xfId="13858" xr:uid="{00000000-0005-0000-0000-00002F700000}"/>
    <cellStyle name="Note 2 3 2 5 3" xfId="19834" xr:uid="{00000000-0005-0000-0000-000030700000}"/>
    <cellStyle name="Note 2 3 2 5 4" xfId="25810" xr:uid="{00000000-0005-0000-0000-000031700000}"/>
    <cellStyle name="Note 2 3 2 5 5" xfId="10056" xr:uid="{00000000-0005-0000-0000-000032700000}"/>
    <cellStyle name="Note 2 3 2 6" xfId="4080" xr:uid="{00000000-0005-0000-0000-000033700000}"/>
    <cellStyle name="Note 2 3 2 6 2" xfId="16030" xr:uid="{00000000-0005-0000-0000-000034700000}"/>
    <cellStyle name="Note 2 3 2 6 3" xfId="22006" xr:uid="{00000000-0005-0000-0000-000035700000}"/>
    <cellStyle name="Note 2 3 2 6 4" xfId="27982" xr:uid="{00000000-0005-0000-0000-000036700000}"/>
    <cellStyle name="Note 2 3 2 6 5" xfId="8426" xr:uid="{00000000-0005-0000-0000-000037700000}"/>
    <cellStyle name="Note 2 3 2 7" xfId="12228" xr:uid="{00000000-0005-0000-0000-000038700000}"/>
    <cellStyle name="Note 2 3 2 8" xfId="18204" xr:uid="{00000000-0005-0000-0000-000039700000}"/>
    <cellStyle name="Note 2 3 2 9" xfId="24180" xr:uid="{00000000-0005-0000-0000-00003A700000}"/>
    <cellStyle name="Note 2 3 3" xfId="418" xr:uid="{00000000-0005-0000-0000-00003B700000}"/>
    <cellStyle name="Note 2 3 3 2" xfId="1504" xr:uid="{00000000-0005-0000-0000-00003C700000}"/>
    <cellStyle name="Note 2 3 3 2 2" xfId="3676" xr:uid="{00000000-0005-0000-0000-00003D700000}"/>
    <cellStyle name="Note 2 3 3 2 2 2" xfId="5850" xr:uid="{00000000-0005-0000-0000-00003E700000}"/>
    <cellStyle name="Note 2 3 3 2 2 2 2" xfId="17800" xr:uid="{00000000-0005-0000-0000-00003F700000}"/>
    <cellStyle name="Note 2 3 3 2 2 2 3" xfId="23776" xr:uid="{00000000-0005-0000-0000-000040700000}"/>
    <cellStyle name="Note 2 3 3 2 2 2 4" xfId="29752" xr:uid="{00000000-0005-0000-0000-000041700000}"/>
    <cellStyle name="Note 2 3 3 2 2 2 5" xfId="11824" xr:uid="{00000000-0005-0000-0000-000042700000}"/>
    <cellStyle name="Note 2 3 3 2 2 3" xfId="15626" xr:uid="{00000000-0005-0000-0000-000043700000}"/>
    <cellStyle name="Note 2 3 3 2 2 4" xfId="21602" xr:uid="{00000000-0005-0000-0000-000044700000}"/>
    <cellStyle name="Note 2 3 3 2 2 5" xfId="27578" xr:uid="{00000000-0005-0000-0000-000045700000}"/>
    <cellStyle name="Note 2 3 3 2 2 6" xfId="8022" xr:uid="{00000000-0005-0000-0000-000046700000}"/>
    <cellStyle name="Note 2 3 3 2 3" xfId="2590" xr:uid="{00000000-0005-0000-0000-000047700000}"/>
    <cellStyle name="Note 2 3 3 2 3 2" xfId="14540" xr:uid="{00000000-0005-0000-0000-000048700000}"/>
    <cellStyle name="Note 2 3 3 2 3 3" xfId="20516" xr:uid="{00000000-0005-0000-0000-000049700000}"/>
    <cellStyle name="Note 2 3 3 2 3 4" xfId="26492" xr:uid="{00000000-0005-0000-0000-00004A700000}"/>
    <cellStyle name="Note 2 3 3 2 3 5" xfId="10738" xr:uid="{00000000-0005-0000-0000-00004B700000}"/>
    <cellStyle name="Note 2 3 3 2 4" xfId="5306" xr:uid="{00000000-0005-0000-0000-00004C700000}"/>
    <cellStyle name="Note 2 3 3 2 4 2" xfId="17256" xr:uid="{00000000-0005-0000-0000-00004D700000}"/>
    <cellStyle name="Note 2 3 3 2 4 3" xfId="23232" xr:uid="{00000000-0005-0000-0000-00004E700000}"/>
    <cellStyle name="Note 2 3 3 2 4 4" xfId="29208" xr:uid="{00000000-0005-0000-0000-00004F700000}"/>
    <cellStyle name="Note 2 3 3 2 4 5" xfId="9652" xr:uid="{00000000-0005-0000-0000-000050700000}"/>
    <cellStyle name="Note 2 3 3 2 5" xfId="13454" xr:uid="{00000000-0005-0000-0000-000051700000}"/>
    <cellStyle name="Note 2 3 3 2 6" xfId="19430" xr:uid="{00000000-0005-0000-0000-000052700000}"/>
    <cellStyle name="Note 2 3 3 2 7" xfId="25406" xr:uid="{00000000-0005-0000-0000-000053700000}"/>
    <cellStyle name="Note 2 3 3 2 8" xfId="6936" xr:uid="{00000000-0005-0000-0000-000054700000}"/>
    <cellStyle name="Note 2 3 3 3" xfId="960" xr:uid="{00000000-0005-0000-0000-000055700000}"/>
    <cellStyle name="Note 2 3 3 3 2" xfId="3132" xr:uid="{00000000-0005-0000-0000-000056700000}"/>
    <cellStyle name="Note 2 3 3 3 2 2" xfId="15082" xr:uid="{00000000-0005-0000-0000-000057700000}"/>
    <cellStyle name="Note 2 3 3 3 2 3" xfId="21058" xr:uid="{00000000-0005-0000-0000-000058700000}"/>
    <cellStyle name="Note 2 3 3 3 2 4" xfId="27034" xr:uid="{00000000-0005-0000-0000-000059700000}"/>
    <cellStyle name="Note 2 3 3 3 2 5" xfId="11280" xr:uid="{00000000-0005-0000-0000-00005A700000}"/>
    <cellStyle name="Note 2 3 3 3 3" xfId="4762" xr:uid="{00000000-0005-0000-0000-00005B700000}"/>
    <cellStyle name="Note 2 3 3 3 3 2" xfId="16712" xr:uid="{00000000-0005-0000-0000-00005C700000}"/>
    <cellStyle name="Note 2 3 3 3 3 3" xfId="22688" xr:uid="{00000000-0005-0000-0000-00005D700000}"/>
    <cellStyle name="Note 2 3 3 3 3 4" xfId="28664" xr:uid="{00000000-0005-0000-0000-00005E700000}"/>
    <cellStyle name="Note 2 3 3 3 3 5" xfId="9108" xr:uid="{00000000-0005-0000-0000-00005F700000}"/>
    <cellStyle name="Note 2 3 3 3 4" xfId="12910" xr:uid="{00000000-0005-0000-0000-000060700000}"/>
    <cellStyle name="Note 2 3 3 3 5" xfId="18886" xr:uid="{00000000-0005-0000-0000-000061700000}"/>
    <cellStyle name="Note 2 3 3 3 6" xfId="24862" xr:uid="{00000000-0005-0000-0000-000062700000}"/>
    <cellStyle name="Note 2 3 3 3 7" xfId="7478" xr:uid="{00000000-0005-0000-0000-000063700000}"/>
    <cellStyle name="Note 2 3 3 4" xfId="2046" xr:uid="{00000000-0005-0000-0000-000064700000}"/>
    <cellStyle name="Note 2 3 3 4 2" xfId="13996" xr:uid="{00000000-0005-0000-0000-000065700000}"/>
    <cellStyle name="Note 2 3 3 4 3" xfId="19972" xr:uid="{00000000-0005-0000-0000-000066700000}"/>
    <cellStyle name="Note 2 3 3 4 4" xfId="25948" xr:uid="{00000000-0005-0000-0000-000067700000}"/>
    <cellStyle name="Note 2 3 3 4 5" xfId="10194" xr:uid="{00000000-0005-0000-0000-000068700000}"/>
    <cellStyle name="Note 2 3 3 5" xfId="4220" xr:uid="{00000000-0005-0000-0000-000069700000}"/>
    <cellStyle name="Note 2 3 3 5 2" xfId="16170" xr:uid="{00000000-0005-0000-0000-00006A700000}"/>
    <cellStyle name="Note 2 3 3 5 3" xfId="22146" xr:uid="{00000000-0005-0000-0000-00006B700000}"/>
    <cellStyle name="Note 2 3 3 5 4" xfId="28122" xr:uid="{00000000-0005-0000-0000-00006C700000}"/>
    <cellStyle name="Note 2 3 3 5 5" xfId="8566" xr:uid="{00000000-0005-0000-0000-00006D700000}"/>
    <cellStyle name="Note 2 3 3 6" xfId="12368" xr:uid="{00000000-0005-0000-0000-00006E700000}"/>
    <cellStyle name="Note 2 3 3 7" xfId="18344" xr:uid="{00000000-0005-0000-0000-00006F700000}"/>
    <cellStyle name="Note 2 3 3 8" xfId="24320" xr:uid="{00000000-0005-0000-0000-000070700000}"/>
    <cellStyle name="Note 2 3 3 9" xfId="6392" xr:uid="{00000000-0005-0000-0000-000071700000}"/>
    <cellStyle name="Note 2 3 4" xfId="1232" xr:uid="{00000000-0005-0000-0000-000072700000}"/>
    <cellStyle name="Note 2 3 4 2" xfId="3404" xr:uid="{00000000-0005-0000-0000-000073700000}"/>
    <cellStyle name="Note 2 3 4 2 2" xfId="5578" xr:uid="{00000000-0005-0000-0000-000074700000}"/>
    <cellStyle name="Note 2 3 4 2 2 2" xfId="17528" xr:uid="{00000000-0005-0000-0000-000075700000}"/>
    <cellStyle name="Note 2 3 4 2 2 3" xfId="23504" xr:uid="{00000000-0005-0000-0000-000076700000}"/>
    <cellStyle name="Note 2 3 4 2 2 4" xfId="29480" xr:uid="{00000000-0005-0000-0000-000077700000}"/>
    <cellStyle name="Note 2 3 4 2 2 5" xfId="11552" xr:uid="{00000000-0005-0000-0000-000078700000}"/>
    <cellStyle name="Note 2 3 4 2 3" xfId="15354" xr:uid="{00000000-0005-0000-0000-000079700000}"/>
    <cellStyle name="Note 2 3 4 2 4" xfId="21330" xr:uid="{00000000-0005-0000-0000-00007A700000}"/>
    <cellStyle name="Note 2 3 4 2 5" xfId="27306" xr:uid="{00000000-0005-0000-0000-00007B700000}"/>
    <cellStyle name="Note 2 3 4 2 6" xfId="7750" xr:uid="{00000000-0005-0000-0000-00007C700000}"/>
    <cellStyle name="Note 2 3 4 3" xfId="2318" xr:uid="{00000000-0005-0000-0000-00007D700000}"/>
    <cellStyle name="Note 2 3 4 3 2" xfId="14268" xr:uid="{00000000-0005-0000-0000-00007E700000}"/>
    <cellStyle name="Note 2 3 4 3 3" xfId="20244" xr:uid="{00000000-0005-0000-0000-00007F700000}"/>
    <cellStyle name="Note 2 3 4 3 4" xfId="26220" xr:uid="{00000000-0005-0000-0000-000080700000}"/>
    <cellStyle name="Note 2 3 4 3 5" xfId="10466" xr:uid="{00000000-0005-0000-0000-000081700000}"/>
    <cellStyle name="Note 2 3 4 4" xfId="5034" xr:uid="{00000000-0005-0000-0000-000082700000}"/>
    <cellStyle name="Note 2 3 4 4 2" xfId="16984" xr:uid="{00000000-0005-0000-0000-000083700000}"/>
    <cellStyle name="Note 2 3 4 4 3" xfId="22960" xr:uid="{00000000-0005-0000-0000-000084700000}"/>
    <cellStyle name="Note 2 3 4 4 4" xfId="28936" xr:uid="{00000000-0005-0000-0000-000085700000}"/>
    <cellStyle name="Note 2 3 4 4 5" xfId="9380" xr:uid="{00000000-0005-0000-0000-000086700000}"/>
    <cellStyle name="Note 2 3 4 5" xfId="13182" xr:uid="{00000000-0005-0000-0000-000087700000}"/>
    <cellStyle name="Note 2 3 4 6" xfId="19158" xr:uid="{00000000-0005-0000-0000-000088700000}"/>
    <cellStyle name="Note 2 3 4 7" xfId="25134" xr:uid="{00000000-0005-0000-0000-000089700000}"/>
    <cellStyle name="Note 2 3 4 8" xfId="6664" xr:uid="{00000000-0005-0000-0000-00008A700000}"/>
    <cellStyle name="Note 2 3 5" xfId="690" xr:uid="{00000000-0005-0000-0000-00008B700000}"/>
    <cellStyle name="Note 2 3 5 2" xfId="2862" xr:uid="{00000000-0005-0000-0000-00008C700000}"/>
    <cellStyle name="Note 2 3 5 2 2" xfId="14812" xr:uid="{00000000-0005-0000-0000-00008D700000}"/>
    <cellStyle name="Note 2 3 5 2 3" xfId="20788" xr:uid="{00000000-0005-0000-0000-00008E700000}"/>
    <cellStyle name="Note 2 3 5 2 4" xfId="26764" xr:uid="{00000000-0005-0000-0000-00008F700000}"/>
    <cellStyle name="Note 2 3 5 2 5" xfId="11010" xr:uid="{00000000-0005-0000-0000-000090700000}"/>
    <cellStyle name="Note 2 3 5 3" xfId="4492" xr:uid="{00000000-0005-0000-0000-000091700000}"/>
    <cellStyle name="Note 2 3 5 3 2" xfId="16442" xr:uid="{00000000-0005-0000-0000-000092700000}"/>
    <cellStyle name="Note 2 3 5 3 3" xfId="22418" xr:uid="{00000000-0005-0000-0000-000093700000}"/>
    <cellStyle name="Note 2 3 5 3 4" xfId="28394" xr:uid="{00000000-0005-0000-0000-000094700000}"/>
    <cellStyle name="Note 2 3 5 3 5" xfId="8838" xr:uid="{00000000-0005-0000-0000-000095700000}"/>
    <cellStyle name="Note 2 3 5 4" xfId="12640" xr:uid="{00000000-0005-0000-0000-000096700000}"/>
    <cellStyle name="Note 2 3 5 5" xfId="18616" xr:uid="{00000000-0005-0000-0000-000097700000}"/>
    <cellStyle name="Note 2 3 5 6" xfId="24592" xr:uid="{00000000-0005-0000-0000-000098700000}"/>
    <cellStyle name="Note 2 3 5 7" xfId="7208" xr:uid="{00000000-0005-0000-0000-000099700000}"/>
    <cellStyle name="Note 2 3 6" xfId="1776" xr:uid="{00000000-0005-0000-0000-00009A700000}"/>
    <cellStyle name="Note 2 3 6 2" xfId="13726" xr:uid="{00000000-0005-0000-0000-00009B700000}"/>
    <cellStyle name="Note 2 3 6 3" xfId="19702" xr:uid="{00000000-0005-0000-0000-00009C700000}"/>
    <cellStyle name="Note 2 3 6 4" xfId="25678" xr:uid="{00000000-0005-0000-0000-00009D700000}"/>
    <cellStyle name="Note 2 3 6 5" xfId="9924" xr:uid="{00000000-0005-0000-0000-00009E700000}"/>
    <cellStyle name="Note 2 3 7" xfId="3948" xr:uid="{00000000-0005-0000-0000-00009F700000}"/>
    <cellStyle name="Note 2 3 7 2" xfId="15898" xr:uid="{00000000-0005-0000-0000-0000A0700000}"/>
    <cellStyle name="Note 2 3 7 3" xfId="21874" xr:uid="{00000000-0005-0000-0000-0000A1700000}"/>
    <cellStyle name="Note 2 3 7 4" xfId="27850" xr:uid="{00000000-0005-0000-0000-0000A2700000}"/>
    <cellStyle name="Note 2 3 7 5" xfId="8294" xr:uid="{00000000-0005-0000-0000-0000A3700000}"/>
    <cellStyle name="Note 2 3 8" xfId="12096" xr:uid="{00000000-0005-0000-0000-0000A4700000}"/>
    <cellStyle name="Note 2 3 9" xfId="18072" xr:uid="{00000000-0005-0000-0000-0000A5700000}"/>
    <cellStyle name="Note 2 4" xfId="212" xr:uid="{00000000-0005-0000-0000-0000A6700000}"/>
    <cellStyle name="Note 2 4 10" xfId="6188" xr:uid="{00000000-0005-0000-0000-0000A7700000}"/>
    <cellStyle name="Note 2 4 2" xfId="484" xr:uid="{00000000-0005-0000-0000-0000A8700000}"/>
    <cellStyle name="Note 2 4 2 2" xfId="1570" xr:uid="{00000000-0005-0000-0000-0000A9700000}"/>
    <cellStyle name="Note 2 4 2 2 2" xfId="3742" xr:uid="{00000000-0005-0000-0000-0000AA700000}"/>
    <cellStyle name="Note 2 4 2 2 2 2" xfId="5916" xr:uid="{00000000-0005-0000-0000-0000AB700000}"/>
    <cellStyle name="Note 2 4 2 2 2 2 2" xfId="17866" xr:uid="{00000000-0005-0000-0000-0000AC700000}"/>
    <cellStyle name="Note 2 4 2 2 2 2 3" xfId="23842" xr:uid="{00000000-0005-0000-0000-0000AD700000}"/>
    <cellStyle name="Note 2 4 2 2 2 2 4" xfId="29818" xr:uid="{00000000-0005-0000-0000-0000AE700000}"/>
    <cellStyle name="Note 2 4 2 2 2 2 5" xfId="11890" xr:uid="{00000000-0005-0000-0000-0000AF700000}"/>
    <cellStyle name="Note 2 4 2 2 2 3" xfId="15692" xr:uid="{00000000-0005-0000-0000-0000B0700000}"/>
    <cellStyle name="Note 2 4 2 2 2 4" xfId="21668" xr:uid="{00000000-0005-0000-0000-0000B1700000}"/>
    <cellStyle name="Note 2 4 2 2 2 5" xfId="27644" xr:uid="{00000000-0005-0000-0000-0000B2700000}"/>
    <cellStyle name="Note 2 4 2 2 2 6" xfId="8088" xr:uid="{00000000-0005-0000-0000-0000B3700000}"/>
    <cellStyle name="Note 2 4 2 2 3" xfId="2656" xr:uid="{00000000-0005-0000-0000-0000B4700000}"/>
    <cellStyle name="Note 2 4 2 2 3 2" xfId="14606" xr:uid="{00000000-0005-0000-0000-0000B5700000}"/>
    <cellStyle name="Note 2 4 2 2 3 3" xfId="20582" xr:uid="{00000000-0005-0000-0000-0000B6700000}"/>
    <cellStyle name="Note 2 4 2 2 3 4" xfId="26558" xr:uid="{00000000-0005-0000-0000-0000B7700000}"/>
    <cellStyle name="Note 2 4 2 2 3 5" xfId="10804" xr:uid="{00000000-0005-0000-0000-0000B8700000}"/>
    <cellStyle name="Note 2 4 2 2 4" xfId="5372" xr:uid="{00000000-0005-0000-0000-0000B9700000}"/>
    <cellStyle name="Note 2 4 2 2 4 2" xfId="17322" xr:uid="{00000000-0005-0000-0000-0000BA700000}"/>
    <cellStyle name="Note 2 4 2 2 4 3" xfId="23298" xr:uid="{00000000-0005-0000-0000-0000BB700000}"/>
    <cellStyle name="Note 2 4 2 2 4 4" xfId="29274" xr:uid="{00000000-0005-0000-0000-0000BC700000}"/>
    <cellStyle name="Note 2 4 2 2 4 5" xfId="9718" xr:uid="{00000000-0005-0000-0000-0000BD700000}"/>
    <cellStyle name="Note 2 4 2 2 5" xfId="13520" xr:uid="{00000000-0005-0000-0000-0000BE700000}"/>
    <cellStyle name="Note 2 4 2 2 6" xfId="19496" xr:uid="{00000000-0005-0000-0000-0000BF700000}"/>
    <cellStyle name="Note 2 4 2 2 7" xfId="25472" xr:uid="{00000000-0005-0000-0000-0000C0700000}"/>
    <cellStyle name="Note 2 4 2 2 8" xfId="7002" xr:uid="{00000000-0005-0000-0000-0000C1700000}"/>
    <cellStyle name="Note 2 4 2 3" xfId="1026" xr:uid="{00000000-0005-0000-0000-0000C2700000}"/>
    <cellStyle name="Note 2 4 2 3 2" xfId="3198" xr:uid="{00000000-0005-0000-0000-0000C3700000}"/>
    <cellStyle name="Note 2 4 2 3 2 2" xfId="15148" xr:uid="{00000000-0005-0000-0000-0000C4700000}"/>
    <cellStyle name="Note 2 4 2 3 2 3" xfId="21124" xr:uid="{00000000-0005-0000-0000-0000C5700000}"/>
    <cellStyle name="Note 2 4 2 3 2 4" xfId="27100" xr:uid="{00000000-0005-0000-0000-0000C6700000}"/>
    <cellStyle name="Note 2 4 2 3 2 5" xfId="11346" xr:uid="{00000000-0005-0000-0000-0000C7700000}"/>
    <cellStyle name="Note 2 4 2 3 3" xfId="4828" xr:uid="{00000000-0005-0000-0000-0000C8700000}"/>
    <cellStyle name="Note 2 4 2 3 3 2" xfId="16778" xr:uid="{00000000-0005-0000-0000-0000C9700000}"/>
    <cellStyle name="Note 2 4 2 3 3 3" xfId="22754" xr:uid="{00000000-0005-0000-0000-0000CA700000}"/>
    <cellStyle name="Note 2 4 2 3 3 4" xfId="28730" xr:uid="{00000000-0005-0000-0000-0000CB700000}"/>
    <cellStyle name="Note 2 4 2 3 3 5" xfId="9174" xr:uid="{00000000-0005-0000-0000-0000CC700000}"/>
    <cellStyle name="Note 2 4 2 3 4" xfId="12976" xr:uid="{00000000-0005-0000-0000-0000CD700000}"/>
    <cellStyle name="Note 2 4 2 3 5" xfId="18952" xr:uid="{00000000-0005-0000-0000-0000CE700000}"/>
    <cellStyle name="Note 2 4 2 3 6" xfId="24928" xr:uid="{00000000-0005-0000-0000-0000CF700000}"/>
    <cellStyle name="Note 2 4 2 3 7" xfId="7544" xr:uid="{00000000-0005-0000-0000-0000D0700000}"/>
    <cellStyle name="Note 2 4 2 4" xfId="2112" xr:uid="{00000000-0005-0000-0000-0000D1700000}"/>
    <cellStyle name="Note 2 4 2 4 2" xfId="14062" xr:uid="{00000000-0005-0000-0000-0000D2700000}"/>
    <cellStyle name="Note 2 4 2 4 3" xfId="20038" xr:uid="{00000000-0005-0000-0000-0000D3700000}"/>
    <cellStyle name="Note 2 4 2 4 4" xfId="26014" xr:uid="{00000000-0005-0000-0000-0000D4700000}"/>
    <cellStyle name="Note 2 4 2 4 5" xfId="10260" xr:uid="{00000000-0005-0000-0000-0000D5700000}"/>
    <cellStyle name="Note 2 4 2 5" xfId="4286" xr:uid="{00000000-0005-0000-0000-0000D6700000}"/>
    <cellStyle name="Note 2 4 2 5 2" xfId="16236" xr:uid="{00000000-0005-0000-0000-0000D7700000}"/>
    <cellStyle name="Note 2 4 2 5 3" xfId="22212" xr:uid="{00000000-0005-0000-0000-0000D8700000}"/>
    <cellStyle name="Note 2 4 2 5 4" xfId="28188" xr:uid="{00000000-0005-0000-0000-0000D9700000}"/>
    <cellStyle name="Note 2 4 2 5 5" xfId="8632" xr:uid="{00000000-0005-0000-0000-0000DA700000}"/>
    <cellStyle name="Note 2 4 2 6" xfId="12434" xr:uid="{00000000-0005-0000-0000-0000DB700000}"/>
    <cellStyle name="Note 2 4 2 7" xfId="18410" xr:uid="{00000000-0005-0000-0000-0000DC700000}"/>
    <cellStyle name="Note 2 4 2 8" xfId="24386" xr:uid="{00000000-0005-0000-0000-0000DD700000}"/>
    <cellStyle name="Note 2 4 2 9" xfId="6458" xr:uid="{00000000-0005-0000-0000-0000DE700000}"/>
    <cellStyle name="Note 2 4 3" xfId="1298" xr:uid="{00000000-0005-0000-0000-0000DF700000}"/>
    <cellStyle name="Note 2 4 3 2" xfId="3470" xr:uid="{00000000-0005-0000-0000-0000E0700000}"/>
    <cellStyle name="Note 2 4 3 2 2" xfId="5644" xr:uid="{00000000-0005-0000-0000-0000E1700000}"/>
    <cellStyle name="Note 2 4 3 2 2 2" xfId="17594" xr:uid="{00000000-0005-0000-0000-0000E2700000}"/>
    <cellStyle name="Note 2 4 3 2 2 3" xfId="23570" xr:uid="{00000000-0005-0000-0000-0000E3700000}"/>
    <cellStyle name="Note 2 4 3 2 2 4" xfId="29546" xr:uid="{00000000-0005-0000-0000-0000E4700000}"/>
    <cellStyle name="Note 2 4 3 2 2 5" xfId="11618" xr:uid="{00000000-0005-0000-0000-0000E5700000}"/>
    <cellStyle name="Note 2 4 3 2 3" xfId="15420" xr:uid="{00000000-0005-0000-0000-0000E6700000}"/>
    <cellStyle name="Note 2 4 3 2 4" xfId="21396" xr:uid="{00000000-0005-0000-0000-0000E7700000}"/>
    <cellStyle name="Note 2 4 3 2 5" xfId="27372" xr:uid="{00000000-0005-0000-0000-0000E8700000}"/>
    <cellStyle name="Note 2 4 3 2 6" xfId="7816" xr:uid="{00000000-0005-0000-0000-0000E9700000}"/>
    <cellStyle name="Note 2 4 3 3" xfId="2384" xr:uid="{00000000-0005-0000-0000-0000EA700000}"/>
    <cellStyle name="Note 2 4 3 3 2" xfId="14334" xr:uid="{00000000-0005-0000-0000-0000EB700000}"/>
    <cellStyle name="Note 2 4 3 3 3" xfId="20310" xr:uid="{00000000-0005-0000-0000-0000EC700000}"/>
    <cellStyle name="Note 2 4 3 3 4" xfId="26286" xr:uid="{00000000-0005-0000-0000-0000ED700000}"/>
    <cellStyle name="Note 2 4 3 3 5" xfId="10532" xr:uid="{00000000-0005-0000-0000-0000EE700000}"/>
    <cellStyle name="Note 2 4 3 4" xfId="5100" xr:uid="{00000000-0005-0000-0000-0000EF700000}"/>
    <cellStyle name="Note 2 4 3 4 2" xfId="17050" xr:uid="{00000000-0005-0000-0000-0000F0700000}"/>
    <cellStyle name="Note 2 4 3 4 3" xfId="23026" xr:uid="{00000000-0005-0000-0000-0000F1700000}"/>
    <cellStyle name="Note 2 4 3 4 4" xfId="29002" xr:uid="{00000000-0005-0000-0000-0000F2700000}"/>
    <cellStyle name="Note 2 4 3 4 5" xfId="9446" xr:uid="{00000000-0005-0000-0000-0000F3700000}"/>
    <cellStyle name="Note 2 4 3 5" xfId="13248" xr:uid="{00000000-0005-0000-0000-0000F4700000}"/>
    <cellStyle name="Note 2 4 3 6" xfId="19224" xr:uid="{00000000-0005-0000-0000-0000F5700000}"/>
    <cellStyle name="Note 2 4 3 7" xfId="25200" xr:uid="{00000000-0005-0000-0000-0000F6700000}"/>
    <cellStyle name="Note 2 4 3 8" xfId="6730" xr:uid="{00000000-0005-0000-0000-0000F7700000}"/>
    <cellStyle name="Note 2 4 4" xfId="756" xr:uid="{00000000-0005-0000-0000-0000F8700000}"/>
    <cellStyle name="Note 2 4 4 2" xfId="2928" xr:uid="{00000000-0005-0000-0000-0000F9700000}"/>
    <cellStyle name="Note 2 4 4 2 2" xfId="14878" xr:uid="{00000000-0005-0000-0000-0000FA700000}"/>
    <cellStyle name="Note 2 4 4 2 3" xfId="20854" xr:uid="{00000000-0005-0000-0000-0000FB700000}"/>
    <cellStyle name="Note 2 4 4 2 4" xfId="26830" xr:uid="{00000000-0005-0000-0000-0000FC700000}"/>
    <cellStyle name="Note 2 4 4 2 5" xfId="11076" xr:uid="{00000000-0005-0000-0000-0000FD700000}"/>
    <cellStyle name="Note 2 4 4 3" xfId="4558" xr:uid="{00000000-0005-0000-0000-0000FE700000}"/>
    <cellStyle name="Note 2 4 4 3 2" xfId="16508" xr:uid="{00000000-0005-0000-0000-0000FF700000}"/>
    <cellStyle name="Note 2 4 4 3 3" xfId="22484" xr:uid="{00000000-0005-0000-0000-000000710000}"/>
    <cellStyle name="Note 2 4 4 3 4" xfId="28460" xr:uid="{00000000-0005-0000-0000-000001710000}"/>
    <cellStyle name="Note 2 4 4 3 5" xfId="8904" xr:uid="{00000000-0005-0000-0000-000002710000}"/>
    <cellStyle name="Note 2 4 4 4" xfId="12706" xr:uid="{00000000-0005-0000-0000-000003710000}"/>
    <cellStyle name="Note 2 4 4 5" xfId="18682" xr:uid="{00000000-0005-0000-0000-000004710000}"/>
    <cellStyle name="Note 2 4 4 6" xfId="24658" xr:uid="{00000000-0005-0000-0000-000005710000}"/>
    <cellStyle name="Note 2 4 4 7" xfId="7274" xr:uid="{00000000-0005-0000-0000-000006710000}"/>
    <cellStyle name="Note 2 4 5" xfId="1842" xr:uid="{00000000-0005-0000-0000-000007710000}"/>
    <cellStyle name="Note 2 4 5 2" xfId="13792" xr:uid="{00000000-0005-0000-0000-000008710000}"/>
    <cellStyle name="Note 2 4 5 3" xfId="19768" xr:uid="{00000000-0005-0000-0000-000009710000}"/>
    <cellStyle name="Note 2 4 5 4" xfId="25744" xr:uid="{00000000-0005-0000-0000-00000A710000}"/>
    <cellStyle name="Note 2 4 5 5" xfId="9990" xr:uid="{00000000-0005-0000-0000-00000B710000}"/>
    <cellStyle name="Note 2 4 6" xfId="4014" xr:uid="{00000000-0005-0000-0000-00000C710000}"/>
    <cellStyle name="Note 2 4 6 2" xfId="15964" xr:uid="{00000000-0005-0000-0000-00000D710000}"/>
    <cellStyle name="Note 2 4 6 3" xfId="21940" xr:uid="{00000000-0005-0000-0000-00000E710000}"/>
    <cellStyle name="Note 2 4 6 4" xfId="27916" xr:uid="{00000000-0005-0000-0000-00000F710000}"/>
    <cellStyle name="Note 2 4 6 5" xfId="8360" xr:uid="{00000000-0005-0000-0000-000010710000}"/>
    <cellStyle name="Note 2 4 7" xfId="12162" xr:uid="{00000000-0005-0000-0000-000011710000}"/>
    <cellStyle name="Note 2 4 8" xfId="18138" xr:uid="{00000000-0005-0000-0000-000012710000}"/>
    <cellStyle name="Note 2 4 9" xfId="24114" xr:uid="{00000000-0005-0000-0000-000013710000}"/>
    <cellStyle name="Note 2 5" xfId="352" xr:uid="{00000000-0005-0000-0000-000014710000}"/>
    <cellStyle name="Note 2 5 2" xfId="1438" xr:uid="{00000000-0005-0000-0000-000015710000}"/>
    <cellStyle name="Note 2 5 2 2" xfId="3610" xr:uid="{00000000-0005-0000-0000-000016710000}"/>
    <cellStyle name="Note 2 5 2 2 2" xfId="5784" xr:uid="{00000000-0005-0000-0000-000017710000}"/>
    <cellStyle name="Note 2 5 2 2 2 2" xfId="17734" xr:uid="{00000000-0005-0000-0000-000018710000}"/>
    <cellStyle name="Note 2 5 2 2 2 3" xfId="23710" xr:uid="{00000000-0005-0000-0000-000019710000}"/>
    <cellStyle name="Note 2 5 2 2 2 4" xfId="29686" xr:uid="{00000000-0005-0000-0000-00001A710000}"/>
    <cellStyle name="Note 2 5 2 2 2 5" xfId="11758" xr:uid="{00000000-0005-0000-0000-00001B710000}"/>
    <cellStyle name="Note 2 5 2 2 3" xfId="15560" xr:uid="{00000000-0005-0000-0000-00001C710000}"/>
    <cellStyle name="Note 2 5 2 2 4" xfId="21536" xr:uid="{00000000-0005-0000-0000-00001D710000}"/>
    <cellStyle name="Note 2 5 2 2 5" xfId="27512" xr:uid="{00000000-0005-0000-0000-00001E710000}"/>
    <cellStyle name="Note 2 5 2 2 6" xfId="7956" xr:uid="{00000000-0005-0000-0000-00001F710000}"/>
    <cellStyle name="Note 2 5 2 3" xfId="2524" xr:uid="{00000000-0005-0000-0000-000020710000}"/>
    <cellStyle name="Note 2 5 2 3 2" xfId="14474" xr:uid="{00000000-0005-0000-0000-000021710000}"/>
    <cellStyle name="Note 2 5 2 3 3" xfId="20450" xr:uid="{00000000-0005-0000-0000-000022710000}"/>
    <cellStyle name="Note 2 5 2 3 4" xfId="26426" xr:uid="{00000000-0005-0000-0000-000023710000}"/>
    <cellStyle name="Note 2 5 2 3 5" xfId="10672" xr:uid="{00000000-0005-0000-0000-000024710000}"/>
    <cellStyle name="Note 2 5 2 4" xfId="5240" xr:uid="{00000000-0005-0000-0000-000025710000}"/>
    <cellStyle name="Note 2 5 2 4 2" xfId="17190" xr:uid="{00000000-0005-0000-0000-000026710000}"/>
    <cellStyle name="Note 2 5 2 4 3" xfId="23166" xr:uid="{00000000-0005-0000-0000-000027710000}"/>
    <cellStyle name="Note 2 5 2 4 4" xfId="29142" xr:uid="{00000000-0005-0000-0000-000028710000}"/>
    <cellStyle name="Note 2 5 2 4 5" xfId="9586" xr:uid="{00000000-0005-0000-0000-000029710000}"/>
    <cellStyle name="Note 2 5 2 5" xfId="13388" xr:uid="{00000000-0005-0000-0000-00002A710000}"/>
    <cellStyle name="Note 2 5 2 6" xfId="19364" xr:uid="{00000000-0005-0000-0000-00002B710000}"/>
    <cellStyle name="Note 2 5 2 7" xfId="25340" xr:uid="{00000000-0005-0000-0000-00002C710000}"/>
    <cellStyle name="Note 2 5 2 8" xfId="6870" xr:uid="{00000000-0005-0000-0000-00002D710000}"/>
    <cellStyle name="Note 2 5 3" xfId="895" xr:uid="{00000000-0005-0000-0000-00002E710000}"/>
    <cellStyle name="Note 2 5 3 2" xfId="3067" xr:uid="{00000000-0005-0000-0000-00002F710000}"/>
    <cellStyle name="Note 2 5 3 2 2" xfId="15017" xr:uid="{00000000-0005-0000-0000-000030710000}"/>
    <cellStyle name="Note 2 5 3 2 3" xfId="20993" xr:uid="{00000000-0005-0000-0000-000031710000}"/>
    <cellStyle name="Note 2 5 3 2 4" xfId="26969" xr:uid="{00000000-0005-0000-0000-000032710000}"/>
    <cellStyle name="Note 2 5 3 2 5" xfId="11215" xr:uid="{00000000-0005-0000-0000-000033710000}"/>
    <cellStyle name="Note 2 5 3 3" xfId="4697" xr:uid="{00000000-0005-0000-0000-000034710000}"/>
    <cellStyle name="Note 2 5 3 3 2" xfId="16647" xr:uid="{00000000-0005-0000-0000-000035710000}"/>
    <cellStyle name="Note 2 5 3 3 3" xfId="22623" xr:uid="{00000000-0005-0000-0000-000036710000}"/>
    <cellStyle name="Note 2 5 3 3 4" xfId="28599" xr:uid="{00000000-0005-0000-0000-000037710000}"/>
    <cellStyle name="Note 2 5 3 3 5" xfId="9043" xr:uid="{00000000-0005-0000-0000-000038710000}"/>
    <cellStyle name="Note 2 5 3 4" xfId="12845" xr:uid="{00000000-0005-0000-0000-000039710000}"/>
    <cellStyle name="Note 2 5 3 5" xfId="18821" xr:uid="{00000000-0005-0000-0000-00003A710000}"/>
    <cellStyle name="Note 2 5 3 6" xfId="24797" xr:uid="{00000000-0005-0000-0000-00003B710000}"/>
    <cellStyle name="Note 2 5 3 7" xfId="7413" xr:uid="{00000000-0005-0000-0000-00003C710000}"/>
    <cellStyle name="Note 2 5 4" xfId="1981" xr:uid="{00000000-0005-0000-0000-00003D710000}"/>
    <cellStyle name="Note 2 5 4 2" xfId="13931" xr:uid="{00000000-0005-0000-0000-00003E710000}"/>
    <cellStyle name="Note 2 5 4 3" xfId="19907" xr:uid="{00000000-0005-0000-0000-00003F710000}"/>
    <cellStyle name="Note 2 5 4 4" xfId="25883" xr:uid="{00000000-0005-0000-0000-000040710000}"/>
    <cellStyle name="Note 2 5 4 5" xfId="10129" xr:uid="{00000000-0005-0000-0000-000041710000}"/>
    <cellStyle name="Note 2 5 5" xfId="4154" xr:uid="{00000000-0005-0000-0000-000042710000}"/>
    <cellStyle name="Note 2 5 5 2" xfId="16104" xr:uid="{00000000-0005-0000-0000-000043710000}"/>
    <cellStyle name="Note 2 5 5 3" xfId="22080" xr:uid="{00000000-0005-0000-0000-000044710000}"/>
    <cellStyle name="Note 2 5 5 4" xfId="28056" xr:uid="{00000000-0005-0000-0000-000045710000}"/>
    <cellStyle name="Note 2 5 5 5" xfId="8500" xr:uid="{00000000-0005-0000-0000-000046710000}"/>
    <cellStyle name="Note 2 5 6" xfId="12302" xr:uid="{00000000-0005-0000-0000-000047710000}"/>
    <cellStyle name="Note 2 5 7" xfId="18278" xr:uid="{00000000-0005-0000-0000-000048710000}"/>
    <cellStyle name="Note 2 5 8" xfId="24254" xr:uid="{00000000-0005-0000-0000-000049710000}"/>
    <cellStyle name="Note 2 5 9" xfId="6327" xr:uid="{00000000-0005-0000-0000-00004A710000}"/>
    <cellStyle name="Note 2 6" xfId="1166" xr:uid="{00000000-0005-0000-0000-00004B710000}"/>
    <cellStyle name="Note 2 6 2" xfId="3338" xr:uid="{00000000-0005-0000-0000-00004C710000}"/>
    <cellStyle name="Note 2 6 2 2" xfId="5512" xr:uid="{00000000-0005-0000-0000-00004D710000}"/>
    <cellStyle name="Note 2 6 2 2 2" xfId="17462" xr:uid="{00000000-0005-0000-0000-00004E710000}"/>
    <cellStyle name="Note 2 6 2 2 3" xfId="23438" xr:uid="{00000000-0005-0000-0000-00004F710000}"/>
    <cellStyle name="Note 2 6 2 2 4" xfId="29414" xr:uid="{00000000-0005-0000-0000-000050710000}"/>
    <cellStyle name="Note 2 6 2 2 5" xfId="11486" xr:uid="{00000000-0005-0000-0000-000051710000}"/>
    <cellStyle name="Note 2 6 2 3" xfId="15288" xr:uid="{00000000-0005-0000-0000-000052710000}"/>
    <cellStyle name="Note 2 6 2 4" xfId="21264" xr:uid="{00000000-0005-0000-0000-000053710000}"/>
    <cellStyle name="Note 2 6 2 5" xfId="27240" xr:uid="{00000000-0005-0000-0000-000054710000}"/>
    <cellStyle name="Note 2 6 2 6" xfId="7684" xr:uid="{00000000-0005-0000-0000-000055710000}"/>
    <cellStyle name="Note 2 6 3" xfId="2252" xr:uid="{00000000-0005-0000-0000-000056710000}"/>
    <cellStyle name="Note 2 6 3 2" xfId="14202" xr:uid="{00000000-0005-0000-0000-000057710000}"/>
    <cellStyle name="Note 2 6 3 3" xfId="20178" xr:uid="{00000000-0005-0000-0000-000058710000}"/>
    <cellStyle name="Note 2 6 3 4" xfId="26154" xr:uid="{00000000-0005-0000-0000-000059710000}"/>
    <cellStyle name="Note 2 6 3 5" xfId="10400" xr:uid="{00000000-0005-0000-0000-00005A710000}"/>
    <cellStyle name="Note 2 6 4" xfId="4968" xr:uid="{00000000-0005-0000-0000-00005B710000}"/>
    <cellStyle name="Note 2 6 4 2" xfId="16918" xr:uid="{00000000-0005-0000-0000-00005C710000}"/>
    <cellStyle name="Note 2 6 4 3" xfId="22894" xr:uid="{00000000-0005-0000-0000-00005D710000}"/>
    <cellStyle name="Note 2 6 4 4" xfId="28870" xr:uid="{00000000-0005-0000-0000-00005E710000}"/>
    <cellStyle name="Note 2 6 4 5" xfId="9314" xr:uid="{00000000-0005-0000-0000-00005F710000}"/>
    <cellStyle name="Note 2 6 5" xfId="13116" xr:uid="{00000000-0005-0000-0000-000060710000}"/>
    <cellStyle name="Note 2 6 6" xfId="19092" xr:uid="{00000000-0005-0000-0000-000061710000}"/>
    <cellStyle name="Note 2 6 7" xfId="25068" xr:uid="{00000000-0005-0000-0000-000062710000}"/>
    <cellStyle name="Note 2 6 8" xfId="6598" xr:uid="{00000000-0005-0000-0000-000063710000}"/>
    <cellStyle name="Note 2 7" xfId="624" xr:uid="{00000000-0005-0000-0000-000064710000}"/>
    <cellStyle name="Note 2 7 2" xfId="2796" xr:uid="{00000000-0005-0000-0000-000065710000}"/>
    <cellStyle name="Note 2 7 2 2" xfId="14746" xr:uid="{00000000-0005-0000-0000-000066710000}"/>
    <cellStyle name="Note 2 7 2 3" xfId="20722" xr:uid="{00000000-0005-0000-0000-000067710000}"/>
    <cellStyle name="Note 2 7 2 4" xfId="26698" xr:uid="{00000000-0005-0000-0000-000068710000}"/>
    <cellStyle name="Note 2 7 2 5" xfId="10944" xr:uid="{00000000-0005-0000-0000-000069710000}"/>
    <cellStyle name="Note 2 7 3" xfId="4426" xr:uid="{00000000-0005-0000-0000-00006A710000}"/>
    <cellStyle name="Note 2 7 3 2" xfId="16376" xr:uid="{00000000-0005-0000-0000-00006B710000}"/>
    <cellStyle name="Note 2 7 3 3" xfId="22352" xr:uid="{00000000-0005-0000-0000-00006C710000}"/>
    <cellStyle name="Note 2 7 3 4" xfId="28328" xr:uid="{00000000-0005-0000-0000-00006D710000}"/>
    <cellStyle name="Note 2 7 3 5" xfId="8772" xr:uid="{00000000-0005-0000-0000-00006E710000}"/>
    <cellStyle name="Note 2 7 4" xfId="12574" xr:uid="{00000000-0005-0000-0000-00006F710000}"/>
    <cellStyle name="Note 2 7 5" xfId="18550" xr:uid="{00000000-0005-0000-0000-000070710000}"/>
    <cellStyle name="Note 2 7 6" xfId="24526" xr:uid="{00000000-0005-0000-0000-000071710000}"/>
    <cellStyle name="Note 2 7 7" xfId="7142" xr:uid="{00000000-0005-0000-0000-000072710000}"/>
    <cellStyle name="Note 2 8" xfId="1710" xr:uid="{00000000-0005-0000-0000-000073710000}"/>
    <cellStyle name="Note 2 8 2" xfId="13660" xr:uid="{00000000-0005-0000-0000-000074710000}"/>
    <cellStyle name="Note 2 8 3" xfId="19636" xr:uid="{00000000-0005-0000-0000-000075710000}"/>
    <cellStyle name="Note 2 8 4" xfId="25612" xr:uid="{00000000-0005-0000-0000-000076710000}"/>
    <cellStyle name="Note 2 8 5" xfId="9858" xr:uid="{00000000-0005-0000-0000-000077710000}"/>
    <cellStyle name="Note 2 9" xfId="3882" xr:uid="{00000000-0005-0000-0000-000078710000}"/>
    <cellStyle name="Note 2 9 2" xfId="15832" xr:uid="{00000000-0005-0000-0000-000079710000}"/>
    <cellStyle name="Note 2 9 3" xfId="21808" xr:uid="{00000000-0005-0000-0000-00007A710000}"/>
    <cellStyle name="Note 2 9 4" xfId="27784" xr:uid="{00000000-0005-0000-0000-00007B710000}"/>
    <cellStyle name="Note 2 9 5" xfId="8228" xr:uid="{00000000-0005-0000-0000-00007C710000}"/>
    <cellStyle name="Note 3" xfId="77" xr:uid="{00000000-0005-0000-0000-00007D710000}"/>
    <cellStyle name="Note 3 10" xfId="12032" xr:uid="{00000000-0005-0000-0000-00007E710000}"/>
    <cellStyle name="Note 3 11" xfId="18008" xr:uid="{00000000-0005-0000-0000-00007F710000}"/>
    <cellStyle name="Note 3 12" xfId="23984" xr:uid="{00000000-0005-0000-0000-000080710000}"/>
    <cellStyle name="Note 3 13" xfId="6058" xr:uid="{00000000-0005-0000-0000-000081710000}"/>
    <cellStyle name="Note 3 2" xfId="109" xr:uid="{00000000-0005-0000-0000-000082710000}"/>
    <cellStyle name="Note 3 2 10" xfId="18038" xr:uid="{00000000-0005-0000-0000-000083710000}"/>
    <cellStyle name="Note 3 2 11" xfId="24014" xr:uid="{00000000-0005-0000-0000-000084710000}"/>
    <cellStyle name="Note 3 2 12" xfId="6088" xr:uid="{00000000-0005-0000-0000-000085710000}"/>
    <cellStyle name="Note 3 2 2" xfId="178" xr:uid="{00000000-0005-0000-0000-000086710000}"/>
    <cellStyle name="Note 3 2 2 10" xfId="24080" xr:uid="{00000000-0005-0000-0000-000087710000}"/>
    <cellStyle name="Note 3 2 2 11" xfId="6154" xr:uid="{00000000-0005-0000-0000-000088710000}"/>
    <cellStyle name="Note 3 2 2 2" xfId="310" xr:uid="{00000000-0005-0000-0000-000089710000}"/>
    <cellStyle name="Note 3 2 2 2 10" xfId="6286" xr:uid="{00000000-0005-0000-0000-00008A710000}"/>
    <cellStyle name="Note 3 2 2 2 2" xfId="582" xr:uid="{00000000-0005-0000-0000-00008B710000}"/>
    <cellStyle name="Note 3 2 2 2 2 2" xfId="1668" xr:uid="{00000000-0005-0000-0000-00008C710000}"/>
    <cellStyle name="Note 3 2 2 2 2 2 2" xfId="3840" xr:uid="{00000000-0005-0000-0000-00008D710000}"/>
    <cellStyle name="Note 3 2 2 2 2 2 2 2" xfId="6014" xr:uid="{00000000-0005-0000-0000-00008E710000}"/>
    <cellStyle name="Note 3 2 2 2 2 2 2 2 2" xfId="17964" xr:uid="{00000000-0005-0000-0000-00008F710000}"/>
    <cellStyle name="Note 3 2 2 2 2 2 2 2 3" xfId="23940" xr:uid="{00000000-0005-0000-0000-000090710000}"/>
    <cellStyle name="Note 3 2 2 2 2 2 2 2 4" xfId="29916" xr:uid="{00000000-0005-0000-0000-000091710000}"/>
    <cellStyle name="Note 3 2 2 2 2 2 2 2 5" xfId="11988" xr:uid="{00000000-0005-0000-0000-000092710000}"/>
    <cellStyle name="Note 3 2 2 2 2 2 2 3" xfId="15790" xr:uid="{00000000-0005-0000-0000-000093710000}"/>
    <cellStyle name="Note 3 2 2 2 2 2 2 4" xfId="21766" xr:uid="{00000000-0005-0000-0000-000094710000}"/>
    <cellStyle name="Note 3 2 2 2 2 2 2 5" xfId="27742" xr:uid="{00000000-0005-0000-0000-000095710000}"/>
    <cellStyle name="Note 3 2 2 2 2 2 2 6" xfId="8186" xr:uid="{00000000-0005-0000-0000-000096710000}"/>
    <cellStyle name="Note 3 2 2 2 2 2 3" xfId="2754" xr:uid="{00000000-0005-0000-0000-000097710000}"/>
    <cellStyle name="Note 3 2 2 2 2 2 3 2" xfId="14704" xr:uid="{00000000-0005-0000-0000-000098710000}"/>
    <cellStyle name="Note 3 2 2 2 2 2 3 3" xfId="20680" xr:uid="{00000000-0005-0000-0000-000099710000}"/>
    <cellStyle name="Note 3 2 2 2 2 2 3 4" xfId="26656" xr:uid="{00000000-0005-0000-0000-00009A710000}"/>
    <cellStyle name="Note 3 2 2 2 2 2 3 5" xfId="10902" xr:uid="{00000000-0005-0000-0000-00009B710000}"/>
    <cellStyle name="Note 3 2 2 2 2 2 4" xfId="5470" xr:uid="{00000000-0005-0000-0000-00009C710000}"/>
    <cellStyle name="Note 3 2 2 2 2 2 4 2" xfId="17420" xr:uid="{00000000-0005-0000-0000-00009D710000}"/>
    <cellStyle name="Note 3 2 2 2 2 2 4 3" xfId="23396" xr:uid="{00000000-0005-0000-0000-00009E710000}"/>
    <cellStyle name="Note 3 2 2 2 2 2 4 4" xfId="29372" xr:uid="{00000000-0005-0000-0000-00009F710000}"/>
    <cellStyle name="Note 3 2 2 2 2 2 4 5" xfId="9816" xr:uid="{00000000-0005-0000-0000-0000A0710000}"/>
    <cellStyle name="Note 3 2 2 2 2 2 5" xfId="13618" xr:uid="{00000000-0005-0000-0000-0000A1710000}"/>
    <cellStyle name="Note 3 2 2 2 2 2 6" xfId="19594" xr:uid="{00000000-0005-0000-0000-0000A2710000}"/>
    <cellStyle name="Note 3 2 2 2 2 2 7" xfId="25570" xr:uid="{00000000-0005-0000-0000-0000A3710000}"/>
    <cellStyle name="Note 3 2 2 2 2 2 8" xfId="7100" xr:uid="{00000000-0005-0000-0000-0000A4710000}"/>
    <cellStyle name="Note 3 2 2 2 2 3" xfId="1124" xr:uid="{00000000-0005-0000-0000-0000A5710000}"/>
    <cellStyle name="Note 3 2 2 2 2 3 2" xfId="3296" xr:uid="{00000000-0005-0000-0000-0000A6710000}"/>
    <cellStyle name="Note 3 2 2 2 2 3 2 2" xfId="15246" xr:uid="{00000000-0005-0000-0000-0000A7710000}"/>
    <cellStyle name="Note 3 2 2 2 2 3 2 3" xfId="21222" xr:uid="{00000000-0005-0000-0000-0000A8710000}"/>
    <cellStyle name="Note 3 2 2 2 2 3 2 4" xfId="27198" xr:uid="{00000000-0005-0000-0000-0000A9710000}"/>
    <cellStyle name="Note 3 2 2 2 2 3 2 5" xfId="11444" xr:uid="{00000000-0005-0000-0000-0000AA710000}"/>
    <cellStyle name="Note 3 2 2 2 2 3 3" xfId="4926" xr:uid="{00000000-0005-0000-0000-0000AB710000}"/>
    <cellStyle name="Note 3 2 2 2 2 3 3 2" xfId="16876" xr:uid="{00000000-0005-0000-0000-0000AC710000}"/>
    <cellStyle name="Note 3 2 2 2 2 3 3 3" xfId="22852" xr:uid="{00000000-0005-0000-0000-0000AD710000}"/>
    <cellStyle name="Note 3 2 2 2 2 3 3 4" xfId="28828" xr:uid="{00000000-0005-0000-0000-0000AE710000}"/>
    <cellStyle name="Note 3 2 2 2 2 3 3 5" xfId="9272" xr:uid="{00000000-0005-0000-0000-0000AF710000}"/>
    <cellStyle name="Note 3 2 2 2 2 3 4" xfId="13074" xr:uid="{00000000-0005-0000-0000-0000B0710000}"/>
    <cellStyle name="Note 3 2 2 2 2 3 5" xfId="19050" xr:uid="{00000000-0005-0000-0000-0000B1710000}"/>
    <cellStyle name="Note 3 2 2 2 2 3 6" xfId="25026" xr:uid="{00000000-0005-0000-0000-0000B2710000}"/>
    <cellStyle name="Note 3 2 2 2 2 3 7" xfId="7642" xr:uid="{00000000-0005-0000-0000-0000B3710000}"/>
    <cellStyle name="Note 3 2 2 2 2 4" xfId="2210" xr:uid="{00000000-0005-0000-0000-0000B4710000}"/>
    <cellStyle name="Note 3 2 2 2 2 4 2" xfId="14160" xr:uid="{00000000-0005-0000-0000-0000B5710000}"/>
    <cellStyle name="Note 3 2 2 2 2 4 3" xfId="20136" xr:uid="{00000000-0005-0000-0000-0000B6710000}"/>
    <cellStyle name="Note 3 2 2 2 2 4 4" xfId="26112" xr:uid="{00000000-0005-0000-0000-0000B7710000}"/>
    <cellStyle name="Note 3 2 2 2 2 4 5" xfId="10358" xr:uid="{00000000-0005-0000-0000-0000B8710000}"/>
    <cellStyle name="Note 3 2 2 2 2 5" xfId="4384" xr:uid="{00000000-0005-0000-0000-0000B9710000}"/>
    <cellStyle name="Note 3 2 2 2 2 5 2" xfId="16334" xr:uid="{00000000-0005-0000-0000-0000BA710000}"/>
    <cellStyle name="Note 3 2 2 2 2 5 3" xfId="22310" xr:uid="{00000000-0005-0000-0000-0000BB710000}"/>
    <cellStyle name="Note 3 2 2 2 2 5 4" xfId="28286" xr:uid="{00000000-0005-0000-0000-0000BC710000}"/>
    <cellStyle name="Note 3 2 2 2 2 5 5" xfId="8730" xr:uid="{00000000-0005-0000-0000-0000BD710000}"/>
    <cellStyle name="Note 3 2 2 2 2 6" xfId="12532" xr:uid="{00000000-0005-0000-0000-0000BE710000}"/>
    <cellStyle name="Note 3 2 2 2 2 7" xfId="18508" xr:uid="{00000000-0005-0000-0000-0000BF710000}"/>
    <cellStyle name="Note 3 2 2 2 2 8" xfId="24484" xr:uid="{00000000-0005-0000-0000-0000C0710000}"/>
    <cellStyle name="Note 3 2 2 2 2 9" xfId="6556" xr:uid="{00000000-0005-0000-0000-0000C1710000}"/>
    <cellStyle name="Note 3 2 2 2 3" xfId="1396" xr:uid="{00000000-0005-0000-0000-0000C2710000}"/>
    <cellStyle name="Note 3 2 2 2 3 2" xfId="3568" xr:uid="{00000000-0005-0000-0000-0000C3710000}"/>
    <cellStyle name="Note 3 2 2 2 3 2 2" xfId="5742" xr:uid="{00000000-0005-0000-0000-0000C4710000}"/>
    <cellStyle name="Note 3 2 2 2 3 2 2 2" xfId="17692" xr:uid="{00000000-0005-0000-0000-0000C5710000}"/>
    <cellStyle name="Note 3 2 2 2 3 2 2 3" xfId="23668" xr:uid="{00000000-0005-0000-0000-0000C6710000}"/>
    <cellStyle name="Note 3 2 2 2 3 2 2 4" xfId="29644" xr:uid="{00000000-0005-0000-0000-0000C7710000}"/>
    <cellStyle name="Note 3 2 2 2 3 2 2 5" xfId="11716" xr:uid="{00000000-0005-0000-0000-0000C8710000}"/>
    <cellStyle name="Note 3 2 2 2 3 2 3" xfId="15518" xr:uid="{00000000-0005-0000-0000-0000C9710000}"/>
    <cellStyle name="Note 3 2 2 2 3 2 4" xfId="21494" xr:uid="{00000000-0005-0000-0000-0000CA710000}"/>
    <cellStyle name="Note 3 2 2 2 3 2 5" xfId="27470" xr:uid="{00000000-0005-0000-0000-0000CB710000}"/>
    <cellStyle name="Note 3 2 2 2 3 2 6" xfId="7914" xr:uid="{00000000-0005-0000-0000-0000CC710000}"/>
    <cellStyle name="Note 3 2 2 2 3 3" xfId="2482" xr:uid="{00000000-0005-0000-0000-0000CD710000}"/>
    <cellStyle name="Note 3 2 2 2 3 3 2" xfId="14432" xr:uid="{00000000-0005-0000-0000-0000CE710000}"/>
    <cellStyle name="Note 3 2 2 2 3 3 3" xfId="20408" xr:uid="{00000000-0005-0000-0000-0000CF710000}"/>
    <cellStyle name="Note 3 2 2 2 3 3 4" xfId="26384" xr:uid="{00000000-0005-0000-0000-0000D0710000}"/>
    <cellStyle name="Note 3 2 2 2 3 3 5" xfId="10630" xr:uid="{00000000-0005-0000-0000-0000D1710000}"/>
    <cellStyle name="Note 3 2 2 2 3 4" xfId="5198" xr:uid="{00000000-0005-0000-0000-0000D2710000}"/>
    <cellStyle name="Note 3 2 2 2 3 4 2" xfId="17148" xr:uid="{00000000-0005-0000-0000-0000D3710000}"/>
    <cellStyle name="Note 3 2 2 2 3 4 3" xfId="23124" xr:uid="{00000000-0005-0000-0000-0000D4710000}"/>
    <cellStyle name="Note 3 2 2 2 3 4 4" xfId="29100" xr:uid="{00000000-0005-0000-0000-0000D5710000}"/>
    <cellStyle name="Note 3 2 2 2 3 4 5" xfId="9544" xr:uid="{00000000-0005-0000-0000-0000D6710000}"/>
    <cellStyle name="Note 3 2 2 2 3 5" xfId="13346" xr:uid="{00000000-0005-0000-0000-0000D7710000}"/>
    <cellStyle name="Note 3 2 2 2 3 6" xfId="19322" xr:uid="{00000000-0005-0000-0000-0000D8710000}"/>
    <cellStyle name="Note 3 2 2 2 3 7" xfId="25298" xr:uid="{00000000-0005-0000-0000-0000D9710000}"/>
    <cellStyle name="Note 3 2 2 2 3 8" xfId="6828" xr:uid="{00000000-0005-0000-0000-0000DA710000}"/>
    <cellStyle name="Note 3 2 2 2 4" xfId="854" xr:uid="{00000000-0005-0000-0000-0000DB710000}"/>
    <cellStyle name="Note 3 2 2 2 4 2" xfId="3026" xr:uid="{00000000-0005-0000-0000-0000DC710000}"/>
    <cellStyle name="Note 3 2 2 2 4 2 2" xfId="14976" xr:uid="{00000000-0005-0000-0000-0000DD710000}"/>
    <cellStyle name="Note 3 2 2 2 4 2 3" xfId="20952" xr:uid="{00000000-0005-0000-0000-0000DE710000}"/>
    <cellStyle name="Note 3 2 2 2 4 2 4" xfId="26928" xr:uid="{00000000-0005-0000-0000-0000DF710000}"/>
    <cellStyle name="Note 3 2 2 2 4 2 5" xfId="11174" xr:uid="{00000000-0005-0000-0000-0000E0710000}"/>
    <cellStyle name="Note 3 2 2 2 4 3" xfId="4656" xr:uid="{00000000-0005-0000-0000-0000E1710000}"/>
    <cellStyle name="Note 3 2 2 2 4 3 2" xfId="16606" xr:uid="{00000000-0005-0000-0000-0000E2710000}"/>
    <cellStyle name="Note 3 2 2 2 4 3 3" xfId="22582" xr:uid="{00000000-0005-0000-0000-0000E3710000}"/>
    <cellStyle name="Note 3 2 2 2 4 3 4" xfId="28558" xr:uid="{00000000-0005-0000-0000-0000E4710000}"/>
    <cellStyle name="Note 3 2 2 2 4 3 5" xfId="9002" xr:uid="{00000000-0005-0000-0000-0000E5710000}"/>
    <cellStyle name="Note 3 2 2 2 4 4" xfId="12804" xr:uid="{00000000-0005-0000-0000-0000E6710000}"/>
    <cellStyle name="Note 3 2 2 2 4 5" xfId="18780" xr:uid="{00000000-0005-0000-0000-0000E7710000}"/>
    <cellStyle name="Note 3 2 2 2 4 6" xfId="24756" xr:uid="{00000000-0005-0000-0000-0000E8710000}"/>
    <cellStyle name="Note 3 2 2 2 4 7" xfId="7372" xr:uid="{00000000-0005-0000-0000-0000E9710000}"/>
    <cellStyle name="Note 3 2 2 2 5" xfId="1940" xr:uid="{00000000-0005-0000-0000-0000EA710000}"/>
    <cellStyle name="Note 3 2 2 2 5 2" xfId="13890" xr:uid="{00000000-0005-0000-0000-0000EB710000}"/>
    <cellStyle name="Note 3 2 2 2 5 3" xfId="19866" xr:uid="{00000000-0005-0000-0000-0000EC710000}"/>
    <cellStyle name="Note 3 2 2 2 5 4" xfId="25842" xr:uid="{00000000-0005-0000-0000-0000ED710000}"/>
    <cellStyle name="Note 3 2 2 2 5 5" xfId="10088" xr:uid="{00000000-0005-0000-0000-0000EE710000}"/>
    <cellStyle name="Note 3 2 2 2 6" xfId="4112" xr:uid="{00000000-0005-0000-0000-0000EF710000}"/>
    <cellStyle name="Note 3 2 2 2 6 2" xfId="16062" xr:uid="{00000000-0005-0000-0000-0000F0710000}"/>
    <cellStyle name="Note 3 2 2 2 6 3" xfId="22038" xr:uid="{00000000-0005-0000-0000-0000F1710000}"/>
    <cellStyle name="Note 3 2 2 2 6 4" xfId="28014" xr:uid="{00000000-0005-0000-0000-0000F2710000}"/>
    <cellStyle name="Note 3 2 2 2 6 5" xfId="8458" xr:uid="{00000000-0005-0000-0000-0000F3710000}"/>
    <cellStyle name="Note 3 2 2 2 7" xfId="12260" xr:uid="{00000000-0005-0000-0000-0000F4710000}"/>
    <cellStyle name="Note 3 2 2 2 8" xfId="18236" xr:uid="{00000000-0005-0000-0000-0000F5710000}"/>
    <cellStyle name="Note 3 2 2 2 9" xfId="24212" xr:uid="{00000000-0005-0000-0000-0000F6710000}"/>
    <cellStyle name="Note 3 2 2 3" xfId="450" xr:uid="{00000000-0005-0000-0000-0000F7710000}"/>
    <cellStyle name="Note 3 2 2 3 2" xfId="1536" xr:uid="{00000000-0005-0000-0000-0000F8710000}"/>
    <cellStyle name="Note 3 2 2 3 2 2" xfId="3708" xr:uid="{00000000-0005-0000-0000-0000F9710000}"/>
    <cellStyle name="Note 3 2 2 3 2 2 2" xfId="5882" xr:uid="{00000000-0005-0000-0000-0000FA710000}"/>
    <cellStyle name="Note 3 2 2 3 2 2 2 2" xfId="17832" xr:uid="{00000000-0005-0000-0000-0000FB710000}"/>
    <cellStyle name="Note 3 2 2 3 2 2 2 3" xfId="23808" xr:uid="{00000000-0005-0000-0000-0000FC710000}"/>
    <cellStyle name="Note 3 2 2 3 2 2 2 4" xfId="29784" xr:uid="{00000000-0005-0000-0000-0000FD710000}"/>
    <cellStyle name="Note 3 2 2 3 2 2 2 5" xfId="11856" xr:uid="{00000000-0005-0000-0000-0000FE710000}"/>
    <cellStyle name="Note 3 2 2 3 2 2 3" xfId="15658" xr:uid="{00000000-0005-0000-0000-0000FF710000}"/>
    <cellStyle name="Note 3 2 2 3 2 2 4" xfId="21634" xr:uid="{00000000-0005-0000-0000-000000720000}"/>
    <cellStyle name="Note 3 2 2 3 2 2 5" xfId="27610" xr:uid="{00000000-0005-0000-0000-000001720000}"/>
    <cellStyle name="Note 3 2 2 3 2 2 6" xfId="8054" xr:uid="{00000000-0005-0000-0000-000002720000}"/>
    <cellStyle name="Note 3 2 2 3 2 3" xfId="2622" xr:uid="{00000000-0005-0000-0000-000003720000}"/>
    <cellStyle name="Note 3 2 2 3 2 3 2" xfId="14572" xr:uid="{00000000-0005-0000-0000-000004720000}"/>
    <cellStyle name="Note 3 2 2 3 2 3 3" xfId="20548" xr:uid="{00000000-0005-0000-0000-000005720000}"/>
    <cellStyle name="Note 3 2 2 3 2 3 4" xfId="26524" xr:uid="{00000000-0005-0000-0000-000006720000}"/>
    <cellStyle name="Note 3 2 2 3 2 3 5" xfId="10770" xr:uid="{00000000-0005-0000-0000-000007720000}"/>
    <cellStyle name="Note 3 2 2 3 2 4" xfId="5338" xr:uid="{00000000-0005-0000-0000-000008720000}"/>
    <cellStyle name="Note 3 2 2 3 2 4 2" xfId="17288" xr:uid="{00000000-0005-0000-0000-000009720000}"/>
    <cellStyle name="Note 3 2 2 3 2 4 3" xfId="23264" xr:uid="{00000000-0005-0000-0000-00000A720000}"/>
    <cellStyle name="Note 3 2 2 3 2 4 4" xfId="29240" xr:uid="{00000000-0005-0000-0000-00000B720000}"/>
    <cellStyle name="Note 3 2 2 3 2 4 5" xfId="9684" xr:uid="{00000000-0005-0000-0000-00000C720000}"/>
    <cellStyle name="Note 3 2 2 3 2 5" xfId="13486" xr:uid="{00000000-0005-0000-0000-00000D720000}"/>
    <cellStyle name="Note 3 2 2 3 2 6" xfId="19462" xr:uid="{00000000-0005-0000-0000-00000E720000}"/>
    <cellStyle name="Note 3 2 2 3 2 7" xfId="25438" xr:uid="{00000000-0005-0000-0000-00000F720000}"/>
    <cellStyle name="Note 3 2 2 3 2 8" xfId="6968" xr:uid="{00000000-0005-0000-0000-000010720000}"/>
    <cellStyle name="Note 3 2 2 3 3" xfId="992" xr:uid="{00000000-0005-0000-0000-000011720000}"/>
    <cellStyle name="Note 3 2 2 3 3 2" xfId="3164" xr:uid="{00000000-0005-0000-0000-000012720000}"/>
    <cellStyle name="Note 3 2 2 3 3 2 2" xfId="15114" xr:uid="{00000000-0005-0000-0000-000013720000}"/>
    <cellStyle name="Note 3 2 2 3 3 2 3" xfId="21090" xr:uid="{00000000-0005-0000-0000-000014720000}"/>
    <cellStyle name="Note 3 2 2 3 3 2 4" xfId="27066" xr:uid="{00000000-0005-0000-0000-000015720000}"/>
    <cellStyle name="Note 3 2 2 3 3 2 5" xfId="11312" xr:uid="{00000000-0005-0000-0000-000016720000}"/>
    <cellStyle name="Note 3 2 2 3 3 3" xfId="4794" xr:uid="{00000000-0005-0000-0000-000017720000}"/>
    <cellStyle name="Note 3 2 2 3 3 3 2" xfId="16744" xr:uid="{00000000-0005-0000-0000-000018720000}"/>
    <cellStyle name="Note 3 2 2 3 3 3 3" xfId="22720" xr:uid="{00000000-0005-0000-0000-000019720000}"/>
    <cellStyle name="Note 3 2 2 3 3 3 4" xfId="28696" xr:uid="{00000000-0005-0000-0000-00001A720000}"/>
    <cellStyle name="Note 3 2 2 3 3 3 5" xfId="9140" xr:uid="{00000000-0005-0000-0000-00001B720000}"/>
    <cellStyle name="Note 3 2 2 3 3 4" xfId="12942" xr:uid="{00000000-0005-0000-0000-00001C720000}"/>
    <cellStyle name="Note 3 2 2 3 3 5" xfId="18918" xr:uid="{00000000-0005-0000-0000-00001D720000}"/>
    <cellStyle name="Note 3 2 2 3 3 6" xfId="24894" xr:uid="{00000000-0005-0000-0000-00001E720000}"/>
    <cellStyle name="Note 3 2 2 3 3 7" xfId="7510" xr:uid="{00000000-0005-0000-0000-00001F720000}"/>
    <cellStyle name="Note 3 2 2 3 4" xfId="2078" xr:uid="{00000000-0005-0000-0000-000020720000}"/>
    <cellStyle name="Note 3 2 2 3 4 2" xfId="14028" xr:uid="{00000000-0005-0000-0000-000021720000}"/>
    <cellStyle name="Note 3 2 2 3 4 3" xfId="20004" xr:uid="{00000000-0005-0000-0000-000022720000}"/>
    <cellStyle name="Note 3 2 2 3 4 4" xfId="25980" xr:uid="{00000000-0005-0000-0000-000023720000}"/>
    <cellStyle name="Note 3 2 2 3 4 5" xfId="10226" xr:uid="{00000000-0005-0000-0000-000024720000}"/>
    <cellStyle name="Note 3 2 2 3 5" xfId="4252" xr:uid="{00000000-0005-0000-0000-000025720000}"/>
    <cellStyle name="Note 3 2 2 3 5 2" xfId="16202" xr:uid="{00000000-0005-0000-0000-000026720000}"/>
    <cellStyle name="Note 3 2 2 3 5 3" xfId="22178" xr:uid="{00000000-0005-0000-0000-000027720000}"/>
    <cellStyle name="Note 3 2 2 3 5 4" xfId="28154" xr:uid="{00000000-0005-0000-0000-000028720000}"/>
    <cellStyle name="Note 3 2 2 3 5 5" xfId="8598" xr:uid="{00000000-0005-0000-0000-000029720000}"/>
    <cellStyle name="Note 3 2 2 3 6" xfId="12400" xr:uid="{00000000-0005-0000-0000-00002A720000}"/>
    <cellStyle name="Note 3 2 2 3 7" xfId="18376" xr:uid="{00000000-0005-0000-0000-00002B720000}"/>
    <cellStyle name="Note 3 2 2 3 8" xfId="24352" xr:uid="{00000000-0005-0000-0000-00002C720000}"/>
    <cellStyle name="Note 3 2 2 3 9" xfId="6424" xr:uid="{00000000-0005-0000-0000-00002D720000}"/>
    <cellStyle name="Note 3 2 2 4" xfId="1264" xr:uid="{00000000-0005-0000-0000-00002E720000}"/>
    <cellStyle name="Note 3 2 2 4 2" xfId="3436" xr:uid="{00000000-0005-0000-0000-00002F720000}"/>
    <cellStyle name="Note 3 2 2 4 2 2" xfId="5610" xr:uid="{00000000-0005-0000-0000-000030720000}"/>
    <cellStyle name="Note 3 2 2 4 2 2 2" xfId="17560" xr:uid="{00000000-0005-0000-0000-000031720000}"/>
    <cellStyle name="Note 3 2 2 4 2 2 3" xfId="23536" xr:uid="{00000000-0005-0000-0000-000032720000}"/>
    <cellStyle name="Note 3 2 2 4 2 2 4" xfId="29512" xr:uid="{00000000-0005-0000-0000-000033720000}"/>
    <cellStyle name="Note 3 2 2 4 2 2 5" xfId="11584" xr:uid="{00000000-0005-0000-0000-000034720000}"/>
    <cellStyle name="Note 3 2 2 4 2 3" xfId="15386" xr:uid="{00000000-0005-0000-0000-000035720000}"/>
    <cellStyle name="Note 3 2 2 4 2 4" xfId="21362" xr:uid="{00000000-0005-0000-0000-000036720000}"/>
    <cellStyle name="Note 3 2 2 4 2 5" xfId="27338" xr:uid="{00000000-0005-0000-0000-000037720000}"/>
    <cellStyle name="Note 3 2 2 4 2 6" xfId="7782" xr:uid="{00000000-0005-0000-0000-000038720000}"/>
    <cellStyle name="Note 3 2 2 4 3" xfId="2350" xr:uid="{00000000-0005-0000-0000-000039720000}"/>
    <cellStyle name="Note 3 2 2 4 3 2" xfId="14300" xr:uid="{00000000-0005-0000-0000-00003A720000}"/>
    <cellStyle name="Note 3 2 2 4 3 3" xfId="20276" xr:uid="{00000000-0005-0000-0000-00003B720000}"/>
    <cellStyle name="Note 3 2 2 4 3 4" xfId="26252" xr:uid="{00000000-0005-0000-0000-00003C720000}"/>
    <cellStyle name="Note 3 2 2 4 3 5" xfId="10498" xr:uid="{00000000-0005-0000-0000-00003D720000}"/>
    <cellStyle name="Note 3 2 2 4 4" xfId="5066" xr:uid="{00000000-0005-0000-0000-00003E720000}"/>
    <cellStyle name="Note 3 2 2 4 4 2" xfId="17016" xr:uid="{00000000-0005-0000-0000-00003F720000}"/>
    <cellStyle name="Note 3 2 2 4 4 3" xfId="22992" xr:uid="{00000000-0005-0000-0000-000040720000}"/>
    <cellStyle name="Note 3 2 2 4 4 4" xfId="28968" xr:uid="{00000000-0005-0000-0000-000041720000}"/>
    <cellStyle name="Note 3 2 2 4 4 5" xfId="9412" xr:uid="{00000000-0005-0000-0000-000042720000}"/>
    <cellStyle name="Note 3 2 2 4 5" xfId="13214" xr:uid="{00000000-0005-0000-0000-000043720000}"/>
    <cellStyle name="Note 3 2 2 4 6" xfId="19190" xr:uid="{00000000-0005-0000-0000-000044720000}"/>
    <cellStyle name="Note 3 2 2 4 7" xfId="25166" xr:uid="{00000000-0005-0000-0000-000045720000}"/>
    <cellStyle name="Note 3 2 2 4 8" xfId="6696" xr:uid="{00000000-0005-0000-0000-000046720000}"/>
    <cellStyle name="Note 3 2 2 5" xfId="722" xr:uid="{00000000-0005-0000-0000-000047720000}"/>
    <cellStyle name="Note 3 2 2 5 2" xfId="2894" xr:uid="{00000000-0005-0000-0000-000048720000}"/>
    <cellStyle name="Note 3 2 2 5 2 2" xfId="14844" xr:uid="{00000000-0005-0000-0000-000049720000}"/>
    <cellStyle name="Note 3 2 2 5 2 3" xfId="20820" xr:uid="{00000000-0005-0000-0000-00004A720000}"/>
    <cellStyle name="Note 3 2 2 5 2 4" xfId="26796" xr:uid="{00000000-0005-0000-0000-00004B720000}"/>
    <cellStyle name="Note 3 2 2 5 2 5" xfId="11042" xr:uid="{00000000-0005-0000-0000-00004C720000}"/>
    <cellStyle name="Note 3 2 2 5 3" xfId="4524" xr:uid="{00000000-0005-0000-0000-00004D720000}"/>
    <cellStyle name="Note 3 2 2 5 3 2" xfId="16474" xr:uid="{00000000-0005-0000-0000-00004E720000}"/>
    <cellStyle name="Note 3 2 2 5 3 3" xfId="22450" xr:uid="{00000000-0005-0000-0000-00004F720000}"/>
    <cellStyle name="Note 3 2 2 5 3 4" xfId="28426" xr:uid="{00000000-0005-0000-0000-000050720000}"/>
    <cellStyle name="Note 3 2 2 5 3 5" xfId="8870" xr:uid="{00000000-0005-0000-0000-000051720000}"/>
    <cellStyle name="Note 3 2 2 5 4" xfId="12672" xr:uid="{00000000-0005-0000-0000-000052720000}"/>
    <cellStyle name="Note 3 2 2 5 5" xfId="18648" xr:uid="{00000000-0005-0000-0000-000053720000}"/>
    <cellStyle name="Note 3 2 2 5 6" xfId="24624" xr:uid="{00000000-0005-0000-0000-000054720000}"/>
    <cellStyle name="Note 3 2 2 5 7" xfId="7240" xr:uid="{00000000-0005-0000-0000-000055720000}"/>
    <cellStyle name="Note 3 2 2 6" xfId="1808" xr:uid="{00000000-0005-0000-0000-000056720000}"/>
    <cellStyle name="Note 3 2 2 6 2" xfId="13758" xr:uid="{00000000-0005-0000-0000-000057720000}"/>
    <cellStyle name="Note 3 2 2 6 3" xfId="19734" xr:uid="{00000000-0005-0000-0000-000058720000}"/>
    <cellStyle name="Note 3 2 2 6 4" xfId="25710" xr:uid="{00000000-0005-0000-0000-000059720000}"/>
    <cellStyle name="Note 3 2 2 6 5" xfId="9956" xr:uid="{00000000-0005-0000-0000-00005A720000}"/>
    <cellStyle name="Note 3 2 2 7" xfId="3980" xr:uid="{00000000-0005-0000-0000-00005B720000}"/>
    <cellStyle name="Note 3 2 2 7 2" xfId="15930" xr:uid="{00000000-0005-0000-0000-00005C720000}"/>
    <cellStyle name="Note 3 2 2 7 3" xfId="21906" xr:uid="{00000000-0005-0000-0000-00005D720000}"/>
    <cellStyle name="Note 3 2 2 7 4" xfId="27882" xr:uid="{00000000-0005-0000-0000-00005E720000}"/>
    <cellStyle name="Note 3 2 2 7 5" xfId="8326" xr:uid="{00000000-0005-0000-0000-00005F720000}"/>
    <cellStyle name="Note 3 2 2 8" xfId="12128" xr:uid="{00000000-0005-0000-0000-000060720000}"/>
    <cellStyle name="Note 3 2 2 9" xfId="18104" xr:uid="{00000000-0005-0000-0000-000061720000}"/>
    <cellStyle name="Note 3 2 3" xfId="244" xr:uid="{00000000-0005-0000-0000-000062720000}"/>
    <cellStyle name="Note 3 2 3 10" xfId="6220" xr:uid="{00000000-0005-0000-0000-000063720000}"/>
    <cellStyle name="Note 3 2 3 2" xfId="516" xr:uid="{00000000-0005-0000-0000-000064720000}"/>
    <cellStyle name="Note 3 2 3 2 2" xfId="1602" xr:uid="{00000000-0005-0000-0000-000065720000}"/>
    <cellStyle name="Note 3 2 3 2 2 2" xfId="3774" xr:uid="{00000000-0005-0000-0000-000066720000}"/>
    <cellStyle name="Note 3 2 3 2 2 2 2" xfId="5948" xr:uid="{00000000-0005-0000-0000-000067720000}"/>
    <cellStyle name="Note 3 2 3 2 2 2 2 2" xfId="17898" xr:uid="{00000000-0005-0000-0000-000068720000}"/>
    <cellStyle name="Note 3 2 3 2 2 2 2 3" xfId="23874" xr:uid="{00000000-0005-0000-0000-000069720000}"/>
    <cellStyle name="Note 3 2 3 2 2 2 2 4" xfId="29850" xr:uid="{00000000-0005-0000-0000-00006A720000}"/>
    <cellStyle name="Note 3 2 3 2 2 2 2 5" xfId="11922" xr:uid="{00000000-0005-0000-0000-00006B720000}"/>
    <cellStyle name="Note 3 2 3 2 2 2 3" xfId="15724" xr:uid="{00000000-0005-0000-0000-00006C720000}"/>
    <cellStyle name="Note 3 2 3 2 2 2 4" xfId="21700" xr:uid="{00000000-0005-0000-0000-00006D720000}"/>
    <cellStyle name="Note 3 2 3 2 2 2 5" xfId="27676" xr:uid="{00000000-0005-0000-0000-00006E720000}"/>
    <cellStyle name="Note 3 2 3 2 2 2 6" xfId="8120" xr:uid="{00000000-0005-0000-0000-00006F720000}"/>
    <cellStyle name="Note 3 2 3 2 2 3" xfId="2688" xr:uid="{00000000-0005-0000-0000-000070720000}"/>
    <cellStyle name="Note 3 2 3 2 2 3 2" xfId="14638" xr:uid="{00000000-0005-0000-0000-000071720000}"/>
    <cellStyle name="Note 3 2 3 2 2 3 3" xfId="20614" xr:uid="{00000000-0005-0000-0000-000072720000}"/>
    <cellStyle name="Note 3 2 3 2 2 3 4" xfId="26590" xr:uid="{00000000-0005-0000-0000-000073720000}"/>
    <cellStyle name="Note 3 2 3 2 2 3 5" xfId="10836" xr:uid="{00000000-0005-0000-0000-000074720000}"/>
    <cellStyle name="Note 3 2 3 2 2 4" xfId="5404" xr:uid="{00000000-0005-0000-0000-000075720000}"/>
    <cellStyle name="Note 3 2 3 2 2 4 2" xfId="17354" xr:uid="{00000000-0005-0000-0000-000076720000}"/>
    <cellStyle name="Note 3 2 3 2 2 4 3" xfId="23330" xr:uid="{00000000-0005-0000-0000-000077720000}"/>
    <cellStyle name="Note 3 2 3 2 2 4 4" xfId="29306" xr:uid="{00000000-0005-0000-0000-000078720000}"/>
    <cellStyle name="Note 3 2 3 2 2 4 5" xfId="9750" xr:uid="{00000000-0005-0000-0000-000079720000}"/>
    <cellStyle name="Note 3 2 3 2 2 5" xfId="13552" xr:uid="{00000000-0005-0000-0000-00007A720000}"/>
    <cellStyle name="Note 3 2 3 2 2 6" xfId="19528" xr:uid="{00000000-0005-0000-0000-00007B720000}"/>
    <cellStyle name="Note 3 2 3 2 2 7" xfId="25504" xr:uid="{00000000-0005-0000-0000-00007C720000}"/>
    <cellStyle name="Note 3 2 3 2 2 8" xfId="7034" xr:uid="{00000000-0005-0000-0000-00007D720000}"/>
    <cellStyle name="Note 3 2 3 2 3" xfId="1058" xr:uid="{00000000-0005-0000-0000-00007E720000}"/>
    <cellStyle name="Note 3 2 3 2 3 2" xfId="3230" xr:uid="{00000000-0005-0000-0000-00007F720000}"/>
    <cellStyle name="Note 3 2 3 2 3 2 2" xfId="15180" xr:uid="{00000000-0005-0000-0000-000080720000}"/>
    <cellStyle name="Note 3 2 3 2 3 2 3" xfId="21156" xr:uid="{00000000-0005-0000-0000-000081720000}"/>
    <cellStyle name="Note 3 2 3 2 3 2 4" xfId="27132" xr:uid="{00000000-0005-0000-0000-000082720000}"/>
    <cellStyle name="Note 3 2 3 2 3 2 5" xfId="11378" xr:uid="{00000000-0005-0000-0000-000083720000}"/>
    <cellStyle name="Note 3 2 3 2 3 3" xfId="4860" xr:uid="{00000000-0005-0000-0000-000084720000}"/>
    <cellStyle name="Note 3 2 3 2 3 3 2" xfId="16810" xr:uid="{00000000-0005-0000-0000-000085720000}"/>
    <cellStyle name="Note 3 2 3 2 3 3 3" xfId="22786" xr:uid="{00000000-0005-0000-0000-000086720000}"/>
    <cellStyle name="Note 3 2 3 2 3 3 4" xfId="28762" xr:uid="{00000000-0005-0000-0000-000087720000}"/>
    <cellStyle name="Note 3 2 3 2 3 3 5" xfId="9206" xr:uid="{00000000-0005-0000-0000-000088720000}"/>
    <cellStyle name="Note 3 2 3 2 3 4" xfId="13008" xr:uid="{00000000-0005-0000-0000-000089720000}"/>
    <cellStyle name="Note 3 2 3 2 3 5" xfId="18984" xr:uid="{00000000-0005-0000-0000-00008A720000}"/>
    <cellStyle name="Note 3 2 3 2 3 6" xfId="24960" xr:uid="{00000000-0005-0000-0000-00008B720000}"/>
    <cellStyle name="Note 3 2 3 2 3 7" xfId="7576" xr:uid="{00000000-0005-0000-0000-00008C720000}"/>
    <cellStyle name="Note 3 2 3 2 4" xfId="2144" xr:uid="{00000000-0005-0000-0000-00008D720000}"/>
    <cellStyle name="Note 3 2 3 2 4 2" xfId="14094" xr:uid="{00000000-0005-0000-0000-00008E720000}"/>
    <cellStyle name="Note 3 2 3 2 4 3" xfId="20070" xr:uid="{00000000-0005-0000-0000-00008F720000}"/>
    <cellStyle name="Note 3 2 3 2 4 4" xfId="26046" xr:uid="{00000000-0005-0000-0000-000090720000}"/>
    <cellStyle name="Note 3 2 3 2 4 5" xfId="10292" xr:uid="{00000000-0005-0000-0000-000091720000}"/>
    <cellStyle name="Note 3 2 3 2 5" xfId="4318" xr:uid="{00000000-0005-0000-0000-000092720000}"/>
    <cellStyle name="Note 3 2 3 2 5 2" xfId="16268" xr:uid="{00000000-0005-0000-0000-000093720000}"/>
    <cellStyle name="Note 3 2 3 2 5 3" xfId="22244" xr:uid="{00000000-0005-0000-0000-000094720000}"/>
    <cellStyle name="Note 3 2 3 2 5 4" xfId="28220" xr:uid="{00000000-0005-0000-0000-000095720000}"/>
    <cellStyle name="Note 3 2 3 2 5 5" xfId="8664" xr:uid="{00000000-0005-0000-0000-000096720000}"/>
    <cellStyle name="Note 3 2 3 2 6" xfId="12466" xr:uid="{00000000-0005-0000-0000-000097720000}"/>
    <cellStyle name="Note 3 2 3 2 7" xfId="18442" xr:uid="{00000000-0005-0000-0000-000098720000}"/>
    <cellStyle name="Note 3 2 3 2 8" xfId="24418" xr:uid="{00000000-0005-0000-0000-000099720000}"/>
    <cellStyle name="Note 3 2 3 2 9" xfId="6490" xr:uid="{00000000-0005-0000-0000-00009A720000}"/>
    <cellStyle name="Note 3 2 3 3" xfId="1330" xr:uid="{00000000-0005-0000-0000-00009B720000}"/>
    <cellStyle name="Note 3 2 3 3 2" xfId="3502" xr:uid="{00000000-0005-0000-0000-00009C720000}"/>
    <cellStyle name="Note 3 2 3 3 2 2" xfId="5676" xr:uid="{00000000-0005-0000-0000-00009D720000}"/>
    <cellStyle name="Note 3 2 3 3 2 2 2" xfId="17626" xr:uid="{00000000-0005-0000-0000-00009E720000}"/>
    <cellStyle name="Note 3 2 3 3 2 2 3" xfId="23602" xr:uid="{00000000-0005-0000-0000-00009F720000}"/>
    <cellStyle name="Note 3 2 3 3 2 2 4" xfId="29578" xr:uid="{00000000-0005-0000-0000-0000A0720000}"/>
    <cellStyle name="Note 3 2 3 3 2 2 5" xfId="11650" xr:uid="{00000000-0005-0000-0000-0000A1720000}"/>
    <cellStyle name="Note 3 2 3 3 2 3" xfId="15452" xr:uid="{00000000-0005-0000-0000-0000A2720000}"/>
    <cellStyle name="Note 3 2 3 3 2 4" xfId="21428" xr:uid="{00000000-0005-0000-0000-0000A3720000}"/>
    <cellStyle name="Note 3 2 3 3 2 5" xfId="27404" xr:uid="{00000000-0005-0000-0000-0000A4720000}"/>
    <cellStyle name="Note 3 2 3 3 2 6" xfId="7848" xr:uid="{00000000-0005-0000-0000-0000A5720000}"/>
    <cellStyle name="Note 3 2 3 3 3" xfId="2416" xr:uid="{00000000-0005-0000-0000-0000A6720000}"/>
    <cellStyle name="Note 3 2 3 3 3 2" xfId="14366" xr:uid="{00000000-0005-0000-0000-0000A7720000}"/>
    <cellStyle name="Note 3 2 3 3 3 3" xfId="20342" xr:uid="{00000000-0005-0000-0000-0000A8720000}"/>
    <cellStyle name="Note 3 2 3 3 3 4" xfId="26318" xr:uid="{00000000-0005-0000-0000-0000A9720000}"/>
    <cellStyle name="Note 3 2 3 3 3 5" xfId="10564" xr:uid="{00000000-0005-0000-0000-0000AA720000}"/>
    <cellStyle name="Note 3 2 3 3 4" xfId="5132" xr:uid="{00000000-0005-0000-0000-0000AB720000}"/>
    <cellStyle name="Note 3 2 3 3 4 2" xfId="17082" xr:uid="{00000000-0005-0000-0000-0000AC720000}"/>
    <cellStyle name="Note 3 2 3 3 4 3" xfId="23058" xr:uid="{00000000-0005-0000-0000-0000AD720000}"/>
    <cellStyle name="Note 3 2 3 3 4 4" xfId="29034" xr:uid="{00000000-0005-0000-0000-0000AE720000}"/>
    <cellStyle name="Note 3 2 3 3 4 5" xfId="9478" xr:uid="{00000000-0005-0000-0000-0000AF720000}"/>
    <cellStyle name="Note 3 2 3 3 5" xfId="13280" xr:uid="{00000000-0005-0000-0000-0000B0720000}"/>
    <cellStyle name="Note 3 2 3 3 6" xfId="19256" xr:uid="{00000000-0005-0000-0000-0000B1720000}"/>
    <cellStyle name="Note 3 2 3 3 7" xfId="25232" xr:uid="{00000000-0005-0000-0000-0000B2720000}"/>
    <cellStyle name="Note 3 2 3 3 8" xfId="6762" xr:uid="{00000000-0005-0000-0000-0000B3720000}"/>
    <cellStyle name="Note 3 2 3 4" xfId="788" xr:uid="{00000000-0005-0000-0000-0000B4720000}"/>
    <cellStyle name="Note 3 2 3 4 2" xfId="2960" xr:uid="{00000000-0005-0000-0000-0000B5720000}"/>
    <cellStyle name="Note 3 2 3 4 2 2" xfId="14910" xr:uid="{00000000-0005-0000-0000-0000B6720000}"/>
    <cellStyle name="Note 3 2 3 4 2 3" xfId="20886" xr:uid="{00000000-0005-0000-0000-0000B7720000}"/>
    <cellStyle name="Note 3 2 3 4 2 4" xfId="26862" xr:uid="{00000000-0005-0000-0000-0000B8720000}"/>
    <cellStyle name="Note 3 2 3 4 2 5" xfId="11108" xr:uid="{00000000-0005-0000-0000-0000B9720000}"/>
    <cellStyle name="Note 3 2 3 4 3" xfId="4590" xr:uid="{00000000-0005-0000-0000-0000BA720000}"/>
    <cellStyle name="Note 3 2 3 4 3 2" xfId="16540" xr:uid="{00000000-0005-0000-0000-0000BB720000}"/>
    <cellStyle name="Note 3 2 3 4 3 3" xfId="22516" xr:uid="{00000000-0005-0000-0000-0000BC720000}"/>
    <cellStyle name="Note 3 2 3 4 3 4" xfId="28492" xr:uid="{00000000-0005-0000-0000-0000BD720000}"/>
    <cellStyle name="Note 3 2 3 4 3 5" xfId="8936" xr:uid="{00000000-0005-0000-0000-0000BE720000}"/>
    <cellStyle name="Note 3 2 3 4 4" xfId="12738" xr:uid="{00000000-0005-0000-0000-0000BF720000}"/>
    <cellStyle name="Note 3 2 3 4 5" xfId="18714" xr:uid="{00000000-0005-0000-0000-0000C0720000}"/>
    <cellStyle name="Note 3 2 3 4 6" xfId="24690" xr:uid="{00000000-0005-0000-0000-0000C1720000}"/>
    <cellStyle name="Note 3 2 3 4 7" xfId="7306" xr:uid="{00000000-0005-0000-0000-0000C2720000}"/>
    <cellStyle name="Note 3 2 3 5" xfId="1874" xr:uid="{00000000-0005-0000-0000-0000C3720000}"/>
    <cellStyle name="Note 3 2 3 5 2" xfId="13824" xr:uid="{00000000-0005-0000-0000-0000C4720000}"/>
    <cellStyle name="Note 3 2 3 5 3" xfId="19800" xr:uid="{00000000-0005-0000-0000-0000C5720000}"/>
    <cellStyle name="Note 3 2 3 5 4" xfId="25776" xr:uid="{00000000-0005-0000-0000-0000C6720000}"/>
    <cellStyle name="Note 3 2 3 5 5" xfId="10022" xr:uid="{00000000-0005-0000-0000-0000C7720000}"/>
    <cellStyle name="Note 3 2 3 6" xfId="4046" xr:uid="{00000000-0005-0000-0000-0000C8720000}"/>
    <cellStyle name="Note 3 2 3 6 2" xfId="15996" xr:uid="{00000000-0005-0000-0000-0000C9720000}"/>
    <cellStyle name="Note 3 2 3 6 3" xfId="21972" xr:uid="{00000000-0005-0000-0000-0000CA720000}"/>
    <cellStyle name="Note 3 2 3 6 4" xfId="27948" xr:uid="{00000000-0005-0000-0000-0000CB720000}"/>
    <cellStyle name="Note 3 2 3 6 5" xfId="8392" xr:uid="{00000000-0005-0000-0000-0000CC720000}"/>
    <cellStyle name="Note 3 2 3 7" xfId="12194" xr:uid="{00000000-0005-0000-0000-0000CD720000}"/>
    <cellStyle name="Note 3 2 3 8" xfId="18170" xr:uid="{00000000-0005-0000-0000-0000CE720000}"/>
    <cellStyle name="Note 3 2 3 9" xfId="24146" xr:uid="{00000000-0005-0000-0000-0000CF720000}"/>
    <cellStyle name="Note 3 2 4" xfId="384" xr:uid="{00000000-0005-0000-0000-0000D0720000}"/>
    <cellStyle name="Note 3 2 4 2" xfId="1470" xr:uid="{00000000-0005-0000-0000-0000D1720000}"/>
    <cellStyle name="Note 3 2 4 2 2" xfId="3642" xr:uid="{00000000-0005-0000-0000-0000D2720000}"/>
    <cellStyle name="Note 3 2 4 2 2 2" xfId="5816" xr:uid="{00000000-0005-0000-0000-0000D3720000}"/>
    <cellStyle name="Note 3 2 4 2 2 2 2" xfId="17766" xr:uid="{00000000-0005-0000-0000-0000D4720000}"/>
    <cellStyle name="Note 3 2 4 2 2 2 3" xfId="23742" xr:uid="{00000000-0005-0000-0000-0000D5720000}"/>
    <cellStyle name="Note 3 2 4 2 2 2 4" xfId="29718" xr:uid="{00000000-0005-0000-0000-0000D6720000}"/>
    <cellStyle name="Note 3 2 4 2 2 2 5" xfId="11790" xr:uid="{00000000-0005-0000-0000-0000D7720000}"/>
    <cellStyle name="Note 3 2 4 2 2 3" xfId="15592" xr:uid="{00000000-0005-0000-0000-0000D8720000}"/>
    <cellStyle name="Note 3 2 4 2 2 4" xfId="21568" xr:uid="{00000000-0005-0000-0000-0000D9720000}"/>
    <cellStyle name="Note 3 2 4 2 2 5" xfId="27544" xr:uid="{00000000-0005-0000-0000-0000DA720000}"/>
    <cellStyle name="Note 3 2 4 2 2 6" xfId="7988" xr:uid="{00000000-0005-0000-0000-0000DB720000}"/>
    <cellStyle name="Note 3 2 4 2 3" xfId="2556" xr:uid="{00000000-0005-0000-0000-0000DC720000}"/>
    <cellStyle name="Note 3 2 4 2 3 2" xfId="14506" xr:uid="{00000000-0005-0000-0000-0000DD720000}"/>
    <cellStyle name="Note 3 2 4 2 3 3" xfId="20482" xr:uid="{00000000-0005-0000-0000-0000DE720000}"/>
    <cellStyle name="Note 3 2 4 2 3 4" xfId="26458" xr:uid="{00000000-0005-0000-0000-0000DF720000}"/>
    <cellStyle name="Note 3 2 4 2 3 5" xfId="10704" xr:uid="{00000000-0005-0000-0000-0000E0720000}"/>
    <cellStyle name="Note 3 2 4 2 4" xfId="5272" xr:uid="{00000000-0005-0000-0000-0000E1720000}"/>
    <cellStyle name="Note 3 2 4 2 4 2" xfId="17222" xr:uid="{00000000-0005-0000-0000-0000E2720000}"/>
    <cellStyle name="Note 3 2 4 2 4 3" xfId="23198" xr:uid="{00000000-0005-0000-0000-0000E3720000}"/>
    <cellStyle name="Note 3 2 4 2 4 4" xfId="29174" xr:uid="{00000000-0005-0000-0000-0000E4720000}"/>
    <cellStyle name="Note 3 2 4 2 4 5" xfId="9618" xr:uid="{00000000-0005-0000-0000-0000E5720000}"/>
    <cellStyle name="Note 3 2 4 2 5" xfId="13420" xr:uid="{00000000-0005-0000-0000-0000E6720000}"/>
    <cellStyle name="Note 3 2 4 2 6" xfId="19396" xr:uid="{00000000-0005-0000-0000-0000E7720000}"/>
    <cellStyle name="Note 3 2 4 2 7" xfId="25372" xr:uid="{00000000-0005-0000-0000-0000E8720000}"/>
    <cellStyle name="Note 3 2 4 2 8" xfId="6902" xr:uid="{00000000-0005-0000-0000-0000E9720000}"/>
    <cellStyle name="Note 3 2 4 3" xfId="927" xr:uid="{00000000-0005-0000-0000-0000EA720000}"/>
    <cellStyle name="Note 3 2 4 3 2" xfId="3099" xr:uid="{00000000-0005-0000-0000-0000EB720000}"/>
    <cellStyle name="Note 3 2 4 3 2 2" xfId="15049" xr:uid="{00000000-0005-0000-0000-0000EC720000}"/>
    <cellStyle name="Note 3 2 4 3 2 3" xfId="21025" xr:uid="{00000000-0005-0000-0000-0000ED720000}"/>
    <cellStyle name="Note 3 2 4 3 2 4" xfId="27001" xr:uid="{00000000-0005-0000-0000-0000EE720000}"/>
    <cellStyle name="Note 3 2 4 3 2 5" xfId="11247" xr:uid="{00000000-0005-0000-0000-0000EF720000}"/>
    <cellStyle name="Note 3 2 4 3 3" xfId="4729" xr:uid="{00000000-0005-0000-0000-0000F0720000}"/>
    <cellStyle name="Note 3 2 4 3 3 2" xfId="16679" xr:uid="{00000000-0005-0000-0000-0000F1720000}"/>
    <cellStyle name="Note 3 2 4 3 3 3" xfId="22655" xr:uid="{00000000-0005-0000-0000-0000F2720000}"/>
    <cellStyle name="Note 3 2 4 3 3 4" xfId="28631" xr:uid="{00000000-0005-0000-0000-0000F3720000}"/>
    <cellStyle name="Note 3 2 4 3 3 5" xfId="9075" xr:uid="{00000000-0005-0000-0000-0000F4720000}"/>
    <cellStyle name="Note 3 2 4 3 4" xfId="12877" xr:uid="{00000000-0005-0000-0000-0000F5720000}"/>
    <cellStyle name="Note 3 2 4 3 5" xfId="18853" xr:uid="{00000000-0005-0000-0000-0000F6720000}"/>
    <cellStyle name="Note 3 2 4 3 6" xfId="24829" xr:uid="{00000000-0005-0000-0000-0000F7720000}"/>
    <cellStyle name="Note 3 2 4 3 7" xfId="7445" xr:uid="{00000000-0005-0000-0000-0000F8720000}"/>
    <cellStyle name="Note 3 2 4 4" xfId="2013" xr:uid="{00000000-0005-0000-0000-0000F9720000}"/>
    <cellStyle name="Note 3 2 4 4 2" xfId="13963" xr:uid="{00000000-0005-0000-0000-0000FA720000}"/>
    <cellStyle name="Note 3 2 4 4 3" xfId="19939" xr:uid="{00000000-0005-0000-0000-0000FB720000}"/>
    <cellStyle name="Note 3 2 4 4 4" xfId="25915" xr:uid="{00000000-0005-0000-0000-0000FC720000}"/>
    <cellStyle name="Note 3 2 4 4 5" xfId="10161" xr:uid="{00000000-0005-0000-0000-0000FD720000}"/>
    <cellStyle name="Note 3 2 4 5" xfId="4186" xr:uid="{00000000-0005-0000-0000-0000FE720000}"/>
    <cellStyle name="Note 3 2 4 5 2" xfId="16136" xr:uid="{00000000-0005-0000-0000-0000FF720000}"/>
    <cellStyle name="Note 3 2 4 5 3" xfId="22112" xr:uid="{00000000-0005-0000-0000-000000730000}"/>
    <cellStyle name="Note 3 2 4 5 4" xfId="28088" xr:uid="{00000000-0005-0000-0000-000001730000}"/>
    <cellStyle name="Note 3 2 4 5 5" xfId="8532" xr:uid="{00000000-0005-0000-0000-000002730000}"/>
    <cellStyle name="Note 3 2 4 6" xfId="12334" xr:uid="{00000000-0005-0000-0000-000003730000}"/>
    <cellStyle name="Note 3 2 4 7" xfId="18310" xr:uid="{00000000-0005-0000-0000-000004730000}"/>
    <cellStyle name="Note 3 2 4 8" xfId="24286" xr:uid="{00000000-0005-0000-0000-000005730000}"/>
    <cellStyle name="Note 3 2 4 9" xfId="6359" xr:uid="{00000000-0005-0000-0000-000006730000}"/>
    <cellStyle name="Note 3 2 5" xfId="1198" xr:uid="{00000000-0005-0000-0000-000007730000}"/>
    <cellStyle name="Note 3 2 5 2" xfId="3370" xr:uid="{00000000-0005-0000-0000-000008730000}"/>
    <cellStyle name="Note 3 2 5 2 2" xfId="5544" xr:uid="{00000000-0005-0000-0000-000009730000}"/>
    <cellStyle name="Note 3 2 5 2 2 2" xfId="17494" xr:uid="{00000000-0005-0000-0000-00000A730000}"/>
    <cellStyle name="Note 3 2 5 2 2 3" xfId="23470" xr:uid="{00000000-0005-0000-0000-00000B730000}"/>
    <cellStyle name="Note 3 2 5 2 2 4" xfId="29446" xr:uid="{00000000-0005-0000-0000-00000C730000}"/>
    <cellStyle name="Note 3 2 5 2 2 5" xfId="11518" xr:uid="{00000000-0005-0000-0000-00000D730000}"/>
    <cellStyle name="Note 3 2 5 2 3" xfId="15320" xr:uid="{00000000-0005-0000-0000-00000E730000}"/>
    <cellStyle name="Note 3 2 5 2 4" xfId="21296" xr:uid="{00000000-0005-0000-0000-00000F730000}"/>
    <cellStyle name="Note 3 2 5 2 5" xfId="27272" xr:uid="{00000000-0005-0000-0000-000010730000}"/>
    <cellStyle name="Note 3 2 5 2 6" xfId="7716" xr:uid="{00000000-0005-0000-0000-000011730000}"/>
    <cellStyle name="Note 3 2 5 3" xfId="2284" xr:uid="{00000000-0005-0000-0000-000012730000}"/>
    <cellStyle name="Note 3 2 5 3 2" xfId="14234" xr:uid="{00000000-0005-0000-0000-000013730000}"/>
    <cellStyle name="Note 3 2 5 3 3" xfId="20210" xr:uid="{00000000-0005-0000-0000-000014730000}"/>
    <cellStyle name="Note 3 2 5 3 4" xfId="26186" xr:uid="{00000000-0005-0000-0000-000015730000}"/>
    <cellStyle name="Note 3 2 5 3 5" xfId="10432" xr:uid="{00000000-0005-0000-0000-000016730000}"/>
    <cellStyle name="Note 3 2 5 4" xfId="5000" xr:uid="{00000000-0005-0000-0000-000017730000}"/>
    <cellStyle name="Note 3 2 5 4 2" xfId="16950" xr:uid="{00000000-0005-0000-0000-000018730000}"/>
    <cellStyle name="Note 3 2 5 4 3" xfId="22926" xr:uid="{00000000-0005-0000-0000-000019730000}"/>
    <cellStyle name="Note 3 2 5 4 4" xfId="28902" xr:uid="{00000000-0005-0000-0000-00001A730000}"/>
    <cellStyle name="Note 3 2 5 4 5" xfId="9346" xr:uid="{00000000-0005-0000-0000-00001B730000}"/>
    <cellStyle name="Note 3 2 5 5" xfId="13148" xr:uid="{00000000-0005-0000-0000-00001C730000}"/>
    <cellStyle name="Note 3 2 5 6" xfId="19124" xr:uid="{00000000-0005-0000-0000-00001D730000}"/>
    <cellStyle name="Note 3 2 5 7" xfId="25100" xr:uid="{00000000-0005-0000-0000-00001E730000}"/>
    <cellStyle name="Note 3 2 5 8" xfId="6630" xr:uid="{00000000-0005-0000-0000-00001F730000}"/>
    <cellStyle name="Note 3 2 6" xfId="656" xr:uid="{00000000-0005-0000-0000-000020730000}"/>
    <cellStyle name="Note 3 2 6 2" xfId="2828" xr:uid="{00000000-0005-0000-0000-000021730000}"/>
    <cellStyle name="Note 3 2 6 2 2" xfId="14778" xr:uid="{00000000-0005-0000-0000-000022730000}"/>
    <cellStyle name="Note 3 2 6 2 3" xfId="20754" xr:uid="{00000000-0005-0000-0000-000023730000}"/>
    <cellStyle name="Note 3 2 6 2 4" xfId="26730" xr:uid="{00000000-0005-0000-0000-000024730000}"/>
    <cellStyle name="Note 3 2 6 2 5" xfId="10976" xr:uid="{00000000-0005-0000-0000-000025730000}"/>
    <cellStyle name="Note 3 2 6 3" xfId="4458" xr:uid="{00000000-0005-0000-0000-000026730000}"/>
    <cellStyle name="Note 3 2 6 3 2" xfId="16408" xr:uid="{00000000-0005-0000-0000-000027730000}"/>
    <cellStyle name="Note 3 2 6 3 3" xfId="22384" xr:uid="{00000000-0005-0000-0000-000028730000}"/>
    <cellStyle name="Note 3 2 6 3 4" xfId="28360" xr:uid="{00000000-0005-0000-0000-000029730000}"/>
    <cellStyle name="Note 3 2 6 3 5" xfId="8804" xr:uid="{00000000-0005-0000-0000-00002A730000}"/>
    <cellStyle name="Note 3 2 6 4" xfId="12606" xr:uid="{00000000-0005-0000-0000-00002B730000}"/>
    <cellStyle name="Note 3 2 6 5" xfId="18582" xr:uid="{00000000-0005-0000-0000-00002C730000}"/>
    <cellStyle name="Note 3 2 6 6" xfId="24558" xr:uid="{00000000-0005-0000-0000-00002D730000}"/>
    <cellStyle name="Note 3 2 6 7" xfId="7174" xr:uid="{00000000-0005-0000-0000-00002E730000}"/>
    <cellStyle name="Note 3 2 7" xfId="1742" xr:uid="{00000000-0005-0000-0000-00002F730000}"/>
    <cellStyle name="Note 3 2 7 2" xfId="13692" xr:uid="{00000000-0005-0000-0000-000030730000}"/>
    <cellStyle name="Note 3 2 7 3" xfId="19668" xr:uid="{00000000-0005-0000-0000-000031730000}"/>
    <cellStyle name="Note 3 2 7 4" xfId="25644" xr:uid="{00000000-0005-0000-0000-000032730000}"/>
    <cellStyle name="Note 3 2 7 5" xfId="9890" xr:uid="{00000000-0005-0000-0000-000033730000}"/>
    <cellStyle name="Note 3 2 8" xfId="3914" xr:uid="{00000000-0005-0000-0000-000034730000}"/>
    <cellStyle name="Note 3 2 8 2" xfId="15864" xr:uid="{00000000-0005-0000-0000-000035730000}"/>
    <cellStyle name="Note 3 2 8 3" xfId="21840" xr:uid="{00000000-0005-0000-0000-000036730000}"/>
    <cellStyle name="Note 3 2 8 4" xfId="27816" xr:uid="{00000000-0005-0000-0000-000037730000}"/>
    <cellStyle name="Note 3 2 8 5" xfId="8260" xr:uid="{00000000-0005-0000-0000-000038730000}"/>
    <cellStyle name="Note 3 2 9" xfId="12062" xr:uid="{00000000-0005-0000-0000-000039730000}"/>
    <cellStyle name="Note 3 3" xfId="148" xr:uid="{00000000-0005-0000-0000-00003A730000}"/>
    <cellStyle name="Note 3 3 10" xfId="24050" xr:uid="{00000000-0005-0000-0000-00003B730000}"/>
    <cellStyle name="Note 3 3 11" xfId="6124" xr:uid="{00000000-0005-0000-0000-00003C730000}"/>
    <cellStyle name="Note 3 3 2" xfId="280" xr:uid="{00000000-0005-0000-0000-00003D730000}"/>
    <cellStyle name="Note 3 3 2 10" xfId="6256" xr:uid="{00000000-0005-0000-0000-00003E730000}"/>
    <cellStyle name="Note 3 3 2 2" xfId="552" xr:uid="{00000000-0005-0000-0000-00003F730000}"/>
    <cellStyle name="Note 3 3 2 2 2" xfId="1638" xr:uid="{00000000-0005-0000-0000-000040730000}"/>
    <cellStyle name="Note 3 3 2 2 2 2" xfId="3810" xr:uid="{00000000-0005-0000-0000-000041730000}"/>
    <cellStyle name="Note 3 3 2 2 2 2 2" xfId="5984" xr:uid="{00000000-0005-0000-0000-000042730000}"/>
    <cellStyle name="Note 3 3 2 2 2 2 2 2" xfId="17934" xr:uid="{00000000-0005-0000-0000-000043730000}"/>
    <cellStyle name="Note 3 3 2 2 2 2 2 3" xfId="23910" xr:uid="{00000000-0005-0000-0000-000044730000}"/>
    <cellStyle name="Note 3 3 2 2 2 2 2 4" xfId="29886" xr:uid="{00000000-0005-0000-0000-000045730000}"/>
    <cellStyle name="Note 3 3 2 2 2 2 2 5" xfId="11958" xr:uid="{00000000-0005-0000-0000-000046730000}"/>
    <cellStyle name="Note 3 3 2 2 2 2 3" xfId="15760" xr:uid="{00000000-0005-0000-0000-000047730000}"/>
    <cellStyle name="Note 3 3 2 2 2 2 4" xfId="21736" xr:uid="{00000000-0005-0000-0000-000048730000}"/>
    <cellStyle name="Note 3 3 2 2 2 2 5" xfId="27712" xr:uid="{00000000-0005-0000-0000-000049730000}"/>
    <cellStyle name="Note 3 3 2 2 2 2 6" xfId="8156" xr:uid="{00000000-0005-0000-0000-00004A730000}"/>
    <cellStyle name="Note 3 3 2 2 2 3" xfId="2724" xr:uid="{00000000-0005-0000-0000-00004B730000}"/>
    <cellStyle name="Note 3 3 2 2 2 3 2" xfId="14674" xr:uid="{00000000-0005-0000-0000-00004C730000}"/>
    <cellStyle name="Note 3 3 2 2 2 3 3" xfId="20650" xr:uid="{00000000-0005-0000-0000-00004D730000}"/>
    <cellStyle name="Note 3 3 2 2 2 3 4" xfId="26626" xr:uid="{00000000-0005-0000-0000-00004E730000}"/>
    <cellStyle name="Note 3 3 2 2 2 3 5" xfId="10872" xr:uid="{00000000-0005-0000-0000-00004F730000}"/>
    <cellStyle name="Note 3 3 2 2 2 4" xfId="5440" xr:uid="{00000000-0005-0000-0000-000050730000}"/>
    <cellStyle name="Note 3 3 2 2 2 4 2" xfId="17390" xr:uid="{00000000-0005-0000-0000-000051730000}"/>
    <cellStyle name="Note 3 3 2 2 2 4 3" xfId="23366" xr:uid="{00000000-0005-0000-0000-000052730000}"/>
    <cellStyle name="Note 3 3 2 2 2 4 4" xfId="29342" xr:uid="{00000000-0005-0000-0000-000053730000}"/>
    <cellStyle name="Note 3 3 2 2 2 4 5" xfId="9786" xr:uid="{00000000-0005-0000-0000-000054730000}"/>
    <cellStyle name="Note 3 3 2 2 2 5" xfId="13588" xr:uid="{00000000-0005-0000-0000-000055730000}"/>
    <cellStyle name="Note 3 3 2 2 2 6" xfId="19564" xr:uid="{00000000-0005-0000-0000-000056730000}"/>
    <cellStyle name="Note 3 3 2 2 2 7" xfId="25540" xr:uid="{00000000-0005-0000-0000-000057730000}"/>
    <cellStyle name="Note 3 3 2 2 2 8" xfId="7070" xr:uid="{00000000-0005-0000-0000-000058730000}"/>
    <cellStyle name="Note 3 3 2 2 3" xfId="1094" xr:uid="{00000000-0005-0000-0000-000059730000}"/>
    <cellStyle name="Note 3 3 2 2 3 2" xfId="3266" xr:uid="{00000000-0005-0000-0000-00005A730000}"/>
    <cellStyle name="Note 3 3 2 2 3 2 2" xfId="15216" xr:uid="{00000000-0005-0000-0000-00005B730000}"/>
    <cellStyle name="Note 3 3 2 2 3 2 3" xfId="21192" xr:uid="{00000000-0005-0000-0000-00005C730000}"/>
    <cellStyle name="Note 3 3 2 2 3 2 4" xfId="27168" xr:uid="{00000000-0005-0000-0000-00005D730000}"/>
    <cellStyle name="Note 3 3 2 2 3 2 5" xfId="11414" xr:uid="{00000000-0005-0000-0000-00005E730000}"/>
    <cellStyle name="Note 3 3 2 2 3 3" xfId="4896" xr:uid="{00000000-0005-0000-0000-00005F730000}"/>
    <cellStyle name="Note 3 3 2 2 3 3 2" xfId="16846" xr:uid="{00000000-0005-0000-0000-000060730000}"/>
    <cellStyle name="Note 3 3 2 2 3 3 3" xfId="22822" xr:uid="{00000000-0005-0000-0000-000061730000}"/>
    <cellStyle name="Note 3 3 2 2 3 3 4" xfId="28798" xr:uid="{00000000-0005-0000-0000-000062730000}"/>
    <cellStyle name="Note 3 3 2 2 3 3 5" xfId="9242" xr:uid="{00000000-0005-0000-0000-000063730000}"/>
    <cellStyle name="Note 3 3 2 2 3 4" xfId="13044" xr:uid="{00000000-0005-0000-0000-000064730000}"/>
    <cellStyle name="Note 3 3 2 2 3 5" xfId="19020" xr:uid="{00000000-0005-0000-0000-000065730000}"/>
    <cellStyle name="Note 3 3 2 2 3 6" xfId="24996" xr:uid="{00000000-0005-0000-0000-000066730000}"/>
    <cellStyle name="Note 3 3 2 2 3 7" xfId="7612" xr:uid="{00000000-0005-0000-0000-000067730000}"/>
    <cellStyle name="Note 3 3 2 2 4" xfId="2180" xr:uid="{00000000-0005-0000-0000-000068730000}"/>
    <cellStyle name="Note 3 3 2 2 4 2" xfId="14130" xr:uid="{00000000-0005-0000-0000-000069730000}"/>
    <cellStyle name="Note 3 3 2 2 4 3" xfId="20106" xr:uid="{00000000-0005-0000-0000-00006A730000}"/>
    <cellStyle name="Note 3 3 2 2 4 4" xfId="26082" xr:uid="{00000000-0005-0000-0000-00006B730000}"/>
    <cellStyle name="Note 3 3 2 2 4 5" xfId="10328" xr:uid="{00000000-0005-0000-0000-00006C730000}"/>
    <cellStyle name="Note 3 3 2 2 5" xfId="4354" xr:uid="{00000000-0005-0000-0000-00006D730000}"/>
    <cellStyle name="Note 3 3 2 2 5 2" xfId="16304" xr:uid="{00000000-0005-0000-0000-00006E730000}"/>
    <cellStyle name="Note 3 3 2 2 5 3" xfId="22280" xr:uid="{00000000-0005-0000-0000-00006F730000}"/>
    <cellStyle name="Note 3 3 2 2 5 4" xfId="28256" xr:uid="{00000000-0005-0000-0000-000070730000}"/>
    <cellStyle name="Note 3 3 2 2 5 5" xfId="8700" xr:uid="{00000000-0005-0000-0000-000071730000}"/>
    <cellStyle name="Note 3 3 2 2 6" xfId="12502" xr:uid="{00000000-0005-0000-0000-000072730000}"/>
    <cellStyle name="Note 3 3 2 2 7" xfId="18478" xr:uid="{00000000-0005-0000-0000-000073730000}"/>
    <cellStyle name="Note 3 3 2 2 8" xfId="24454" xr:uid="{00000000-0005-0000-0000-000074730000}"/>
    <cellStyle name="Note 3 3 2 2 9" xfId="6526" xr:uid="{00000000-0005-0000-0000-000075730000}"/>
    <cellStyle name="Note 3 3 2 3" xfId="1366" xr:uid="{00000000-0005-0000-0000-000076730000}"/>
    <cellStyle name="Note 3 3 2 3 2" xfId="3538" xr:uid="{00000000-0005-0000-0000-000077730000}"/>
    <cellStyle name="Note 3 3 2 3 2 2" xfId="5712" xr:uid="{00000000-0005-0000-0000-000078730000}"/>
    <cellStyle name="Note 3 3 2 3 2 2 2" xfId="17662" xr:uid="{00000000-0005-0000-0000-000079730000}"/>
    <cellStyle name="Note 3 3 2 3 2 2 3" xfId="23638" xr:uid="{00000000-0005-0000-0000-00007A730000}"/>
    <cellStyle name="Note 3 3 2 3 2 2 4" xfId="29614" xr:uid="{00000000-0005-0000-0000-00007B730000}"/>
    <cellStyle name="Note 3 3 2 3 2 2 5" xfId="11686" xr:uid="{00000000-0005-0000-0000-00007C730000}"/>
    <cellStyle name="Note 3 3 2 3 2 3" xfId="15488" xr:uid="{00000000-0005-0000-0000-00007D730000}"/>
    <cellStyle name="Note 3 3 2 3 2 4" xfId="21464" xr:uid="{00000000-0005-0000-0000-00007E730000}"/>
    <cellStyle name="Note 3 3 2 3 2 5" xfId="27440" xr:uid="{00000000-0005-0000-0000-00007F730000}"/>
    <cellStyle name="Note 3 3 2 3 2 6" xfId="7884" xr:uid="{00000000-0005-0000-0000-000080730000}"/>
    <cellStyle name="Note 3 3 2 3 3" xfId="2452" xr:uid="{00000000-0005-0000-0000-000081730000}"/>
    <cellStyle name="Note 3 3 2 3 3 2" xfId="14402" xr:uid="{00000000-0005-0000-0000-000082730000}"/>
    <cellStyle name="Note 3 3 2 3 3 3" xfId="20378" xr:uid="{00000000-0005-0000-0000-000083730000}"/>
    <cellStyle name="Note 3 3 2 3 3 4" xfId="26354" xr:uid="{00000000-0005-0000-0000-000084730000}"/>
    <cellStyle name="Note 3 3 2 3 3 5" xfId="10600" xr:uid="{00000000-0005-0000-0000-000085730000}"/>
    <cellStyle name="Note 3 3 2 3 4" xfId="5168" xr:uid="{00000000-0005-0000-0000-000086730000}"/>
    <cellStyle name="Note 3 3 2 3 4 2" xfId="17118" xr:uid="{00000000-0005-0000-0000-000087730000}"/>
    <cellStyle name="Note 3 3 2 3 4 3" xfId="23094" xr:uid="{00000000-0005-0000-0000-000088730000}"/>
    <cellStyle name="Note 3 3 2 3 4 4" xfId="29070" xr:uid="{00000000-0005-0000-0000-000089730000}"/>
    <cellStyle name="Note 3 3 2 3 4 5" xfId="9514" xr:uid="{00000000-0005-0000-0000-00008A730000}"/>
    <cellStyle name="Note 3 3 2 3 5" xfId="13316" xr:uid="{00000000-0005-0000-0000-00008B730000}"/>
    <cellStyle name="Note 3 3 2 3 6" xfId="19292" xr:uid="{00000000-0005-0000-0000-00008C730000}"/>
    <cellStyle name="Note 3 3 2 3 7" xfId="25268" xr:uid="{00000000-0005-0000-0000-00008D730000}"/>
    <cellStyle name="Note 3 3 2 3 8" xfId="6798" xr:uid="{00000000-0005-0000-0000-00008E730000}"/>
    <cellStyle name="Note 3 3 2 4" xfId="824" xr:uid="{00000000-0005-0000-0000-00008F730000}"/>
    <cellStyle name="Note 3 3 2 4 2" xfId="2996" xr:uid="{00000000-0005-0000-0000-000090730000}"/>
    <cellStyle name="Note 3 3 2 4 2 2" xfId="14946" xr:uid="{00000000-0005-0000-0000-000091730000}"/>
    <cellStyle name="Note 3 3 2 4 2 3" xfId="20922" xr:uid="{00000000-0005-0000-0000-000092730000}"/>
    <cellStyle name="Note 3 3 2 4 2 4" xfId="26898" xr:uid="{00000000-0005-0000-0000-000093730000}"/>
    <cellStyle name="Note 3 3 2 4 2 5" xfId="11144" xr:uid="{00000000-0005-0000-0000-000094730000}"/>
    <cellStyle name="Note 3 3 2 4 3" xfId="4626" xr:uid="{00000000-0005-0000-0000-000095730000}"/>
    <cellStyle name="Note 3 3 2 4 3 2" xfId="16576" xr:uid="{00000000-0005-0000-0000-000096730000}"/>
    <cellStyle name="Note 3 3 2 4 3 3" xfId="22552" xr:uid="{00000000-0005-0000-0000-000097730000}"/>
    <cellStyle name="Note 3 3 2 4 3 4" xfId="28528" xr:uid="{00000000-0005-0000-0000-000098730000}"/>
    <cellStyle name="Note 3 3 2 4 3 5" xfId="8972" xr:uid="{00000000-0005-0000-0000-000099730000}"/>
    <cellStyle name="Note 3 3 2 4 4" xfId="12774" xr:uid="{00000000-0005-0000-0000-00009A730000}"/>
    <cellStyle name="Note 3 3 2 4 5" xfId="18750" xr:uid="{00000000-0005-0000-0000-00009B730000}"/>
    <cellStyle name="Note 3 3 2 4 6" xfId="24726" xr:uid="{00000000-0005-0000-0000-00009C730000}"/>
    <cellStyle name="Note 3 3 2 4 7" xfId="7342" xr:uid="{00000000-0005-0000-0000-00009D730000}"/>
    <cellStyle name="Note 3 3 2 5" xfId="1910" xr:uid="{00000000-0005-0000-0000-00009E730000}"/>
    <cellStyle name="Note 3 3 2 5 2" xfId="13860" xr:uid="{00000000-0005-0000-0000-00009F730000}"/>
    <cellStyle name="Note 3 3 2 5 3" xfId="19836" xr:uid="{00000000-0005-0000-0000-0000A0730000}"/>
    <cellStyle name="Note 3 3 2 5 4" xfId="25812" xr:uid="{00000000-0005-0000-0000-0000A1730000}"/>
    <cellStyle name="Note 3 3 2 5 5" xfId="10058" xr:uid="{00000000-0005-0000-0000-0000A2730000}"/>
    <cellStyle name="Note 3 3 2 6" xfId="4082" xr:uid="{00000000-0005-0000-0000-0000A3730000}"/>
    <cellStyle name="Note 3 3 2 6 2" xfId="16032" xr:uid="{00000000-0005-0000-0000-0000A4730000}"/>
    <cellStyle name="Note 3 3 2 6 3" xfId="22008" xr:uid="{00000000-0005-0000-0000-0000A5730000}"/>
    <cellStyle name="Note 3 3 2 6 4" xfId="27984" xr:uid="{00000000-0005-0000-0000-0000A6730000}"/>
    <cellStyle name="Note 3 3 2 6 5" xfId="8428" xr:uid="{00000000-0005-0000-0000-0000A7730000}"/>
    <cellStyle name="Note 3 3 2 7" xfId="12230" xr:uid="{00000000-0005-0000-0000-0000A8730000}"/>
    <cellStyle name="Note 3 3 2 8" xfId="18206" xr:uid="{00000000-0005-0000-0000-0000A9730000}"/>
    <cellStyle name="Note 3 3 2 9" xfId="24182" xr:uid="{00000000-0005-0000-0000-0000AA730000}"/>
    <cellStyle name="Note 3 3 3" xfId="420" xr:uid="{00000000-0005-0000-0000-0000AB730000}"/>
    <cellStyle name="Note 3 3 3 2" xfId="1506" xr:uid="{00000000-0005-0000-0000-0000AC730000}"/>
    <cellStyle name="Note 3 3 3 2 2" xfId="3678" xr:uid="{00000000-0005-0000-0000-0000AD730000}"/>
    <cellStyle name="Note 3 3 3 2 2 2" xfId="5852" xr:uid="{00000000-0005-0000-0000-0000AE730000}"/>
    <cellStyle name="Note 3 3 3 2 2 2 2" xfId="17802" xr:uid="{00000000-0005-0000-0000-0000AF730000}"/>
    <cellStyle name="Note 3 3 3 2 2 2 3" xfId="23778" xr:uid="{00000000-0005-0000-0000-0000B0730000}"/>
    <cellStyle name="Note 3 3 3 2 2 2 4" xfId="29754" xr:uid="{00000000-0005-0000-0000-0000B1730000}"/>
    <cellStyle name="Note 3 3 3 2 2 2 5" xfId="11826" xr:uid="{00000000-0005-0000-0000-0000B2730000}"/>
    <cellStyle name="Note 3 3 3 2 2 3" xfId="15628" xr:uid="{00000000-0005-0000-0000-0000B3730000}"/>
    <cellStyle name="Note 3 3 3 2 2 4" xfId="21604" xr:uid="{00000000-0005-0000-0000-0000B4730000}"/>
    <cellStyle name="Note 3 3 3 2 2 5" xfId="27580" xr:uid="{00000000-0005-0000-0000-0000B5730000}"/>
    <cellStyle name="Note 3 3 3 2 2 6" xfId="8024" xr:uid="{00000000-0005-0000-0000-0000B6730000}"/>
    <cellStyle name="Note 3 3 3 2 3" xfId="2592" xr:uid="{00000000-0005-0000-0000-0000B7730000}"/>
    <cellStyle name="Note 3 3 3 2 3 2" xfId="14542" xr:uid="{00000000-0005-0000-0000-0000B8730000}"/>
    <cellStyle name="Note 3 3 3 2 3 3" xfId="20518" xr:uid="{00000000-0005-0000-0000-0000B9730000}"/>
    <cellStyle name="Note 3 3 3 2 3 4" xfId="26494" xr:uid="{00000000-0005-0000-0000-0000BA730000}"/>
    <cellStyle name="Note 3 3 3 2 3 5" xfId="10740" xr:uid="{00000000-0005-0000-0000-0000BB730000}"/>
    <cellStyle name="Note 3 3 3 2 4" xfId="5308" xr:uid="{00000000-0005-0000-0000-0000BC730000}"/>
    <cellStyle name="Note 3 3 3 2 4 2" xfId="17258" xr:uid="{00000000-0005-0000-0000-0000BD730000}"/>
    <cellStyle name="Note 3 3 3 2 4 3" xfId="23234" xr:uid="{00000000-0005-0000-0000-0000BE730000}"/>
    <cellStyle name="Note 3 3 3 2 4 4" xfId="29210" xr:uid="{00000000-0005-0000-0000-0000BF730000}"/>
    <cellStyle name="Note 3 3 3 2 4 5" xfId="9654" xr:uid="{00000000-0005-0000-0000-0000C0730000}"/>
    <cellStyle name="Note 3 3 3 2 5" xfId="13456" xr:uid="{00000000-0005-0000-0000-0000C1730000}"/>
    <cellStyle name="Note 3 3 3 2 6" xfId="19432" xr:uid="{00000000-0005-0000-0000-0000C2730000}"/>
    <cellStyle name="Note 3 3 3 2 7" xfId="25408" xr:uid="{00000000-0005-0000-0000-0000C3730000}"/>
    <cellStyle name="Note 3 3 3 2 8" xfId="6938" xr:uid="{00000000-0005-0000-0000-0000C4730000}"/>
    <cellStyle name="Note 3 3 3 3" xfId="962" xr:uid="{00000000-0005-0000-0000-0000C5730000}"/>
    <cellStyle name="Note 3 3 3 3 2" xfId="3134" xr:uid="{00000000-0005-0000-0000-0000C6730000}"/>
    <cellStyle name="Note 3 3 3 3 2 2" xfId="15084" xr:uid="{00000000-0005-0000-0000-0000C7730000}"/>
    <cellStyle name="Note 3 3 3 3 2 3" xfId="21060" xr:uid="{00000000-0005-0000-0000-0000C8730000}"/>
    <cellStyle name="Note 3 3 3 3 2 4" xfId="27036" xr:uid="{00000000-0005-0000-0000-0000C9730000}"/>
    <cellStyle name="Note 3 3 3 3 2 5" xfId="11282" xr:uid="{00000000-0005-0000-0000-0000CA730000}"/>
    <cellStyle name="Note 3 3 3 3 3" xfId="4764" xr:uid="{00000000-0005-0000-0000-0000CB730000}"/>
    <cellStyle name="Note 3 3 3 3 3 2" xfId="16714" xr:uid="{00000000-0005-0000-0000-0000CC730000}"/>
    <cellStyle name="Note 3 3 3 3 3 3" xfId="22690" xr:uid="{00000000-0005-0000-0000-0000CD730000}"/>
    <cellStyle name="Note 3 3 3 3 3 4" xfId="28666" xr:uid="{00000000-0005-0000-0000-0000CE730000}"/>
    <cellStyle name="Note 3 3 3 3 3 5" xfId="9110" xr:uid="{00000000-0005-0000-0000-0000CF730000}"/>
    <cellStyle name="Note 3 3 3 3 4" xfId="12912" xr:uid="{00000000-0005-0000-0000-0000D0730000}"/>
    <cellStyle name="Note 3 3 3 3 5" xfId="18888" xr:uid="{00000000-0005-0000-0000-0000D1730000}"/>
    <cellStyle name="Note 3 3 3 3 6" xfId="24864" xr:uid="{00000000-0005-0000-0000-0000D2730000}"/>
    <cellStyle name="Note 3 3 3 3 7" xfId="7480" xr:uid="{00000000-0005-0000-0000-0000D3730000}"/>
    <cellStyle name="Note 3 3 3 4" xfId="2048" xr:uid="{00000000-0005-0000-0000-0000D4730000}"/>
    <cellStyle name="Note 3 3 3 4 2" xfId="13998" xr:uid="{00000000-0005-0000-0000-0000D5730000}"/>
    <cellStyle name="Note 3 3 3 4 3" xfId="19974" xr:uid="{00000000-0005-0000-0000-0000D6730000}"/>
    <cellStyle name="Note 3 3 3 4 4" xfId="25950" xr:uid="{00000000-0005-0000-0000-0000D7730000}"/>
    <cellStyle name="Note 3 3 3 4 5" xfId="10196" xr:uid="{00000000-0005-0000-0000-0000D8730000}"/>
    <cellStyle name="Note 3 3 3 5" xfId="4222" xr:uid="{00000000-0005-0000-0000-0000D9730000}"/>
    <cellStyle name="Note 3 3 3 5 2" xfId="16172" xr:uid="{00000000-0005-0000-0000-0000DA730000}"/>
    <cellStyle name="Note 3 3 3 5 3" xfId="22148" xr:uid="{00000000-0005-0000-0000-0000DB730000}"/>
    <cellStyle name="Note 3 3 3 5 4" xfId="28124" xr:uid="{00000000-0005-0000-0000-0000DC730000}"/>
    <cellStyle name="Note 3 3 3 5 5" xfId="8568" xr:uid="{00000000-0005-0000-0000-0000DD730000}"/>
    <cellStyle name="Note 3 3 3 6" xfId="12370" xr:uid="{00000000-0005-0000-0000-0000DE730000}"/>
    <cellStyle name="Note 3 3 3 7" xfId="18346" xr:uid="{00000000-0005-0000-0000-0000DF730000}"/>
    <cellStyle name="Note 3 3 3 8" xfId="24322" xr:uid="{00000000-0005-0000-0000-0000E0730000}"/>
    <cellStyle name="Note 3 3 3 9" xfId="6394" xr:uid="{00000000-0005-0000-0000-0000E1730000}"/>
    <cellStyle name="Note 3 3 4" xfId="1234" xr:uid="{00000000-0005-0000-0000-0000E2730000}"/>
    <cellStyle name="Note 3 3 4 2" xfId="3406" xr:uid="{00000000-0005-0000-0000-0000E3730000}"/>
    <cellStyle name="Note 3 3 4 2 2" xfId="5580" xr:uid="{00000000-0005-0000-0000-0000E4730000}"/>
    <cellStyle name="Note 3 3 4 2 2 2" xfId="17530" xr:uid="{00000000-0005-0000-0000-0000E5730000}"/>
    <cellStyle name="Note 3 3 4 2 2 3" xfId="23506" xr:uid="{00000000-0005-0000-0000-0000E6730000}"/>
    <cellStyle name="Note 3 3 4 2 2 4" xfId="29482" xr:uid="{00000000-0005-0000-0000-0000E7730000}"/>
    <cellStyle name="Note 3 3 4 2 2 5" xfId="11554" xr:uid="{00000000-0005-0000-0000-0000E8730000}"/>
    <cellStyle name="Note 3 3 4 2 3" xfId="15356" xr:uid="{00000000-0005-0000-0000-0000E9730000}"/>
    <cellStyle name="Note 3 3 4 2 4" xfId="21332" xr:uid="{00000000-0005-0000-0000-0000EA730000}"/>
    <cellStyle name="Note 3 3 4 2 5" xfId="27308" xr:uid="{00000000-0005-0000-0000-0000EB730000}"/>
    <cellStyle name="Note 3 3 4 2 6" xfId="7752" xr:uid="{00000000-0005-0000-0000-0000EC730000}"/>
    <cellStyle name="Note 3 3 4 3" xfId="2320" xr:uid="{00000000-0005-0000-0000-0000ED730000}"/>
    <cellStyle name="Note 3 3 4 3 2" xfId="14270" xr:uid="{00000000-0005-0000-0000-0000EE730000}"/>
    <cellStyle name="Note 3 3 4 3 3" xfId="20246" xr:uid="{00000000-0005-0000-0000-0000EF730000}"/>
    <cellStyle name="Note 3 3 4 3 4" xfId="26222" xr:uid="{00000000-0005-0000-0000-0000F0730000}"/>
    <cellStyle name="Note 3 3 4 3 5" xfId="10468" xr:uid="{00000000-0005-0000-0000-0000F1730000}"/>
    <cellStyle name="Note 3 3 4 4" xfId="5036" xr:uid="{00000000-0005-0000-0000-0000F2730000}"/>
    <cellStyle name="Note 3 3 4 4 2" xfId="16986" xr:uid="{00000000-0005-0000-0000-0000F3730000}"/>
    <cellStyle name="Note 3 3 4 4 3" xfId="22962" xr:uid="{00000000-0005-0000-0000-0000F4730000}"/>
    <cellStyle name="Note 3 3 4 4 4" xfId="28938" xr:uid="{00000000-0005-0000-0000-0000F5730000}"/>
    <cellStyle name="Note 3 3 4 4 5" xfId="9382" xr:uid="{00000000-0005-0000-0000-0000F6730000}"/>
    <cellStyle name="Note 3 3 4 5" xfId="13184" xr:uid="{00000000-0005-0000-0000-0000F7730000}"/>
    <cellStyle name="Note 3 3 4 6" xfId="19160" xr:uid="{00000000-0005-0000-0000-0000F8730000}"/>
    <cellStyle name="Note 3 3 4 7" xfId="25136" xr:uid="{00000000-0005-0000-0000-0000F9730000}"/>
    <cellStyle name="Note 3 3 4 8" xfId="6666" xr:uid="{00000000-0005-0000-0000-0000FA730000}"/>
    <cellStyle name="Note 3 3 5" xfId="692" xr:uid="{00000000-0005-0000-0000-0000FB730000}"/>
    <cellStyle name="Note 3 3 5 2" xfId="2864" xr:uid="{00000000-0005-0000-0000-0000FC730000}"/>
    <cellStyle name="Note 3 3 5 2 2" xfId="14814" xr:uid="{00000000-0005-0000-0000-0000FD730000}"/>
    <cellStyle name="Note 3 3 5 2 3" xfId="20790" xr:uid="{00000000-0005-0000-0000-0000FE730000}"/>
    <cellStyle name="Note 3 3 5 2 4" xfId="26766" xr:uid="{00000000-0005-0000-0000-0000FF730000}"/>
    <cellStyle name="Note 3 3 5 2 5" xfId="11012" xr:uid="{00000000-0005-0000-0000-000000740000}"/>
    <cellStyle name="Note 3 3 5 3" xfId="4494" xr:uid="{00000000-0005-0000-0000-000001740000}"/>
    <cellStyle name="Note 3 3 5 3 2" xfId="16444" xr:uid="{00000000-0005-0000-0000-000002740000}"/>
    <cellStyle name="Note 3 3 5 3 3" xfId="22420" xr:uid="{00000000-0005-0000-0000-000003740000}"/>
    <cellStyle name="Note 3 3 5 3 4" xfId="28396" xr:uid="{00000000-0005-0000-0000-000004740000}"/>
    <cellStyle name="Note 3 3 5 3 5" xfId="8840" xr:uid="{00000000-0005-0000-0000-000005740000}"/>
    <cellStyle name="Note 3 3 5 4" xfId="12642" xr:uid="{00000000-0005-0000-0000-000006740000}"/>
    <cellStyle name="Note 3 3 5 5" xfId="18618" xr:uid="{00000000-0005-0000-0000-000007740000}"/>
    <cellStyle name="Note 3 3 5 6" xfId="24594" xr:uid="{00000000-0005-0000-0000-000008740000}"/>
    <cellStyle name="Note 3 3 5 7" xfId="7210" xr:uid="{00000000-0005-0000-0000-000009740000}"/>
    <cellStyle name="Note 3 3 6" xfId="1778" xr:uid="{00000000-0005-0000-0000-00000A740000}"/>
    <cellStyle name="Note 3 3 6 2" xfId="13728" xr:uid="{00000000-0005-0000-0000-00000B740000}"/>
    <cellStyle name="Note 3 3 6 3" xfId="19704" xr:uid="{00000000-0005-0000-0000-00000C740000}"/>
    <cellStyle name="Note 3 3 6 4" xfId="25680" xr:uid="{00000000-0005-0000-0000-00000D740000}"/>
    <cellStyle name="Note 3 3 6 5" xfId="9926" xr:uid="{00000000-0005-0000-0000-00000E740000}"/>
    <cellStyle name="Note 3 3 7" xfId="3950" xr:uid="{00000000-0005-0000-0000-00000F740000}"/>
    <cellStyle name="Note 3 3 7 2" xfId="15900" xr:uid="{00000000-0005-0000-0000-000010740000}"/>
    <cellStyle name="Note 3 3 7 3" xfId="21876" xr:uid="{00000000-0005-0000-0000-000011740000}"/>
    <cellStyle name="Note 3 3 7 4" xfId="27852" xr:uid="{00000000-0005-0000-0000-000012740000}"/>
    <cellStyle name="Note 3 3 7 5" xfId="8296" xr:uid="{00000000-0005-0000-0000-000013740000}"/>
    <cellStyle name="Note 3 3 8" xfId="12098" xr:uid="{00000000-0005-0000-0000-000014740000}"/>
    <cellStyle name="Note 3 3 9" xfId="18074" xr:uid="{00000000-0005-0000-0000-000015740000}"/>
    <cellStyle name="Note 3 4" xfId="214" xr:uid="{00000000-0005-0000-0000-000016740000}"/>
    <cellStyle name="Note 3 4 10" xfId="6190" xr:uid="{00000000-0005-0000-0000-000017740000}"/>
    <cellStyle name="Note 3 4 2" xfId="486" xr:uid="{00000000-0005-0000-0000-000018740000}"/>
    <cellStyle name="Note 3 4 2 2" xfId="1572" xr:uid="{00000000-0005-0000-0000-000019740000}"/>
    <cellStyle name="Note 3 4 2 2 2" xfId="3744" xr:uid="{00000000-0005-0000-0000-00001A740000}"/>
    <cellStyle name="Note 3 4 2 2 2 2" xfId="5918" xr:uid="{00000000-0005-0000-0000-00001B740000}"/>
    <cellStyle name="Note 3 4 2 2 2 2 2" xfId="17868" xr:uid="{00000000-0005-0000-0000-00001C740000}"/>
    <cellStyle name="Note 3 4 2 2 2 2 3" xfId="23844" xr:uid="{00000000-0005-0000-0000-00001D740000}"/>
    <cellStyle name="Note 3 4 2 2 2 2 4" xfId="29820" xr:uid="{00000000-0005-0000-0000-00001E740000}"/>
    <cellStyle name="Note 3 4 2 2 2 2 5" xfId="11892" xr:uid="{00000000-0005-0000-0000-00001F740000}"/>
    <cellStyle name="Note 3 4 2 2 2 3" xfId="15694" xr:uid="{00000000-0005-0000-0000-000020740000}"/>
    <cellStyle name="Note 3 4 2 2 2 4" xfId="21670" xr:uid="{00000000-0005-0000-0000-000021740000}"/>
    <cellStyle name="Note 3 4 2 2 2 5" xfId="27646" xr:uid="{00000000-0005-0000-0000-000022740000}"/>
    <cellStyle name="Note 3 4 2 2 2 6" xfId="8090" xr:uid="{00000000-0005-0000-0000-000023740000}"/>
    <cellStyle name="Note 3 4 2 2 3" xfId="2658" xr:uid="{00000000-0005-0000-0000-000024740000}"/>
    <cellStyle name="Note 3 4 2 2 3 2" xfId="14608" xr:uid="{00000000-0005-0000-0000-000025740000}"/>
    <cellStyle name="Note 3 4 2 2 3 3" xfId="20584" xr:uid="{00000000-0005-0000-0000-000026740000}"/>
    <cellStyle name="Note 3 4 2 2 3 4" xfId="26560" xr:uid="{00000000-0005-0000-0000-000027740000}"/>
    <cellStyle name="Note 3 4 2 2 3 5" xfId="10806" xr:uid="{00000000-0005-0000-0000-000028740000}"/>
    <cellStyle name="Note 3 4 2 2 4" xfId="5374" xr:uid="{00000000-0005-0000-0000-000029740000}"/>
    <cellStyle name="Note 3 4 2 2 4 2" xfId="17324" xr:uid="{00000000-0005-0000-0000-00002A740000}"/>
    <cellStyle name="Note 3 4 2 2 4 3" xfId="23300" xr:uid="{00000000-0005-0000-0000-00002B740000}"/>
    <cellStyle name="Note 3 4 2 2 4 4" xfId="29276" xr:uid="{00000000-0005-0000-0000-00002C740000}"/>
    <cellStyle name="Note 3 4 2 2 4 5" xfId="9720" xr:uid="{00000000-0005-0000-0000-00002D740000}"/>
    <cellStyle name="Note 3 4 2 2 5" xfId="13522" xr:uid="{00000000-0005-0000-0000-00002E740000}"/>
    <cellStyle name="Note 3 4 2 2 6" xfId="19498" xr:uid="{00000000-0005-0000-0000-00002F740000}"/>
    <cellStyle name="Note 3 4 2 2 7" xfId="25474" xr:uid="{00000000-0005-0000-0000-000030740000}"/>
    <cellStyle name="Note 3 4 2 2 8" xfId="7004" xr:uid="{00000000-0005-0000-0000-000031740000}"/>
    <cellStyle name="Note 3 4 2 3" xfId="1028" xr:uid="{00000000-0005-0000-0000-000032740000}"/>
    <cellStyle name="Note 3 4 2 3 2" xfId="3200" xr:uid="{00000000-0005-0000-0000-000033740000}"/>
    <cellStyle name="Note 3 4 2 3 2 2" xfId="15150" xr:uid="{00000000-0005-0000-0000-000034740000}"/>
    <cellStyle name="Note 3 4 2 3 2 3" xfId="21126" xr:uid="{00000000-0005-0000-0000-000035740000}"/>
    <cellStyle name="Note 3 4 2 3 2 4" xfId="27102" xr:uid="{00000000-0005-0000-0000-000036740000}"/>
    <cellStyle name="Note 3 4 2 3 2 5" xfId="11348" xr:uid="{00000000-0005-0000-0000-000037740000}"/>
    <cellStyle name="Note 3 4 2 3 3" xfId="4830" xr:uid="{00000000-0005-0000-0000-000038740000}"/>
    <cellStyle name="Note 3 4 2 3 3 2" xfId="16780" xr:uid="{00000000-0005-0000-0000-000039740000}"/>
    <cellStyle name="Note 3 4 2 3 3 3" xfId="22756" xr:uid="{00000000-0005-0000-0000-00003A740000}"/>
    <cellStyle name="Note 3 4 2 3 3 4" xfId="28732" xr:uid="{00000000-0005-0000-0000-00003B740000}"/>
    <cellStyle name="Note 3 4 2 3 3 5" xfId="9176" xr:uid="{00000000-0005-0000-0000-00003C740000}"/>
    <cellStyle name="Note 3 4 2 3 4" xfId="12978" xr:uid="{00000000-0005-0000-0000-00003D740000}"/>
    <cellStyle name="Note 3 4 2 3 5" xfId="18954" xr:uid="{00000000-0005-0000-0000-00003E740000}"/>
    <cellStyle name="Note 3 4 2 3 6" xfId="24930" xr:uid="{00000000-0005-0000-0000-00003F740000}"/>
    <cellStyle name="Note 3 4 2 3 7" xfId="7546" xr:uid="{00000000-0005-0000-0000-000040740000}"/>
    <cellStyle name="Note 3 4 2 4" xfId="2114" xr:uid="{00000000-0005-0000-0000-000041740000}"/>
    <cellStyle name="Note 3 4 2 4 2" xfId="14064" xr:uid="{00000000-0005-0000-0000-000042740000}"/>
    <cellStyle name="Note 3 4 2 4 3" xfId="20040" xr:uid="{00000000-0005-0000-0000-000043740000}"/>
    <cellStyle name="Note 3 4 2 4 4" xfId="26016" xr:uid="{00000000-0005-0000-0000-000044740000}"/>
    <cellStyle name="Note 3 4 2 4 5" xfId="10262" xr:uid="{00000000-0005-0000-0000-000045740000}"/>
    <cellStyle name="Note 3 4 2 5" xfId="4288" xr:uid="{00000000-0005-0000-0000-000046740000}"/>
    <cellStyle name="Note 3 4 2 5 2" xfId="16238" xr:uid="{00000000-0005-0000-0000-000047740000}"/>
    <cellStyle name="Note 3 4 2 5 3" xfId="22214" xr:uid="{00000000-0005-0000-0000-000048740000}"/>
    <cellStyle name="Note 3 4 2 5 4" xfId="28190" xr:uid="{00000000-0005-0000-0000-000049740000}"/>
    <cellStyle name="Note 3 4 2 5 5" xfId="8634" xr:uid="{00000000-0005-0000-0000-00004A740000}"/>
    <cellStyle name="Note 3 4 2 6" xfId="12436" xr:uid="{00000000-0005-0000-0000-00004B740000}"/>
    <cellStyle name="Note 3 4 2 7" xfId="18412" xr:uid="{00000000-0005-0000-0000-00004C740000}"/>
    <cellStyle name="Note 3 4 2 8" xfId="24388" xr:uid="{00000000-0005-0000-0000-00004D740000}"/>
    <cellStyle name="Note 3 4 2 9" xfId="6460" xr:uid="{00000000-0005-0000-0000-00004E740000}"/>
    <cellStyle name="Note 3 4 3" xfId="1300" xr:uid="{00000000-0005-0000-0000-00004F740000}"/>
    <cellStyle name="Note 3 4 3 2" xfId="3472" xr:uid="{00000000-0005-0000-0000-000050740000}"/>
    <cellStyle name="Note 3 4 3 2 2" xfId="5646" xr:uid="{00000000-0005-0000-0000-000051740000}"/>
    <cellStyle name="Note 3 4 3 2 2 2" xfId="17596" xr:uid="{00000000-0005-0000-0000-000052740000}"/>
    <cellStyle name="Note 3 4 3 2 2 3" xfId="23572" xr:uid="{00000000-0005-0000-0000-000053740000}"/>
    <cellStyle name="Note 3 4 3 2 2 4" xfId="29548" xr:uid="{00000000-0005-0000-0000-000054740000}"/>
    <cellStyle name="Note 3 4 3 2 2 5" xfId="11620" xr:uid="{00000000-0005-0000-0000-000055740000}"/>
    <cellStyle name="Note 3 4 3 2 3" xfId="15422" xr:uid="{00000000-0005-0000-0000-000056740000}"/>
    <cellStyle name="Note 3 4 3 2 4" xfId="21398" xr:uid="{00000000-0005-0000-0000-000057740000}"/>
    <cellStyle name="Note 3 4 3 2 5" xfId="27374" xr:uid="{00000000-0005-0000-0000-000058740000}"/>
    <cellStyle name="Note 3 4 3 2 6" xfId="7818" xr:uid="{00000000-0005-0000-0000-000059740000}"/>
    <cellStyle name="Note 3 4 3 3" xfId="2386" xr:uid="{00000000-0005-0000-0000-00005A740000}"/>
    <cellStyle name="Note 3 4 3 3 2" xfId="14336" xr:uid="{00000000-0005-0000-0000-00005B740000}"/>
    <cellStyle name="Note 3 4 3 3 3" xfId="20312" xr:uid="{00000000-0005-0000-0000-00005C740000}"/>
    <cellStyle name="Note 3 4 3 3 4" xfId="26288" xr:uid="{00000000-0005-0000-0000-00005D740000}"/>
    <cellStyle name="Note 3 4 3 3 5" xfId="10534" xr:uid="{00000000-0005-0000-0000-00005E740000}"/>
    <cellStyle name="Note 3 4 3 4" xfId="5102" xr:uid="{00000000-0005-0000-0000-00005F740000}"/>
    <cellStyle name="Note 3 4 3 4 2" xfId="17052" xr:uid="{00000000-0005-0000-0000-000060740000}"/>
    <cellStyle name="Note 3 4 3 4 3" xfId="23028" xr:uid="{00000000-0005-0000-0000-000061740000}"/>
    <cellStyle name="Note 3 4 3 4 4" xfId="29004" xr:uid="{00000000-0005-0000-0000-000062740000}"/>
    <cellStyle name="Note 3 4 3 4 5" xfId="9448" xr:uid="{00000000-0005-0000-0000-000063740000}"/>
    <cellStyle name="Note 3 4 3 5" xfId="13250" xr:uid="{00000000-0005-0000-0000-000064740000}"/>
    <cellStyle name="Note 3 4 3 6" xfId="19226" xr:uid="{00000000-0005-0000-0000-000065740000}"/>
    <cellStyle name="Note 3 4 3 7" xfId="25202" xr:uid="{00000000-0005-0000-0000-000066740000}"/>
    <cellStyle name="Note 3 4 3 8" xfId="6732" xr:uid="{00000000-0005-0000-0000-000067740000}"/>
    <cellStyle name="Note 3 4 4" xfId="758" xr:uid="{00000000-0005-0000-0000-000068740000}"/>
    <cellStyle name="Note 3 4 4 2" xfId="2930" xr:uid="{00000000-0005-0000-0000-000069740000}"/>
    <cellStyle name="Note 3 4 4 2 2" xfId="14880" xr:uid="{00000000-0005-0000-0000-00006A740000}"/>
    <cellStyle name="Note 3 4 4 2 3" xfId="20856" xr:uid="{00000000-0005-0000-0000-00006B740000}"/>
    <cellStyle name="Note 3 4 4 2 4" xfId="26832" xr:uid="{00000000-0005-0000-0000-00006C740000}"/>
    <cellStyle name="Note 3 4 4 2 5" xfId="11078" xr:uid="{00000000-0005-0000-0000-00006D740000}"/>
    <cellStyle name="Note 3 4 4 3" xfId="4560" xr:uid="{00000000-0005-0000-0000-00006E740000}"/>
    <cellStyle name="Note 3 4 4 3 2" xfId="16510" xr:uid="{00000000-0005-0000-0000-00006F740000}"/>
    <cellStyle name="Note 3 4 4 3 3" xfId="22486" xr:uid="{00000000-0005-0000-0000-000070740000}"/>
    <cellStyle name="Note 3 4 4 3 4" xfId="28462" xr:uid="{00000000-0005-0000-0000-000071740000}"/>
    <cellStyle name="Note 3 4 4 3 5" xfId="8906" xr:uid="{00000000-0005-0000-0000-000072740000}"/>
    <cellStyle name="Note 3 4 4 4" xfId="12708" xr:uid="{00000000-0005-0000-0000-000073740000}"/>
    <cellStyle name="Note 3 4 4 5" xfId="18684" xr:uid="{00000000-0005-0000-0000-000074740000}"/>
    <cellStyle name="Note 3 4 4 6" xfId="24660" xr:uid="{00000000-0005-0000-0000-000075740000}"/>
    <cellStyle name="Note 3 4 4 7" xfId="7276" xr:uid="{00000000-0005-0000-0000-000076740000}"/>
    <cellStyle name="Note 3 4 5" xfId="1844" xr:uid="{00000000-0005-0000-0000-000077740000}"/>
    <cellStyle name="Note 3 4 5 2" xfId="13794" xr:uid="{00000000-0005-0000-0000-000078740000}"/>
    <cellStyle name="Note 3 4 5 3" xfId="19770" xr:uid="{00000000-0005-0000-0000-000079740000}"/>
    <cellStyle name="Note 3 4 5 4" xfId="25746" xr:uid="{00000000-0005-0000-0000-00007A740000}"/>
    <cellStyle name="Note 3 4 5 5" xfId="9992" xr:uid="{00000000-0005-0000-0000-00007B740000}"/>
    <cellStyle name="Note 3 4 6" xfId="4016" xr:uid="{00000000-0005-0000-0000-00007C740000}"/>
    <cellStyle name="Note 3 4 6 2" xfId="15966" xr:uid="{00000000-0005-0000-0000-00007D740000}"/>
    <cellStyle name="Note 3 4 6 3" xfId="21942" xr:uid="{00000000-0005-0000-0000-00007E740000}"/>
    <cellStyle name="Note 3 4 6 4" xfId="27918" xr:uid="{00000000-0005-0000-0000-00007F740000}"/>
    <cellStyle name="Note 3 4 6 5" xfId="8362" xr:uid="{00000000-0005-0000-0000-000080740000}"/>
    <cellStyle name="Note 3 4 7" xfId="12164" xr:uid="{00000000-0005-0000-0000-000081740000}"/>
    <cellStyle name="Note 3 4 8" xfId="18140" xr:uid="{00000000-0005-0000-0000-000082740000}"/>
    <cellStyle name="Note 3 4 9" xfId="24116" xr:uid="{00000000-0005-0000-0000-000083740000}"/>
    <cellStyle name="Note 3 5" xfId="354" xr:uid="{00000000-0005-0000-0000-000084740000}"/>
    <cellStyle name="Note 3 5 2" xfId="1440" xr:uid="{00000000-0005-0000-0000-000085740000}"/>
    <cellStyle name="Note 3 5 2 2" xfId="3612" xr:uid="{00000000-0005-0000-0000-000086740000}"/>
    <cellStyle name="Note 3 5 2 2 2" xfId="5786" xr:uid="{00000000-0005-0000-0000-000087740000}"/>
    <cellStyle name="Note 3 5 2 2 2 2" xfId="17736" xr:uid="{00000000-0005-0000-0000-000088740000}"/>
    <cellStyle name="Note 3 5 2 2 2 3" xfId="23712" xr:uid="{00000000-0005-0000-0000-000089740000}"/>
    <cellStyle name="Note 3 5 2 2 2 4" xfId="29688" xr:uid="{00000000-0005-0000-0000-00008A740000}"/>
    <cellStyle name="Note 3 5 2 2 2 5" xfId="11760" xr:uid="{00000000-0005-0000-0000-00008B740000}"/>
    <cellStyle name="Note 3 5 2 2 3" xfId="15562" xr:uid="{00000000-0005-0000-0000-00008C740000}"/>
    <cellStyle name="Note 3 5 2 2 4" xfId="21538" xr:uid="{00000000-0005-0000-0000-00008D740000}"/>
    <cellStyle name="Note 3 5 2 2 5" xfId="27514" xr:uid="{00000000-0005-0000-0000-00008E740000}"/>
    <cellStyle name="Note 3 5 2 2 6" xfId="7958" xr:uid="{00000000-0005-0000-0000-00008F740000}"/>
    <cellStyle name="Note 3 5 2 3" xfId="2526" xr:uid="{00000000-0005-0000-0000-000090740000}"/>
    <cellStyle name="Note 3 5 2 3 2" xfId="14476" xr:uid="{00000000-0005-0000-0000-000091740000}"/>
    <cellStyle name="Note 3 5 2 3 3" xfId="20452" xr:uid="{00000000-0005-0000-0000-000092740000}"/>
    <cellStyle name="Note 3 5 2 3 4" xfId="26428" xr:uid="{00000000-0005-0000-0000-000093740000}"/>
    <cellStyle name="Note 3 5 2 3 5" xfId="10674" xr:uid="{00000000-0005-0000-0000-000094740000}"/>
    <cellStyle name="Note 3 5 2 4" xfId="5242" xr:uid="{00000000-0005-0000-0000-000095740000}"/>
    <cellStyle name="Note 3 5 2 4 2" xfId="17192" xr:uid="{00000000-0005-0000-0000-000096740000}"/>
    <cellStyle name="Note 3 5 2 4 3" xfId="23168" xr:uid="{00000000-0005-0000-0000-000097740000}"/>
    <cellStyle name="Note 3 5 2 4 4" xfId="29144" xr:uid="{00000000-0005-0000-0000-000098740000}"/>
    <cellStyle name="Note 3 5 2 4 5" xfId="9588" xr:uid="{00000000-0005-0000-0000-000099740000}"/>
    <cellStyle name="Note 3 5 2 5" xfId="13390" xr:uid="{00000000-0005-0000-0000-00009A740000}"/>
    <cellStyle name="Note 3 5 2 6" xfId="19366" xr:uid="{00000000-0005-0000-0000-00009B740000}"/>
    <cellStyle name="Note 3 5 2 7" xfId="25342" xr:uid="{00000000-0005-0000-0000-00009C740000}"/>
    <cellStyle name="Note 3 5 2 8" xfId="6872" xr:uid="{00000000-0005-0000-0000-00009D740000}"/>
    <cellStyle name="Note 3 5 3" xfId="897" xr:uid="{00000000-0005-0000-0000-00009E740000}"/>
    <cellStyle name="Note 3 5 3 2" xfId="3069" xr:uid="{00000000-0005-0000-0000-00009F740000}"/>
    <cellStyle name="Note 3 5 3 2 2" xfId="15019" xr:uid="{00000000-0005-0000-0000-0000A0740000}"/>
    <cellStyle name="Note 3 5 3 2 3" xfId="20995" xr:uid="{00000000-0005-0000-0000-0000A1740000}"/>
    <cellStyle name="Note 3 5 3 2 4" xfId="26971" xr:uid="{00000000-0005-0000-0000-0000A2740000}"/>
    <cellStyle name="Note 3 5 3 2 5" xfId="11217" xr:uid="{00000000-0005-0000-0000-0000A3740000}"/>
    <cellStyle name="Note 3 5 3 3" xfId="4699" xr:uid="{00000000-0005-0000-0000-0000A4740000}"/>
    <cellStyle name="Note 3 5 3 3 2" xfId="16649" xr:uid="{00000000-0005-0000-0000-0000A5740000}"/>
    <cellStyle name="Note 3 5 3 3 3" xfId="22625" xr:uid="{00000000-0005-0000-0000-0000A6740000}"/>
    <cellStyle name="Note 3 5 3 3 4" xfId="28601" xr:uid="{00000000-0005-0000-0000-0000A7740000}"/>
    <cellStyle name="Note 3 5 3 3 5" xfId="9045" xr:uid="{00000000-0005-0000-0000-0000A8740000}"/>
    <cellStyle name="Note 3 5 3 4" xfId="12847" xr:uid="{00000000-0005-0000-0000-0000A9740000}"/>
    <cellStyle name="Note 3 5 3 5" xfId="18823" xr:uid="{00000000-0005-0000-0000-0000AA740000}"/>
    <cellStyle name="Note 3 5 3 6" xfId="24799" xr:uid="{00000000-0005-0000-0000-0000AB740000}"/>
    <cellStyle name="Note 3 5 3 7" xfId="7415" xr:uid="{00000000-0005-0000-0000-0000AC740000}"/>
    <cellStyle name="Note 3 5 4" xfId="1983" xr:uid="{00000000-0005-0000-0000-0000AD740000}"/>
    <cellStyle name="Note 3 5 4 2" xfId="13933" xr:uid="{00000000-0005-0000-0000-0000AE740000}"/>
    <cellStyle name="Note 3 5 4 3" xfId="19909" xr:uid="{00000000-0005-0000-0000-0000AF740000}"/>
    <cellStyle name="Note 3 5 4 4" xfId="25885" xr:uid="{00000000-0005-0000-0000-0000B0740000}"/>
    <cellStyle name="Note 3 5 4 5" xfId="10131" xr:uid="{00000000-0005-0000-0000-0000B1740000}"/>
    <cellStyle name="Note 3 5 5" xfId="4156" xr:uid="{00000000-0005-0000-0000-0000B2740000}"/>
    <cellStyle name="Note 3 5 5 2" xfId="16106" xr:uid="{00000000-0005-0000-0000-0000B3740000}"/>
    <cellStyle name="Note 3 5 5 3" xfId="22082" xr:uid="{00000000-0005-0000-0000-0000B4740000}"/>
    <cellStyle name="Note 3 5 5 4" xfId="28058" xr:uid="{00000000-0005-0000-0000-0000B5740000}"/>
    <cellStyle name="Note 3 5 5 5" xfId="8502" xr:uid="{00000000-0005-0000-0000-0000B6740000}"/>
    <cellStyle name="Note 3 5 6" xfId="12304" xr:uid="{00000000-0005-0000-0000-0000B7740000}"/>
    <cellStyle name="Note 3 5 7" xfId="18280" xr:uid="{00000000-0005-0000-0000-0000B8740000}"/>
    <cellStyle name="Note 3 5 8" xfId="24256" xr:uid="{00000000-0005-0000-0000-0000B9740000}"/>
    <cellStyle name="Note 3 5 9" xfId="6329" xr:uid="{00000000-0005-0000-0000-0000BA740000}"/>
    <cellStyle name="Note 3 6" xfId="1168" xr:uid="{00000000-0005-0000-0000-0000BB740000}"/>
    <cellStyle name="Note 3 6 2" xfId="3340" xr:uid="{00000000-0005-0000-0000-0000BC740000}"/>
    <cellStyle name="Note 3 6 2 2" xfId="5514" xr:uid="{00000000-0005-0000-0000-0000BD740000}"/>
    <cellStyle name="Note 3 6 2 2 2" xfId="17464" xr:uid="{00000000-0005-0000-0000-0000BE740000}"/>
    <cellStyle name="Note 3 6 2 2 3" xfId="23440" xr:uid="{00000000-0005-0000-0000-0000BF740000}"/>
    <cellStyle name="Note 3 6 2 2 4" xfId="29416" xr:uid="{00000000-0005-0000-0000-0000C0740000}"/>
    <cellStyle name="Note 3 6 2 2 5" xfId="11488" xr:uid="{00000000-0005-0000-0000-0000C1740000}"/>
    <cellStyle name="Note 3 6 2 3" xfId="15290" xr:uid="{00000000-0005-0000-0000-0000C2740000}"/>
    <cellStyle name="Note 3 6 2 4" xfId="21266" xr:uid="{00000000-0005-0000-0000-0000C3740000}"/>
    <cellStyle name="Note 3 6 2 5" xfId="27242" xr:uid="{00000000-0005-0000-0000-0000C4740000}"/>
    <cellStyle name="Note 3 6 2 6" xfId="7686" xr:uid="{00000000-0005-0000-0000-0000C5740000}"/>
    <cellStyle name="Note 3 6 3" xfId="2254" xr:uid="{00000000-0005-0000-0000-0000C6740000}"/>
    <cellStyle name="Note 3 6 3 2" xfId="14204" xr:uid="{00000000-0005-0000-0000-0000C7740000}"/>
    <cellStyle name="Note 3 6 3 3" xfId="20180" xr:uid="{00000000-0005-0000-0000-0000C8740000}"/>
    <cellStyle name="Note 3 6 3 4" xfId="26156" xr:uid="{00000000-0005-0000-0000-0000C9740000}"/>
    <cellStyle name="Note 3 6 3 5" xfId="10402" xr:uid="{00000000-0005-0000-0000-0000CA740000}"/>
    <cellStyle name="Note 3 6 4" xfId="4970" xr:uid="{00000000-0005-0000-0000-0000CB740000}"/>
    <cellStyle name="Note 3 6 4 2" xfId="16920" xr:uid="{00000000-0005-0000-0000-0000CC740000}"/>
    <cellStyle name="Note 3 6 4 3" xfId="22896" xr:uid="{00000000-0005-0000-0000-0000CD740000}"/>
    <cellStyle name="Note 3 6 4 4" xfId="28872" xr:uid="{00000000-0005-0000-0000-0000CE740000}"/>
    <cellStyle name="Note 3 6 4 5" xfId="9316" xr:uid="{00000000-0005-0000-0000-0000CF740000}"/>
    <cellStyle name="Note 3 6 5" xfId="13118" xr:uid="{00000000-0005-0000-0000-0000D0740000}"/>
    <cellStyle name="Note 3 6 6" xfId="19094" xr:uid="{00000000-0005-0000-0000-0000D1740000}"/>
    <cellStyle name="Note 3 6 7" xfId="25070" xr:uid="{00000000-0005-0000-0000-0000D2740000}"/>
    <cellStyle name="Note 3 6 8" xfId="6600" xr:uid="{00000000-0005-0000-0000-0000D3740000}"/>
    <cellStyle name="Note 3 7" xfId="626" xr:uid="{00000000-0005-0000-0000-0000D4740000}"/>
    <cellStyle name="Note 3 7 2" xfId="2798" xr:uid="{00000000-0005-0000-0000-0000D5740000}"/>
    <cellStyle name="Note 3 7 2 2" xfId="14748" xr:uid="{00000000-0005-0000-0000-0000D6740000}"/>
    <cellStyle name="Note 3 7 2 3" xfId="20724" xr:uid="{00000000-0005-0000-0000-0000D7740000}"/>
    <cellStyle name="Note 3 7 2 4" xfId="26700" xr:uid="{00000000-0005-0000-0000-0000D8740000}"/>
    <cellStyle name="Note 3 7 2 5" xfId="10946" xr:uid="{00000000-0005-0000-0000-0000D9740000}"/>
    <cellStyle name="Note 3 7 3" xfId="4428" xr:uid="{00000000-0005-0000-0000-0000DA740000}"/>
    <cellStyle name="Note 3 7 3 2" xfId="16378" xr:uid="{00000000-0005-0000-0000-0000DB740000}"/>
    <cellStyle name="Note 3 7 3 3" xfId="22354" xr:uid="{00000000-0005-0000-0000-0000DC740000}"/>
    <cellStyle name="Note 3 7 3 4" xfId="28330" xr:uid="{00000000-0005-0000-0000-0000DD740000}"/>
    <cellStyle name="Note 3 7 3 5" xfId="8774" xr:uid="{00000000-0005-0000-0000-0000DE740000}"/>
    <cellStyle name="Note 3 7 4" xfId="12576" xr:uid="{00000000-0005-0000-0000-0000DF740000}"/>
    <cellStyle name="Note 3 7 5" xfId="18552" xr:uid="{00000000-0005-0000-0000-0000E0740000}"/>
    <cellStyle name="Note 3 7 6" xfId="24528" xr:uid="{00000000-0005-0000-0000-0000E1740000}"/>
    <cellStyle name="Note 3 7 7" xfId="7144" xr:uid="{00000000-0005-0000-0000-0000E2740000}"/>
    <cellStyle name="Note 3 8" xfId="1712" xr:uid="{00000000-0005-0000-0000-0000E3740000}"/>
    <cellStyle name="Note 3 8 2" xfId="13662" xr:uid="{00000000-0005-0000-0000-0000E4740000}"/>
    <cellStyle name="Note 3 8 3" xfId="19638" xr:uid="{00000000-0005-0000-0000-0000E5740000}"/>
    <cellStyle name="Note 3 8 4" xfId="25614" xr:uid="{00000000-0005-0000-0000-0000E6740000}"/>
    <cellStyle name="Note 3 8 5" xfId="9860" xr:uid="{00000000-0005-0000-0000-0000E7740000}"/>
    <cellStyle name="Note 3 9" xfId="3884" xr:uid="{00000000-0005-0000-0000-0000E8740000}"/>
    <cellStyle name="Note 3 9 2" xfId="15834" xr:uid="{00000000-0005-0000-0000-0000E9740000}"/>
    <cellStyle name="Note 3 9 3" xfId="21810" xr:uid="{00000000-0005-0000-0000-0000EA740000}"/>
    <cellStyle name="Note 3 9 4" xfId="27786" xr:uid="{00000000-0005-0000-0000-0000EB740000}"/>
    <cellStyle name="Note 3 9 5" xfId="8230" xr:uid="{00000000-0005-0000-0000-0000EC740000}"/>
    <cellStyle name="Output" xfId="36" builtinId="21" customBuiltin="1"/>
    <cellStyle name="Percent" xfId="5" builtinId="5"/>
    <cellStyle name="Percent 2" xfId="9" xr:uid="{00000000-0005-0000-0000-0000EF740000}"/>
    <cellStyle name="Percent 3" xfId="125" xr:uid="{00000000-0005-0000-0000-0000F0740000}"/>
    <cellStyle name="Title" xfId="27" builtinId="15" customBuiltin="1"/>
    <cellStyle name="Total" xfId="42" builtinId="25" customBuiltin="1"/>
    <cellStyle name="Warning Text" xfId="40" builtinId="11" customBuiltin="1"/>
  </cellStyles>
  <dxfs count="3">
    <dxf>
      <font>
        <color rgb="FF9C0006"/>
      </font>
      <fill>
        <patternFill>
          <bgColor rgb="FFFFC7CE"/>
        </patternFill>
      </fill>
    </dxf>
    <dxf>
      <fill>
        <patternFill patternType="none">
          <bgColor auto="1"/>
        </patternFill>
      </fill>
    </dxf>
    <dxf>
      <fill>
        <patternFill patternType="solid">
          <bgColor theme="0" tint="-0.14996795556505021"/>
        </patternFill>
      </fill>
    </dxf>
  </dxfs>
  <tableStyles count="1" defaultTableStyle="TableStyleMedium9" defaultPivotStyle="PivotStyleLight16">
    <tableStyle name="Table Style 1" pivot="0" count="2" xr9:uid="{00000000-0011-0000-FFFF-FFFF00000000}">
      <tableStyleElement type="firstRowStripe" dxfId="2"/>
      <tableStyleElement type="secondRowStripe" dxfId="1"/>
    </tableStyle>
  </tableStyles>
  <colors>
    <indexedColors>
      <rgbColor rgb="00000000"/>
      <rgbColor rgb="00FFFFFF"/>
      <rgbColor rgb="00FF0000"/>
      <rgbColor rgb="0000FF00"/>
      <rgbColor rgb="000000FF"/>
      <rgbColor rgb="00FFFF00"/>
      <rgbColor rgb="00FF00FF"/>
      <rgbColor rgb="0000FFFF"/>
      <rgbColor rgb="00000000"/>
      <rgbColor rgb="00FF8000"/>
      <rgbColor rgb="00000080"/>
      <rgbColor rgb="00FFFFFF"/>
      <rgbColor rgb="00FF0000"/>
      <rgbColor rgb="00800080"/>
      <rgbColor rgb="00800040"/>
      <rgbColor rgb="000000A0"/>
      <rgbColor rgb="000000FF"/>
      <rgbColor rgb="00C0C0C0"/>
      <rgbColor rgb="00FF804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0000FF"/>
      <color rgb="FFC1C1FF"/>
      <color rgb="FF9999FF"/>
      <color rgb="FFCCFFCC"/>
      <color rgb="FFCCFFFF"/>
      <color rgb="FFFF0066"/>
      <color rgb="FFFFCCCC"/>
      <color rgb="FFCCCCFF"/>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0</xdr:col>
      <xdr:colOff>9525</xdr:colOff>
      <xdr:row>8</xdr:row>
      <xdr:rowOff>66675</xdr:rowOff>
    </xdr:to>
    <xdr:pic>
      <xdr:nvPicPr>
        <xdr:cNvPr id="4098" name="Picture 2" descr="*">
          <a:extLst>
            <a:ext uri="{FF2B5EF4-FFF2-40B4-BE49-F238E27FC236}">
              <a16:creationId xmlns:a16="http://schemas.microsoft.com/office/drawing/2014/main" id="{00000000-0008-0000-0300-0000021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695325"/>
          <a:ext cx="9525" cy="666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xdr:col>
      <xdr:colOff>9525</xdr:colOff>
      <xdr:row>8</xdr:row>
      <xdr:rowOff>66675</xdr:rowOff>
    </xdr:to>
    <xdr:pic>
      <xdr:nvPicPr>
        <xdr:cNvPr id="2" name="Picture 2" descr="*">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19150" y="2314575"/>
          <a:ext cx="9525" cy="666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257176</xdr:colOff>
      <xdr:row>2</xdr:row>
      <xdr:rowOff>76200</xdr:rowOff>
    </xdr:from>
    <xdr:to>
      <xdr:col>11</xdr:col>
      <xdr:colOff>409576</xdr:colOff>
      <xdr:row>6</xdr:row>
      <xdr:rowOff>104775</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7362826" y="514350"/>
          <a:ext cx="4229100" cy="790575"/>
        </a:xfrm>
        <a:prstGeom prst="rect">
          <a:avLst/>
        </a:prstGeom>
        <a:solidFill>
          <a:srgbClr val="66FFFF"/>
        </a:solidFill>
        <a:ln w="9525" cmpd="sng">
          <a:solidFill>
            <a:srgbClr val="0000FF">
              <a:alpha val="5700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Final Step:</a:t>
          </a:r>
          <a:r>
            <a:rPr lang="en-US" sz="1100" b="1" u="none"/>
            <a:t>  </a:t>
          </a:r>
          <a:r>
            <a:rPr lang="en-US" sz="1100" b="0" u="none"/>
            <a:t>After</a:t>
          </a:r>
          <a:r>
            <a:rPr lang="en-US" sz="1100" b="0" u="none" baseline="0"/>
            <a:t> the rate calculation process is completed, b</a:t>
          </a:r>
          <a:r>
            <a:rPr lang="en-US" sz="1100"/>
            <a:t>e sure to compile a l</a:t>
          </a:r>
          <a:r>
            <a:rPr lang="en-US" sz="1100" baseline="0"/>
            <a:t>ist of Non-3E assets by Ptag, and related  3E fund.  Then forward the list to the Government Costing for fund attribute value assignment in the fixed asset attribute table</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
  <sheetViews>
    <sheetView tabSelected="1" zoomScaleNormal="100" workbookViewId="0"/>
  </sheetViews>
  <sheetFormatPr defaultColWidth="9.140625" defaultRowHeight="12.75" x14ac:dyDescent="0.2"/>
  <cols>
    <col min="1" max="1" width="51" style="8" customWidth="1"/>
    <col min="2" max="2" width="19.5703125" style="8" customWidth="1"/>
    <col min="3" max="3" width="51" style="3" customWidth="1"/>
    <col min="4" max="4" width="9.140625" style="8" customWidth="1"/>
    <col min="5" max="9" width="9.140625" style="8"/>
    <col min="10" max="10" width="9.140625" style="8" customWidth="1"/>
    <col min="11" max="16384" width="9.140625" style="8"/>
  </cols>
  <sheetData>
    <row r="1" spans="1:5" ht="18.75" x14ac:dyDescent="0.2">
      <c r="A1" s="111" t="s">
        <v>179</v>
      </c>
      <c r="B1" s="112"/>
      <c r="C1" s="113"/>
      <c r="D1" s="114"/>
      <c r="E1" s="24"/>
    </row>
    <row r="2" spans="1:5" ht="15.75" x14ac:dyDescent="0.25">
      <c r="A2" s="115" t="s">
        <v>31</v>
      </c>
      <c r="B2" s="116" t="s">
        <v>145</v>
      </c>
      <c r="C2" s="114"/>
      <c r="E2" s="25"/>
    </row>
    <row r="3" spans="1:5" ht="15.75" x14ac:dyDescent="0.25">
      <c r="A3" s="115" t="s">
        <v>32</v>
      </c>
      <c r="B3" s="116" t="s">
        <v>146</v>
      </c>
      <c r="C3" s="114"/>
      <c r="E3" s="25"/>
    </row>
    <row r="4" spans="1:5" ht="15.75" x14ac:dyDescent="0.25">
      <c r="A4" s="115" t="s">
        <v>33</v>
      </c>
      <c r="B4" s="116" t="s">
        <v>147</v>
      </c>
      <c r="C4" s="114"/>
      <c r="E4" s="25"/>
    </row>
    <row r="5" spans="1:5" ht="15.75" x14ac:dyDescent="0.25">
      <c r="A5" s="115" t="s">
        <v>34</v>
      </c>
      <c r="B5" s="116" t="s">
        <v>148</v>
      </c>
      <c r="C5" s="114"/>
    </row>
    <row r="6" spans="1:5" ht="15.75" x14ac:dyDescent="0.25">
      <c r="A6" s="117"/>
      <c r="B6" s="118"/>
      <c r="C6" s="114"/>
    </row>
    <row r="7" spans="1:5" ht="15.75" x14ac:dyDescent="0.25">
      <c r="A7" s="115" t="s">
        <v>35</v>
      </c>
      <c r="B7" s="118" t="s">
        <v>149</v>
      </c>
      <c r="C7" s="114"/>
    </row>
    <row r="8" spans="1:5" ht="15.75" x14ac:dyDescent="0.25">
      <c r="A8" s="115"/>
      <c r="B8" s="118"/>
      <c r="C8" s="114"/>
    </row>
    <row r="9" spans="1:5" ht="15.75" x14ac:dyDescent="0.25">
      <c r="A9" s="115" t="s">
        <v>36</v>
      </c>
      <c r="B9" s="118" t="s">
        <v>150</v>
      </c>
      <c r="C9" s="114"/>
    </row>
    <row r="10" spans="1:5" ht="15.75" x14ac:dyDescent="0.25">
      <c r="A10" s="115" t="s">
        <v>201</v>
      </c>
      <c r="B10" s="118" t="s">
        <v>151</v>
      </c>
      <c r="C10" s="119" t="s">
        <v>37</v>
      </c>
    </row>
    <row r="11" spans="1:5" ht="15.75" x14ac:dyDescent="0.25">
      <c r="A11" s="115" t="s">
        <v>38</v>
      </c>
      <c r="B11" s="118" t="s">
        <v>151</v>
      </c>
      <c r="C11" s="119" t="s">
        <v>39</v>
      </c>
    </row>
    <row r="12" spans="1:5" ht="15.75" x14ac:dyDescent="0.25">
      <c r="A12" s="115" t="s">
        <v>235</v>
      </c>
      <c r="B12" s="118" t="s">
        <v>151</v>
      </c>
      <c r="C12" s="119" t="s">
        <v>39</v>
      </c>
    </row>
    <row r="13" spans="1:5" ht="15" x14ac:dyDescent="0.25">
      <c r="A13" s="120"/>
      <c r="B13" s="112"/>
      <c r="C13" s="113"/>
      <c r="D13" s="114"/>
    </row>
    <row r="14" spans="1:5" ht="18.75" x14ac:dyDescent="0.3">
      <c r="A14" s="237" t="s">
        <v>40</v>
      </c>
      <c r="B14" s="112"/>
      <c r="C14" s="113"/>
      <c r="D14" s="114"/>
    </row>
    <row r="15" spans="1:5" ht="173.25" customHeight="1" x14ac:dyDescent="0.2">
      <c r="A15" s="290" t="s">
        <v>202</v>
      </c>
      <c r="B15" s="290"/>
      <c r="C15" s="290"/>
      <c r="D15" s="197"/>
    </row>
  </sheetData>
  <mergeCells count="1">
    <mergeCell ref="A15:C15"/>
  </mergeCells>
  <pageMargins left="0.7" right="0.7" top="0.75" bottom="0.75" header="0.3" footer="0.3"/>
  <pageSetup orientation="portrait" horizontalDpi="300" verticalDpi="3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62"/>
  <sheetViews>
    <sheetView zoomScaleNormal="100" workbookViewId="0"/>
  </sheetViews>
  <sheetFormatPr defaultColWidth="9.140625" defaultRowHeight="12.75" x14ac:dyDescent="0.2"/>
  <cols>
    <col min="1" max="1" width="12.42578125" style="8" customWidth="1"/>
    <col min="2" max="2" width="21.28515625" style="8" customWidth="1"/>
    <col min="3" max="3" width="30.140625" style="8" customWidth="1"/>
    <col min="4" max="4" width="13.42578125" style="7" customWidth="1"/>
    <col min="5" max="5" width="14" style="7" customWidth="1"/>
    <col min="6" max="6" width="15.28515625" style="7" customWidth="1"/>
    <col min="7" max="7" width="13.42578125" style="7" customWidth="1"/>
    <col min="8" max="8" width="14.140625" style="7" customWidth="1"/>
    <col min="9" max="9" width="10.85546875" style="7" customWidth="1"/>
    <col min="10" max="10" width="12.5703125" style="7" customWidth="1"/>
    <col min="11" max="11" width="10.140625" style="7" customWidth="1"/>
    <col min="12" max="12" width="10.28515625" style="7" customWidth="1"/>
    <col min="13" max="13" width="12.42578125" style="7" customWidth="1"/>
    <col min="14" max="14" width="34.7109375" style="8" customWidth="1"/>
    <col min="15" max="16" width="10.7109375" style="8" customWidth="1"/>
    <col min="17" max="20" width="9.140625" style="8"/>
    <col min="21" max="21" width="10.42578125" style="8" customWidth="1"/>
    <col min="22" max="22" width="9.140625" style="8"/>
    <col min="23" max="23" width="10.42578125" style="8" customWidth="1"/>
    <col min="24" max="16384" width="9.140625" style="8"/>
  </cols>
  <sheetData>
    <row r="1" spans="1:19" ht="18.75" x14ac:dyDescent="0.2">
      <c r="A1" s="111" t="s">
        <v>179</v>
      </c>
      <c r="B1" s="112"/>
      <c r="C1" s="113"/>
      <c r="D1" s="114"/>
      <c r="O1" s="85"/>
      <c r="P1" s="9"/>
      <c r="Q1" s="9"/>
      <c r="R1" s="9"/>
    </row>
    <row r="2" spans="1:19" ht="15.75" x14ac:dyDescent="0.25">
      <c r="A2" s="115" t="s">
        <v>128</v>
      </c>
      <c r="B2" s="112"/>
      <c r="D2" s="116" t="str">
        <f>'Service Description'!B2</f>
        <v>&lt;Enter School Code/Department Code and Name&gt;</v>
      </c>
      <c r="O2" s="85"/>
      <c r="P2" s="9"/>
      <c r="Q2" s="9"/>
      <c r="R2" s="9"/>
    </row>
    <row r="3" spans="1:19" ht="15.75" x14ac:dyDescent="0.25">
      <c r="A3" s="115" t="s">
        <v>32</v>
      </c>
      <c r="B3" s="112"/>
      <c r="D3" s="116" t="str">
        <f>+'Service Description'!B3</f>
        <v>&lt;Enter Fund #/ Name&gt;</v>
      </c>
      <c r="O3" s="86"/>
      <c r="P3" s="9"/>
      <c r="Q3" s="9"/>
      <c r="R3" s="9"/>
    </row>
    <row r="4" spans="1:19" ht="15.75" x14ac:dyDescent="0.25">
      <c r="A4" s="115" t="s">
        <v>33</v>
      </c>
      <c r="B4" s="112"/>
      <c r="D4" s="116" t="str">
        <f>+'Service Description'!B4</f>
        <v>&lt;Enter Base Fiscal Year&gt;</v>
      </c>
      <c r="O4" s="86"/>
      <c r="P4" s="9"/>
      <c r="Q4" s="9"/>
      <c r="R4" s="9"/>
    </row>
    <row r="5" spans="1:19" ht="15.75" x14ac:dyDescent="0.25">
      <c r="A5" s="115" t="s">
        <v>34</v>
      </c>
      <c r="B5" s="112"/>
      <c r="D5" s="116" t="str">
        <f>+'Service Description'!B5</f>
        <v>&lt;Enter Fiscal Year(s) (or) Time Frame&gt;</v>
      </c>
      <c r="O5" s="86"/>
      <c r="P5" s="86"/>
      <c r="Q5" s="9"/>
      <c r="R5" s="86"/>
      <c r="S5" s="86"/>
    </row>
    <row r="6" spans="1:19" x14ac:dyDescent="0.2">
      <c r="A6" s="33"/>
      <c r="B6" s="73"/>
      <c r="C6" s="6"/>
      <c r="D6" s="14"/>
      <c r="O6" s="86"/>
      <c r="P6" s="86"/>
      <c r="Q6" s="9"/>
      <c r="R6" s="83"/>
      <c r="S6" s="83"/>
    </row>
    <row r="7" spans="1:19" ht="18.75" x14ac:dyDescent="0.3">
      <c r="A7" s="224" t="s">
        <v>57</v>
      </c>
      <c r="B7" s="6"/>
      <c r="C7" s="6"/>
      <c r="G7" s="47"/>
      <c r="H7" s="47"/>
      <c r="I7" s="47"/>
      <c r="J7" s="47"/>
      <c r="K7" s="47"/>
      <c r="L7" s="47"/>
      <c r="M7" s="68"/>
      <c r="O7" s="106"/>
    </row>
    <row r="8" spans="1:19" ht="15.75" customHeight="1" x14ac:dyDescent="0.3">
      <c r="A8" s="224"/>
      <c r="B8" s="6"/>
      <c r="C8" s="6"/>
      <c r="G8" s="47"/>
      <c r="H8" s="47"/>
      <c r="I8" s="47"/>
      <c r="J8" s="47"/>
      <c r="K8" s="47"/>
      <c r="L8" s="47"/>
      <c r="M8" s="68"/>
      <c r="O8" s="106"/>
    </row>
    <row r="9" spans="1:19" ht="15.75" customHeight="1" x14ac:dyDescent="0.3">
      <c r="A9" s="224" t="s">
        <v>230</v>
      </c>
      <c r="B9" s="6"/>
      <c r="C9" s="6"/>
      <c r="G9" s="47"/>
      <c r="H9" s="47"/>
      <c r="I9" s="47"/>
      <c r="J9" s="47"/>
      <c r="K9" s="47"/>
      <c r="L9" s="47"/>
      <c r="M9" s="68"/>
      <c r="O9" s="106"/>
    </row>
    <row r="10" spans="1:19" s="1" customFormat="1" ht="75" customHeight="1" x14ac:dyDescent="0.25">
      <c r="A10" s="275"/>
      <c r="B10" s="199" t="s">
        <v>185</v>
      </c>
      <c r="C10" s="219" t="s">
        <v>23</v>
      </c>
      <c r="D10" s="199" t="s">
        <v>258</v>
      </c>
      <c r="E10" s="199" t="s">
        <v>190</v>
      </c>
      <c r="F10" s="199" t="s">
        <v>259</v>
      </c>
      <c r="G10" s="219" t="s">
        <v>63</v>
      </c>
      <c r="H10" s="219" t="s">
        <v>64</v>
      </c>
      <c r="I10" s="219" t="s">
        <v>65</v>
      </c>
      <c r="J10" s="219" t="s">
        <v>66</v>
      </c>
      <c r="K10" s="219" t="s">
        <v>67</v>
      </c>
      <c r="L10" s="219" t="s">
        <v>68</v>
      </c>
      <c r="M10" s="199" t="s">
        <v>13</v>
      </c>
      <c r="N10" s="199" t="s">
        <v>166</v>
      </c>
    </row>
    <row r="11" spans="1:19" s="9" customFormat="1" ht="15.75" customHeight="1" x14ac:dyDescent="0.25">
      <c r="A11" s="298" t="s">
        <v>75</v>
      </c>
      <c r="B11" s="211"/>
      <c r="C11" s="242"/>
      <c r="D11" s="312"/>
      <c r="E11" s="313"/>
      <c r="F11" s="312">
        <f>SUM(D11:E11)</f>
        <v>0</v>
      </c>
      <c r="G11" s="314"/>
      <c r="H11" s="314"/>
      <c r="I11" s="314"/>
      <c r="J11" s="314"/>
      <c r="K11" s="314"/>
      <c r="L11" s="314"/>
      <c r="M11" s="315">
        <f>SUM(G11:L11)</f>
        <v>0</v>
      </c>
      <c r="N11" s="242"/>
      <c r="O11" s="242"/>
      <c r="P11" s="242"/>
    </row>
    <row r="12" spans="1:19" s="9" customFormat="1" ht="15.75" customHeight="1" x14ac:dyDescent="0.25">
      <c r="A12" s="298"/>
      <c r="B12" s="211"/>
      <c r="C12" s="242"/>
      <c r="D12" s="312"/>
      <c r="E12" s="313"/>
      <c r="F12" s="312">
        <f t="shared" ref="F12:F13" si="0">SUM(D12:E12)</f>
        <v>0</v>
      </c>
      <c r="G12" s="314"/>
      <c r="H12" s="314"/>
      <c r="I12" s="314"/>
      <c r="J12" s="314"/>
      <c r="K12" s="314"/>
      <c r="L12" s="314"/>
      <c r="M12" s="315">
        <f t="shared" ref="M12:M13" si="1">SUM(G12:L12)</f>
        <v>0</v>
      </c>
      <c r="N12" s="242"/>
      <c r="O12" s="242"/>
      <c r="P12" s="242"/>
    </row>
    <row r="13" spans="1:19" s="9" customFormat="1" ht="15.75" customHeight="1" x14ac:dyDescent="0.25">
      <c r="A13" s="298"/>
      <c r="B13" s="211"/>
      <c r="C13" s="242"/>
      <c r="D13" s="312"/>
      <c r="E13" s="313"/>
      <c r="F13" s="312">
        <f t="shared" si="0"/>
        <v>0</v>
      </c>
      <c r="G13" s="314"/>
      <c r="H13" s="314"/>
      <c r="I13" s="314"/>
      <c r="J13" s="314"/>
      <c r="K13" s="314"/>
      <c r="L13" s="314"/>
      <c r="M13" s="315">
        <f t="shared" si="1"/>
        <v>0</v>
      </c>
      <c r="N13" s="242"/>
      <c r="O13" s="242"/>
      <c r="P13" s="242"/>
    </row>
    <row r="14" spans="1:19" s="9" customFormat="1" ht="15.75" customHeight="1" x14ac:dyDescent="0.25">
      <c r="A14" s="298"/>
      <c r="B14" s="211"/>
      <c r="C14" s="242"/>
      <c r="D14" s="312"/>
      <c r="E14" s="313"/>
      <c r="F14" s="312">
        <f t="shared" ref="F14:F15" si="2">SUM(D14:E14)</f>
        <v>0</v>
      </c>
      <c r="G14" s="314"/>
      <c r="H14" s="314"/>
      <c r="I14" s="314"/>
      <c r="J14" s="314"/>
      <c r="K14" s="314"/>
      <c r="L14" s="314"/>
      <c r="M14" s="315">
        <f>SUM(G14:L14)</f>
        <v>0</v>
      </c>
      <c r="N14" s="242"/>
      <c r="O14" s="242"/>
      <c r="P14" s="242"/>
    </row>
    <row r="15" spans="1:19" s="9" customFormat="1" ht="15.75" customHeight="1" x14ac:dyDescent="0.25">
      <c r="A15" s="298"/>
      <c r="B15" s="211"/>
      <c r="C15" s="242"/>
      <c r="D15" s="312"/>
      <c r="E15" s="313"/>
      <c r="F15" s="312">
        <f t="shared" si="2"/>
        <v>0</v>
      </c>
      <c r="G15" s="314"/>
      <c r="H15" s="314"/>
      <c r="I15" s="314"/>
      <c r="J15" s="314"/>
      <c r="K15" s="314"/>
      <c r="L15" s="314"/>
      <c r="M15" s="315">
        <f>SUM(G15:L15)</f>
        <v>0</v>
      </c>
      <c r="N15" s="242"/>
      <c r="O15" s="242"/>
      <c r="P15" s="242"/>
    </row>
    <row r="16" spans="1:19" s="9" customFormat="1" ht="15.75" customHeight="1" x14ac:dyDescent="0.25">
      <c r="A16" s="299"/>
      <c r="B16" s="316"/>
      <c r="C16" s="316"/>
      <c r="D16" s="317"/>
      <c r="E16" s="313"/>
      <c r="F16" s="312">
        <f>SUM(D16:E16)</f>
        <v>0</v>
      </c>
      <c r="G16" s="318"/>
      <c r="H16" s="318"/>
      <c r="I16" s="318"/>
      <c r="J16" s="318"/>
      <c r="K16" s="318"/>
      <c r="L16" s="318"/>
      <c r="M16" s="315">
        <f>SUM(G16:L16)</f>
        <v>0</v>
      </c>
      <c r="N16" s="316"/>
      <c r="O16" s="242"/>
      <c r="P16" s="242"/>
    </row>
    <row r="17" spans="1:16" s="9" customFormat="1" ht="15.75" customHeight="1" thickBot="1" x14ac:dyDescent="0.3">
      <c r="A17" s="276"/>
      <c r="B17" s="319"/>
      <c r="C17" s="320" t="s">
        <v>24</v>
      </c>
      <c r="D17" s="321">
        <f t="shared" ref="D17:M17" si="3">SUM(D11:D16)</f>
        <v>0</v>
      </c>
      <c r="E17" s="322">
        <f t="shared" si="3"/>
        <v>0</v>
      </c>
      <c r="F17" s="322">
        <f>SUM(F11:F16)</f>
        <v>0</v>
      </c>
      <c r="G17" s="322">
        <f t="shared" si="3"/>
        <v>0</v>
      </c>
      <c r="H17" s="322">
        <f t="shared" si="3"/>
        <v>0</v>
      </c>
      <c r="I17" s="322">
        <f t="shared" si="3"/>
        <v>0</v>
      </c>
      <c r="J17" s="322">
        <f t="shared" si="3"/>
        <v>0</v>
      </c>
      <c r="K17" s="322">
        <f t="shared" si="3"/>
        <v>0</v>
      </c>
      <c r="L17" s="322">
        <f t="shared" si="3"/>
        <v>0</v>
      </c>
      <c r="M17" s="322">
        <f t="shared" si="3"/>
        <v>0</v>
      </c>
      <c r="N17" s="242"/>
      <c r="O17" s="242"/>
      <c r="P17" s="242"/>
    </row>
    <row r="18" spans="1:16" s="9" customFormat="1" ht="15.75" customHeight="1" thickTop="1" x14ac:dyDescent="0.25">
      <c r="B18" s="242"/>
      <c r="C18" s="242"/>
      <c r="D18" s="312"/>
      <c r="E18" s="313"/>
      <c r="F18" s="312"/>
      <c r="G18" s="217"/>
      <c r="H18" s="217"/>
      <c r="I18" s="217"/>
      <c r="J18" s="217"/>
      <c r="K18" s="217"/>
      <c r="L18" s="217"/>
      <c r="M18" s="323"/>
      <c r="N18" s="242"/>
      <c r="O18" s="242"/>
      <c r="P18" s="242"/>
    </row>
    <row r="19" spans="1:16" s="9" customFormat="1" ht="15.75" customHeight="1" x14ac:dyDescent="0.25">
      <c r="A19" s="301" t="s">
        <v>241</v>
      </c>
      <c r="B19" s="319"/>
      <c r="C19" s="324"/>
      <c r="D19" s="324"/>
      <c r="E19" s="325"/>
      <c r="F19" s="324">
        <f>SUM(D19:E19)</f>
        <v>0</v>
      </c>
      <c r="G19" s="326"/>
      <c r="H19" s="326"/>
      <c r="I19" s="326"/>
      <c r="J19" s="326"/>
      <c r="K19" s="326"/>
      <c r="L19" s="326"/>
      <c r="M19" s="327">
        <f>SUM(G19:L19)</f>
        <v>0</v>
      </c>
      <c r="N19" s="319"/>
      <c r="O19" s="242"/>
      <c r="P19" s="242"/>
    </row>
    <row r="20" spans="1:16" s="9" customFormat="1" ht="15.75" customHeight="1" x14ac:dyDescent="0.25">
      <c r="A20" s="300"/>
      <c r="B20" s="328"/>
      <c r="C20" s="312"/>
      <c r="D20" s="312"/>
      <c r="E20" s="313"/>
      <c r="F20" s="312">
        <f t="shared" ref="F20:F24" si="4">SUM(D20:E20)</f>
        <v>0</v>
      </c>
      <c r="G20" s="217"/>
      <c r="H20" s="217"/>
      <c r="I20" s="217"/>
      <c r="J20" s="217"/>
      <c r="K20" s="217"/>
      <c r="L20" s="217"/>
      <c r="M20" s="323">
        <f>SUM(G20:L20)</f>
        <v>0</v>
      </c>
      <c r="N20" s="242"/>
      <c r="O20" s="242"/>
      <c r="P20" s="242"/>
    </row>
    <row r="21" spans="1:16" s="9" customFormat="1" ht="15.75" customHeight="1" x14ac:dyDescent="0.25">
      <c r="A21" s="300"/>
      <c r="B21" s="328"/>
      <c r="C21" s="312"/>
      <c r="D21" s="312"/>
      <c r="E21" s="313"/>
      <c r="F21" s="312">
        <f t="shared" ref="F21:F22" si="5">SUM(D21:E21)</f>
        <v>0</v>
      </c>
      <c r="G21" s="217"/>
      <c r="H21" s="217"/>
      <c r="I21" s="217"/>
      <c r="J21" s="217"/>
      <c r="K21" s="217"/>
      <c r="L21" s="217"/>
      <c r="M21" s="323">
        <f t="shared" ref="M21:M22" si="6">SUM(G21:L21)</f>
        <v>0</v>
      </c>
      <c r="N21" s="242"/>
      <c r="O21" s="242"/>
      <c r="P21" s="242"/>
    </row>
    <row r="22" spans="1:16" s="9" customFormat="1" ht="15.75" customHeight="1" x14ac:dyDescent="0.25">
      <c r="A22" s="300"/>
      <c r="B22" s="328"/>
      <c r="C22" s="312"/>
      <c r="D22" s="312"/>
      <c r="E22" s="313"/>
      <c r="F22" s="312">
        <f t="shared" si="5"/>
        <v>0</v>
      </c>
      <c r="G22" s="217"/>
      <c r="H22" s="217"/>
      <c r="I22" s="217"/>
      <c r="J22" s="217"/>
      <c r="K22" s="217"/>
      <c r="L22" s="217"/>
      <c r="M22" s="323">
        <f t="shared" si="6"/>
        <v>0</v>
      </c>
      <c r="N22" s="242"/>
      <c r="O22" s="242"/>
      <c r="P22" s="242"/>
    </row>
    <row r="23" spans="1:16" s="9" customFormat="1" ht="15.75" customHeight="1" x14ac:dyDescent="0.25">
      <c r="A23" s="300"/>
      <c r="B23" s="328"/>
      <c r="C23" s="312"/>
      <c r="D23" s="312"/>
      <c r="E23" s="313"/>
      <c r="F23" s="312">
        <f t="shared" si="4"/>
        <v>0</v>
      </c>
      <c r="G23" s="217"/>
      <c r="H23" s="217"/>
      <c r="I23" s="217"/>
      <c r="J23" s="217"/>
      <c r="K23" s="217"/>
      <c r="L23" s="217"/>
      <c r="M23" s="323">
        <f>SUM(G23:L23)</f>
        <v>0</v>
      </c>
      <c r="N23" s="242"/>
      <c r="O23" s="242"/>
      <c r="P23" s="242"/>
    </row>
    <row r="24" spans="1:16" s="9" customFormat="1" ht="15.75" customHeight="1" x14ac:dyDescent="0.25">
      <c r="A24" s="299"/>
      <c r="B24" s="316"/>
      <c r="C24" s="317"/>
      <c r="D24" s="317"/>
      <c r="E24" s="329"/>
      <c r="F24" s="317">
        <f t="shared" si="4"/>
        <v>0</v>
      </c>
      <c r="G24" s="330"/>
      <c r="H24" s="330"/>
      <c r="I24" s="330"/>
      <c r="J24" s="330"/>
      <c r="K24" s="330"/>
      <c r="L24" s="330"/>
      <c r="M24" s="331">
        <f>SUM(G24:L24)</f>
        <v>0</v>
      </c>
      <c r="N24" s="316"/>
      <c r="O24" s="242"/>
      <c r="P24" s="242"/>
    </row>
    <row r="25" spans="1:16" s="9" customFormat="1" ht="15.75" customHeight="1" thickBot="1" x14ac:dyDescent="0.3">
      <c r="A25" s="276"/>
      <c r="B25" s="319"/>
      <c r="C25" s="320" t="s">
        <v>25</v>
      </c>
      <c r="D25" s="322">
        <f t="shared" ref="D25:M25" si="7">SUM(D18:D24)</f>
        <v>0</v>
      </c>
      <c r="E25" s="322">
        <f t="shared" si="7"/>
        <v>0</v>
      </c>
      <c r="F25" s="322">
        <f t="shared" si="7"/>
        <v>0</v>
      </c>
      <c r="G25" s="322">
        <f t="shared" si="7"/>
        <v>0</v>
      </c>
      <c r="H25" s="322">
        <f t="shared" si="7"/>
        <v>0</v>
      </c>
      <c r="I25" s="322">
        <f t="shared" si="7"/>
        <v>0</v>
      </c>
      <c r="J25" s="322">
        <f t="shared" si="7"/>
        <v>0</v>
      </c>
      <c r="K25" s="322">
        <f t="shared" si="7"/>
        <v>0</v>
      </c>
      <c r="L25" s="322">
        <f t="shared" si="7"/>
        <v>0</v>
      </c>
      <c r="M25" s="322">
        <f t="shared" si="7"/>
        <v>0</v>
      </c>
      <c r="N25" s="242"/>
      <c r="O25" s="242"/>
      <c r="P25" s="242"/>
    </row>
    <row r="26" spans="1:16" s="9" customFormat="1" ht="15.75" customHeight="1" thickTop="1" x14ac:dyDescent="0.25">
      <c r="B26" s="242"/>
      <c r="C26" s="242"/>
      <c r="D26" s="312"/>
      <c r="E26" s="313"/>
      <c r="F26" s="312"/>
      <c r="G26" s="332"/>
      <c r="H26" s="332"/>
      <c r="I26" s="332"/>
      <c r="J26" s="332"/>
      <c r="K26" s="332"/>
      <c r="L26" s="332"/>
      <c r="M26" s="323"/>
      <c r="N26" s="242"/>
      <c r="O26" s="242"/>
      <c r="P26" s="242"/>
    </row>
    <row r="27" spans="1:16" s="9" customFormat="1" ht="15.75" customHeight="1" x14ac:dyDescent="0.25">
      <c r="A27" s="301" t="s">
        <v>41</v>
      </c>
      <c r="B27" s="319"/>
      <c r="C27" s="324"/>
      <c r="D27" s="324"/>
      <c r="E27" s="325"/>
      <c r="F27" s="324">
        <f>SUM(D27:E27)</f>
        <v>0</v>
      </c>
      <c r="G27" s="333"/>
      <c r="H27" s="333"/>
      <c r="I27" s="333"/>
      <c r="J27" s="333"/>
      <c r="K27" s="333"/>
      <c r="L27" s="333"/>
      <c r="M27" s="327">
        <f>SUM(G27:L27)</f>
        <v>0</v>
      </c>
      <c r="N27" s="319"/>
      <c r="O27" s="242"/>
      <c r="P27" s="242"/>
    </row>
    <row r="28" spans="1:16" s="9" customFormat="1" ht="15.75" customHeight="1" x14ac:dyDescent="0.25">
      <c r="A28" s="300"/>
      <c r="B28" s="334"/>
      <c r="C28" s="312"/>
      <c r="D28" s="312"/>
      <c r="E28" s="313"/>
      <c r="F28" s="312">
        <f t="shared" ref="F28:F30" si="8">SUM(D28:E28)</f>
        <v>0</v>
      </c>
      <c r="G28" s="332"/>
      <c r="H28" s="332"/>
      <c r="I28" s="332"/>
      <c r="J28" s="332"/>
      <c r="K28" s="332"/>
      <c r="L28" s="332"/>
      <c r="M28" s="323">
        <f>SUM(G28:L28)</f>
        <v>0</v>
      </c>
      <c r="N28" s="242"/>
      <c r="O28" s="242"/>
      <c r="P28" s="242"/>
    </row>
    <row r="29" spans="1:16" s="9" customFormat="1" ht="15.75" customHeight="1" x14ac:dyDescent="0.25">
      <c r="A29" s="300"/>
      <c r="B29" s="334"/>
      <c r="C29" s="312"/>
      <c r="D29" s="312"/>
      <c r="E29" s="313"/>
      <c r="F29" s="312">
        <f t="shared" si="8"/>
        <v>0</v>
      </c>
      <c r="G29" s="332"/>
      <c r="H29" s="332"/>
      <c r="I29" s="332"/>
      <c r="J29" s="332"/>
      <c r="K29" s="332"/>
      <c r="L29" s="332"/>
      <c r="M29" s="323">
        <f>SUM(G29:L29)</f>
        <v>0</v>
      </c>
      <c r="N29" s="242"/>
      <c r="O29" s="242"/>
      <c r="P29" s="242"/>
    </row>
    <row r="30" spans="1:16" s="9" customFormat="1" ht="15.75" customHeight="1" x14ac:dyDescent="0.25">
      <c r="A30" s="299"/>
      <c r="B30" s="335"/>
      <c r="C30" s="316"/>
      <c r="D30" s="336"/>
      <c r="E30" s="337"/>
      <c r="F30" s="317">
        <f t="shared" si="8"/>
        <v>0</v>
      </c>
      <c r="G30" s="336"/>
      <c r="H30" s="336"/>
      <c r="I30" s="336"/>
      <c r="J30" s="336"/>
      <c r="K30" s="336"/>
      <c r="L30" s="336"/>
      <c r="M30" s="331">
        <f>SUM(G30:L30)</f>
        <v>0</v>
      </c>
      <c r="N30" s="316"/>
      <c r="O30" s="242"/>
      <c r="P30" s="242"/>
    </row>
    <row r="31" spans="1:16" s="9" customFormat="1" ht="15.75" customHeight="1" thickBot="1" x14ac:dyDescent="0.3">
      <c r="A31" s="276"/>
      <c r="B31" s="338"/>
      <c r="C31" s="320" t="s">
        <v>58</v>
      </c>
      <c r="D31" s="339">
        <f>SUM(D26:D30)</f>
        <v>0</v>
      </c>
      <c r="E31" s="339">
        <f t="shared" ref="E31:M31" si="9">SUM(E26:E30)</f>
        <v>0</v>
      </c>
      <c r="F31" s="339">
        <f>SUM(F26:F30)</f>
        <v>0</v>
      </c>
      <c r="G31" s="339">
        <f>SUM(G26:G30)</f>
        <v>0</v>
      </c>
      <c r="H31" s="339">
        <f t="shared" si="9"/>
        <v>0</v>
      </c>
      <c r="I31" s="339">
        <f t="shared" si="9"/>
        <v>0</v>
      </c>
      <c r="J31" s="339">
        <f t="shared" si="9"/>
        <v>0</v>
      </c>
      <c r="K31" s="339">
        <f t="shared" si="9"/>
        <v>0</v>
      </c>
      <c r="L31" s="339">
        <f t="shared" si="9"/>
        <v>0</v>
      </c>
      <c r="M31" s="339">
        <f t="shared" si="9"/>
        <v>0</v>
      </c>
      <c r="N31" s="242"/>
      <c r="O31" s="242"/>
      <c r="P31" s="242"/>
    </row>
    <row r="32" spans="1:16" s="9" customFormat="1" ht="15.75" customHeight="1" thickTop="1" x14ac:dyDescent="0.25">
      <c r="A32" s="277"/>
      <c r="B32" s="334"/>
      <c r="C32" s="242"/>
      <c r="D32" s="313"/>
      <c r="E32" s="313"/>
      <c r="F32" s="313"/>
      <c r="G32" s="340"/>
      <c r="H32" s="217"/>
      <c r="I32" s="217"/>
      <c r="J32" s="217"/>
      <c r="K32" s="217"/>
      <c r="L32" s="217"/>
      <c r="M32" s="217"/>
      <c r="N32" s="242"/>
      <c r="O32" s="242"/>
      <c r="P32" s="242"/>
    </row>
    <row r="33" spans="1:16" s="9" customFormat="1" ht="15.75" customHeight="1" thickBot="1" x14ac:dyDescent="0.3">
      <c r="A33" s="163"/>
      <c r="B33" s="242"/>
      <c r="C33" s="341" t="s">
        <v>233</v>
      </c>
      <c r="D33" s="339">
        <f>D17+D25+D31</f>
        <v>0</v>
      </c>
      <c r="E33" s="339">
        <f t="shared" ref="E33:M33" si="10">E17+E25+E31</f>
        <v>0</v>
      </c>
      <c r="F33" s="339">
        <f t="shared" si="10"/>
        <v>0</v>
      </c>
      <c r="G33" s="342">
        <f>G17+G25+G31</f>
        <v>0</v>
      </c>
      <c r="H33" s="343">
        <f>H17+H25+H31</f>
        <v>0</v>
      </c>
      <c r="I33" s="343">
        <f t="shared" si="10"/>
        <v>0</v>
      </c>
      <c r="J33" s="343">
        <f t="shared" si="10"/>
        <v>0</v>
      </c>
      <c r="K33" s="343">
        <f t="shared" si="10"/>
        <v>0</v>
      </c>
      <c r="L33" s="343">
        <f t="shared" si="10"/>
        <v>0</v>
      </c>
      <c r="M33" s="344">
        <f t="shared" si="10"/>
        <v>0</v>
      </c>
      <c r="N33" s="345" t="s">
        <v>205</v>
      </c>
      <c r="O33" s="242"/>
      <c r="P33" s="242"/>
    </row>
    <row r="34" spans="1:16" s="10" customFormat="1" ht="15.75" customHeight="1" thickTop="1" x14ac:dyDescent="0.25">
      <c r="A34" s="278"/>
      <c r="B34" s="211"/>
      <c r="C34" s="211"/>
      <c r="D34" s="312"/>
      <c r="E34" s="312"/>
      <c r="F34" s="312"/>
      <c r="G34" s="215"/>
      <c r="H34" s="215"/>
      <c r="I34" s="215"/>
      <c r="J34" s="215"/>
      <c r="K34" s="215"/>
      <c r="L34" s="215"/>
      <c r="M34" s="215"/>
      <c r="N34" s="346" t="s">
        <v>245</v>
      </c>
      <c r="O34" s="211"/>
      <c r="P34" s="211"/>
    </row>
    <row r="35" spans="1:16" s="10" customFormat="1" ht="15.75" customHeight="1" x14ac:dyDescent="0.3">
      <c r="A35" s="224" t="s">
        <v>234</v>
      </c>
      <c r="B35" s="30"/>
      <c r="D35" s="75"/>
      <c r="E35" s="75"/>
      <c r="F35" s="75"/>
      <c r="G35" s="272"/>
      <c r="H35" s="272"/>
      <c r="I35" s="272"/>
      <c r="J35" s="272"/>
      <c r="K35" s="272"/>
      <c r="L35" s="272"/>
      <c r="M35" s="272"/>
      <c r="N35" s="273"/>
    </row>
    <row r="36" spans="1:16" s="1" customFormat="1" ht="75" customHeight="1" x14ac:dyDescent="0.25">
      <c r="A36" s="275"/>
      <c r="B36" s="199" t="s">
        <v>185</v>
      </c>
      <c r="C36" s="219" t="s">
        <v>23</v>
      </c>
      <c r="D36" s="199" t="s">
        <v>258</v>
      </c>
      <c r="E36" s="199" t="s">
        <v>190</v>
      </c>
      <c r="F36" s="199" t="s">
        <v>266</v>
      </c>
      <c r="G36" s="219" t="s">
        <v>63</v>
      </c>
      <c r="H36" s="219" t="s">
        <v>64</v>
      </c>
      <c r="I36" s="219" t="s">
        <v>65</v>
      </c>
      <c r="J36" s="219" t="s">
        <v>66</v>
      </c>
      <c r="K36" s="219" t="s">
        <v>67</v>
      </c>
      <c r="L36" s="219" t="s">
        <v>68</v>
      </c>
      <c r="M36" s="199" t="s">
        <v>13</v>
      </c>
      <c r="N36" s="199" t="s">
        <v>166</v>
      </c>
    </row>
    <row r="37" spans="1:16" s="9" customFormat="1" ht="15.75" customHeight="1" x14ac:dyDescent="0.25">
      <c r="A37" s="300" t="s">
        <v>227</v>
      </c>
      <c r="B37" s="242"/>
      <c r="C37" s="242"/>
      <c r="D37" s="312"/>
      <c r="E37" s="313"/>
      <c r="F37" s="312">
        <f>SUM(D37:E37)</f>
        <v>0</v>
      </c>
      <c r="G37" s="332"/>
      <c r="H37" s="332"/>
      <c r="I37" s="332"/>
      <c r="J37" s="332"/>
      <c r="K37" s="332"/>
      <c r="L37" s="332"/>
      <c r="M37" s="323">
        <f>SUM(G37:L37)</f>
        <v>0</v>
      </c>
      <c r="N37" s="242"/>
      <c r="O37" s="242"/>
      <c r="P37" s="242"/>
    </row>
    <row r="38" spans="1:16" s="9" customFormat="1" ht="15.75" customHeight="1" x14ac:dyDescent="0.25">
      <c r="A38" s="300"/>
      <c r="B38" s="242"/>
      <c r="C38" s="242"/>
      <c r="D38" s="312"/>
      <c r="E38" s="313"/>
      <c r="F38" s="312">
        <f>SUM(D38:E38)</f>
        <v>0</v>
      </c>
      <c r="G38" s="332"/>
      <c r="H38" s="332"/>
      <c r="I38" s="332"/>
      <c r="J38" s="332"/>
      <c r="K38" s="332"/>
      <c r="L38" s="332"/>
      <c r="M38" s="323">
        <f>SUM(G38:L38)</f>
        <v>0</v>
      </c>
      <c r="N38" s="242"/>
      <c r="O38" s="242"/>
      <c r="P38" s="242"/>
    </row>
    <row r="39" spans="1:16" s="9" customFormat="1" ht="15.75" customHeight="1" x14ac:dyDescent="0.25">
      <c r="A39" s="300"/>
      <c r="B39" s="242"/>
      <c r="C39" s="242"/>
      <c r="D39" s="312"/>
      <c r="E39" s="313"/>
      <c r="F39" s="312">
        <f t="shared" ref="F39:F41" si="11">SUM(D39:E39)</f>
        <v>0</v>
      </c>
      <c r="G39" s="332"/>
      <c r="H39" s="332"/>
      <c r="I39" s="332"/>
      <c r="J39" s="332"/>
      <c r="K39" s="332"/>
      <c r="L39" s="332"/>
      <c r="M39" s="323">
        <f>SUM(G39:L39)</f>
        <v>0</v>
      </c>
      <c r="N39" s="242"/>
      <c r="O39" s="242"/>
      <c r="P39" s="242"/>
    </row>
    <row r="40" spans="1:16" s="9" customFormat="1" ht="15.75" customHeight="1" x14ac:dyDescent="0.25">
      <c r="A40" s="300"/>
      <c r="B40" s="242"/>
      <c r="C40" s="242"/>
      <c r="D40" s="312"/>
      <c r="E40" s="313"/>
      <c r="F40" s="312">
        <f t="shared" si="11"/>
        <v>0</v>
      </c>
      <c r="G40" s="332"/>
      <c r="H40" s="332"/>
      <c r="I40" s="332"/>
      <c r="J40" s="332"/>
      <c r="K40" s="332"/>
      <c r="L40" s="332"/>
      <c r="M40" s="323">
        <f>SUM(G40:L40)</f>
        <v>0</v>
      </c>
      <c r="N40" s="242"/>
      <c r="O40" s="242"/>
      <c r="P40" s="242"/>
    </row>
    <row r="41" spans="1:16" s="9" customFormat="1" ht="15.75" customHeight="1" x14ac:dyDescent="0.25">
      <c r="A41" s="299"/>
      <c r="B41" s="242"/>
      <c r="C41" s="242"/>
      <c r="D41" s="312"/>
      <c r="E41" s="313"/>
      <c r="F41" s="312">
        <f t="shared" si="11"/>
        <v>0</v>
      </c>
      <c r="G41" s="332"/>
      <c r="H41" s="332"/>
      <c r="I41" s="332"/>
      <c r="J41" s="332"/>
      <c r="K41" s="332"/>
      <c r="L41" s="332"/>
      <c r="M41" s="323">
        <f>SUM(G41:L41)</f>
        <v>0</v>
      </c>
      <c r="N41" s="242"/>
      <c r="O41" s="242"/>
      <c r="P41" s="242"/>
    </row>
    <row r="42" spans="1:16" s="9" customFormat="1" ht="15.75" customHeight="1" thickBot="1" x14ac:dyDescent="0.3">
      <c r="A42" s="276"/>
      <c r="B42" s="347"/>
      <c r="C42" s="320" t="s">
        <v>228</v>
      </c>
      <c r="D42" s="339">
        <f>SUM(D37:D41)</f>
        <v>0</v>
      </c>
      <c r="E42" s="339">
        <f>SUM(E37:E41)</f>
        <v>0</v>
      </c>
      <c r="F42" s="339">
        <f>SUM(F37:F41)</f>
        <v>0</v>
      </c>
      <c r="G42" s="342">
        <f>SUM(G37:G41)</f>
        <v>0</v>
      </c>
      <c r="H42" s="343">
        <f t="shared" ref="H42" si="12">SUM(H37:H41)</f>
        <v>0</v>
      </c>
      <c r="I42" s="343">
        <f t="shared" ref="I42" si="13">SUM(I37:I41)</f>
        <v>0</v>
      </c>
      <c r="J42" s="343">
        <f t="shared" ref="J42" si="14">SUM(J37:J41)</f>
        <v>0</v>
      </c>
      <c r="K42" s="343">
        <f t="shared" ref="K42" si="15">SUM(K37:K41)</f>
        <v>0</v>
      </c>
      <c r="L42" s="343">
        <f t="shared" ref="L42" si="16">SUM(L37:L41)</f>
        <v>0</v>
      </c>
      <c r="M42" s="344">
        <f t="shared" ref="M42" si="17">SUM(M37:M41)</f>
        <v>0</v>
      </c>
      <c r="N42" s="345" t="s">
        <v>229</v>
      </c>
      <c r="O42" s="242"/>
      <c r="P42" s="242"/>
    </row>
    <row r="43" spans="1:16" s="9" customFormat="1" ht="15.75" thickTop="1" x14ac:dyDescent="0.25">
      <c r="B43" s="242"/>
      <c r="C43" s="348"/>
      <c r="D43" s="349"/>
      <c r="E43" s="349"/>
      <c r="F43" s="350"/>
      <c r="G43" s="351"/>
      <c r="H43" s="351"/>
      <c r="I43" s="351"/>
      <c r="J43" s="351"/>
      <c r="K43" s="351"/>
      <c r="L43" s="351"/>
      <c r="M43" s="351"/>
      <c r="N43" s="346" t="s">
        <v>246</v>
      </c>
      <c r="O43" s="242"/>
      <c r="P43" s="242"/>
    </row>
    <row r="44" spans="1:16" s="10" customFormat="1" ht="18.75" x14ac:dyDescent="0.3">
      <c r="A44" s="224" t="s">
        <v>191</v>
      </c>
      <c r="B44" s="211"/>
      <c r="C44" s="348"/>
      <c r="D44" s="349"/>
      <c r="E44" s="349"/>
      <c r="F44" s="350"/>
      <c r="G44" s="352"/>
      <c r="H44" s="352"/>
      <c r="I44" s="353"/>
      <c r="J44" s="352"/>
      <c r="K44" s="352"/>
      <c r="L44" s="352"/>
      <c r="M44" s="352"/>
      <c r="N44" s="211"/>
      <c r="O44" s="211"/>
      <c r="P44" s="211"/>
    </row>
    <row r="45" spans="1:16" s="10" customFormat="1" ht="15.75" x14ac:dyDescent="0.25">
      <c r="B45" s="198" t="s">
        <v>155</v>
      </c>
      <c r="C45" s="240">
        <f>+'Depreciation Detail'!L19</f>
        <v>0</v>
      </c>
      <c r="D45" s="354" t="s">
        <v>199</v>
      </c>
      <c r="E45" s="211"/>
      <c r="F45" s="350"/>
      <c r="G45" s="352"/>
      <c r="H45" s="352"/>
      <c r="I45" s="353"/>
      <c r="J45" s="352"/>
      <c r="K45" s="182"/>
      <c r="L45" s="182"/>
      <c r="M45" s="182"/>
    </row>
    <row r="46" spans="1:16" s="10" customFormat="1" ht="15" x14ac:dyDescent="0.25">
      <c r="C46" s="355" t="s">
        <v>157</v>
      </c>
      <c r="D46" s="349"/>
      <c r="E46" s="349"/>
      <c r="F46" s="350"/>
      <c r="G46" s="352"/>
      <c r="H46" s="352"/>
      <c r="I46" s="353"/>
      <c r="J46" s="352"/>
      <c r="K46" s="182"/>
      <c r="L46" s="182"/>
      <c r="M46" s="182"/>
    </row>
    <row r="47" spans="1:16" s="10" customFormat="1" ht="15" x14ac:dyDescent="0.25">
      <c r="C47" s="356"/>
      <c r="D47" s="349"/>
      <c r="E47" s="349"/>
      <c r="F47" s="350"/>
      <c r="G47" s="352"/>
      <c r="H47" s="352"/>
      <c r="I47" s="353"/>
      <c r="J47" s="352"/>
      <c r="K47" s="182"/>
      <c r="L47" s="182"/>
      <c r="M47" s="182"/>
    </row>
    <row r="48" spans="1:16" s="10" customFormat="1" ht="35.25" customHeight="1" x14ac:dyDescent="0.25">
      <c r="B48" s="198" t="s">
        <v>156</v>
      </c>
      <c r="C48" s="239">
        <f>+'Depreciation Detail'!K31</f>
        <v>0</v>
      </c>
      <c r="D48" s="357" t="s">
        <v>200</v>
      </c>
      <c r="E48" s="349"/>
      <c r="F48" s="350"/>
      <c r="G48" s="352"/>
      <c r="H48" s="352"/>
      <c r="I48" s="353"/>
      <c r="J48" s="352"/>
      <c r="K48" s="182"/>
      <c r="L48" s="182"/>
      <c r="M48" s="182"/>
    </row>
    <row r="49" spans="1:13" s="10" customFormat="1" ht="15" x14ac:dyDescent="0.25">
      <c r="C49" s="355" t="s">
        <v>157</v>
      </c>
      <c r="D49" s="358" t="s">
        <v>158</v>
      </c>
      <c r="E49" s="349"/>
      <c r="F49" s="350"/>
      <c r="G49" s="352"/>
      <c r="H49" s="352"/>
      <c r="I49" s="353"/>
      <c r="J49" s="352"/>
      <c r="K49" s="182"/>
      <c r="L49" s="182"/>
      <c r="M49" s="182"/>
    </row>
    <row r="50" spans="1:13" s="10" customFormat="1" ht="15" x14ac:dyDescent="0.25">
      <c r="C50" s="356"/>
      <c r="D50" s="349"/>
      <c r="E50" s="349"/>
      <c r="F50" s="350"/>
      <c r="G50" s="352"/>
      <c r="H50" s="352"/>
      <c r="I50" s="353"/>
      <c r="J50" s="352"/>
      <c r="K50" s="182"/>
      <c r="L50" s="182"/>
      <c r="M50" s="182"/>
    </row>
    <row r="51" spans="1:13" s="9" customFormat="1" ht="15" customHeight="1" x14ac:dyDescent="0.25">
      <c r="A51" s="164" t="s">
        <v>5</v>
      </c>
      <c r="C51" s="77"/>
      <c r="D51" s="78"/>
      <c r="E51" s="78"/>
      <c r="F51" s="79"/>
      <c r="G51" s="79"/>
      <c r="H51" s="78"/>
      <c r="I51" s="78"/>
      <c r="J51" s="72"/>
      <c r="K51" s="72"/>
      <c r="L51" s="72"/>
      <c r="M51" s="39"/>
    </row>
    <row r="52" spans="1:13" s="80" customFormat="1" ht="15" customHeight="1" x14ac:dyDescent="0.25">
      <c r="A52" s="165" t="s">
        <v>161</v>
      </c>
      <c r="B52" s="166"/>
      <c r="C52" s="167"/>
      <c r="D52" s="168"/>
      <c r="E52" s="169"/>
      <c r="F52" s="169"/>
      <c r="G52" s="168"/>
      <c r="H52" s="168"/>
      <c r="I52" s="81"/>
      <c r="J52" s="81"/>
      <c r="K52" s="81"/>
      <c r="L52" s="81"/>
      <c r="M52" s="82"/>
    </row>
    <row r="53" spans="1:13" s="80" customFormat="1" ht="15" x14ac:dyDescent="0.25">
      <c r="A53" s="122" t="s">
        <v>99</v>
      </c>
      <c r="B53" s="166"/>
      <c r="C53" s="166"/>
      <c r="D53" s="170"/>
      <c r="E53" s="171"/>
      <c r="F53" s="171"/>
      <c r="G53" s="170"/>
      <c r="H53" s="170"/>
      <c r="I53" s="82"/>
      <c r="J53" s="82"/>
      <c r="K53" s="82"/>
      <c r="L53" s="82"/>
      <c r="M53" s="82"/>
    </row>
    <row r="54" spans="1:13" s="80" customFormat="1" ht="15" x14ac:dyDescent="0.25">
      <c r="A54" s="122" t="s">
        <v>94</v>
      </c>
      <c r="B54" s="166"/>
      <c r="C54" s="166"/>
      <c r="D54" s="170"/>
      <c r="E54" s="170"/>
      <c r="F54" s="170"/>
      <c r="G54" s="170"/>
      <c r="H54" s="170"/>
      <c r="I54" s="82"/>
      <c r="J54" s="82"/>
      <c r="K54" s="82"/>
      <c r="L54" s="82"/>
      <c r="M54" s="82"/>
    </row>
    <row r="55" spans="1:13" s="80" customFormat="1" ht="15" x14ac:dyDescent="0.25">
      <c r="A55" s="122" t="s">
        <v>100</v>
      </c>
      <c r="B55" s="166"/>
      <c r="C55" s="166"/>
      <c r="D55" s="170"/>
      <c r="E55" s="170"/>
      <c r="F55" s="170"/>
      <c r="G55" s="170"/>
      <c r="H55" s="170"/>
      <c r="I55" s="82"/>
      <c r="J55" s="82"/>
      <c r="K55" s="82"/>
      <c r="L55" s="82"/>
      <c r="M55" s="82"/>
    </row>
    <row r="56" spans="1:13" s="80" customFormat="1" ht="15" x14ac:dyDescent="0.25">
      <c r="A56" s="172" t="s">
        <v>254</v>
      </c>
      <c r="B56" s="166"/>
      <c r="C56" s="166"/>
      <c r="D56" s="170"/>
      <c r="E56" s="170"/>
      <c r="F56" s="170"/>
      <c r="G56" s="170"/>
      <c r="H56" s="170"/>
      <c r="I56" s="82"/>
      <c r="J56" s="82"/>
      <c r="K56" s="82"/>
      <c r="L56" s="82"/>
      <c r="M56" s="82"/>
    </row>
    <row r="57" spans="1:13" s="80" customFormat="1" ht="15" x14ac:dyDescent="0.25">
      <c r="A57" s="122" t="s">
        <v>95</v>
      </c>
      <c r="B57" s="166"/>
      <c r="C57" s="166"/>
      <c r="D57" s="170"/>
      <c r="E57" s="170"/>
      <c r="F57" s="170"/>
      <c r="G57" s="170"/>
      <c r="H57" s="170"/>
      <c r="I57" s="82"/>
      <c r="J57" s="82"/>
      <c r="K57" s="82"/>
      <c r="L57" s="82"/>
      <c r="M57" s="82"/>
    </row>
    <row r="58" spans="1:13" s="80" customFormat="1" ht="15" x14ac:dyDescent="0.25">
      <c r="A58" s="165" t="s">
        <v>98</v>
      </c>
      <c r="B58" s="166"/>
      <c r="C58" s="166"/>
      <c r="D58" s="170"/>
      <c r="E58" s="170"/>
      <c r="F58" s="170"/>
      <c r="G58" s="170"/>
      <c r="H58" s="170"/>
      <c r="I58" s="82"/>
      <c r="J58" s="82"/>
      <c r="K58" s="82"/>
      <c r="L58" s="82"/>
      <c r="M58" s="82"/>
    </row>
    <row r="59" spans="1:13" s="80" customFormat="1" ht="15" x14ac:dyDescent="0.25">
      <c r="A59" s="122" t="s">
        <v>101</v>
      </c>
      <c r="B59" s="166"/>
      <c r="C59" s="166"/>
      <c r="D59" s="170"/>
      <c r="E59" s="170"/>
      <c r="F59" s="170"/>
      <c r="G59" s="170"/>
      <c r="H59" s="170"/>
      <c r="I59" s="82"/>
      <c r="J59" s="82"/>
      <c r="K59" s="82"/>
      <c r="L59" s="82"/>
      <c r="M59" s="82"/>
    </row>
    <row r="60" spans="1:13" s="83" customFormat="1" ht="15" customHeight="1" x14ac:dyDescent="0.25">
      <c r="A60" s="172" t="s">
        <v>96</v>
      </c>
      <c r="B60" s="173"/>
      <c r="C60" s="173"/>
      <c r="D60" s="174"/>
      <c r="E60" s="174"/>
      <c r="F60" s="174"/>
      <c r="G60" s="174"/>
      <c r="H60" s="174"/>
      <c r="I60" s="84"/>
      <c r="J60" s="84"/>
      <c r="K60" s="84"/>
      <c r="L60" s="84"/>
      <c r="M60" s="84"/>
    </row>
    <row r="61" spans="1:13" s="102" customFormat="1" ht="15" customHeight="1" x14ac:dyDescent="0.3">
      <c r="A61" s="175" t="s">
        <v>97</v>
      </c>
      <c r="B61" s="176"/>
      <c r="C61" s="177"/>
      <c r="D61" s="178"/>
      <c r="E61" s="178"/>
      <c r="F61" s="178"/>
      <c r="G61" s="178"/>
      <c r="H61" s="178"/>
      <c r="I61" s="104"/>
      <c r="J61" s="104"/>
      <c r="K61" s="104"/>
      <c r="L61" s="104"/>
      <c r="M61" s="105"/>
    </row>
    <row r="62" spans="1:13" s="102" customFormat="1" ht="15" customHeight="1" x14ac:dyDescent="0.3">
      <c r="A62" s="106"/>
      <c r="C62" s="103"/>
      <c r="D62" s="104"/>
      <c r="E62" s="104"/>
      <c r="F62" s="104"/>
      <c r="G62" s="104"/>
      <c r="H62" s="104"/>
      <c r="I62" s="104"/>
      <c r="J62" s="104"/>
      <c r="K62" s="104"/>
      <c r="L62" s="104"/>
      <c r="M62" s="105"/>
    </row>
  </sheetData>
  <mergeCells count="4">
    <mergeCell ref="A11:A16"/>
    <mergeCell ref="A37:A41"/>
    <mergeCell ref="A19:A24"/>
    <mergeCell ref="A27:A30"/>
  </mergeCells>
  <phoneticPr fontId="0" type="noConversion"/>
  <printOptions horizontalCentered="1"/>
  <pageMargins left="0.25" right="0.25" top="0.25" bottom="0.75" header="0.5" footer="0.5"/>
  <pageSetup orientation="portrait" r:id="rId1"/>
  <headerFooter alignWithMargins="0">
    <oddFooter>&amp;R&amp;A\&amp;F
&amp;D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94"/>
  <sheetViews>
    <sheetView zoomScaleNormal="100" workbookViewId="0"/>
  </sheetViews>
  <sheetFormatPr defaultRowHeight="12.75" x14ac:dyDescent="0.2"/>
  <cols>
    <col min="1" max="1" width="13" customWidth="1"/>
    <col min="2" max="3" width="11.5703125" customWidth="1"/>
    <col min="4" max="4" width="17.42578125" customWidth="1"/>
    <col min="5" max="5" width="12.28515625" customWidth="1"/>
    <col min="6" max="7" width="15.42578125" customWidth="1"/>
    <col min="8" max="8" width="15.7109375" customWidth="1"/>
    <col min="9" max="10" width="13" customWidth="1"/>
    <col min="11" max="12" width="12" customWidth="1"/>
    <col min="13" max="17" width="13.28515625" customWidth="1"/>
  </cols>
  <sheetData>
    <row r="1" spans="1:32" s="8" customFormat="1" ht="18.75" x14ac:dyDescent="0.2">
      <c r="A1" s="111" t="s">
        <v>179</v>
      </c>
      <c r="B1" s="112"/>
      <c r="C1" s="113"/>
      <c r="D1" s="114"/>
      <c r="E1" s="7"/>
      <c r="F1" s="7"/>
      <c r="G1" s="7"/>
      <c r="H1" s="7"/>
      <c r="I1" s="7"/>
      <c r="J1" s="7"/>
      <c r="K1" s="7"/>
      <c r="L1" s="7"/>
      <c r="M1" s="7"/>
      <c r="O1" s="85"/>
      <c r="P1" s="9"/>
      <c r="Q1" s="9"/>
      <c r="R1" s="9"/>
    </row>
    <row r="2" spans="1:32" s="8" customFormat="1" ht="15.75" x14ac:dyDescent="0.25">
      <c r="A2" s="115" t="s">
        <v>128</v>
      </c>
      <c r="B2" s="112"/>
      <c r="E2" s="116" t="str">
        <f>'Service Description'!B2</f>
        <v>&lt;Enter School Code/Department Code and Name&gt;</v>
      </c>
      <c r="F2" s="7"/>
      <c r="G2" s="7"/>
      <c r="H2" s="7"/>
      <c r="I2" s="7"/>
      <c r="J2" s="7"/>
      <c r="K2" s="7"/>
      <c r="L2" s="7"/>
      <c r="M2" s="7"/>
      <c r="O2" s="85"/>
      <c r="P2" s="9"/>
      <c r="Q2" s="9"/>
      <c r="R2" s="9"/>
    </row>
    <row r="3" spans="1:32" s="8" customFormat="1" ht="15.75" x14ac:dyDescent="0.25">
      <c r="A3" s="115" t="s">
        <v>32</v>
      </c>
      <c r="B3" s="112"/>
      <c r="E3" s="116" t="str">
        <f>+'Service Description'!B3</f>
        <v>&lt;Enter Fund #/ Name&gt;</v>
      </c>
      <c r="F3" s="7"/>
      <c r="G3" s="7"/>
      <c r="H3" s="7"/>
      <c r="I3" s="7"/>
      <c r="J3" s="7"/>
      <c r="K3" s="7"/>
      <c r="L3" s="7"/>
      <c r="M3" s="7"/>
      <c r="O3" s="86"/>
      <c r="P3" s="9"/>
      <c r="Q3" s="9"/>
      <c r="R3" s="9"/>
    </row>
    <row r="4" spans="1:32" s="8" customFormat="1" ht="15.75" x14ac:dyDescent="0.25">
      <c r="A4" s="115" t="s">
        <v>33</v>
      </c>
      <c r="B4" s="112"/>
      <c r="E4" s="116" t="str">
        <f>+'Service Description'!B4</f>
        <v>&lt;Enter Base Fiscal Year&gt;</v>
      </c>
      <c r="F4" s="7"/>
      <c r="G4" s="7"/>
      <c r="H4" s="7"/>
      <c r="I4" s="7"/>
      <c r="J4" s="7"/>
      <c r="K4" s="7"/>
      <c r="L4" s="7"/>
      <c r="M4" s="7"/>
      <c r="O4" s="86"/>
      <c r="P4" s="9"/>
      <c r="Q4" s="9"/>
      <c r="R4" s="9"/>
    </row>
    <row r="5" spans="1:32" s="8" customFormat="1" ht="15.75" x14ac:dyDescent="0.25">
      <c r="A5" s="115" t="s">
        <v>34</v>
      </c>
      <c r="B5" s="112"/>
      <c r="E5" s="116" t="str">
        <f>+'Service Description'!B5</f>
        <v>&lt;Enter Fiscal Year(s) (or) Time Frame&gt;</v>
      </c>
      <c r="F5" s="7"/>
      <c r="G5" s="7"/>
      <c r="H5" s="7"/>
      <c r="I5" s="7"/>
      <c r="J5" s="7"/>
      <c r="K5" s="7"/>
      <c r="L5" s="7"/>
      <c r="M5" s="7"/>
      <c r="O5" s="86"/>
      <c r="P5" s="86"/>
      <c r="Q5" s="9"/>
      <c r="R5" s="86"/>
      <c r="S5" s="86"/>
    </row>
    <row r="7" spans="1:32" s="8" customFormat="1" ht="18.75" x14ac:dyDescent="0.3">
      <c r="A7" s="224" t="s">
        <v>154</v>
      </c>
      <c r="B7" s="183"/>
      <c r="D7" s="7"/>
      <c r="E7" s="7"/>
      <c r="F7" s="7"/>
      <c r="G7" s="7"/>
      <c r="H7" s="7"/>
      <c r="I7" s="7"/>
      <c r="J7" s="7"/>
      <c r="K7" s="7"/>
      <c r="L7" s="7"/>
      <c r="M7" s="7"/>
      <c r="N7" s="7"/>
    </row>
    <row r="8" spans="1:32" s="8" customFormat="1" ht="15.75" x14ac:dyDescent="0.25">
      <c r="A8" s="109"/>
      <c r="D8" s="7"/>
      <c r="E8" s="7"/>
      <c r="F8" s="7"/>
      <c r="G8" s="7"/>
      <c r="H8" s="7"/>
      <c r="I8" s="7"/>
      <c r="J8" s="7"/>
      <c r="K8" s="7"/>
      <c r="L8" s="7"/>
      <c r="M8" s="7"/>
      <c r="N8" s="7"/>
      <c r="O8" s="260"/>
      <c r="P8" s="214"/>
      <c r="Q8" s="6"/>
      <c r="R8" s="214"/>
    </row>
    <row r="9" spans="1:32" s="9" customFormat="1" ht="18.75" x14ac:dyDescent="0.3">
      <c r="A9" s="225" t="s">
        <v>75</v>
      </c>
      <c r="D9" s="40"/>
      <c r="E9" s="40"/>
      <c r="F9" s="40"/>
      <c r="G9" s="40"/>
      <c r="H9" s="40"/>
      <c r="I9" s="40"/>
      <c r="J9" s="40"/>
      <c r="K9" s="40"/>
      <c r="L9" s="40"/>
      <c r="M9" s="40"/>
      <c r="N9" s="40"/>
      <c r="O9" s="40"/>
    </row>
    <row r="10" spans="1:32" s="1" customFormat="1" ht="60" x14ac:dyDescent="0.25">
      <c r="A10" s="199" t="s">
        <v>203</v>
      </c>
      <c r="B10" s="199" t="s">
        <v>76</v>
      </c>
      <c r="C10" s="199" t="s">
        <v>77</v>
      </c>
      <c r="D10" s="199" t="s">
        <v>78</v>
      </c>
      <c r="E10" s="199" t="s">
        <v>263</v>
      </c>
      <c r="F10" s="199" t="s">
        <v>124</v>
      </c>
      <c r="G10" s="199" t="s">
        <v>80</v>
      </c>
      <c r="H10" s="199" t="s">
        <v>81</v>
      </c>
      <c r="I10" s="199" t="s">
        <v>1</v>
      </c>
      <c r="J10" s="199" t="s">
        <v>12</v>
      </c>
      <c r="K10" s="205" t="s">
        <v>209</v>
      </c>
      <c r="L10" s="205" t="s">
        <v>210</v>
      </c>
      <c r="M10" s="199" t="s">
        <v>11</v>
      </c>
      <c r="N10" s="199" t="s">
        <v>61</v>
      </c>
      <c r="O10" s="199" t="s">
        <v>62</v>
      </c>
      <c r="P10" s="199" t="s">
        <v>83</v>
      </c>
      <c r="Q10" s="199" t="s">
        <v>85</v>
      </c>
      <c r="R10" s="199" t="s">
        <v>84</v>
      </c>
      <c r="S10" s="199" t="s">
        <v>86</v>
      </c>
      <c r="T10" s="199" t="s">
        <v>93</v>
      </c>
      <c r="U10" s="199" t="s">
        <v>264</v>
      </c>
      <c r="V10" s="199" t="s">
        <v>123</v>
      </c>
      <c r="W10" s="199" t="s">
        <v>79</v>
      </c>
      <c r="X10" s="199" t="s">
        <v>82</v>
      </c>
      <c r="Y10" s="199" t="s">
        <v>87</v>
      </c>
      <c r="Z10" s="199" t="s">
        <v>89</v>
      </c>
      <c r="AA10" s="199" t="s">
        <v>90</v>
      </c>
      <c r="AB10" s="199" t="s">
        <v>91</v>
      </c>
      <c r="AC10" s="199" t="s">
        <v>92</v>
      </c>
      <c r="AD10" s="199" t="s">
        <v>88</v>
      </c>
      <c r="AE10" s="199" t="s">
        <v>265</v>
      </c>
      <c r="AF10" s="199" t="s">
        <v>204</v>
      </c>
    </row>
    <row r="11" spans="1:32" s="259" customFormat="1" ht="15" x14ac:dyDescent="0.25">
      <c r="D11" s="281"/>
      <c r="E11" s="281"/>
      <c r="F11" s="281"/>
      <c r="G11" s="281"/>
      <c r="H11" s="281"/>
      <c r="I11" s="281"/>
      <c r="J11" s="281"/>
      <c r="K11" s="281"/>
      <c r="L11" s="281"/>
      <c r="M11" s="359"/>
      <c r="N11" s="359"/>
      <c r="O11" s="360"/>
      <c r="P11" s="214"/>
      <c r="Q11" s="153"/>
      <c r="R11" s="288"/>
      <c r="S11" s="361"/>
      <c r="T11" s="361"/>
    </row>
    <row r="12" spans="1:32" s="259" customFormat="1" ht="15" x14ac:dyDescent="0.25">
      <c r="D12" s="281"/>
      <c r="E12" s="281"/>
      <c r="F12" s="281"/>
      <c r="G12" s="281"/>
      <c r="H12" s="281"/>
      <c r="I12" s="281"/>
      <c r="J12" s="281"/>
      <c r="K12" s="281"/>
      <c r="L12" s="281"/>
      <c r="M12" s="359"/>
      <c r="N12" s="359"/>
      <c r="O12" s="360"/>
      <c r="P12" s="214"/>
      <c r="Q12" s="153"/>
      <c r="R12" s="288"/>
      <c r="S12" s="361"/>
      <c r="T12" s="361"/>
    </row>
    <row r="13" spans="1:32" s="259" customFormat="1" ht="15" x14ac:dyDescent="0.25">
      <c r="D13" s="281"/>
      <c r="E13" s="281"/>
      <c r="F13" s="281"/>
      <c r="G13" s="281"/>
      <c r="H13" s="281"/>
      <c r="I13" s="281"/>
      <c r="J13" s="281"/>
      <c r="K13" s="281"/>
      <c r="L13" s="281"/>
      <c r="M13" s="359"/>
      <c r="N13" s="359"/>
      <c r="O13" s="360"/>
      <c r="P13" s="214"/>
      <c r="Q13" s="153"/>
      <c r="R13" s="288"/>
      <c r="S13" s="361"/>
      <c r="T13" s="361"/>
    </row>
    <row r="14" spans="1:32" s="259" customFormat="1" ht="15" x14ac:dyDescent="0.25">
      <c r="D14" s="281"/>
      <c r="E14" s="281"/>
      <c r="F14" s="281"/>
      <c r="G14" s="281"/>
      <c r="H14" s="281"/>
      <c r="I14" s="281"/>
      <c r="J14" s="281"/>
      <c r="K14" s="281"/>
      <c r="L14" s="281"/>
      <c r="M14" s="359"/>
      <c r="N14" s="359"/>
      <c r="O14" s="360"/>
      <c r="P14" s="214"/>
      <c r="Q14" s="153"/>
      <c r="R14" s="288"/>
      <c r="S14" s="361"/>
      <c r="T14" s="361"/>
    </row>
    <row r="15" spans="1:32" s="259" customFormat="1" ht="15" x14ac:dyDescent="0.25">
      <c r="D15" s="281"/>
      <c r="E15" s="281"/>
      <c r="F15" s="281"/>
      <c r="G15" s="281"/>
      <c r="H15" s="281"/>
      <c r="I15" s="281"/>
      <c r="J15" s="281"/>
      <c r="K15" s="281"/>
      <c r="L15" s="281"/>
      <c r="M15" s="359"/>
      <c r="N15" s="359"/>
      <c r="O15" s="360"/>
      <c r="P15" s="214"/>
      <c r="Q15" s="153"/>
      <c r="R15" s="288"/>
      <c r="S15" s="361"/>
      <c r="T15" s="361"/>
    </row>
    <row r="16" spans="1:32" s="259" customFormat="1" ht="15" x14ac:dyDescent="0.25">
      <c r="D16" s="281"/>
      <c r="E16" s="281"/>
      <c r="F16" s="281"/>
      <c r="G16" s="281"/>
      <c r="H16" s="281"/>
      <c r="I16" s="281"/>
      <c r="J16" s="281"/>
      <c r="K16" s="281"/>
      <c r="L16" s="281"/>
      <c r="M16" s="359"/>
      <c r="N16" s="359"/>
      <c r="O16" s="360"/>
      <c r="P16" s="214"/>
      <c r="Q16" s="153"/>
      <c r="R16" s="288"/>
      <c r="S16" s="361"/>
      <c r="T16" s="361"/>
    </row>
    <row r="17" spans="1:32" s="259" customFormat="1" ht="15" x14ac:dyDescent="0.25">
      <c r="D17" s="281"/>
      <c r="E17" s="281"/>
      <c r="F17" s="281"/>
      <c r="G17" s="281"/>
      <c r="H17" s="281"/>
      <c r="I17" s="281"/>
      <c r="J17" s="281"/>
      <c r="K17" s="281"/>
      <c r="L17" s="281"/>
      <c r="M17" s="359"/>
      <c r="N17" s="359"/>
      <c r="O17" s="360"/>
      <c r="P17" s="214"/>
      <c r="Q17" s="153"/>
      <c r="R17" s="288"/>
      <c r="S17" s="361"/>
      <c r="T17" s="361"/>
    </row>
    <row r="18" spans="1:32" s="259" customFormat="1" ht="15" x14ac:dyDescent="0.25">
      <c r="D18" s="281"/>
      <c r="E18" s="281"/>
      <c r="F18" s="281"/>
      <c r="G18" s="281"/>
      <c r="H18" s="281"/>
      <c r="I18" s="281"/>
      <c r="J18" s="281"/>
      <c r="K18" s="281"/>
      <c r="L18" s="281"/>
      <c r="M18" s="359"/>
      <c r="N18" s="359"/>
      <c r="O18" s="360"/>
      <c r="P18" s="214"/>
      <c r="Q18" s="153"/>
      <c r="R18" s="288"/>
      <c r="S18" s="361"/>
      <c r="T18" s="361"/>
    </row>
    <row r="19" spans="1:32" s="259" customFormat="1" ht="15" x14ac:dyDescent="0.25">
      <c r="D19" s="281"/>
      <c r="E19" s="281"/>
      <c r="F19" s="281"/>
      <c r="G19" s="281"/>
      <c r="H19" s="362" t="s">
        <v>196</v>
      </c>
      <c r="I19" s="208">
        <f>SUM(I11:I18)</f>
        <v>0</v>
      </c>
      <c r="L19" s="208">
        <f>SUM(L11:L18)</f>
        <v>0</v>
      </c>
      <c r="M19" s="363" t="s">
        <v>197</v>
      </c>
      <c r="N19" s="281"/>
      <c r="Q19" s="361"/>
      <c r="R19" s="361"/>
      <c r="S19" s="361"/>
      <c r="T19" s="361"/>
    </row>
    <row r="20" spans="1:32" s="259" customFormat="1" ht="15" x14ac:dyDescent="0.25">
      <c r="D20" s="281"/>
      <c r="E20" s="281"/>
      <c r="F20" s="281"/>
      <c r="G20" s="281"/>
      <c r="H20" s="281"/>
      <c r="I20" s="281"/>
      <c r="J20" s="281"/>
      <c r="K20" s="281"/>
      <c r="L20" s="281"/>
      <c r="M20" s="281"/>
      <c r="N20" s="281"/>
      <c r="O20" s="362"/>
      <c r="P20" s="207"/>
      <c r="Q20" s="147"/>
      <c r="R20" s="207"/>
      <c r="S20" s="363"/>
    </row>
    <row r="21" spans="1:32" s="8" customFormat="1" ht="18.75" x14ac:dyDescent="0.3">
      <c r="A21" s="225" t="s">
        <v>225</v>
      </c>
      <c r="D21" s="7"/>
      <c r="E21" s="7"/>
      <c r="F21" s="7"/>
      <c r="G21" s="7"/>
      <c r="H21" s="7"/>
      <c r="I21" s="7"/>
      <c r="J21" s="7"/>
      <c r="K21" s="7"/>
      <c r="L21" s="7"/>
      <c r="M21" s="7"/>
      <c r="N21" s="7"/>
      <c r="O21" s="7"/>
    </row>
    <row r="22" spans="1:32" s="1" customFormat="1" ht="60" x14ac:dyDescent="0.25">
      <c r="A22" s="199" t="s">
        <v>203</v>
      </c>
      <c r="B22" s="199" t="s">
        <v>76</v>
      </c>
      <c r="C22" s="199" t="s">
        <v>77</v>
      </c>
      <c r="D22" s="199" t="s">
        <v>78</v>
      </c>
      <c r="E22" s="199" t="s">
        <v>263</v>
      </c>
      <c r="F22" s="199" t="s">
        <v>124</v>
      </c>
      <c r="G22" s="199" t="s">
        <v>80</v>
      </c>
      <c r="H22" s="199" t="s">
        <v>81</v>
      </c>
      <c r="I22" s="199" t="s">
        <v>1</v>
      </c>
      <c r="J22" s="199" t="s">
        <v>12</v>
      </c>
      <c r="K22" s="205" t="s">
        <v>209</v>
      </c>
      <c r="L22" s="205" t="s">
        <v>210</v>
      </c>
      <c r="M22" s="199" t="s">
        <v>11</v>
      </c>
      <c r="N22" s="199" t="s">
        <v>61</v>
      </c>
      <c r="O22" s="199" t="s">
        <v>62</v>
      </c>
      <c r="P22" s="199" t="s">
        <v>83</v>
      </c>
      <c r="Q22" s="199" t="s">
        <v>85</v>
      </c>
      <c r="R22" s="199" t="s">
        <v>84</v>
      </c>
      <c r="S22" s="199" t="s">
        <v>86</v>
      </c>
      <c r="T22" s="199" t="s">
        <v>93</v>
      </c>
      <c r="U22" s="199" t="s">
        <v>264</v>
      </c>
      <c r="V22" s="199" t="s">
        <v>123</v>
      </c>
      <c r="W22" s="199" t="s">
        <v>79</v>
      </c>
      <c r="X22" s="199" t="s">
        <v>82</v>
      </c>
      <c r="Y22" s="199" t="s">
        <v>87</v>
      </c>
      <c r="Z22" s="199" t="s">
        <v>89</v>
      </c>
      <c r="AA22" s="199" t="s">
        <v>90</v>
      </c>
      <c r="AB22" s="199" t="s">
        <v>91</v>
      </c>
      <c r="AC22" s="199" t="s">
        <v>92</v>
      </c>
      <c r="AD22" s="199" t="s">
        <v>88</v>
      </c>
      <c r="AE22" s="199" t="s">
        <v>265</v>
      </c>
      <c r="AF22" s="199" t="s">
        <v>204</v>
      </c>
    </row>
    <row r="23" spans="1:32" s="259" customFormat="1" ht="15" x14ac:dyDescent="0.25">
      <c r="D23" s="281"/>
      <c r="E23" s="281"/>
      <c r="F23" s="281"/>
      <c r="G23" s="281"/>
      <c r="H23" s="281"/>
      <c r="I23" s="281"/>
      <c r="J23" s="281"/>
      <c r="K23" s="281"/>
      <c r="L23" s="281"/>
      <c r="M23" s="359"/>
      <c r="N23" s="359"/>
      <c r="O23" s="281"/>
      <c r="Q23" s="287"/>
      <c r="R23" s="361"/>
      <c r="S23" s="361"/>
      <c r="T23" s="361"/>
    </row>
    <row r="24" spans="1:32" s="259" customFormat="1" ht="15" x14ac:dyDescent="0.25">
      <c r="D24" s="281"/>
      <c r="E24" s="281"/>
      <c r="F24" s="281"/>
      <c r="G24" s="281"/>
      <c r="H24" s="281"/>
      <c r="I24" s="281"/>
      <c r="J24" s="281"/>
      <c r="K24" s="281"/>
      <c r="L24" s="281"/>
      <c r="M24" s="359"/>
      <c r="N24" s="359"/>
      <c r="O24" s="281"/>
      <c r="Q24" s="287"/>
      <c r="R24" s="361"/>
      <c r="S24" s="361"/>
      <c r="T24" s="361"/>
    </row>
    <row r="25" spans="1:32" s="259" customFormat="1" ht="15" x14ac:dyDescent="0.25">
      <c r="D25" s="281"/>
      <c r="E25" s="281"/>
      <c r="F25" s="281"/>
      <c r="G25" s="281"/>
      <c r="H25" s="281"/>
      <c r="I25" s="281"/>
      <c r="J25" s="281"/>
      <c r="K25" s="281"/>
      <c r="L25" s="281"/>
      <c r="M25" s="359"/>
      <c r="N25" s="359"/>
      <c r="O25" s="281"/>
      <c r="Q25" s="287"/>
      <c r="R25" s="361"/>
      <c r="S25" s="361"/>
      <c r="T25" s="361"/>
    </row>
    <row r="26" spans="1:32" s="259" customFormat="1" ht="15" x14ac:dyDescent="0.25">
      <c r="D26" s="281"/>
      <c r="E26" s="281"/>
      <c r="F26" s="281"/>
      <c r="G26" s="281"/>
      <c r="H26" s="281"/>
      <c r="I26" s="281"/>
      <c r="J26" s="281"/>
      <c r="K26" s="281"/>
      <c r="L26" s="281"/>
      <c r="M26" s="359"/>
      <c r="N26" s="359"/>
      <c r="O26" s="281"/>
      <c r="Q26" s="287"/>
      <c r="R26" s="361"/>
      <c r="S26" s="361"/>
      <c r="T26" s="361"/>
    </row>
    <row r="27" spans="1:32" s="259" customFormat="1" ht="15" x14ac:dyDescent="0.25">
      <c r="D27" s="281"/>
      <c r="E27" s="281"/>
      <c r="F27" s="281"/>
      <c r="G27" s="281"/>
      <c r="H27" s="281"/>
      <c r="I27" s="281"/>
      <c r="J27" s="281"/>
      <c r="K27" s="281"/>
      <c r="L27" s="281"/>
      <c r="M27" s="359"/>
      <c r="N27" s="359"/>
      <c r="O27" s="281"/>
      <c r="Q27" s="287"/>
      <c r="R27" s="361"/>
      <c r="S27" s="361"/>
      <c r="T27" s="361"/>
    </row>
    <row r="28" spans="1:32" s="259" customFormat="1" ht="15" x14ac:dyDescent="0.25">
      <c r="D28" s="281"/>
      <c r="E28" s="281"/>
      <c r="F28" s="281"/>
      <c r="G28" s="281"/>
      <c r="H28" s="281"/>
      <c r="I28" s="281"/>
      <c r="J28" s="281"/>
      <c r="K28" s="281"/>
      <c r="L28" s="281"/>
      <c r="M28" s="359"/>
      <c r="N28" s="359"/>
      <c r="O28" s="281"/>
      <c r="Q28" s="287"/>
      <c r="R28" s="361"/>
      <c r="S28" s="361"/>
      <c r="T28" s="361"/>
    </row>
    <row r="29" spans="1:32" s="259" customFormat="1" ht="15" x14ac:dyDescent="0.25">
      <c r="D29" s="281"/>
      <c r="E29" s="281"/>
      <c r="F29" s="281"/>
      <c r="G29" s="281"/>
      <c r="H29" s="281"/>
      <c r="I29" s="281"/>
      <c r="J29" s="281"/>
      <c r="K29" s="281"/>
      <c r="L29" s="281"/>
      <c r="M29" s="359"/>
      <c r="N29" s="359"/>
      <c r="O29" s="281"/>
      <c r="Q29" s="287"/>
      <c r="R29" s="361"/>
      <c r="S29" s="361"/>
      <c r="T29" s="361"/>
    </row>
    <row r="30" spans="1:32" s="259" customFormat="1" ht="15" x14ac:dyDescent="0.25">
      <c r="D30" s="281"/>
      <c r="E30" s="281"/>
      <c r="F30" s="281"/>
      <c r="G30" s="281"/>
      <c r="H30" s="281"/>
      <c r="I30" s="281"/>
      <c r="J30" s="281"/>
      <c r="K30" s="281"/>
      <c r="L30" s="281"/>
      <c r="M30" s="359"/>
      <c r="N30" s="359"/>
      <c r="O30" s="281"/>
      <c r="Q30" s="287"/>
      <c r="R30" s="361"/>
      <c r="S30" s="361"/>
      <c r="T30" s="361"/>
    </row>
    <row r="31" spans="1:32" s="259" customFormat="1" ht="15" x14ac:dyDescent="0.25">
      <c r="D31" s="281"/>
      <c r="E31" s="281"/>
      <c r="F31" s="281"/>
      <c r="G31" s="281"/>
      <c r="H31" s="362" t="s">
        <v>196</v>
      </c>
      <c r="I31" s="208">
        <f>SUM(I23:I30)</f>
        <v>0</v>
      </c>
      <c r="J31" s="281"/>
      <c r="K31" s="208">
        <f>SUM(K23:K30)</f>
        <v>0</v>
      </c>
      <c r="L31" s="364" t="s">
        <v>198</v>
      </c>
      <c r="M31" s="281"/>
      <c r="N31" s="281"/>
      <c r="Q31" s="361"/>
      <c r="R31" s="361"/>
      <c r="S31" s="361"/>
      <c r="T31" s="361"/>
    </row>
    <row r="32" spans="1:32" s="147" customFormat="1" ht="15" x14ac:dyDescent="0.25">
      <c r="D32" s="152"/>
      <c r="E32" s="152"/>
      <c r="F32" s="152"/>
      <c r="G32" s="152"/>
      <c r="H32" s="152"/>
      <c r="I32" s="152"/>
      <c r="J32" s="152"/>
      <c r="K32" s="152"/>
      <c r="L32" s="152"/>
      <c r="M32" s="152"/>
      <c r="N32" s="152"/>
      <c r="O32" s="362"/>
      <c r="P32" s="207"/>
      <c r="Q32" s="289"/>
      <c r="R32" s="365"/>
      <c r="S32" s="153"/>
      <c r="T32" s="153"/>
    </row>
    <row r="33" spans="1:32" s="259" customFormat="1" ht="15" x14ac:dyDescent="0.25">
      <c r="A33" s="366"/>
      <c r="D33" s="281"/>
      <c r="E33" s="281"/>
      <c r="F33" s="281"/>
      <c r="G33" s="281"/>
      <c r="H33" s="281"/>
      <c r="I33" s="281"/>
      <c r="J33" s="281"/>
      <c r="K33" s="281"/>
      <c r="L33" s="281"/>
      <c r="M33" s="281"/>
      <c r="N33" s="281"/>
      <c r="O33" s="281"/>
      <c r="Q33" s="361"/>
      <c r="R33" s="361"/>
      <c r="S33" s="361"/>
      <c r="T33" s="361"/>
    </row>
    <row r="34" spans="1:32" s="8" customFormat="1" ht="18.75" x14ac:dyDescent="0.3">
      <c r="A34" s="225" t="s">
        <v>41</v>
      </c>
      <c r="D34" s="7"/>
      <c r="E34" s="7"/>
      <c r="F34" s="7"/>
      <c r="G34" s="7"/>
      <c r="H34" s="7"/>
      <c r="I34" s="7"/>
      <c r="J34" s="7"/>
      <c r="K34" s="7"/>
      <c r="L34" s="7"/>
      <c r="M34" s="7"/>
    </row>
    <row r="35" spans="1:32" s="179" customFormat="1" ht="60" x14ac:dyDescent="0.25">
      <c r="A35" s="199" t="s">
        <v>81</v>
      </c>
      <c r="B35" s="199" t="s">
        <v>11</v>
      </c>
      <c r="C35" s="199" t="s">
        <v>61</v>
      </c>
      <c r="D35" s="199" t="s">
        <v>193</v>
      </c>
      <c r="E35" s="199" t="s">
        <v>12</v>
      </c>
      <c r="F35" s="205" t="s">
        <v>260</v>
      </c>
    </row>
    <row r="36" spans="1:32" s="179" customFormat="1" ht="15" x14ac:dyDescent="0.25">
      <c r="A36" s="259" t="s">
        <v>261</v>
      </c>
      <c r="B36" s="259"/>
      <c r="C36" s="259"/>
      <c r="D36" s="281"/>
      <c r="E36" s="281"/>
      <c r="F36" s="287">
        <f>IFERROR(+E36/D36/2,0)</f>
        <v>0</v>
      </c>
    </row>
    <row r="37" spans="1:32" s="179" customFormat="1" ht="15" x14ac:dyDescent="0.25">
      <c r="A37" s="259" t="s">
        <v>262</v>
      </c>
      <c r="B37" s="259"/>
      <c r="C37" s="259"/>
      <c r="D37" s="281"/>
      <c r="E37" s="281"/>
      <c r="F37" s="287">
        <f>IFERROR(+E37/D37/2,0)</f>
        <v>0</v>
      </c>
    </row>
    <row r="38" spans="1:32" s="259" customFormat="1" ht="15.75" customHeight="1" x14ac:dyDescent="0.25">
      <c r="D38" s="281"/>
      <c r="E38" s="281"/>
      <c r="F38" s="208">
        <f>SUM(F36:F37)</f>
        <v>0</v>
      </c>
      <c r="G38" s="281"/>
      <c r="H38" s="281"/>
      <c r="I38" s="281"/>
      <c r="J38" s="281"/>
      <c r="K38" s="281"/>
      <c r="L38" s="281"/>
      <c r="M38" s="281"/>
    </row>
    <row r="39" spans="1:32" s="259" customFormat="1" ht="15.75" customHeight="1" x14ac:dyDescent="0.25">
      <c r="D39" s="281"/>
      <c r="E39" s="281"/>
      <c r="F39" s="281"/>
      <c r="G39" s="281"/>
      <c r="H39" s="281"/>
      <c r="I39" s="281"/>
      <c r="J39" s="281"/>
      <c r="K39" s="281"/>
      <c r="L39" s="281"/>
      <c r="M39" s="281"/>
    </row>
    <row r="40" spans="1:32" s="259" customFormat="1" ht="15.75" customHeight="1" x14ac:dyDescent="0.25">
      <c r="D40" s="281"/>
      <c r="E40" s="281"/>
      <c r="F40" s="281"/>
      <c r="G40" s="281"/>
      <c r="H40" s="281"/>
      <c r="I40" s="281"/>
      <c r="J40" s="281"/>
      <c r="K40" s="281"/>
      <c r="L40" s="281"/>
      <c r="M40" s="281"/>
      <c r="N40" s="281"/>
      <c r="O40" s="281"/>
    </row>
    <row r="41" spans="1:32" s="8" customFormat="1" ht="18.75" x14ac:dyDescent="0.3">
      <c r="A41" s="225" t="s">
        <v>226</v>
      </c>
      <c r="D41" s="7"/>
      <c r="E41" s="7"/>
      <c r="F41" s="7"/>
      <c r="G41" s="7"/>
      <c r="H41" s="7"/>
      <c r="I41" s="7"/>
      <c r="J41" s="7"/>
      <c r="K41" s="7"/>
      <c r="L41" s="7"/>
      <c r="M41" s="7"/>
      <c r="N41" s="7"/>
      <c r="O41" s="7"/>
    </row>
    <row r="42" spans="1:32" s="1" customFormat="1" ht="60" x14ac:dyDescent="0.25">
      <c r="A42" s="199" t="s">
        <v>203</v>
      </c>
      <c r="B42" s="199" t="s">
        <v>76</v>
      </c>
      <c r="C42" s="199" t="s">
        <v>77</v>
      </c>
      <c r="D42" s="199" t="s">
        <v>78</v>
      </c>
      <c r="E42" s="199" t="s">
        <v>263</v>
      </c>
      <c r="F42" s="199" t="s">
        <v>124</v>
      </c>
      <c r="G42" s="199" t="s">
        <v>80</v>
      </c>
      <c r="H42" s="199" t="s">
        <v>81</v>
      </c>
      <c r="I42" s="199" t="s">
        <v>1</v>
      </c>
      <c r="J42" s="199" t="s">
        <v>12</v>
      </c>
      <c r="K42" s="205" t="s">
        <v>209</v>
      </c>
      <c r="L42" s="205" t="s">
        <v>210</v>
      </c>
      <c r="M42" s="199" t="s">
        <v>11</v>
      </c>
      <c r="N42" s="199" t="s">
        <v>61</v>
      </c>
      <c r="O42" s="199" t="s">
        <v>62</v>
      </c>
      <c r="P42" s="199" t="s">
        <v>83</v>
      </c>
      <c r="Q42" s="199" t="s">
        <v>85</v>
      </c>
      <c r="R42" s="199" t="s">
        <v>84</v>
      </c>
      <c r="S42" s="199" t="s">
        <v>86</v>
      </c>
      <c r="T42" s="199" t="s">
        <v>93</v>
      </c>
      <c r="U42" s="199" t="s">
        <v>264</v>
      </c>
      <c r="V42" s="199" t="s">
        <v>123</v>
      </c>
      <c r="W42" s="199" t="s">
        <v>79</v>
      </c>
      <c r="X42" s="199" t="s">
        <v>82</v>
      </c>
      <c r="Y42" s="199" t="s">
        <v>87</v>
      </c>
      <c r="Z42" s="199" t="s">
        <v>89</v>
      </c>
      <c r="AA42" s="199" t="s">
        <v>90</v>
      </c>
      <c r="AB42" s="199" t="s">
        <v>91</v>
      </c>
      <c r="AC42" s="199" t="s">
        <v>92</v>
      </c>
      <c r="AD42" s="199" t="s">
        <v>88</v>
      </c>
      <c r="AE42" s="199" t="s">
        <v>265</v>
      </c>
      <c r="AF42" s="199" t="s">
        <v>204</v>
      </c>
    </row>
    <row r="43" spans="1:32" s="259" customFormat="1" ht="15.75" customHeight="1" x14ac:dyDescent="0.25">
      <c r="D43" s="281"/>
      <c r="E43" s="281"/>
      <c r="F43" s="281"/>
      <c r="G43" s="281"/>
      <c r="H43" s="281"/>
      <c r="I43" s="281"/>
      <c r="J43" s="281"/>
      <c r="K43" s="281"/>
      <c r="L43" s="281"/>
      <c r="M43" s="281"/>
      <c r="N43" s="281"/>
      <c r="O43" s="281"/>
      <c r="Q43" s="361"/>
      <c r="R43" s="361"/>
      <c r="S43" s="361"/>
      <c r="T43" s="361"/>
    </row>
    <row r="44" spans="1:32" s="259" customFormat="1" ht="15.75" customHeight="1" x14ac:dyDescent="0.25">
      <c r="D44" s="281"/>
      <c r="E44" s="281"/>
      <c r="F44" s="281"/>
      <c r="G44" s="281"/>
      <c r="H44" s="281"/>
      <c r="I44" s="281"/>
      <c r="J44" s="281"/>
      <c r="K44" s="281"/>
      <c r="L44" s="281"/>
      <c r="M44" s="281"/>
      <c r="N44" s="281"/>
      <c r="O44" s="281"/>
      <c r="Q44" s="361"/>
      <c r="R44" s="361"/>
      <c r="S44" s="361"/>
      <c r="T44" s="361"/>
    </row>
    <row r="45" spans="1:32" s="259" customFormat="1" ht="15.75" customHeight="1" x14ac:dyDescent="0.25">
      <c r="D45" s="281"/>
      <c r="E45" s="281"/>
      <c r="F45" s="281"/>
      <c r="G45" s="281"/>
      <c r="H45" s="281"/>
      <c r="I45" s="281"/>
      <c r="J45" s="281"/>
      <c r="K45" s="281"/>
      <c r="L45" s="281"/>
      <c r="M45" s="281"/>
      <c r="N45" s="281"/>
      <c r="O45" s="281"/>
      <c r="Q45" s="361"/>
      <c r="R45" s="361"/>
      <c r="S45" s="361"/>
      <c r="T45" s="361"/>
    </row>
    <row r="46" spans="1:32" s="259" customFormat="1" ht="15.75" customHeight="1" x14ac:dyDescent="0.25">
      <c r="D46" s="281"/>
      <c r="E46" s="281"/>
      <c r="F46" s="281"/>
      <c r="G46" s="281"/>
      <c r="H46" s="281"/>
      <c r="I46" s="281"/>
      <c r="J46" s="281"/>
      <c r="K46" s="281"/>
      <c r="L46" s="281"/>
      <c r="M46" s="281"/>
      <c r="N46" s="281"/>
      <c r="O46" s="281"/>
      <c r="Q46" s="361"/>
      <c r="R46" s="361"/>
      <c r="S46" s="361"/>
      <c r="T46" s="361"/>
    </row>
    <row r="47" spans="1:32" s="259" customFormat="1" ht="15.75" customHeight="1" x14ac:dyDescent="0.25">
      <c r="D47" s="281"/>
      <c r="E47" s="281"/>
      <c r="F47" s="281"/>
      <c r="G47" s="281"/>
      <c r="H47" s="281"/>
      <c r="I47" s="281"/>
      <c r="J47" s="281"/>
      <c r="K47" s="281"/>
      <c r="L47" s="281"/>
      <c r="M47" s="281"/>
      <c r="N47" s="281"/>
      <c r="O47" s="281"/>
      <c r="Q47" s="361"/>
      <c r="R47" s="361"/>
      <c r="S47" s="361"/>
      <c r="T47" s="361"/>
    </row>
    <row r="48" spans="1:32" s="259" customFormat="1" ht="15.75" customHeight="1" x14ac:dyDescent="0.25">
      <c r="D48" s="281"/>
      <c r="E48" s="281"/>
      <c r="F48" s="281"/>
      <c r="G48" s="281"/>
      <c r="H48" s="281"/>
      <c r="I48" s="281"/>
      <c r="J48" s="281"/>
      <c r="K48" s="281"/>
      <c r="L48" s="281"/>
      <c r="M48" s="281"/>
      <c r="N48" s="281"/>
      <c r="O48" s="281"/>
      <c r="Q48" s="361"/>
      <c r="R48" s="361"/>
      <c r="S48" s="361"/>
      <c r="T48" s="361"/>
    </row>
    <row r="49" spans="4:20" s="259" customFormat="1" ht="15.75" customHeight="1" x14ac:dyDescent="0.25">
      <c r="D49" s="281"/>
      <c r="E49" s="281"/>
      <c r="F49" s="281"/>
      <c r="G49" s="281"/>
      <c r="H49" s="281"/>
      <c r="I49" s="281"/>
      <c r="J49" s="281"/>
      <c r="K49" s="281"/>
      <c r="L49" s="281"/>
      <c r="M49" s="281"/>
      <c r="N49" s="281"/>
      <c r="O49" s="281"/>
      <c r="Q49" s="361"/>
      <c r="R49" s="361"/>
      <c r="S49" s="361"/>
      <c r="T49" s="361"/>
    </row>
    <row r="50" spans="4:20" s="259" customFormat="1" ht="15.75" customHeight="1" x14ac:dyDescent="0.25">
      <c r="D50" s="281"/>
      <c r="E50" s="281"/>
      <c r="F50" s="281"/>
      <c r="G50" s="281"/>
      <c r="H50" s="362" t="s">
        <v>196</v>
      </c>
      <c r="I50" s="208">
        <f>SUM(I43:I49)</f>
        <v>0</v>
      </c>
      <c r="J50" s="281"/>
      <c r="K50" s="281"/>
      <c r="L50" s="281"/>
      <c r="M50" s="281"/>
      <c r="N50" s="281"/>
      <c r="O50" s="281"/>
      <c r="Q50" s="361"/>
      <c r="R50" s="361"/>
      <c r="S50" s="361"/>
      <c r="T50" s="361"/>
    </row>
    <row r="51" spans="4:20" s="259" customFormat="1" ht="15.75" customHeight="1" x14ac:dyDescent="0.25">
      <c r="D51" s="281"/>
      <c r="E51" s="281"/>
      <c r="F51" s="281"/>
      <c r="G51" s="281"/>
      <c r="H51" s="281"/>
      <c r="I51" s="281"/>
      <c r="J51" s="281"/>
      <c r="K51" s="281"/>
      <c r="L51" s="281"/>
      <c r="M51" s="281"/>
      <c r="N51" s="281"/>
      <c r="O51" s="281"/>
      <c r="Q51" s="361"/>
      <c r="R51" s="361"/>
      <c r="S51" s="361"/>
      <c r="T51" s="361"/>
    </row>
    <row r="52" spans="4:20" s="259" customFormat="1" ht="15.75" customHeight="1" x14ac:dyDescent="0.25">
      <c r="D52" s="281"/>
      <c r="E52" s="281"/>
      <c r="F52" s="281"/>
      <c r="G52" s="281"/>
      <c r="H52" s="281"/>
      <c r="I52" s="281"/>
      <c r="J52" s="281"/>
      <c r="K52" s="281"/>
      <c r="L52" s="281"/>
      <c r="M52" s="281"/>
      <c r="N52" s="281"/>
      <c r="O52" s="281"/>
      <c r="Q52" s="361"/>
      <c r="R52" s="361"/>
      <c r="S52" s="361"/>
      <c r="T52" s="361"/>
    </row>
    <row r="53" spans="4:20" s="259" customFormat="1" ht="15.75" customHeight="1" x14ac:dyDescent="0.25">
      <c r="D53" s="281"/>
      <c r="E53" s="281"/>
      <c r="F53" s="281"/>
      <c r="G53" s="281"/>
      <c r="H53" s="281"/>
      <c r="I53" s="281"/>
      <c r="J53" s="281"/>
      <c r="K53" s="281"/>
      <c r="L53" s="281"/>
      <c r="M53" s="281"/>
      <c r="N53" s="281"/>
      <c r="O53" s="281"/>
      <c r="Q53" s="361"/>
      <c r="R53" s="361"/>
      <c r="S53" s="361"/>
      <c r="T53" s="361"/>
    </row>
    <row r="54" spans="4:20" s="259" customFormat="1" ht="15.75" customHeight="1" x14ac:dyDescent="0.25">
      <c r="D54" s="281"/>
      <c r="E54" s="281"/>
      <c r="F54" s="281"/>
      <c r="G54" s="281"/>
      <c r="H54" s="281"/>
      <c r="I54" s="281"/>
      <c r="J54" s="281"/>
      <c r="K54" s="281"/>
      <c r="L54" s="281"/>
      <c r="M54" s="281"/>
      <c r="N54" s="281"/>
      <c r="O54" s="281"/>
      <c r="Q54" s="361"/>
      <c r="R54" s="361"/>
      <c r="S54" s="361"/>
      <c r="T54" s="361"/>
    </row>
    <row r="55" spans="4:20" s="259" customFormat="1" ht="15.75" customHeight="1" x14ac:dyDescent="0.25">
      <c r="D55" s="281"/>
      <c r="E55" s="281"/>
      <c r="F55" s="281"/>
      <c r="G55" s="281"/>
      <c r="H55" s="281"/>
      <c r="I55" s="281"/>
      <c r="J55" s="281"/>
      <c r="K55" s="281"/>
      <c r="L55" s="281"/>
      <c r="M55" s="281"/>
      <c r="N55" s="281"/>
      <c r="O55" s="281"/>
    </row>
    <row r="56" spans="4:20" s="259" customFormat="1" ht="15.75" customHeight="1" x14ac:dyDescent="0.25">
      <c r="D56" s="281"/>
      <c r="E56" s="281"/>
      <c r="F56" s="281"/>
      <c r="G56" s="281"/>
      <c r="H56" s="281"/>
      <c r="I56" s="281"/>
      <c r="J56" s="281"/>
      <c r="K56" s="281"/>
      <c r="L56" s="281"/>
      <c r="M56" s="281"/>
      <c r="N56" s="281"/>
      <c r="O56" s="281"/>
    </row>
    <row r="57" spans="4:20" s="259" customFormat="1" ht="15.75" customHeight="1" x14ac:dyDescent="0.25">
      <c r="D57" s="281"/>
      <c r="E57" s="281"/>
      <c r="F57" s="281"/>
      <c r="G57" s="281"/>
      <c r="H57" s="281"/>
      <c r="I57" s="281"/>
      <c r="J57" s="281"/>
      <c r="K57" s="281"/>
      <c r="L57" s="281"/>
      <c r="M57" s="281"/>
      <c r="N57" s="281"/>
      <c r="O57" s="281"/>
    </row>
    <row r="58" spans="4:20" s="259" customFormat="1" ht="15.75" customHeight="1" x14ac:dyDescent="0.25">
      <c r="D58" s="281"/>
      <c r="E58" s="281"/>
      <c r="F58" s="281"/>
      <c r="G58" s="281"/>
      <c r="H58" s="281"/>
      <c r="I58" s="281"/>
      <c r="J58" s="281"/>
      <c r="K58" s="281"/>
      <c r="L58" s="281"/>
      <c r="M58" s="281"/>
      <c r="N58" s="281"/>
      <c r="O58" s="281"/>
    </row>
    <row r="59" spans="4:20" s="259" customFormat="1" ht="15.75" customHeight="1" x14ac:dyDescent="0.25">
      <c r="D59" s="281"/>
      <c r="E59" s="281"/>
      <c r="F59" s="281"/>
      <c r="G59" s="281"/>
      <c r="H59" s="281"/>
      <c r="I59" s="281"/>
      <c r="J59" s="281"/>
      <c r="K59" s="281"/>
      <c r="L59" s="281"/>
      <c r="M59" s="281"/>
      <c r="N59" s="281"/>
      <c r="O59" s="281"/>
    </row>
    <row r="60" spans="4:20" s="259" customFormat="1" ht="15.75" customHeight="1" x14ac:dyDescent="0.25">
      <c r="D60" s="281"/>
      <c r="E60" s="281"/>
      <c r="F60" s="281"/>
      <c r="G60" s="281"/>
      <c r="H60" s="281"/>
      <c r="I60" s="281"/>
      <c r="J60" s="281"/>
      <c r="K60" s="281"/>
      <c r="L60" s="281"/>
      <c r="M60" s="281"/>
      <c r="N60" s="281"/>
      <c r="O60" s="281"/>
    </row>
    <row r="61" spans="4:20" s="259" customFormat="1" ht="15.75" customHeight="1" x14ac:dyDescent="0.25">
      <c r="D61" s="281"/>
      <c r="E61" s="281"/>
      <c r="F61" s="281"/>
      <c r="G61" s="281"/>
      <c r="H61" s="281"/>
      <c r="I61" s="281"/>
      <c r="J61" s="281"/>
      <c r="K61" s="281"/>
      <c r="L61" s="281"/>
      <c r="M61" s="281"/>
      <c r="N61" s="281"/>
      <c r="O61" s="281"/>
    </row>
    <row r="62" spans="4:20" s="259" customFormat="1" ht="15.75" customHeight="1" x14ac:dyDescent="0.25">
      <c r="D62" s="281"/>
      <c r="E62" s="281"/>
      <c r="F62" s="281"/>
      <c r="G62" s="281"/>
      <c r="H62" s="281"/>
      <c r="I62" s="281"/>
      <c r="J62" s="281"/>
      <c r="K62" s="281"/>
      <c r="L62" s="281"/>
      <c r="M62" s="281"/>
      <c r="N62" s="281"/>
      <c r="O62" s="281"/>
    </row>
    <row r="63" spans="4:20" s="259" customFormat="1" ht="15.75" customHeight="1" x14ac:dyDescent="0.25">
      <c r="D63" s="281"/>
      <c r="E63" s="281"/>
      <c r="F63" s="281"/>
      <c r="G63" s="281"/>
      <c r="H63" s="281"/>
      <c r="I63" s="281"/>
      <c r="J63" s="281"/>
      <c r="K63" s="281"/>
      <c r="L63" s="281"/>
      <c r="M63" s="281"/>
      <c r="N63" s="281"/>
      <c r="O63" s="281"/>
    </row>
    <row r="64" spans="4:20" s="259" customFormat="1" ht="15.75" customHeight="1" x14ac:dyDescent="0.25">
      <c r="D64" s="281"/>
      <c r="E64" s="281"/>
      <c r="F64" s="281"/>
      <c r="G64" s="281"/>
      <c r="H64" s="281"/>
      <c r="I64" s="281"/>
      <c r="J64" s="281"/>
      <c r="K64" s="281"/>
      <c r="L64" s="281"/>
      <c r="M64" s="281"/>
      <c r="N64" s="281"/>
      <c r="O64" s="281"/>
    </row>
    <row r="65" spans="4:15" s="259" customFormat="1" ht="15.75" customHeight="1" x14ac:dyDescent="0.25">
      <c r="D65" s="281"/>
      <c r="E65" s="281"/>
      <c r="F65" s="281"/>
      <c r="G65" s="281"/>
      <c r="H65" s="281"/>
      <c r="I65" s="281"/>
      <c r="J65" s="281"/>
      <c r="K65" s="281"/>
      <c r="L65" s="281"/>
      <c r="M65" s="281"/>
      <c r="N65" s="281"/>
      <c r="O65" s="281"/>
    </row>
    <row r="66" spans="4:15" s="259" customFormat="1" ht="15.75" customHeight="1" x14ac:dyDescent="0.25">
      <c r="D66" s="281"/>
      <c r="E66" s="281"/>
      <c r="F66" s="281"/>
      <c r="G66" s="281"/>
      <c r="H66" s="281"/>
      <c r="I66" s="281"/>
      <c r="J66" s="281"/>
      <c r="K66" s="281"/>
      <c r="L66" s="281"/>
      <c r="M66" s="281"/>
      <c r="N66" s="281"/>
      <c r="O66" s="281"/>
    </row>
    <row r="67" spans="4:15" s="259" customFormat="1" ht="15.75" customHeight="1" x14ac:dyDescent="0.25">
      <c r="D67" s="281"/>
      <c r="E67" s="281"/>
      <c r="F67" s="281"/>
      <c r="G67" s="281"/>
      <c r="H67" s="281"/>
      <c r="I67" s="281"/>
      <c r="J67" s="281"/>
      <c r="K67" s="281"/>
      <c r="L67" s="281"/>
      <c r="M67" s="281"/>
      <c r="N67" s="281"/>
      <c r="O67" s="281"/>
    </row>
    <row r="68" spans="4:15" s="367" customFormat="1" ht="15.75" customHeight="1" x14ac:dyDescent="0.2"/>
    <row r="69" spans="4:15" s="367" customFormat="1" ht="15.75" customHeight="1" x14ac:dyDescent="0.2"/>
    <row r="70" spans="4:15" s="367" customFormat="1" ht="15.75" customHeight="1" x14ac:dyDescent="0.2"/>
    <row r="71" spans="4:15" s="367" customFormat="1" ht="15.75" customHeight="1" x14ac:dyDescent="0.2"/>
    <row r="72" spans="4:15" s="367" customFormat="1" ht="15.75" customHeight="1" x14ac:dyDescent="0.2"/>
    <row r="73" spans="4:15" s="367" customFormat="1" ht="15.75" customHeight="1" x14ac:dyDescent="0.2"/>
    <row r="74" spans="4:15" s="367" customFormat="1" ht="15.75" customHeight="1" x14ac:dyDescent="0.2"/>
    <row r="75" spans="4:15" s="367" customFormat="1" ht="15.75" customHeight="1" x14ac:dyDescent="0.2"/>
    <row r="76" spans="4:15" ht="15.75" customHeight="1" x14ac:dyDescent="0.2"/>
    <row r="77" spans="4:15" ht="15.75" customHeight="1" x14ac:dyDescent="0.2"/>
    <row r="78" spans="4:15" ht="15.75" customHeight="1" x14ac:dyDescent="0.2"/>
    <row r="79" spans="4:15" ht="15.75" customHeight="1" x14ac:dyDescent="0.2"/>
    <row r="80" spans="4:15"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sheetData>
  <pageMargins left="0.7" right="0.7" top="0.75" bottom="0.75" header="0.3" footer="0.3"/>
  <pageSetup orientation="portrait" horizontalDpi="0" verticalDpi="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31"/>
  <sheetViews>
    <sheetView zoomScaleNormal="100" workbookViewId="0">
      <selection activeCell="A12" sqref="A12:B12"/>
    </sheetView>
  </sheetViews>
  <sheetFormatPr defaultColWidth="9.140625" defaultRowHeight="12.75" x14ac:dyDescent="0.2"/>
  <cols>
    <col min="1" max="1" width="12.7109375" style="8" customWidth="1"/>
    <col min="2" max="2" width="37.140625" style="8" customWidth="1"/>
    <col min="3" max="4" width="14.28515625" style="8" customWidth="1"/>
    <col min="5" max="5" width="13.5703125" style="8" customWidth="1"/>
    <col min="6" max="6" width="14.7109375" style="8" customWidth="1"/>
    <col min="7" max="7" width="12.85546875" style="8" customWidth="1"/>
    <col min="8" max="8" width="12.7109375" style="8" customWidth="1"/>
    <col min="9" max="9" width="15.7109375" style="8" customWidth="1"/>
    <col min="10" max="11" width="12.7109375" style="8" customWidth="1"/>
    <col min="12" max="18" width="9.5703125" style="8" customWidth="1"/>
    <col min="19" max="19" width="29.28515625" style="8" customWidth="1"/>
    <col min="20" max="16384" width="9.140625" style="8"/>
  </cols>
  <sheetData>
    <row r="1" spans="1:19" ht="18.75" x14ac:dyDescent="0.2">
      <c r="A1" s="111" t="s">
        <v>179</v>
      </c>
      <c r="B1" s="112"/>
      <c r="C1" s="113"/>
      <c r="D1" s="113"/>
      <c r="E1" s="114"/>
      <c r="F1" s="114"/>
      <c r="G1" s="111"/>
      <c r="H1" s="111"/>
      <c r="I1" s="112"/>
      <c r="J1" s="27"/>
      <c r="K1" s="7"/>
      <c r="L1" s="7"/>
    </row>
    <row r="2" spans="1:19" ht="15.75" x14ac:dyDescent="0.25">
      <c r="A2" s="115" t="s">
        <v>31</v>
      </c>
      <c r="B2" s="112"/>
      <c r="C2" s="180" t="str">
        <f>'Service Description'!B2</f>
        <v>&lt;Enter School Code/Department Code and Name&gt;</v>
      </c>
      <c r="H2" s="115"/>
      <c r="I2" s="115"/>
      <c r="J2" s="27"/>
      <c r="K2" s="7"/>
      <c r="L2" s="7"/>
    </row>
    <row r="3" spans="1:19" ht="15.75" x14ac:dyDescent="0.25">
      <c r="A3" s="115" t="s">
        <v>32</v>
      </c>
      <c r="B3" s="112"/>
      <c r="C3" s="181" t="str">
        <f>+'Service Description'!B3</f>
        <v>&lt;Enter Fund #/ Name&gt;</v>
      </c>
      <c r="H3" s="115"/>
      <c r="I3" s="115"/>
      <c r="J3" s="27"/>
      <c r="K3" s="7"/>
      <c r="L3" s="7"/>
    </row>
    <row r="4" spans="1:19" ht="15.75" x14ac:dyDescent="0.25">
      <c r="A4" s="115" t="s">
        <v>33</v>
      </c>
      <c r="B4" s="112"/>
      <c r="C4" s="181" t="str">
        <f>+'Service Description'!B4</f>
        <v>&lt;Enter Base Fiscal Year&gt;</v>
      </c>
      <c r="H4" s="115"/>
      <c r="I4" s="115"/>
      <c r="J4" s="33"/>
      <c r="K4" s="7"/>
      <c r="L4" s="7"/>
    </row>
    <row r="5" spans="1:19" ht="15.75" x14ac:dyDescent="0.25">
      <c r="A5" s="115" t="s">
        <v>34</v>
      </c>
      <c r="B5" s="112"/>
      <c r="C5" s="181" t="str">
        <f>+'Service Description'!B5</f>
        <v>&lt;Enter Fiscal Year(s) (or) Time Frame&gt;</v>
      </c>
      <c r="H5" s="115"/>
      <c r="I5" s="115"/>
      <c r="J5" s="7"/>
      <c r="K5" s="7"/>
      <c r="L5" s="7"/>
      <c r="N5" s="6"/>
    </row>
    <row r="6" spans="1:19" x14ac:dyDescent="0.2">
      <c r="A6" s="26"/>
      <c r="C6" s="7"/>
      <c r="D6" s="7"/>
      <c r="E6" s="7"/>
      <c r="F6" s="7"/>
      <c r="G6" s="7"/>
      <c r="H6" s="89"/>
      <c r="I6" s="7"/>
      <c r="J6" s="7"/>
      <c r="K6" s="7"/>
    </row>
    <row r="7" spans="1:19" ht="18.75" x14ac:dyDescent="0.3">
      <c r="A7" s="225" t="s">
        <v>59</v>
      </c>
      <c r="B7" s="90"/>
      <c r="C7" s="91"/>
      <c r="D7" s="91"/>
      <c r="E7" s="91"/>
      <c r="F7" s="91"/>
      <c r="G7" s="92"/>
      <c r="H7" s="92"/>
      <c r="I7" s="7"/>
      <c r="J7" s="7"/>
      <c r="K7" s="7"/>
    </row>
    <row r="8" spans="1:19" ht="103.5" x14ac:dyDescent="0.3">
      <c r="A8" s="225"/>
      <c r="B8" s="90"/>
      <c r="C8" s="87" t="s">
        <v>122</v>
      </c>
      <c r="D8" s="87" t="s">
        <v>214</v>
      </c>
      <c r="E8" s="87" t="s">
        <v>30</v>
      </c>
      <c r="F8" s="87" t="s">
        <v>184</v>
      </c>
      <c r="G8" s="92"/>
      <c r="H8" s="7"/>
      <c r="I8" s="87" t="s">
        <v>125</v>
      </c>
      <c r="J8" s="7"/>
      <c r="K8" s="7"/>
    </row>
    <row r="9" spans="1:19" ht="15" customHeight="1" x14ac:dyDescent="0.3">
      <c r="A9" s="225"/>
      <c r="B9" s="90"/>
      <c r="C9" s="87"/>
      <c r="D9" s="87"/>
      <c r="E9" s="282" t="s">
        <v>47</v>
      </c>
      <c r="F9" s="87"/>
      <c r="G9" s="92"/>
      <c r="H9" s="7"/>
      <c r="I9" s="87"/>
      <c r="J9" s="7"/>
      <c r="K9" s="7"/>
      <c r="L9" s="305" t="s">
        <v>212</v>
      </c>
      <c r="M9" s="306"/>
      <c r="N9" s="306"/>
      <c r="O9" s="306"/>
      <c r="P9" s="306"/>
      <c r="Q9" s="306"/>
      <c r="R9" s="307"/>
    </row>
    <row r="10" spans="1:19" ht="15" x14ac:dyDescent="0.25">
      <c r="A10" s="93"/>
      <c r="C10" s="133"/>
      <c r="D10" s="308" t="s">
        <v>191</v>
      </c>
      <c r="E10" s="309"/>
      <c r="F10" s="310"/>
      <c r="G10" s="283" t="s">
        <v>48</v>
      </c>
      <c r="H10" s="282" t="s">
        <v>130</v>
      </c>
      <c r="I10" s="133"/>
      <c r="J10" s="284" t="s">
        <v>135</v>
      </c>
      <c r="K10" s="284" t="s">
        <v>244</v>
      </c>
      <c r="L10" s="302" t="s">
        <v>213</v>
      </c>
      <c r="M10" s="303"/>
      <c r="N10" s="303"/>
      <c r="O10" s="303"/>
      <c r="P10" s="303"/>
      <c r="Q10" s="303"/>
      <c r="R10" s="304"/>
    </row>
    <row r="11" spans="1:19" ht="90" x14ac:dyDescent="0.25">
      <c r="A11" s="199" t="s">
        <v>6</v>
      </c>
      <c r="B11" s="199" t="s">
        <v>7</v>
      </c>
      <c r="C11" s="199" t="s">
        <v>8</v>
      </c>
      <c r="D11" s="199" t="s">
        <v>240</v>
      </c>
      <c r="E11" s="199" t="s">
        <v>126</v>
      </c>
      <c r="F11" s="199" t="s">
        <v>182</v>
      </c>
      <c r="G11" s="199" t="s">
        <v>9</v>
      </c>
      <c r="H11" s="199" t="s">
        <v>10</v>
      </c>
      <c r="I11" s="199" t="s">
        <v>173</v>
      </c>
      <c r="J11" s="205" t="s">
        <v>120</v>
      </c>
      <c r="K11" s="205" t="s">
        <v>121</v>
      </c>
      <c r="L11" s="238" t="s">
        <v>63</v>
      </c>
      <c r="M11" s="238" t="s">
        <v>64</v>
      </c>
      <c r="N11" s="238" t="s">
        <v>65</v>
      </c>
      <c r="O11" s="238" t="s">
        <v>66</v>
      </c>
      <c r="P11" s="238" t="s">
        <v>67</v>
      </c>
      <c r="Q11" s="238" t="s">
        <v>68</v>
      </c>
      <c r="R11" s="238" t="s">
        <v>13</v>
      </c>
      <c r="S11" s="199" t="s">
        <v>166</v>
      </c>
    </row>
    <row r="12" spans="1:19" s="242" customFormat="1" ht="15.75" customHeight="1" x14ac:dyDescent="0.25">
      <c r="A12" s="241" t="s">
        <v>211</v>
      </c>
      <c r="B12" s="259" t="s">
        <v>219</v>
      </c>
      <c r="C12" s="215"/>
      <c r="D12" s="215">
        <f>Expenditures!G28</f>
        <v>0</v>
      </c>
      <c r="E12" s="215">
        <f>+'Equipment Depreciation'!C45</f>
        <v>0</v>
      </c>
      <c r="F12" s="215">
        <f>-'Equipment Depreciation'!C48</f>
        <v>0</v>
      </c>
      <c r="G12" s="215">
        <f>+C15+D15-E15-F15</f>
        <v>0</v>
      </c>
      <c r="H12" s="215">
        <f>Expenditures!C55</f>
        <v>0</v>
      </c>
      <c r="I12" s="215">
        <f>+H12/12*2</f>
        <v>0</v>
      </c>
      <c r="J12" s="215">
        <f>IF(AND(G15&lt;0,ABS(G15)&gt;ABS(I15)),-(ABS(I15)-ABS(G15)),0)</f>
        <v>0</v>
      </c>
      <c r="K12" s="215">
        <f>IF(AND(G15&gt;0),ABS(G15),0)</f>
        <v>0</v>
      </c>
      <c r="L12" s="215"/>
      <c r="M12" s="215"/>
      <c r="N12" s="215"/>
      <c r="O12" s="215"/>
      <c r="P12" s="215"/>
      <c r="Q12" s="215"/>
      <c r="R12" s="215">
        <f>SUM(L12:Q12)</f>
        <v>0</v>
      </c>
    </row>
    <row r="13" spans="1:19" ht="15" x14ac:dyDescent="0.25">
      <c r="A13" s="133"/>
      <c r="B13" s="279"/>
      <c r="C13" s="14"/>
      <c r="D13" s="14"/>
      <c r="E13" s="40"/>
      <c r="F13" s="40"/>
      <c r="G13" s="14"/>
      <c r="H13" s="40"/>
      <c r="I13" s="7"/>
      <c r="J13" s="7"/>
      <c r="K13" s="7"/>
    </row>
    <row r="14" spans="1:19" ht="15.75" customHeight="1" x14ac:dyDescent="0.2">
      <c r="A14" s="3"/>
      <c r="C14" s="7"/>
      <c r="D14" s="7"/>
      <c r="E14" s="40"/>
      <c r="F14" s="40"/>
      <c r="G14" s="14"/>
      <c r="H14" s="40"/>
      <c r="I14" s="7"/>
      <c r="J14" s="7"/>
      <c r="K14" s="7"/>
    </row>
    <row r="15" spans="1:19" ht="15.75" customHeight="1" thickBot="1" x14ac:dyDescent="0.25">
      <c r="A15" s="74"/>
      <c r="B15" s="74"/>
      <c r="C15" s="76">
        <f>SUM(C12:C14)</f>
        <v>0</v>
      </c>
      <c r="D15" s="76">
        <f t="shared" ref="D15:F15" si="0">SUM(D12:D14)</f>
        <v>0</v>
      </c>
      <c r="E15" s="76">
        <f t="shared" si="0"/>
        <v>0</v>
      </c>
      <c r="F15" s="76">
        <f t="shared" si="0"/>
        <v>0</v>
      </c>
      <c r="G15" s="76">
        <f t="shared" ref="G15:R15" si="1">SUM(G12:G14)</f>
        <v>0</v>
      </c>
      <c r="H15" s="76">
        <f t="shared" si="1"/>
        <v>0</v>
      </c>
      <c r="I15" s="76">
        <f t="shared" si="1"/>
        <v>0</v>
      </c>
      <c r="J15" s="206">
        <f>SUM(J12:J14)</f>
        <v>0</v>
      </c>
      <c r="K15" s="244">
        <f t="shared" si="1"/>
        <v>0</v>
      </c>
      <c r="L15" s="244">
        <f t="shared" si="1"/>
        <v>0</v>
      </c>
      <c r="M15" s="245">
        <f t="shared" si="1"/>
        <v>0</v>
      </c>
      <c r="N15" s="245">
        <f t="shared" si="1"/>
        <v>0</v>
      </c>
      <c r="O15" s="245">
        <f t="shared" si="1"/>
        <v>0</v>
      </c>
      <c r="P15" s="245">
        <f t="shared" si="1"/>
        <v>0</v>
      </c>
      <c r="Q15" s="245">
        <f t="shared" si="1"/>
        <v>0</v>
      </c>
      <c r="R15" s="246">
        <f t="shared" si="1"/>
        <v>0</v>
      </c>
      <c r="S15" s="113" t="s">
        <v>224</v>
      </c>
    </row>
    <row r="16" spans="1:19" s="6" customFormat="1" ht="13.5" thickTop="1" x14ac:dyDescent="0.2">
      <c r="C16" s="94"/>
      <c r="D16" s="94"/>
      <c r="E16" s="94"/>
      <c r="G16" s="95"/>
      <c r="H16" s="94"/>
      <c r="I16" s="95"/>
      <c r="J16" s="8"/>
      <c r="K16" s="8"/>
      <c r="L16" s="8"/>
      <c r="M16" s="8"/>
      <c r="N16" s="8"/>
      <c r="O16" s="8"/>
      <c r="P16" s="8"/>
      <c r="Q16" s="8"/>
      <c r="R16" s="8"/>
      <c r="S16" s="285" t="s">
        <v>245</v>
      </c>
    </row>
    <row r="17" spans="1:15" ht="63.75" x14ac:dyDescent="0.2">
      <c r="C17" s="96"/>
      <c r="D17" s="96"/>
      <c r="E17" s="96"/>
      <c r="F17" s="193" t="s">
        <v>172</v>
      </c>
      <c r="G17" s="96"/>
      <c r="H17" s="96"/>
    </row>
    <row r="18" spans="1:15" ht="15" x14ac:dyDescent="0.25">
      <c r="A18" s="280" t="s">
        <v>242</v>
      </c>
      <c r="B18" s="280"/>
      <c r="C18" s="281"/>
      <c r="D18" s="281"/>
      <c r="E18" s="281"/>
      <c r="F18" s="281"/>
      <c r="G18" s="281"/>
    </row>
    <row r="19" spans="1:15" ht="15" x14ac:dyDescent="0.25">
      <c r="A19" s="280" t="s">
        <v>252</v>
      </c>
      <c r="B19" s="280"/>
      <c r="C19" s="281"/>
      <c r="D19" s="281"/>
      <c r="E19" s="281"/>
      <c r="F19" s="281"/>
      <c r="G19" s="281"/>
    </row>
    <row r="20" spans="1:15" ht="15" x14ac:dyDescent="0.25">
      <c r="A20" s="280" t="s">
        <v>243</v>
      </c>
      <c r="B20" s="280"/>
      <c r="C20" s="281"/>
      <c r="D20" s="281"/>
      <c r="E20" s="281"/>
      <c r="F20" s="281"/>
      <c r="G20" s="281"/>
      <c r="H20" s="40"/>
      <c r="I20" s="40"/>
    </row>
    <row r="21" spans="1:15" ht="15" x14ac:dyDescent="0.25">
      <c r="A21" s="280" t="s">
        <v>250</v>
      </c>
      <c r="B21" s="280"/>
      <c r="C21" s="259"/>
      <c r="D21" s="259"/>
      <c r="E21" s="259"/>
      <c r="F21" s="259"/>
      <c r="G21" s="259"/>
    </row>
    <row r="22" spans="1:15" ht="15" x14ac:dyDescent="0.25">
      <c r="A22" s="280" t="s">
        <v>251</v>
      </c>
      <c r="B22" s="280"/>
      <c r="C22" s="259"/>
      <c r="D22" s="259"/>
      <c r="E22" s="259"/>
      <c r="F22" s="259"/>
      <c r="G22" s="259"/>
    </row>
    <row r="23" spans="1:15" ht="15" x14ac:dyDescent="0.25">
      <c r="A23" s="311"/>
      <c r="B23" s="311"/>
      <c r="C23" s="311"/>
      <c r="D23" s="311"/>
      <c r="E23" s="311"/>
      <c r="F23" s="311"/>
      <c r="G23" s="311"/>
    </row>
    <row r="24" spans="1:15" ht="15" x14ac:dyDescent="0.25">
      <c r="A24" s="243"/>
    </row>
    <row r="25" spans="1:15" ht="15" x14ac:dyDescent="0.25">
      <c r="A25" s="243"/>
    </row>
    <row r="26" spans="1:15" ht="15" x14ac:dyDescent="0.25">
      <c r="A26" s="243"/>
    </row>
    <row r="29" spans="1:15" x14ac:dyDescent="0.2">
      <c r="H29" s="23"/>
      <c r="I29" s="73"/>
      <c r="J29" s="73"/>
      <c r="K29" s="73"/>
      <c r="L29" s="6"/>
      <c r="M29" s="88"/>
      <c r="N29" s="7"/>
      <c r="O29" s="27"/>
    </row>
    <row r="30" spans="1:15" x14ac:dyDescent="0.2">
      <c r="H30" s="23"/>
      <c r="I30" s="73"/>
      <c r="J30" s="73"/>
      <c r="K30" s="73"/>
      <c r="L30" s="6"/>
      <c r="M30" s="88"/>
      <c r="N30" s="7"/>
      <c r="O30" s="27"/>
    </row>
    <row r="31" spans="1:15" x14ac:dyDescent="0.2">
      <c r="H31" s="23"/>
      <c r="I31" s="73"/>
      <c r="J31" s="73"/>
      <c r="K31" s="73"/>
      <c r="L31" s="28"/>
      <c r="M31" s="88"/>
      <c r="N31" s="7"/>
      <c r="O31" s="27"/>
    </row>
  </sheetData>
  <mergeCells count="4">
    <mergeCell ref="L10:R10"/>
    <mergeCell ref="L9:R9"/>
    <mergeCell ref="D10:F10"/>
    <mergeCell ref="A23:G23"/>
  </mergeCells>
  <conditionalFormatting sqref="N5">
    <cfRule type="containsText" dxfId="0" priority="1" operator="containsText" text="Employee">
      <formula>NOT(ISERROR(SEARCH("Employee",N5)))</formula>
    </cfRule>
  </conditionalFormatting>
  <pageMargins left="0.25" right="0.25" top="0.25" bottom="0.25" header="0.3" footer="0.3"/>
  <pageSetup orientation="landscape" horizontalDpi="300" verticalDpi="300" r:id="rId1"/>
  <headerFooter>
    <oddFooter>&amp;R&amp;A\&amp;F
&amp;D</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
  <sheetViews>
    <sheetView workbookViewId="0">
      <selection activeCell="A8" sqref="A8"/>
    </sheetView>
  </sheetViews>
  <sheetFormatPr defaultRowHeight="12.75" x14ac:dyDescent="0.2"/>
  <cols>
    <col min="1" max="1" width="43.28515625" customWidth="1"/>
    <col min="2" max="2" width="9.140625" customWidth="1"/>
  </cols>
  <sheetData>
    <row r="1" spans="1:7" ht="18.75" x14ac:dyDescent="0.2">
      <c r="A1" s="111" t="s">
        <v>179</v>
      </c>
      <c r="B1" s="112"/>
      <c r="C1" s="113"/>
      <c r="D1" s="114"/>
      <c r="E1" s="111"/>
      <c r="F1" s="111"/>
      <c r="G1" s="112"/>
    </row>
    <row r="2" spans="1:7" ht="15.75" x14ac:dyDescent="0.25">
      <c r="A2" s="115" t="s">
        <v>31</v>
      </c>
      <c r="B2" s="112"/>
      <c r="C2" s="116"/>
      <c r="D2" s="181" t="str">
        <f>'Service Description'!B2</f>
        <v>&lt;Enter School Code/Department Code and Name&gt;</v>
      </c>
      <c r="E2" s="121"/>
      <c r="F2" s="115"/>
    </row>
    <row r="3" spans="1:7" ht="15.75" x14ac:dyDescent="0.25">
      <c r="A3" s="115" t="s">
        <v>32</v>
      </c>
      <c r="B3" s="112"/>
      <c r="C3" s="116"/>
      <c r="D3" s="181" t="str">
        <f>+'Service Description'!B3</f>
        <v>&lt;Enter Fund #/ Name&gt;</v>
      </c>
      <c r="E3" s="115"/>
      <c r="F3" s="115"/>
    </row>
    <row r="4" spans="1:7" ht="15.75" x14ac:dyDescent="0.25">
      <c r="A4" s="115" t="s">
        <v>33</v>
      </c>
      <c r="B4" s="112"/>
      <c r="C4" s="116"/>
      <c r="D4" s="181" t="str">
        <f>+'Service Description'!B4</f>
        <v>&lt;Enter Base Fiscal Year&gt;</v>
      </c>
      <c r="E4" s="115"/>
      <c r="F4" s="115"/>
    </row>
    <row r="5" spans="1:7" ht="15.75" x14ac:dyDescent="0.25">
      <c r="A5" s="115" t="s">
        <v>34</v>
      </c>
      <c r="B5" s="112"/>
      <c r="C5" s="116"/>
      <c r="D5" s="181" t="str">
        <f>+'Service Description'!B5</f>
        <v>&lt;Enter Fiscal Year(s) (or) Time Frame&gt;</v>
      </c>
      <c r="E5" s="115"/>
      <c r="F5" s="115"/>
    </row>
    <row r="6" spans="1:7" x14ac:dyDescent="0.2">
      <c r="A6" s="8"/>
      <c r="B6" s="8"/>
      <c r="C6" s="8"/>
      <c r="D6" s="8"/>
      <c r="E6" s="8"/>
      <c r="F6" s="8"/>
      <c r="G6" s="8"/>
    </row>
    <row r="7" spans="1:7" ht="18.75" x14ac:dyDescent="0.3">
      <c r="A7" s="225" t="s">
        <v>167</v>
      </c>
      <c r="B7" s="8"/>
      <c r="C7" s="8"/>
      <c r="D7" s="8"/>
      <c r="E7" s="8"/>
      <c r="F7" s="8"/>
      <c r="G7"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3"/>
  <sheetViews>
    <sheetView zoomScaleNormal="100" workbookViewId="0"/>
  </sheetViews>
  <sheetFormatPr defaultColWidth="9.140625" defaultRowHeight="12.75" x14ac:dyDescent="0.2"/>
  <cols>
    <col min="1" max="1" width="64.42578125" style="8" customWidth="1"/>
    <col min="2" max="2" width="19" style="8" customWidth="1"/>
    <col min="3" max="3" width="10.5703125" style="7" customWidth="1"/>
    <col min="4" max="4" width="10.140625" style="8" customWidth="1"/>
    <col min="5" max="5" width="10" style="8" bestFit="1" customWidth="1"/>
    <col min="6" max="6" width="9.85546875" style="8" customWidth="1"/>
    <col min="7" max="7" width="10.42578125" style="8" customWidth="1"/>
    <col min="8" max="8" width="10.28515625" style="8" customWidth="1"/>
    <col min="9" max="9" width="11" style="8" bestFit="1" customWidth="1"/>
    <col min="10" max="10" width="18.7109375" style="8" customWidth="1"/>
    <col min="11" max="12" width="13.5703125" style="8" customWidth="1"/>
    <col min="13" max="13" width="12.85546875" style="8" customWidth="1"/>
    <col min="14" max="14" width="13.7109375" style="8" customWidth="1"/>
    <col min="15" max="15" width="10.5703125" style="8" bestFit="1" customWidth="1"/>
    <col min="16" max="16" width="10.5703125" style="10" bestFit="1" customWidth="1"/>
    <col min="17" max="17" width="11.140625" style="10" bestFit="1" customWidth="1"/>
    <col min="18" max="16384" width="9.140625" style="8"/>
  </cols>
  <sheetData>
    <row r="1" spans="1:17" ht="18.75" x14ac:dyDescent="0.2">
      <c r="A1" s="111" t="s">
        <v>179</v>
      </c>
      <c r="B1" s="113"/>
      <c r="C1" s="114"/>
      <c r="D1" s="111"/>
    </row>
    <row r="2" spans="1:17" ht="15.75" x14ac:dyDescent="0.25">
      <c r="A2" s="115" t="s">
        <v>31</v>
      </c>
      <c r="B2" s="116" t="str">
        <f>'Service Description'!B2</f>
        <v>&lt;Enter School Code/Department Code and Name&gt;</v>
      </c>
      <c r="D2" s="115"/>
    </row>
    <row r="3" spans="1:17" ht="15.75" x14ac:dyDescent="0.25">
      <c r="A3" s="115" t="s">
        <v>32</v>
      </c>
      <c r="B3" s="116" t="str">
        <f>+'Service Description'!B3</f>
        <v>&lt;Enter Fund #/ Name&gt;</v>
      </c>
      <c r="D3" s="115"/>
    </row>
    <row r="4" spans="1:17" ht="15.75" x14ac:dyDescent="0.25">
      <c r="A4" s="115" t="s">
        <v>33</v>
      </c>
      <c r="B4" s="116" t="str">
        <f>+'Service Description'!B4</f>
        <v>&lt;Enter Base Fiscal Year&gt;</v>
      </c>
      <c r="D4" s="115"/>
    </row>
    <row r="5" spans="1:17" ht="15.75" x14ac:dyDescent="0.25">
      <c r="A5" s="115" t="s">
        <v>34</v>
      </c>
      <c r="B5" s="116" t="str">
        <f>+'Service Description'!B5</f>
        <v>&lt;Enter Fiscal Year(s) (or) Time Frame&gt;</v>
      </c>
      <c r="D5" s="115"/>
    </row>
    <row r="6" spans="1:17" x14ac:dyDescent="0.2">
      <c r="A6" s="33"/>
      <c r="B6" s="12"/>
    </row>
    <row r="7" spans="1:17" ht="18.75" x14ac:dyDescent="0.3">
      <c r="A7" s="237" t="s">
        <v>113</v>
      </c>
      <c r="B7" s="6"/>
      <c r="F7" s="34"/>
      <c r="G7" s="34"/>
      <c r="H7" s="34"/>
      <c r="I7" s="34"/>
      <c r="J7" s="34"/>
      <c r="K7" s="34"/>
      <c r="L7" s="34"/>
      <c r="M7" s="34"/>
      <c r="N7" s="34"/>
      <c r="O7" s="34"/>
      <c r="P7" s="35"/>
      <c r="Q7" s="30"/>
    </row>
    <row r="8" spans="1:17" ht="66.75" x14ac:dyDescent="0.25">
      <c r="B8" s="199" t="s">
        <v>127</v>
      </c>
      <c r="C8" s="199" t="s">
        <v>63</v>
      </c>
      <c r="D8" s="199" t="s">
        <v>64</v>
      </c>
      <c r="E8" s="199" t="s">
        <v>65</v>
      </c>
      <c r="F8" s="199" t="s">
        <v>66</v>
      </c>
      <c r="G8" s="199" t="s">
        <v>67</v>
      </c>
      <c r="H8" s="199" t="s">
        <v>68</v>
      </c>
      <c r="I8" s="199" t="s">
        <v>13</v>
      </c>
      <c r="J8" s="238" t="s">
        <v>166</v>
      </c>
      <c r="K8" s="10"/>
      <c r="P8" s="8"/>
      <c r="Q8" s="8"/>
    </row>
    <row r="9" spans="1:17" x14ac:dyDescent="0.2">
      <c r="B9" s="6"/>
      <c r="F9" s="34"/>
      <c r="G9" s="34"/>
      <c r="H9" s="34"/>
      <c r="I9" s="34"/>
      <c r="J9" s="34"/>
      <c r="K9" s="10"/>
      <c r="P9" s="8"/>
      <c r="Q9" s="8"/>
    </row>
    <row r="10" spans="1:17" s="1" customFormat="1" ht="15" x14ac:dyDescent="0.25">
      <c r="A10" s="156" t="s">
        <v>14</v>
      </c>
      <c r="B10" s="39">
        <f>Expenditures!H35</f>
        <v>0</v>
      </c>
      <c r="C10" s="39">
        <f>Expenditures!I35</f>
        <v>0</v>
      </c>
      <c r="D10" s="39">
        <f>Expenditures!J35</f>
        <v>0</v>
      </c>
      <c r="E10" s="39">
        <f>Expenditures!K35</f>
        <v>0</v>
      </c>
      <c r="F10" s="39">
        <f>Expenditures!L35</f>
        <v>0</v>
      </c>
      <c r="G10" s="39">
        <f>Expenditures!M35</f>
        <v>0</v>
      </c>
      <c r="H10" s="39">
        <f>Expenditures!N35</f>
        <v>0</v>
      </c>
      <c r="I10" s="40">
        <f>SUM(C10:H10)</f>
        <v>0</v>
      </c>
      <c r="J10" s="40"/>
      <c r="K10" s="159" t="s">
        <v>105</v>
      </c>
    </row>
    <row r="11" spans="1:17" s="9" customFormat="1" ht="15" x14ac:dyDescent="0.25">
      <c r="A11" s="156" t="s">
        <v>142</v>
      </c>
      <c r="B11" s="39">
        <f>'Salaries and Wages'!I22</f>
        <v>0</v>
      </c>
      <c r="C11" s="39">
        <f>'Salaries and Wages'!J22</f>
        <v>0</v>
      </c>
      <c r="D11" s="39">
        <f>'Salaries and Wages'!K22</f>
        <v>0</v>
      </c>
      <c r="E11" s="39">
        <f>'Salaries and Wages'!L22</f>
        <v>0</v>
      </c>
      <c r="F11" s="39">
        <f>'Salaries and Wages'!M22</f>
        <v>0</v>
      </c>
      <c r="G11" s="39">
        <f>'Salaries and Wages'!N22</f>
        <v>0</v>
      </c>
      <c r="H11" s="39">
        <f>'Salaries and Wages'!O22</f>
        <v>0</v>
      </c>
      <c r="I11" s="40">
        <f>SUM(C11:H11)</f>
        <v>0</v>
      </c>
      <c r="J11" s="40"/>
      <c r="K11" s="159" t="s">
        <v>27</v>
      </c>
    </row>
    <row r="12" spans="1:17" s="9" customFormat="1" ht="15" x14ac:dyDescent="0.25">
      <c r="A12" s="157" t="s">
        <v>28</v>
      </c>
      <c r="B12" s="39">
        <f>'Equipment Depreciation'!F33</f>
        <v>0</v>
      </c>
      <c r="C12" s="39">
        <f>'Equipment Depreciation'!G33</f>
        <v>0</v>
      </c>
      <c r="D12" s="39">
        <f>'Equipment Depreciation'!H33</f>
        <v>0</v>
      </c>
      <c r="E12" s="39">
        <f>'Equipment Depreciation'!I33</f>
        <v>0</v>
      </c>
      <c r="F12" s="39">
        <f>'Equipment Depreciation'!J33</f>
        <v>0</v>
      </c>
      <c r="G12" s="39">
        <f>'Equipment Depreciation'!K33</f>
        <v>0</v>
      </c>
      <c r="H12" s="39">
        <f>'Equipment Depreciation'!L33</f>
        <v>0</v>
      </c>
      <c r="I12" s="40">
        <f>SUM(C12:H12)</f>
        <v>0</v>
      </c>
      <c r="J12" s="40"/>
      <c r="K12" s="159" t="s">
        <v>102</v>
      </c>
    </row>
    <row r="13" spans="1:17" s="9" customFormat="1" x14ac:dyDescent="0.2">
      <c r="B13" s="39"/>
      <c r="C13" s="39"/>
      <c r="D13" s="39"/>
      <c r="E13" s="39"/>
      <c r="F13" s="39"/>
      <c r="G13" s="39"/>
      <c r="H13" s="39"/>
      <c r="I13" s="40"/>
      <c r="J13" s="40"/>
      <c r="K13" s="10"/>
    </row>
    <row r="14" spans="1:17" s="9" customFormat="1" x14ac:dyDescent="0.2">
      <c r="A14" s="159" t="s">
        <v>138</v>
      </c>
      <c r="B14" s="43">
        <f t="shared" ref="B14:I14" si="0">SUM(B10:B13)</f>
        <v>0</v>
      </c>
      <c r="C14" s="43">
        <f t="shared" si="0"/>
        <v>0</v>
      </c>
      <c r="D14" s="43">
        <f t="shared" si="0"/>
        <v>0</v>
      </c>
      <c r="E14" s="43">
        <f t="shared" si="0"/>
        <v>0</v>
      </c>
      <c r="F14" s="43">
        <f t="shared" si="0"/>
        <v>0</v>
      </c>
      <c r="G14" s="43">
        <f t="shared" si="0"/>
        <v>0</v>
      </c>
      <c r="H14" s="43">
        <f t="shared" si="0"/>
        <v>0</v>
      </c>
      <c r="I14" s="43">
        <f t="shared" si="0"/>
        <v>0</v>
      </c>
      <c r="J14" s="44"/>
      <c r="K14" s="10"/>
    </row>
    <row r="15" spans="1:17" s="9" customFormat="1" x14ac:dyDescent="0.2">
      <c r="B15" s="44"/>
      <c r="C15" s="44"/>
      <c r="D15" s="44"/>
      <c r="E15" s="44"/>
      <c r="F15" s="44"/>
      <c r="G15" s="44"/>
      <c r="H15" s="44"/>
      <c r="I15" s="44"/>
      <c r="J15" s="44"/>
      <c r="K15" s="10"/>
      <c r="L15" s="45"/>
    </row>
    <row r="16" spans="1:17" s="9" customFormat="1" ht="15" x14ac:dyDescent="0.25">
      <c r="A16" s="156" t="s">
        <v>0</v>
      </c>
      <c r="B16" s="39">
        <f>-'Adjusted Fund Balance'!J15+'Adjusted Fund Balance'!K15</f>
        <v>0</v>
      </c>
      <c r="C16" s="39">
        <f>'Adjusted Fund Balance'!L15</f>
        <v>0</v>
      </c>
      <c r="D16" s="39">
        <f>'Adjusted Fund Balance'!M15</f>
        <v>0</v>
      </c>
      <c r="E16" s="39">
        <f>'Adjusted Fund Balance'!N15</f>
        <v>0</v>
      </c>
      <c r="F16" s="39">
        <f>'Adjusted Fund Balance'!O15</f>
        <v>0</v>
      </c>
      <c r="G16" s="39">
        <f>'Adjusted Fund Balance'!P15</f>
        <v>0</v>
      </c>
      <c r="H16" s="39">
        <f>'Adjusted Fund Balance'!Q15</f>
        <v>0</v>
      </c>
      <c r="I16" s="39">
        <f>SUM(C16:H16)</f>
        <v>0</v>
      </c>
      <c r="J16" s="39"/>
      <c r="K16" s="159" t="s">
        <v>153</v>
      </c>
      <c r="L16" s="46"/>
    </row>
    <row r="17" spans="1:20" s="9" customFormat="1" ht="27" customHeight="1" thickBot="1" x14ac:dyDescent="0.25">
      <c r="A17" s="159" t="s">
        <v>192</v>
      </c>
      <c r="B17" s="187">
        <f t="shared" ref="B17:I17" si="1">B14+B16</f>
        <v>0</v>
      </c>
      <c r="C17" s="187">
        <f t="shared" si="1"/>
        <v>0</v>
      </c>
      <c r="D17" s="187">
        <f t="shared" si="1"/>
        <v>0</v>
      </c>
      <c r="E17" s="187">
        <f t="shared" si="1"/>
        <v>0</v>
      </c>
      <c r="F17" s="187">
        <f t="shared" si="1"/>
        <v>0</v>
      </c>
      <c r="G17" s="187">
        <f t="shared" si="1"/>
        <v>0</v>
      </c>
      <c r="H17" s="187">
        <f t="shared" si="1"/>
        <v>0</v>
      </c>
      <c r="I17" s="187">
        <f t="shared" si="1"/>
        <v>0</v>
      </c>
      <c r="J17" s="263"/>
      <c r="K17" s="10"/>
      <c r="L17" s="46"/>
    </row>
    <row r="18" spans="1:20" s="9" customFormat="1" ht="13.5" thickTop="1" x14ac:dyDescent="0.2">
      <c r="A18" s="38"/>
      <c r="B18" s="185"/>
      <c r="C18" s="185"/>
      <c r="D18" s="186"/>
      <c r="E18" s="186"/>
      <c r="F18" s="185"/>
      <c r="G18" s="185"/>
      <c r="H18" s="185"/>
      <c r="I18" s="185"/>
      <c r="J18" s="185"/>
      <c r="K18" s="10"/>
      <c r="L18" s="46"/>
    </row>
    <row r="19" spans="1:20" s="9" customFormat="1" x14ac:dyDescent="0.2">
      <c r="A19" s="158" t="s">
        <v>60</v>
      </c>
      <c r="B19" s="188">
        <f>Base!C16</f>
        <v>0</v>
      </c>
      <c r="C19" s="188">
        <f>+Base!C10</f>
        <v>0</v>
      </c>
      <c r="D19" s="188">
        <f>+Base!C11</f>
        <v>0</v>
      </c>
      <c r="E19" s="188">
        <f>+Base!C12</f>
        <v>0</v>
      </c>
      <c r="F19" s="188">
        <f>+Base!C13</f>
        <v>0</v>
      </c>
      <c r="G19" s="188">
        <f>+Base!C14</f>
        <v>0</v>
      </c>
      <c r="H19" s="188">
        <f>+Base!C15</f>
        <v>0</v>
      </c>
      <c r="I19" s="188">
        <f>SUM(C19:H19)</f>
        <v>0</v>
      </c>
      <c r="J19" s="263"/>
      <c r="K19" s="159" t="s">
        <v>29</v>
      </c>
      <c r="L19" s="44"/>
      <c r="M19" s="44"/>
      <c r="N19" s="44"/>
      <c r="O19" s="44"/>
      <c r="P19" s="10"/>
      <c r="Q19" s="10"/>
      <c r="R19" s="46"/>
    </row>
    <row r="21" spans="1:20" s="9" customFormat="1" ht="15" x14ac:dyDescent="0.25">
      <c r="A21" s="160" t="s">
        <v>103</v>
      </c>
      <c r="B21" s="8"/>
      <c r="C21" s="208">
        <f>IFERROR(C17/C19,0)</f>
        <v>0</v>
      </c>
      <c r="D21" s="208">
        <f t="shared" ref="D21:H21" si="2">IFERROR(D17/D19,0)</f>
        <v>0</v>
      </c>
      <c r="E21" s="208">
        <f t="shared" si="2"/>
        <v>0</v>
      </c>
      <c r="F21" s="208">
        <f t="shared" si="2"/>
        <v>0</v>
      </c>
      <c r="G21" s="208">
        <f t="shared" si="2"/>
        <v>0</v>
      </c>
      <c r="H21" s="208">
        <f t="shared" si="2"/>
        <v>0</v>
      </c>
      <c r="I21" s="8"/>
      <c r="J21" s="8"/>
      <c r="P21" s="35"/>
      <c r="Q21" s="10"/>
      <c r="T21" s="46"/>
    </row>
    <row r="22" spans="1:20" s="9" customFormat="1" x14ac:dyDescent="0.2">
      <c r="B22" s="8"/>
      <c r="C22" s="7"/>
      <c r="D22" s="2"/>
      <c r="E22" s="10"/>
      <c r="F22" s="8"/>
      <c r="G22" s="8"/>
      <c r="H22" s="8"/>
      <c r="I22" s="8"/>
      <c r="J22" s="8"/>
      <c r="K22" s="8"/>
      <c r="L22" s="8"/>
      <c r="M22" s="8"/>
      <c r="N22" s="8"/>
      <c r="O22" s="8"/>
      <c r="P22" s="10"/>
      <c r="Q22" s="10"/>
      <c r="T22" s="46"/>
    </row>
    <row r="23" spans="1:20" s="10" customFormat="1" ht="16.5" customHeight="1" x14ac:dyDescent="0.2">
      <c r="A23" s="160" t="s">
        <v>104</v>
      </c>
      <c r="B23" s="8"/>
      <c r="C23" s="202"/>
      <c r="D23" s="202"/>
      <c r="E23" s="202"/>
      <c r="F23" s="202"/>
      <c r="G23" s="202"/>
      <c r="H23" s="202"/>
      <c r="I23" s="8"/>
      <c r="J23" s="8"/>
      <c r="K23" s="8"/>
      <c r="L23" s="8"/>
      <c r="M23" s="8"/>
      <c r="N23" s="8"/>
      <c r="O23" s="8"/>
      <c r="T23" s="46"/>
    </row>
  </sheetData>
  <phoneticPr fontId="0" type="noConversion"/>
  <printOptions horizontalCentered="1"/>
  <pageMargins left="0.25" right="0.25" top="0.25" bottom="0.75" header="0.5" footer="0.5"/>
  <pageSetup scale="95" orientation="portrait" r:id="rId1"/>
  <headerFooter alignWithMargins="0">
    <oddFooter>&amp;R&amp;D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7"/>
  <sheetViews>
    <sheetView zoomScaleNormal="100" workbookViewId="0"/>
  </sheetViews>
  <sheetFormatPr defaultColWidth="9.140625" defaultRowHeight="12.75" x14ac:dyDescent="0.2"/>
  <cols>
    <col min="1" max="1" width="63.85546875" style="8" customWidth="1"/>
    <col min="2" max="2" width="19" style="8" customWidth="1"/>
    <col min="3" max="3" width="10.5703125" style="7" customWidth="1"/>
    <col min="4" max="4" width="10.140625" style="8" customWidth="1"/>
    <col min="5" max="5" width="9.28515625" style="8" customWidth="1"/>
    <col min="6" max="6" width="9.85546875" style="8" customWidth="1"/>
    <col min="7" max="7" width="10.42578125" style="8" customWidth="1"/>
    <col min="8" max="8" width="10.28515625" style="8" customWidth="1"/>
    <col min="9" max="9" width="10.42578125" style="8" bestFit="1" customWidth="1"/>
    <col min="10" max="10" width="18.7109375" style="8" customWidth="1"/>
    <col min="11" max="12" width="13.5703125" style="8" customWidth="1"/>
    <col min="13" max="13" width="12.85546875" style="8" customWidth="1"/>
    <col min="14" max="14" width="13.7109375" style="8" customWidth="1"/>
    <col min="15" max="15" width="10.5703125" style="8" bestFit="1" customWidth="1"/>
    <col min="16" max="16" width="10.5703125" style="10" bestFit="1" customWidth="1"/>
    <col min="17" max="17" width="11.140625" style="10" bestFit="1" customWidth="1"/>
    <col min="18" max="16384" width="9.140625" style="8"/>
  </cols>
  <sheetData>
    <row r="1" spans="1:17" ht="18.75" x14ac:dyDescent="0.2">
      <c r="A1" s="111" t="s">
        <v>179</v>
      </c>
      <c r="B1" s="113"/>
      <c r="C1" s="114"/>
      <c r="D1" s="111"/>
    </row>
    <row r="2" spans="1:17" ht="15.75" x14ac:dyDescent="0.25">
      <c r="A2" s="115" t="s">
        <v>31</v>
      </c>
      <c r="B2" s="116" t="str">
        <f>'Service Description'!B2</f>
        <v>&lt;Enter School Code/Department Code and Name&gt;</v>
      </c>
      <c r="D2" s="115"/>
    </row>
    <row r="3" spans="1:17" ht="15.75" x14ac:dyDescent="0.25">
      <c r="A3" s="115" t="s">
        <v>32</v>
      </c>
      <c r="B3" s="116" t="str">
        <f>+'Service Description'!B3</f>
        <v>&lt;Enter Fund #/ Name&gt;</v>
      </c>
      <c r="D3" s="115"/>
    </row>
    <row r="4" spans="1:17" ht="15.75" x14ac:dyDescent="0.25">
      <c r="A4" s="115" t="s">
        <v>33</v>
      </c>
      <c r="B4" s="116" t="str">
        <f>+'Service Description'!B4</f>
        <v>&lt;Enter Base Fiscal Year&gt;</v>
      </c>
      <c r="D4" s="115"/>
    </row>
    <row r="5" spans="1:17" ht="15.75" x14ac:dyDescent="0.25">
      <c r="A5" s="115" t="s">
        <v>34</v>
      </c>
      <c r="B5" s="116" t="str">
        <f>+'Service Description'!B5</f>
        <v>&lt;Enter Fiscal Year(s) (or) Time Frame&gt;</v>
      </c>
      <c r="D5" s="115"/>
    </row>
    <row r="6" spans="1:17" x14ac:dyDescent="0.2">
      <c r="A6" s="33"/>
      <c r="B6" s="12"/>
    </row>
    <row r="7" spans="1:17" ht="18.75" x14ac:dyDescent="0.3">
      <c r="A7" s="237" t="s">
        <v>112</v>
      </c>
      <c r="B7" s="6"/>
      <c r="F7" s="34"/>
      <c r="G7" s="34"/>
      <c r="H7" s="34"/>
      <c r="I7" s="34"/>
      <c r="J7" s="34"/>
      <c r="K7" s="34"/>
      <c r="L7" s="34"/>
      <c r="M7" s="34"/>
      <c r="N7" s="34"/>
      <c r="O7" s="34"/>
      <c r="P7" s="107"/>
      <c r="Q7" s="30"/>
    </row>
    <row r="8" spans="1:17" ht="69.75" customHeight="1" x14ac:dyDescent="0.25">
      <c r="B8" s="199" t="s">
        <v>127</v>
      </c>
      <c r="C8" s="199" t="s">
        <v>63</v>
      </c>
      <c r="D8" s="199" t="s">
        <v>64</v>
      </c>
      <c r="E8" s="199" t="s">
        <v>65</v>
      </c>
      <c r="F8" s="199" t="s">
        <v>66</v>
      </c>
      <c r="G8" s="199" t="s">
        <v>67</v>
      </c>
      <c r="H8" s="199" t="s">
        <v>68</v>
      </c>
      <c r="I8" s="199" t="s">
        <v>13</v>
      </c>
      <c r="J8" s="238" t="s">
        <v>166</v>
      </c>
      <c r="K8" s="10"/>
      <c r="P8" s="8"/>
      <c r="Q8" s="8"/>
    </row>
    <row r="9" spans="1:17" x14ac:dyDescent="0.2">
      <c r="B9" s="39"/>
      <c r="C9" s="39"/>
      <c r="D9" s="39"/>
      <c r="E9" s="39"/>
      <c r="F9" s="39"/>
      <c r="G9" s="39"/>
      <c r="H9" s="39"/>
      <c r="I9" s="40"/>
      <c r="J9" s="40"/>
      <c r="K9" s="10"/>
      <c r="P9" s="8"/>
      <c r="Q9" s="8"/>
    </row>
    <row r="10" spans="1:17" s="1" customFormat="1" ht="15" x14ac:dyDescent="0.25">
      <c r="A10" s="156" t="s">
        <v>14</v>
      </c>
      <c r="B10" s="39">
        <f>Expenditures!H35</f>
        <v>0</v>
      </c>
      <c r="C10" s="39">
        <f>Expenditures!I35</f>
        <v>0</v>
      </c>
      <c r="D10" s="39">
        <f>Expenditures!J35</f>
        <v>0</v>
      </c>
      <c r="E10" s="39">
        <f>Expenditures!K35</f>
        <v>0</v>
      </c>
      <c r="F10" s="39">
        <f>Expenditures!L35</f>
        <v>0</v>
      </c>
      <c r="G10" s="39">
        <f>Expenditures!M35</f>
        <v>0</v>
      </c>
      <c r="H10" s="39">
        <f>Expenditures!N35</f>
        <v>0</v>
      </c>
      <c r="I10" s="40">
        <f>SUM(C10:H10)</f>
        <v>0</v>
      </c>
      <c r="J10" s="40"/>
      <c r="K10" s="159" t="s">
        <v>105</v>
      </c>
    </row>
    <row r="11" spans="1:17" s="9" customFormat="1" ht="15" x14ac:dyDescent="0.25">
      <c r="A11" s="156" t="s">
        <v>142</v>
      </c>
      <c r="B11" s="39">
        <f>'Salaries and Wages'!I22</f>
        <v>0</v>
      </c>
      <c r="C11" s="39">
        <f>'Salaries and Wages'!J22</f>
        <v>0</v>
      </c>
      <c r="D11" s="39">
        <f>'Salaries and Wages'!K22</f>
        <v>0</v>
      </c>
      <c r="E11" s="39">
        <f>'Salaries and Wages'!L22</f>
        <v>0</v>
      </c>
      <c r="F11" s="39">
        <f>'Salaries and Wages'!M22</f>
        <v>0</v>
      </c>
      <c r="G11" s="39">
        <f>'Salaries and Wages'!N22</f>
        <v>0</v>
      </c>
      <c r="H11" s="39">
        <f>'Salaries and Wages'!O22</f>
        <v>0</v>
      </c>
      <c r="I11" s="40">
        <f>SUM(C11:H11)</f>
        <v>0</v>
      </c>
      <c r="J11" s="40"/>
      <c r="K11" s="159" t="s">
        <v>195</v>
      </c>
    </row>
    <row r="12" spans="1:17" s="9" customFormat="1" ht="15" x14ac:dyDescent="0.25">
      <c r="A12" s="157" t="s">
        <v>28</v>
      </c>
      <c r="B12" s="39">
        <f>'Equipment Depreciation'!F33</f>
        <v>0</v>
      </c>
      <c r="C12" s="39">
        <f>'Equipment Depreciation'!G33</f>
        <v>0</v>
      </c>
      <c r="D12" s="39">
        <f>'Equipment Depreciation'!H33</f>
        <v>0</v>
      </c>
      <c r="E12" s="39">
        <f>'Equipment Depreciation'!I33</f>
        <v>0</v>
      </c>
      <c r="F12" s="39">
        <f>'Equipment Depreciation'!J33</f>
        <v>0</v>
      </c>
      <c r="G12" s="39">
        <f>'Equipment Depreciation'!K33</f>
        <v>0</v>
      </c>
      <c r="H12" s="39">
        <f>'Equipment Depreciation'!L33</f>
        <v>0</v>
      </c>
      <c r="I12" s="39">
        <f>SUM(C12:H12)</f>
        <v>0</v>
      </c>
      <c r="J12" s="39"/>
      <c r="K12" s="159" t="s">
        <v>102</v>
      </c>
    </row>
    <row r="13" spans="1:17" s="9" customFormat="1" x14ac:dyDescent="0.2">
      <c r="A13" s="159" t="s">
        <v>140</v>
      </c>
      <c r="B13" s="108">
        <f t="shared" ref="B13:I13" si="0">SUM(B10:B12)</f>
        <v>0</v>
      </c>
      <c r="C13" s="108">
        <f t="shared" si="0"/>
        <v>0</v>
      </c>
      <c r="D13" s="108">
        <f t="shared" si="0"/>
        <v>0</v>
      </c>
      <c r="E13" s="108">
        <f t="shared" si="0"/>
        <v>0</v>
      </c>
      <c r="F13" s="108">
        <f t="shared" si="0"/>
        <v>0</v>
      </c>
      <c r="G13" s="108">
        <f t="shared" si="0"/>
        <v>0</v>
      </c>
      <c r="H13" s="108">
        <f t="shared" si="0"/>
        <v>0</v>
      </c>
      <c r="I13" s="108">
        <f t="shared" si="0"/>
        <v>0</v>
      </c>
      <c r="J13" s="68"/>
      <c r="K13" s="10"/>
    </row>
    <row r="14" spans="1:17" s="9" customFormat="1" x14ac:dyDescent="0.2">
      <c r="A14" s="42"/>
      <c r="B14" s="68"/>
      <c r="C14" s="68"/>
      <c r="D14" s="68"/>
      <c r="E14" s="68"/>
      <c r="F14" s="68"/>
      <c r="G14" s="68"/>
      <c r="H14" s="68"/>
      <c r="I14" s="68"/>
      <c r="J14" s="68"/>
      <c r="K14" s="10"/>
    </row>
    <row r="15" spans="1:17" s="9" customFormat="1" ht="15" x14ac:dyDescent="0.25">
      <c r="A15" s="161" t="s">
        <v>108</v>
      </c>
      <c r="B15" s="39"/>
      <c r="C15" s="39"/>
      <c r="D15" s="39"/>
      <c r="E15" s="39"/>
      <c r="F15" s="39"/>
      <c r="G15" s="39"/>
      <c r="H15" s="39"/>
      <c r="I15" s="40"/>
      <c r="J15" s="40"/>
      <c r="K15" s="192" t="s">
        <v>180</v>
      </c>
    </row>
    <row r="16" spans="1:17" s="9" customFormat="1" ht="15" x14ac:dyDescent="0.25">
      <c r="A16" s="191" t="s">
        <v>170</v>
      </c>
      <c r="B16" s="39">
        <f>-Expenditures!G35</f>
        <v>0</v>
      </c>
      <c r="C16" s="39">
        <v>0</v>
      </c>
      <c r="D16" s="39">
        <v>0</v>
      </c>
      <c r="E16" s="39">
        <v>0</v>
      </c>
      <c r="F16" s="39">
        <v>0</v>
      </c>
      <c r="G16" s="39">
        <v>0</v>
      </c>
      <c r="H16" s="39">
        <v>0</v>
      </c>
      <c r="I16" s="40">
        <f>SUM(C16:H16)</f>
        <v>0</v>
      </c>
      <c r="J16" s="40"/>
    </row>
    <row r="17" spans="1:18" s="9" customFormat="1" ht="15" x14ac:dyDescent="0.25">
      <c r="A17" s="162" t="s">
        <v>109</v>
      </c>
      <c r="B17" s="39">
        <f>'Salaries and Wages'!I40</f>
        <v>0</v>
      </c>
      <c r="C17" s="39">
        <f>'Salaries and Wages'!J40</f>
        <v>0</v>
      </c>
      <c r="D17" s="39">
        <f>'Salaries and Wages'!K40</f>
        <v>0</v>
      </c>
      <c r="E17" s="39">
        <f>'Salaries and Wages'!L40</f>
        <v>0</v>
      </c>
      <c r="F17" s="39">
        <f>'Salaries and Wages'!M40</f>
        <v>0</v>
      </c>
      <c r="G17" s="39">
        <f>'Salaries and Wages'!N40</f>
        <v>0</v>
      </c>
      <c r="H17" s="39">
        <f>'Salaries and Wages'!O40</f>
        <v>0</v>
      </c>
      <c r="I17" s="40">
        <f>SUM(C17:H17)</f>
        <v>0</v>
      </c>
      <c r="J17" s="40"/>
      <c r="K17" s="10"/>
    </row>
    <row r="18" spans="1:18" s="9" customFormat="1" ht="15" x14ac:dyDescent="0.25">
      <c r="A18" s="162" t="s">
        <v>171</v>
      </c>
      <c r="B18" s="39"/>
      <c r="C18" s="39"/>
      <c r="D18" s="39"/>
      <c r="E18" s="39"/>
      <c r="F18" s="39"/>
      <c r="G18" s="39"/>
      <c r="H18" s="39"/>
      <c r="I18" s="40"/>
      <c r="J18" s="40"/>
      <c r="K18" s="10"/>
    </row>
    <row r="19" spans="1:18" s="9" customFormat="1" ht="15" x14ac:dyDescent="0.25">
      <c r="A19" s="190" t="s">
        <v>111</v>
      </c>
      <c r="B19" s="39">
        <v>0</v>
      </c>
      <c r="C19" s="39">
        <v>0</v>
      </c>
      <c r="D19" s="39">
        <v>0</v>
      </c>
      <c r="E19" s="39">
        <v>0</v>
      </c>
      <c r="F19" s="39">
        <v>0</v>
      </c>
      <c r="G19" s="39">
        <v>0</v>
      </c>
      <c r="H19" s="39">
        <v>0</v>
      </c>
      <c r="I19" s="40">
        <f t="shared" ref="I19:I20" si="1">SUM(C19:H19)</f>
        <v>0</v>
      </c>
      <c r="J19" s="40"/>
      <c r="K19" s="10"/>
    </row>
    <row r="20" spans="1:18" s="9" customFormat="1" ht="15" x14ac:dyDescent="0.25">
      <c r="A20" s="190" t="s">
        <v>110</v>
      </c>
      <c r="B20" s="39">
        <v>0</v>
      </c>
      <c r="C20" s="39">
        <v>0</v>
      </c>
      <c r="D20" s="39">
        <v>0</v>
      </c>
      <c r="E20" s="39">
        <v>0</v>
      </c>
      <c r="F20" s="39">
        <v>0</v>
      </c>
      <c r="G20" s="39">
        <v>0</v>
      </c>
      <c r="H20" s="39">
        <v>0</v>
      </c>
      <c r="I20" s="40">
        <f t="shared" si="1"/>
        <v>0</v>
      </c>
      <c r="J20" s="40"/>
      <c r="K20" s="10"/>
    </row>
    <row r="21" spans="1:18" s="9" customFormat="1" ht="15" x14ac:dyDescent="0.25">
      <c r="A21" s="162" t="s">
        <v>239</v>
      </c>
      <c r="B21" s="39">
        <f>'Equipment Depreciation'!F42</f>
        <v>0</v>
      </c>
      <c r="C21" s="39">
        <f>'Equipment Depreciation'!G42</f>
        <v>0</v>
      </c>
      <c r="D21" s="39">
        <f>'Equipment Depreciation'!H42</f>
        <v>0</v>
      </c>
      <c r="E21" s="39">
        <f>'Equipment Depreciation'!I42</f>
        <v>0</v>
      </c>
      <c r="F21" s="39">
        <f>'Equipment Depreciation'!J42</f>
        <v>0</v>
      </c>
      <c r="G21" s="39">
        <f>'Equipment Depreciation'!K42</f>
        <v>0</v>
      </c>
      <c r="H21" s="39">
        <f>'Equipment Depreciation'!L42</f>
        <v>0</v>
      </c>
      <c r="I21" s="39">
        <f>'Equipment Depreciation'!M42</f>
        <v>0</v>
      </c>
      <c r="J21" s="39"/>
      <c r="K21" s="192"/>
    </row>
    <row r="22" spans="1:18" s="9" customFormat="1" x14ac:dyDescent="0.2">
      <c r="A22" s="159" t="s">
        <v>141</v>
      </c>
      <c r="B22" s="108">
        <f t="shared" ref="B22:I22" si="2">SUM(B16:B21)</f>
        <v>0</v>
      </c>
      <c r="C22" s="108">
        <f t="shared" si="2"/>
        <v>0</v>
      </c>
      <c r="D22" s="108">
        <f t="shared" si="2"/>
        <v>0</v>
      </c>
      <c r="E22" s="108">
        <f t="shared" si="2"/>
        <v>0</v>
      </c>
      <c r="F22" s="108">
        <f t="shared" si="2"/>
        <v>0</v>
      </c>
      <c r="G22" s="108">
        <f t="shared" si="2"/>
        <v>0</v>
      </c>
      <c r="H22" s="108">
        <f t="shared" si="2"/>
        <v>0</v>
      </c>
      <c r="I22" s="108">
        <f t="shared" si="2"/>
        <v>0</v>
      </c>
      <c r="J22" s="68"/>
      <c r="K22" s="10"/>
      <c r="L22" s="45"/>
    </row>
    <row r="23" spans="1:18" s="9" customFormat="1" x14ac:dyDescent="0.2">
      <c r="A23" s="42"/>
      <c r="B23" s="68"/>
      <c r="C23" s="68"/>
      <c r="D23" s="68"/>
      <c r="E23" s="68"/>
      <c r="F23" s="68"/>
      <c r="G23" s="68"/>
      <c r="H23" s="68"/>
      <c r="I23" s="68"/>
      <c r="J23" s="68"/>
      <c r="K23" s="10"/>
      <c r="L23" s="45"/>
    </row>
    <row r="24" spans="1:18" s="9" customFormat="1" ht="15" x14ac:dyDescent="0.25">
      <c r="A24" s="156" t="s">
        <v>0</v>
      </c>
      <c r="B24" s="39">
        <f>-'Adjusted Fund Balance'!J15+'Adjusted Fund Balance'!K15</f>
        <v>0</v>
      </c>
      <c r="C24" s="39">
        <f>'Adjusted Fund Balance'!L15</f>
        <v>0</v>
      </c>
      <c r="D24" s="39">
        <f>'Adjusted Fund Balance'!M15</f>
        <v>0</v>
      </c>
      <c r="E24" s="39">
        <f>'Adjusted Fund Balance'!N15</f>
        <v>0</v>
      </c>
      <c r="F24" s="39">
        <f>'Adjusted Fund Balance'!O15</f>
        <v>0</v>
      </c>
      <c r="G24" s="39">
        <f>'Adjusted Fund Balance'!P15</f>
        <v>0</v>
      </c>
      <c r="H24" s="39">
        <f>'Adjusted Fund Balance'!Q15</f>
        <v>0</v>
      </c>
      <c r="I24" s="39">
        <f>SUM(C24:H24)</f>
        <v>0</v>
      </c>
      <c r="J24" s="39"/>
      <c r="K24" s="159" t="s">
        <v>160</v>
      </c>
      <c r="L24" s="46"/>
    </row>
    <row r="25" spans="1:18" s="9" customFormat="1" ht="27.75" customHeight="1" thickBot="1" x14ac:dyDescent="0.25">
      <c r="A25" s="159" t="s">
        <v>139</v>
      </c>
      <c r="B25" s="76">
        <f t="shared" ref="B25:I25" si="3">B13+B22+B24</f>
        <v>0</v>
      </c>
      <c r="C25" s="76">
        <f t="shared" si="3"/>
        <v>0</v>
      </c>
      <c r="D25" s="76">
        <f t="shared" si="3"/>
        <v>0</v>
      </c>
      <c r="E25" s="76">
        <f t="shared" si="3"/>
        <v>0</v>
      </c>
      <c r="F25" s="76">
        <f t="shared" si="3"/>
        <v>0</v>
      </c>
      <c r="G25" s="76">
        <f t="shared" si="3"/>
        <v>0</v>
      </c>
      <c r="H25" s="76">
        <f t="shared" si="3"/>
        <v>0</v>
      </c>
      <c r="I25" s="76">
        <f t="shared" si="3"/>
        <v>0</v>
      </c>
      <c r="J25" s="68"/>
      <c r="K25" s="10"/>
      <c r="L25" s="46"/>
    </row>
    <row r="26" spans="1:18" s="9" customFormat="1" ht="13.5" thickTop="1" x14ac:dyDescent="0.2">
      <c r="A26" s="38"/>
      <c r="B26" s="8"/>
      <c r="C26" s="7"/>
      <c r="F26" s="8"/>
      <c r="G26" s="8"/>
      <c r="H26" s="8"/>
      <c r="I26" s="8"/>
      <c r="J26" s="8"/>
      <c r="K26" s="10"/>
      <c r="L26" s="46"/>
    </row>
    <row r="27" spans="1:18" s="9" customFormat="1" x14ac:dyDescent="0.2">
      <c r="A27" s="158" t="s">
        <v>60</v>
      </c>
      <c r="B27" s="39">
        <f>Base!C16</f>
        <v>0</v>
      </c>
      <c r="C27" s="39">
        <f>Base!C10</f>
        <v>0</v>
      </c>
      <c r="D27" s="39">
        <f>+Base!C11</f>
        <v>0</v>
      </c>
      <c r="E27" s="39">
        <f>+Base!C12</f>
        <v>0</v>
      </c>
      <c r="F27" s="39">
        <f>+Base!C13</f>
        <v>0</v>
      </c>
      <c r="G27" s="39">
        <f>+Base!C14</f>
        <v>0</v>
      </c>
      <c r="H27" s="39">
        <f>+Base!C15</f>
        <v>0</v>
      </c>
      <c r="I27" s="39">
        <f>SUM(C27:H27)</f>
        <v>0</v>
      </c>
      <c r="J27" s="39"/>
      <c r="K27" s="159" t="s">
        <v>29</v>
      </c>
      <c r="L27" s="44"/>
      <c r="M27" s="44"/>
      <c r="N27" s="44"/>
      <c r="O27" s="44"/>
      <c r="P27" s="10"/>
      <c r="Q27" s="10"/>
      <c r="R27" s="46"/>
    </row>
    <row r="29" spans="1:18" x14ac:dyDescent="0.2">
      <c r="A29" s="8" t="s">
        <v>106</v>
      </c>
      <c r="C29" s="39">
        <f t="shared" ref="C29:H29" si="4">IFERROR(C25/C27,0)</f>
        <v>0</v>
      </c>
      <c r="D29" s="39">
        <f t="shared" si="4"/>
        <v>0</v>
      </c>
      <c r="E29" s="39">
        <f t="shared" si="4"/>
        <v>0</v>
      </c>
      <c r="F29" s="39">
        <f t="shared" si="4"/>
        <v>0</v>
      </c>
      <c r="G29" s="39">
        <f t="shared" si="4"/>
        <v>0</v>
      </c>
      <c r="H29" s="39">
        <f t="shared" si="4"/>
        <v>0</v>
      </c>
    </row>
    <row r="31" spans="1:18" x14ac:dyDescent="0.2">
      <c r="A31" s="8" t="s">
        <v>181</v>
      </c>
      <c r="C31" s="196">
        <v>0</v>
      </c>
      <c r="D31" s="196">
        <v>0</v>
      </c>
      <c r="E31" s="196">
        <v>0</v>
      </c>
      <c r="F31" s="196">
        <v>0</v>
      </c>
      <c r="G31" s="196">
        <v>0</v>
      </c>
      <c r="H31" s="196">
        <v>0</v>
      </c>
    </row>
    <row r="33" spans="1:20" s="9" customFormat="1" ht="15" x14ac:dyDescent="0.25">
      <c r="A33" s="160" t="s">
        <v>107</v>
      </c>
      <c r="B33" s="8"/>
      <c r="C33" s="208">
        <f>+C29+(C29*C31)</f>
        <v>0</v>
      </c>
      <c r="D33" s="208">
        <f t="shared" ref="D33:H33" si="5">+D29+(D29*D31)</f>
        <v>0</v>
      </c>
      <c r="E33" s="208">
        <f t="shared" si="5"/>
        <v>0</v>
      </c>
      <c r="F33" s="208">
        <f t="shared" si="5"/>
        <v>0</v>
      </c>
      <c r="G33" s="208">
        <f t="shared" si="5"/>
        <v>0</v>
      </c>
      <c r="H33" s="208">
        <f t="shared" si="5"/>
        <v>0</v>
      </c>
      <c r="I33" s="8"/>
      <c r="J33" s="8"/>
      <c r="P33" s="107"/>
      <c r="Q33" s="10"/>
      <c r="T33" s="46"/>
    </row>
    <row r="34" spans="1:20" s="9" customFormat="1" x14ac:dyDescent="0.2">
      <c r="B34" s="8"/>
      <c r="C34" s="7"/>
      <c r="D34" s="2"/>
      <c r="E34" s="10"/>
      <c r="F34" s="8"/>
      <c r="G34" s="8"/>
      <c r="H34" s="8"/>
      <c r="I34" s="8"/>
      <c r="J34" s="8"/>
      <c r="K34" s="8"/>
      <c r="L34" s="8"/>
      <c r="M34" s="8"/>
      <c r="N34" s="8"/>
      <c r="O34" s="8"/>
      <c r="P34" s="10"/>
      <c r="Q34" s="10"/>
      <c r="T34" s="46"/>
    </row>
    <row r="35" spans="1:20" s="10" customFormat="1" ht="16.5" customHeight="1" x14ac:dyDescent="0.2">
      <c r="A35" s="160" t="s">
        <v>104</v>
      </c>
      <c r="B35" s="8"/>
      <c r="C35" s="202"/>
      <c r="D35" s="202"/>
      <c r="E35" s="202"/>
      <c r="F35" s="202"/>
      <c r="G35" s="202"/>
      <c r="H35" s="202"/>
      <c r="I35" s="8"/>
      <c r="J35" s="8"/>
      <c r="K35" s="8"/>
      <c r="L35" s="8"/>
      <c r="M35" s="8"/>
      <c r="N35" s="8"/>
      <c r="O35" s="8"/>
      <c r="T35" s="46"/>
    </row>
    <row r="37" spans="1:20" ht="16.5" customHeight="1" x14ac:dyDescent="0.2">
      <c r="A37" s="160" t="s">
        <v>267</v>
      </c>
      <c r="C37" s="202"/>
      <c r="D37" s="202"/>
      <c r="E37" s="202"/>
      <c r="F37" s="202"/>
      <c r="G37" s="202"/>
      <c r="H37" s="202"/>
    </row>
  </sheetData>
  <printOptions horizontalCentered="1"/>
  <pageMargins left="0.25" right="0.25" top="0.25" bottom="0.75" header="0.5" footer="0.5"/>
  <pageSetup scale="95" orientation="portrait" r:id="rId1"/>
  <headerFooter alignWithMargins="0">
    <oddFooter>&amp;R&amp;D</oddFooter>
  </headerFooter>
  <ignoredErrors>
    <ignoredError sqref="I19:I20" formulaRange="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7"/>
  <sheetViews>
    <sheetView zoomScaleNormal="100" workbookViewId="0">
      <selection activeCell="A10" sqref="A10"/>
    </sheetView>
  </sheetViews>
  <sheetFormatPr defaultColWidth="9.140625" defaultRowHeight="12.75" x14ac:dyDescent="0.2"/>
  <cols>
    <col min="1" max="1" width="35.28515625" style="8" customWidth="1"/>
    <col min="2" max="3" width="21.28515625" style="8" customWidth="1"/>
    <col min="4" max="4" width="46.7109375" style="8" customWidth="1"/>
    <col min="5" max="6" width="10.7109375" style="8" customWidth="1"/>
    <col min="7" max="10" width="9.140625" style="8"/>
    <col min="11" max="11" width="14.7109375" style="8" customWidth="1"/>
    <col min="12" max="16384" width="9.140625" style="8"/>
  </cols>
  <sheetData>
    <row r="1" spans="1:6" ht="18.75" x14ac:dyDescent="0.2">
      <c r="A1" s="111" t="s">
        <v>179</v>
      </c>
      <c r="B1" s="112"/>
      <c r="C1" s="112"/>
      <c r="D1" s="113"/>
      <c r="E1" s="114"/>
      <c r="F1" s="111"/>
    </row>
    <row r="2" spans="1:6" ht="15.75" x14ac:dyDescent="0.25">
      <c r="A2" s="115" t="s">
        <v>128</v>
      </c>
      <c r="B2" s="112"/>
      <c r="C2" s="180" t="str">
        <f>'Service Description'!B2</f>
        <v>&lt;Enter School Code/Department Code and Name&gt;</v>
      </c>
    </row>
    <row r="3" spans="1:6" ht="15.75" x14ac:dyDescent="0.25">
      <c r="A3" s="115" t="s">
        <v>32</v>
      </c>
      <c r="B3" s="112"/>
      <c r="C3" s="181" t="str">
        <f>+'Service Description'!B3</f>
        <v>&lt;Enter Fund #/ Name&gt;</v>
      </c>
    </row>
    <row r="4" spans="1:6" ht="15.75" x14ac:dyDescent="0.25">
      <c r="A4" s="115" t="s">
        <v>33</v>
      </c>
      <c r="B4" s="112"/>
      <c r="C4" s="181" t="str">
        <f>+'Service Description'!B4</f>
        <v>&lt;Enter Base Fiscal Year&gt;</v>
      </c>
    </row>
    <row r="5" spans="1:6" ht="15.75" x14ac:dyDescent="0.25">
      <c r="A5" s="115" t="s">
        <v>34</v>
      </c>
      <c r="B5" s="112"/>
      <c r="C5" s="181" t="str">
        <f>+'Service Description'!B5</f>
        <v>&lt;Enter Fiscal Year(s) (or) Time Frame&gt;</v>
      </c>
    </row>
    <row r="6" spans="1:6" x14ac:dyDescent="0.2">
      <c r="A6" s="27"/>
      <c r="B6" s="27"/>
      <c r="C6" s="27"/>
    </row>
    <row r="7" spans="1:6" ht="18.75" x14ac:dyDescent="0.3">
      <c r="A7" s="237" t="s">
        <v>26</v>
      </c>
      <c r="B7" s="29"/>
      <c r="C7" s="29"/>
    </row>
    <row r="8" spans="1:6" s="3" customFormat="1" ht="38.25" customHeight="1" x14ac:dyDescent="0.2">
      <c r="A8" s="291" t="s">
        <v>207</v>
      </c>
      <c r="B8" s="292"/>
      <c r="C8" s="292"/>
      <c r="D8" s="293"/>
    </row>
    <row r="9" spans="1:6" ht="45" x14ac:dyDescent="0.25">
      <c r="A9" s="238" t="s">
        <v>237</v>
      </c>
      <c r="B9" s="238" t="s">
        <v>236</v>
      </c>
      <c r="C9" s="238" t="s">
        <v>238</v>
      </c>
      <c r="D9" s="238" t="s">
        <v>166</v>
      </c>
    </row>
    <row r="10" spans="1:6" x14ac:dyDescent="0.2">
      <c r="A10" s="264"/>
      <c r="B10" s="264"/>
      <c r="C10" s="203"/>
      <c r="D10" s="209"/>
    </row>
    <row r="11" spans="1:6" x14ac:dyDescent="0.2">
      <c r="A11" s="266"/>
      <c r="B11" s="265"/>
      <c r="C11" s="189"/>
      <c r="D11" s="209"/>
    </row>
    <row r="12" spans="1:6" x14ac:dyDescent="0.2">
      <c r="A12" s="266"/>
      <c r="B12" s="265"/>
      <c r="C12" s="189"/>
      <c r="D12" s="209"/>
    </row>
    <row r="13" spans="1:6" x14ac:dyDescent="0.2">
      <c r="A13" s="266"/>
      <c r="B13" s="265"/>
      <c r="C13" s="189"/>
      <c r="D13" s="209"/>
    </row>
    <row r="14" spans="1:6" x14ac:dyDescent="0.2">
      <c r="A14" s="266"/>
      <c r="B14" s="265"/>
      <c r="C14" s="189"/>
      <c r="D14" s="209"/>
    </row>
    <row r="15" spans="1:6" x14ac:dyDescent="0.2">
      <c r="A15" s="266"/>
      <c r="B15" s="265"/>
      <c r="C15" s="247"/>
      <c r="D15" s="209"/>
    </row>
    <row r="16" spans="1:6" ht="15" x14ac:dyDescent="0.25">
      <c r="A16" s="31"/>
      <c r="C16" s="208">
        <f>SUM(C10:C15)</f>
        <v>0</v>
      </c>
      <c r="D16" s="113" t="s">
        <v>220</v>
      </c>
    </row>
    <row r="17" spans="1:5" ht="15" customHeight="1" x14ac:dyDescent="0.2"/>
    <row r="18" spans="1:5" ht="15" customHeight="1" x14ac:dyDescent="0.2">
      <c r="A18" s="32" t="s">
        <v>52</v>
      </c>
      <c r="E18" s="4"/>
    </row>
    <row r="19" spans="1:5" ht="15" customHeight="1" x14ac:dyDescent="0.2">
      <c r="A19" s="32" t="s">
        <v>54</v>
      </c>
    </row>
    <row r="20" spans="1:5" ht="15" customHeight="1" x14ac:dyDescent="0.2">
      <c r="A20" s="32" t="s">
        <v>53</v>
      </c>
    </row>
    <row r="21" spans="1:5" ht="15" customHeight="1" x14ac:dyDescent="0.2">
      <c r="A21" s="32"/>
    </row>
    <row r="22" spans="1:5" ht="15" customHeight="1" x14ac:dyDescent="0.2">
      <c r="A22" s="25" t="s">
        <v>177</v>
      </c>
    </row>
    <row r="23" spans="1:5" ht="15" customHeight="1" x14ac:dyDescent="0.2"/>
    <row r="24" spans="1:5" ht="15" customHeight="1" x14ac:dyDescent="0.2"/>
    <row r="25" spans="1:5" ht="15" customHeight="1" x14ac:dyDescent="0.2"/>
    <row r="26" spans="1:5" ht="15" customHeight="1" x14ac:dyDescent="0.2"/>
    <row r="27" spans="1:5" ht="15" customHeight="1" x14ac:dyDescent="0.2"/>
  </sheetData>
  <mergeCells count="1">
    <mergeCell ref="A8:D8"/>
  </mergeCells>
  <pageMargins left="0.25" right="0.25" top="0.25" bottom="0.5" header="0.3" footer="0.3"/>
  <pageSetup orientation="portrait" horizontalDpi="300" verticalDpi="300" r:id="rId1"/>
  <headerFooter>
    <oddFooter>&amp;R&amp;A\&amp;F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
  <sheetViews>
    <sheetView workbookViewId="0">
      <selection activeCell="A8" sqref="A8"/>
    </sheetView>
  </sheetViews>
  <sheetFormatPr defaultColWidth="9.140625" defaultRowHeight="12.75" x14ac:dyDescent="0.2"/>
  <cols>
    <col min="1" max="1" width="12.28515625" style="8" customWidth="1"/>
    <col min="2" max="2" width="17.5703125" style="8" customWidth="1"/>
    <col min="3" max="3" width="18.5703125" style="8" customWidth="1"/>
    <col min="4" max="4" width="17" style="8" customWidth="1"/>
    <col min="5" max="5" width="9.28515625" style="8" customWidth="1"/>
    <col min="6" max="9" width="9.140625" style="8"/>
    <col min="10" max="10" width="14.7109375" style="8" customWidth="1"/>
    <col min="11" max="16384" width="9.140625" style="8"/>
  </cols>
  <sheetData>
    <row r="1" spans="1:5" ht="18.75" x14ac:dyDescent="0.2">
      <c r="A1" s="111" t="s">
        <v>179</v>
      </c>
      <c r="B1" s="112"/>
      <c r="C1" s="113"/>
      <c r="D1" s="114"/>
      <c r="E1" s="111"/>
    </row>
    <row r="2" spans="1:5" ht="15.75" x14ac:dyDescent="0.25">
      <c r="A2" s="115" t="s">
        <v>128</v>
      </c>
      <c r="B2" s="112"/>
      <c r="C2" s="116"/>
      <c r="E2" s="180" t="str">
        <f>'Service Description'!B2</f>
        <v>&lt;Enter School Code/Department Code and Name&gt;</v>
      </c>
    </row>
    <row r="3" spans="1:5" ht="15.75" x14ac:dyDescent="0.25">
      <c r="A3" s="115" t="s">
        <v>32</v>
      </c>
      <c r="B3" s="112"/>
      <c r="C3" s="116"/>
      <c r="E3" s="181" t="str">
        <f>+'Service Description'!B3</f>
        <v>&lt;Enter Fund #/ Name&gt;</v>
      </c>
    </row>
    <row r="4" spans="1:5" ht="15.75" x14ac:dyDescent="0.25">
      <c r="A4" s="115" t="s">
        <v>33</v>
      </c>
      <c r="B4" s="112"/>
      <c r="C4" s="116"/>
      <c r="E4" s="181" t="str">
        <f>+'Service Description'!B4</f>
        <v>&lt;Enter Base Fiscal Year&gt;</v>
      </c>
    </row>
    <row r="5" spans="1:5" ht="15.75" x14ac:dyDescent="0.25">
      <c r="A5" s="115" t="s">
        <v>34</v>
      </c>
      <c r="B5" s="112"/>
      <c r="C5" s="116"/>
      <c r="E5" s="181" t="str">
        <f>+'Service Description'!B5</f>
        <v>&lt;Enter Fiscal Year(s) (or) Time Frame&gt;</v>
      </c>
    </row>
    <row r="6" spans="1:5" x14ac:dyDescent="0.2">
      <c r="A6" s="27"/>
      <c r="B6" s="27"/>
    </row>
    <row r="7" spans="1:5" ht="18.75" x14ac:dyDescent="0.3">
      <c r="A7" s="237" t="s">
        <v>168</v>
      </c>
      <c r="B7" s="29"/>
    </row>
    <row r="8" spans="1:5" x14ac:dyDescent="0.2">
      <c r="A8" s="29"/>
      <c r="B8" s="29"/>
    </row>
  </sheetData>
  <pageMargins left="0.25" right="0.25" top="0.25" bottom="0.5" header="0.3" footer="0.3"/>
  <pageSetup orientation="portrait" horizontalDpi="300" verticalDpi="300" r:id="rId1"/>
  <headerFooter>
    <oddFooter>&amp;R&amp;A\&amp;F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76"/>
  <sheetViews>
    <sheetView zoomScaleNormal="100" workbookViewId="0"/>
  </sheetViews>
  <sheetFormatPr defaultColWidth="9.140625" defaultRowHeight="12.75" x14ac:dyDescent="0.2"/>
  <cols>
    <col min="1" max="1" width="14.140625" style="8" customWidth="1"/>
    <col min="2" max="2" width="42" style="8" customWidth="1"/>
    <col min="3" max="3" width="12.7109375" style="7" customWidth="1"/>
    <col min="4" max="4" width="14.42578125" style="7" customWidth="1"/>
    <col min="5" max="5" width="12.7109375" style="7" customWidth="1"/>
    <col min="6" max="8" width="16.42578125" style="7" customWidth="1"/>
    <col min="9" max="9" width="10.5703125" style="18" customWidth="1"/>
    <col min="10" max="14" width="10.5703125" style="7" customWidth="1"/>
    <col min="15" max="15" width="10.85546875" style="7" customWidth="1"/>
    <col min="16" max="16" width="40.42578125" style="8" customWidth="1"/>
    <col min="17" max="17" width="11.85546875" style="8" customWidth="1"/>
    <col min="18" max="18" width="21.7109375" style="8" customWidth="1"/>
    <col min="19" max="19" width="13.5703125" style="8" customWidth="1"/>
    <col min="20" max="20" width="16" style="8" customWidth="1"/>
    <col min="21" max="21" width="12.85546875" style="8" customWidth="1"/>
    <col min="22" max="22" width="13.7109375" style="8" customWidth="1"/>
    <col min="23" max="23" width="10.5703125" style="8" bestFit="1" customWidth="1"/>
    <col min="24" max="24" width="10.5703125" style="10" bestFit="1" customWidth="1"/>
    <col min="25" max="25" width="11.140625" style="10" bestFit="1" customWidth="1"/>
    <col min="26" max="16384" width="9.140625" style="8"/>
  </cols>
  <sheetData>
    <row r="1" spans="1:25" ht="18.75" x14ac:dyDescent="0.2">
      <c r="A1" s="111" t="s">
        <v>179</v>
      </c>
      <c r="B1" s="113"/>
      <c r="C1" s="114"/>
      <c r="D1" s="111"/>
      <c r="E1" s="111"/>
      <c r="F1" s="12"/>
      <c r="G1" s="12"/>
      <c r="H1" s="12"/>
      <c r="I1" s="13"/>
      <c r="J1" s="14"/>
    </row>
    <row r="2" spans="1:25" ht="15.75" x14ac:dyDescent="0.25">
      <c r="A2" s="115" t="s">
        <v>128</v>
      </c>
      <c r="B2" s="116"/>
      <c r="C2" s="181" t="str">
        <f>'Service Description'!B2</f>
        <v>&lt;Enter School Code/Department Code and Name&gt;</v>
      </c>
      <c r="E2" s="115"/>
      <c r="F2" s="12"/>
      <c r="G2" s="12"/>
      <c r="H2" s="12"/>
      <c r="I2" s="13"/>
      <c r="J2" s="14"/>
    </row>
    <row r="3" spans="1:25" ht="15.75" x14ac:dyDescent="0.25">
      <c r="A3" s="115" t="s">
        <v>32</v>
      </c>
      <c r="B3" s="116"/>
      <c r="C3" s="181" t="str">
        <f>+'Service Description'!B3</f>
        <v>&lt;Enter Fund #/ Name&gt;</v>
      </c>
      <c r="E3" s="115"/>
      <c r="F3" s="12"/>
      <c r="G3" s="12"/>
      <c r="H3" s="12"/>
      <c r="I3" s="13"/>
      <c r="J3" s="14"/>
    </row>
    <row r="4" spans="1:25" ht="15.75" x14ac:dyDescent="0.25">
      <c r="A4" s="115" t="s">
        <v>33</v>
      </c>
      <c r="B4" s="116"/>
      <c r="C4" s="181" t="str">
        <f>+'Service Description'!B4</f>
        <v>&lt;Enter Base Fiscal Year&gt;</v>
      </c>
      <c r="E4" s="115"/>
      <c r="F4" s="12"/>
      <c r="G4" s="12"/>
      <c r="H4" s="12"/>
      <c r="I4" s="13"/>
      <c r="J4" s="14"/>
    </row>
    <row r="5" spans="1:25" ht="15.75" x14ac:dyDescent="0.25">
      <c r="A5" s="115" t="s">
        <v>34</v>
      </c>
      <c r="B5" s="116"/>
      <c r="C5" s="181" t="str">
        <f>+'Service Description'!B5</f>
        <v>&lt;Enter Fiscal Year(s) (or) Time Frame&gt;</v>
      </c>
      <c r="E5" s="115"/>
      <c r="F5" s="12"/>
      <c r="G5" s="12"/>
      <c r="H5" s="12"/>
      <c r="I5" s="13"/>
      <c r="J5" s="14"/>
    </row>
    <row r="6" spans="1:25" x14ac:dyDescent="0.2">
      <c r="A6" s="33"/>
      <c r="B6" s="33"/>
      <c r="C6" s="22"/>
      <c r="D6" s="12"/>
      <c r="E6" s="12"/>
      <c r="F6" s="12"/>
      <c r="G6" s="12"/>
      <c r="H6" s="12"/>
      <c r="I6" s="13"/>
      <c r="J6" s="14"/>
    </row>
    <row r="7" spans="1:25" ht="42.75" customHeight="1" x14ac:dyDescent="0.3">
      <c r="A7" s="237" t="s">
        <v>208</v>
      </c>
      <c r="B7" s="29"/>
      <c r="C7" s="15"/>
      <c r="D7" s="15"/>
      <c r="E7" s="15"/>
      <c r="F7" s="15"/>
      <c r="G7" s="87" t="s">
        <v>184</v>
      </c>
      <c r="H7" s="15"/>
      <c r="I7" s="16"/>
      <c r="J7" s="14"/>
      <c r="N7" s="47"/>
      <c r="O7" s="47"/>
      <c r="P7" s="34"/>
      <c r="Q7" s="34"/>
      <c r="R7" s="34"/>
      <c r="S7" s="34"/>
      <c r="T7" s="34"/>
      <c r="U7" s="34"/>
      <c r="V7" s="34"/>
      <c r="W7" s="34"/>
      <c r="X7" s="35"/>
      <c r="Y7" s="30"/>
    </row>
    <row r="8" spans="1:25" ht="21.75" customHeight="1" x14ac:dyDescent="0.25">
      <c r="C8" s="133" t="s">
        <v>47</v>
      </c>
      <c r="D8" s="133" t="s">
        <v>48</v>
      </c>
      <c r="E8" s="132" t="s">
        <v>130</v>
      </c>
      <c r="F8" s="201" t="s">
        <v>132</v>
      </c>
      <c r="G8" s="132" t="s">
        <v>135</v>
      </c>
      <c r="H8" s="201" t="s">
        <v>134</v>
      </c>
      <c r="I8" s="17"/>
      <c r="J8" s="14"/>
      <c r="K8" s="48"/>
      <c r="L8" s="48"/>
      <c r="M8" s="48"/>
      <c r="N8" s="48"/>
      <c r="O8" s="48"/>
      <c r="P8" s="36"/>
      <c r="Q8" s="37"/>
      <c r="R8" s="34"/>
      <c r="S8" s="34"/>
      <c r="T8" s="34"/>
      <c r="U8" s="34"/>
      <c r="V8" s="34"/>
      <c r="W8" s="34"/>
      <c r="X8" s="35"/>
      <c r="Y8" s="30"/>
    </row>
    <row r="9" spans="1:25" ht="60" x14ac:dyDescent="0.25">
      <c r="A9" s="199" t="s">
        <v>3</v>
      </c>
      <c r="B9" s="199" t="s">
        <v>2</v>
      </c>
      <c r="C9" s="199" t="s">
        <v>42</v>
      </c>
      <c r="D9" s="199" t="s">
        <v>131</v>
      </c>
      <c r="E9" s="199" t="s">
        <v>41</v>
      </c>
      <c r="F9" s="199" t="s">
        <v>174</v>
      </c>
      <c r="G9" s="199" t="s">
        <v>169</v>
      </c>
      <c r="H9" s="200" t="s">
        <v>175</v>
      </c>
      <c r="I9" s="199" t="s">
        <v>63</v>
      </c>
      <c r="J9" s="199" t="s">
        <v>64</v>
      </c>
      <c r="K9" s="199" t="s">
        <v>65</v>
      </c>
      <c r="L9" s="199" t="s">
        <v>66</v>
      </c>
      <c r="M9" s="199" t="s">
        <v>67</v>
      </c>
      <c r="N9" s="199" t="s">
        <v>68</v>
      </c>
      <c r="O9" s="199" t="s">
        <v>13</v>
      </c>
      <c r="P9" s="199" t="s">
        <v>166</v>
      </c>
      <c r="R9" s="10"/>
      <c r="S9" s="10"/>
      <c r="X9" s="8"/>
      <c r="Y9" s="8"/>
    </row>
    <row r="10" spans="1:25" s="9" customFormat="1" x14ac:dyDescent="0.2">
      <c r="A10" s="110"/>
      <c r="B10" s="10"/>
      <c r="C10" s="39"/>
      <c r="D10" s="39"/>
      <c r="E10" s="39"/>
      <c r="F10" s="39">
        <f t="shared" ref="F10:F27" si="0">SUM(C10:E10)</f>
        <v>0</v>
      </c>
      <c r="G10" s="39"/>
      <c r="H10" s="39">
        <f>+F10+G10</f>
        <v>0</v>
      </c>
      <c r="I10" s="39"/>
      <c r="J10" s="39"/>
      <c r="K10" s="39"/>
      <c r="L10" s="39"/>
      <c r="M10" s="39"/>
      <c r="N10" s="39"/>
      <c r="O10" s="40">
        <f t="shared" ref="O10:O27" si="1">SUM(I10:N10)</f>
        <v>0</v>
      </c>
      <c r="R10" s="10"/>
      <c r="S10" s="10"/>
    </row>
    <row r="11" spans="1:25" s="9" customFormat="1" x14ac:dyDescent="0.2">
      <c r="A11" s="110"/>
      <c r="B11" s="10"/>
      <c r="C11" s="39"/>
      <c r="D11" s="39"/>
      <c r="E11" s="39"/>
      <c r="F11" s="39">
        <f t="shared" si="0"/>
        <v>0</v>
      </c>
      <c r="G11" s="39"/>
      <c r="H11" s="39">
        <f t="shared" ref="H11:H27" si="2">+F11+G11</f>
        <v>0</v>
      </c>
      <c r="I11" s="39"/>
      <c r="J11" s="39"/>
      <c r="K11" s="39"/>
      <c r="L11" s="39"/>
      <c r="M11" s="39"/>
      <c r="N11" s="39"/>
      <c r="O11" s="40">
        <f t="shared" si="1"/>
        <v>0</v>
      </c>
      <c r="R11" s="10"/>
      <c r="S11" s="10"/>
    </row>
    <row r="12" spans="1:25" s="9" customFormat="1" x14ac:dyDescent="0.2">
      <c r="A12" s="110"/>
      <c r="B12" s="10"/>
      <c r="C12" s="39"/>
      <c r="D12" s="39"/>
      <c r="E12" s="39"/>
      <c r="F12" s="39">
        <f t="shared" si="0"/>
        <v>0</v>
      </c>
      <c r="G12" s="39"/>
      <c r="H12" s="39">
        <f t="shared" si="2"/>
        <v>0</v>
      </c>
      <c r="I12" s="39"/>
      <c r="J12" s="39"/>
      <c r="K12" s="39"/>
      <c r="L12" s="39"/>
      <c r="M12" s="39"/>
      <c r="N12" s="39"/>
      <c r="O12" s="40">
        <f t="shared" si="1"/>
        <v>0</v>
      </c>
      <c r="R12" s="10"/>
      <c r="S12" s="10"/>
    </row>
    <row r="13" spans="1:25" s="9" customFormat="1" x14ac:dyDescent="0.2">
      <c r="A13" s="110"/>
      <c r="B13" s="10"/>
      <c r="C13" s="39"/>
      <c r="D13" s="39"/>
      <c r="E13" s="39"/>
      <c r="F13" s="39">
        <f t="shared" si="0"/>
        <v>0</v>
      </c>
      <c r="G13" s="39"/>
      <c r="H13" s="39">
        <f t="shared" si="2"/>
        <v>0</v>
      </c>
      <c r="I13" s="39"/>
      <c r="J13" s="39"/>
      <c r="K13" s="39"/>
      <c r="L13" s="39"/>
      <c r="M13" s="39"/>
      <c r="N13" s="39"/>
      <c r="O13" s="40">
        <f t="shared" si="1"/>
        <v>0</v>
      </c>
      <c r="R13" s="10"/>
      <c r="S13" s="10"/>
    </row>
    <row r="14" spans="1:25" s="9" customFormat="1" x14ac:dyDescent="0.2">
      <c r="A14" s="110"/>
      <c r="B14" s="10"/>
      <c r="C14" s="39"/>
      <c r="D14" s="39"/>
      <c r="E14" s="39"/>
      <c r="F14" s="39">
        <f t="shared" si="0"/>
        <v>0</v>
      </c>
      <c r="G14" s="39"/>
      <c r="H14" s="39">
        <f t="shared" si="2"/>
        <v>0</v>
      </c>
      <c r="I14" s="39"/>
      <c r="J14" s="39"/>
      <c r="K14" s="39"/>
      <c r="L14" s="39"/>
      <c r="M14" s="39"/>
      <c r="N14" s="39"/>
      <c r="O14" s="40">
        <f t="shared" si="1"/>
        <v>0</v>
      </c>
      <c r="R14" s="10"/>
      <c r="S14" s="10"/>
    </row>
    <row r="15" spans="1:25" s="9" customFormat="1" x14ac:dyDescent="0.2">
      <c r="A15" s="110"/>
      <c r="B15" s="10"/>
      <c r="C15" s="39"/>
      <c r="D15" s="39"/>
      <c r="E15" s="39"/>
      <c r="F15" s="39">
        <f t="shared" si="0"/>
        <v>0</v>
      </c>
      <c r="G15" s="39"/>
      <c r="H15" s="39">
        <f t="shared" si="2"/>
        <v>0</v>
      </c>
      <c r="I15" s="39"/>
      <c r="J15" s="39"/>
      <c r="K15" s="39"/>
      <c r="L15" s="39"/>
      <c r="M15" s="39"/>
      <c r="N15" s="39"/>
      <c r="O15" s="40">
        <f t="shared" si="1"/>
        <v>0</v>
      </c>
      <c r="R15" s="10"/>
      <c r="S15" s="10"/>
    </row>
    <row r="16" spans="1:25" s="9" customFormat="1" x14ac:dyDescent="0.2">
      <c r="A16" s="110"/>
      <c r="B16" s="10"/>
      <c r="C16" s="39"/>
      <c r="D16" s="39"/>
      <c r="E16" s="39"/>
      <c r="F16" s="39">
        <f t="shared" si="0"/>
        <v>0</v>
      </c>
      <c r="G16" s="39"/>
      <c r="H16" s="39">
        <f t="shared" si="2"/>
        <v>0</v>
      </c>
      <c r="I16" s="39"/>
      <c r="J16" s="39"/>
      <c r="K16" s="39"/>
      <c r="L16" s="39"/>
      <c r="M16" s="39"/>
      <c r="N16" s="39"/>
      <c r="O16" s="40">
        <f t="shared" si="1"/>
        <v>0</v>
      </c>
      <c r="R16" s="10"/>
      <c r="S16" s="10"/>
    </row>
    <row r="17" spans="1:19" s="9" customFormat="1" x14ac:dyDescent="0.2">
      <c r="A17" s="110"/>
      <c r="B17" s="10"/>
      <c r="C17" s="39"/>
      <c r="D17" s="39"/>
      <c r="E17" s="39"/>
      <c r="F17" s="39">
        <f t="shared" si="0"/>
        <v>0</v>
      </c>
      <c r="G17" s="39"/>
      <c r="H17" s="39">
        <f t="shared" si="2"/>
        <v>0</v>
      </c>
      <c r="I17" s="39"/>
      <c r="J17" s="39"/>
      <c r="K17" s="39"/>
      <c r="L17" s="39"/>
      <c r="M17" s="39"/>
      <c r="N17" s="39"/>
      <c r="O17" s="40">
        <f t="shared" si="1"/>
        <v>0</v>
      </c>
      <c r="R17" s="10"/>
      <c r="S17" s="10"/>
    </row>
    <row r="18" spans="1:19" s="9" customFormat="1" x14ac:dyDescent="0.2">
      <c r="A18" s="110"/>
      <c r="B18" s="10"/>
      <c r="C18" s="39"/>
      <c r="D18" s="39"/>
      <c r="E18" s="39"/>
      <c r="F18" s="39">
        <f t="shared" si="0"/>
        <v>0</v>
      </c>
      <c r="G18" s="39"/>
      <c r="H18" s="39">
        <f t="shared" si="2"/>
        <v>0</v>
      </c>
      <c r="I18" s="39"/>
      <c r="J18" s="39"/>
      <c r="K18" s="39"/>
      <c r="L18" s="39"/>
      <c r="M18" s="39"/>
      <c r="N18" s="39"/>
      <c r="O18" s="40">
        <f t="shared" si="1"/>
        <v>0</v>
      </c>
      <c r="R18" s="10"/>
      <c r="S18" s="10"/>
    </row>
    <row r="19" spans="1:19" s="9" customFormat="1" x14ac:dyDescent="0.2">
      <c r="A19" s="110"/>
      <c r="B19" s="10"/>
      <c r="C19" s="39"/>
      <c r="D19" s="39"/>
      <c r="E19" s="39"/>
      <c r="F19" s="39">
        <f t="shared" si="0"/>
        <v>0</v>
      </c>
      <c r="G19" s="39"/>
      <c r="H19" s="39">
        <f t="shared" si="2"/>
        <v>0</v>
      </c>
      <c r="I19" s="39"/>
      <c r="J19" s="39"/>
      <c r="K19" s="39"/>
      <c r="L19" s="39"/>
      <c r="M19" s="39"/>
      <c r="N19" s="39"/>
      <c r="O19" s="40">
        <f t="shared" si="1"/>
        <v>0</v>
      </c>
      <c r="R19" s="10"/>
      <c r="S19" s="10"/>
    </row>
    <row r="20" spans="1:19" s="9" customFormat="1" x14ac:dyDescent="0.2">
      <c r="A20" s="110"/>
      <c r="B20" s="10"/>
      <c r="C20" s="39"/>
      <c r="D20" s="39"/>
      <c r="E20" s="39"/>
      <c r="F20" s="39">
        <f t="shared" si="0"/>
        <v>0</v>
      </c>
      <c r="G20" s="39"/>
      <c r="H20" s="39">
        <f t="shared" si="2"/>
        <v>0</v>
      </c>
      <c r="I20" s="39"/>
      <c r="J20" s="39"/>
      <c r="K20" s="39"/>
      <c r="L20" s="39"/>
      <c r="M20" s="39"/>
      <c r="N20" s="39"/>
      <c r="O20" s="40">
        <f t="shared" si="1"/>
        <v>0</v>
      </c>
      <c r="R20" s="10"/>
      <c r="S20" s="10"/>
    </row>
    <row r="21" spans="1:19" s="9" customFormat="1" x14ac:dyDescent="0.2">
      <c r="A21" s="110"/>
      <c r="B21" s="10"/>
      <c r="C21" s="39"/>
      <c r="D21" s="39"/>
      <c r="E21" s="39"/>
      <c r="F21" s="39">
        <f t="shared" si="0"/>
        <v>0</v>
      </c>
      <c r="G21" s="39"/>
      <c r="H21" s="39">
        <f t="shared" si="2"/>
        <v>0</v>
      </c>
      <c r="I21" s="39"/>
      <c r="J21" s="39"/>
      <c r="K21" s="39"/>
      <c r="L21" s="39"/>
      <c r="M21" s="39"/>
      <c r="N21" s="39"/>
      <c r="O21" s="40">
        <f t="shared" si="1"/>
        <v>0</v>
      </c>
      <c r="R21" s="10"/>
      <c r="S21" s="10"/>
    </row>
    <row r="22" spans="1:19" s="9" customFormat="1" x14ac:dyDescent="0.2">
      <c r="A22" s="49"/>
      <c r="B22" s="10"/>
      <c r="C22" s="39"/>
      <c r="D22" s="39"/>
      <c r="E22" s="39"/>
      <c r="F22" s="39">
        <f t="shared" si="0"/>
        <v>0</v>
      </c>
      <c r="G22" s="39"/>
      <c r="H22" s="39">
        <f t="shared" si="2"/>
        <v>0</v>
      </c>
      <c r="I22" s="39"/>
      <c r="J22" s="39"/>
      <c r="K22" s="39"/>
      <c r="L22" s="39"/>
      <c r="M22" s="39"/>
      <c r="N22" s="39"/>
      <c r="O22" s="40">
        <f t="shared" si="1"/>
        <v>0</v>
      </c>
      <c r="R22" s="10"/>
      <c r="S22" s="10"/>
    </row>
    <row r="23" spans="1:19" s="9" customFormat="1" x14ac:dyDescent="0.2">
      <c r="A23" s="49"/>
      <c r="B23" s="10"/>
      <c r="C23" s="39"/>
      <c r="D23" s="39"/>
      <c r="E23" s="39"/>
      <c r="F23" s="39">
        <f t="shared" si="0"/>
        <v>0</v>
      </c>
      <c r="G23" s="39"/>
      <c r="H23" s="39">
        <f t="shared" si="2"/>
        <v>0</v>
      </c>
      <c r="I23" s="39"/>
      <c r="J23" s="39"/>
      <c r="K23" s="39"/>
      <c r="L23" s="39"/>
      <c r="M23" s="39"/>
      <c r="N23" s="39"/>
      <c r="O23" s="40">
        <f t="shared" si="1"/>
        <v>0</v>
      </c>
      <c r="R23" s="10"/>
      <c r="S23" s="10"/>
    </row>
    <row r="24" spans="1:19" s="9" customFormat="1" x14ac:dyDescent="0.2">
      <c r="A24" s="49"/>
      <c r="B24" s="10"/>
      <c r="C24" s="39"/>
      <c r="D24" s="39"/>
      <c r="E24" s="39"/>
      <c r="F24" s="39">
        <f t="shared" si="0"/>
        <v>0</v>
      </c>
      <c r="G24" s="39"/>
      <c r="H24" s="39">
        <f t="shared" si="2"/>
        <v>0</v>
      </c>
      <c r="I24" s="39"/>
      <c r="J24" s="39"/>
      <c r="K24" s="39"/>
      <c r="L24" s="39"/>
      <c r="M24" s="39"/>
      <c r="N24" s="39"/>
      <c r="O24" s="40">
        <f t="shared" si="1"/>
        <v>0</v>
      </c>
      <c r="R24" s="10"/>
      <c r="S24" s="10"/>
    </row>
    <row r="25" spans="1:19" s="9" customFormat="1" x14ac:dyDescent="0.2">
      <c r="A25" s="49"/>
      <c r="B25" s="10"/>
      <c r="C25" s="39"/>
      <c r="D25" s="39"/>
      <c r="E25" s="39"/>
      <c r="F25" s="39">
        <f t="shared" si="0"/>
        <v>0</v>
      </c>
      <c r="G25" s="39"/>
      <c r="H25" s="39">
        <f t="shared" si="2"/>
        <v>0</v>
      </c>
      <c r="I25" s="39"/>
      <c r="J25" s="39"/>
      <c r="K25" s="39"/>
      <c r="L25" s="39"/>
      <c r="M25" s="39"/>
      <c r="N25" s="39"/>
      <c r="O25" s="40">
        <f t="shared" si="1"/>
        <v>0</v>
      </c>
      <c r="R25" s="10"/>
      <c r="S25" s="10"/>
    </row>
    <row r="26" spans="1:19" s="9" customFormat="1" x14ac:dyDescent="0.2">
      <c r="A26" s="49"/>
      <c r="B26" s="10"/>
      <c r="C26" s="39"/>
      <c r="D26" s="39"/>
      <c r="E26" s="39"/>
      <c r="F26" s="39">
        <f t="shared" si="0"/>
        <v>0</v>
      </c>
      <c r="G26" s="39"/>
      <c r="H26" s="39">
        <f t="shared" si="2"/>
        <v>0</v>
      </c>
      <c r="I26" s="39"/>
      <c r="J26" s="39"/>
      <c r="K26" s="39"/>
      <c r="L26" s="39"/>
      <c r="M26" s="39"/>
      <c r="N26" s="39"/>
      <c r="O26" s="40">
        <f t="shared" si="1"/>
        <v>0</v>
      </c>
      <c r="P26" s="194"/>
      <c r="Q26" s="39"/>
      <c r="R26" s="10"/>
      <c r="S26" s="10"/>
    </row>
    <row r="27" spans="1:19" s="9" customFormat="1" x14ac:dyDescent="0.2">
      <c r="A27" s="49"/>
      <c r="C27" s="39"/>
      <c r="D27" s="39"/>
      <c r="E27" s="39"/>
      <c r="F27" s="39">
        <f t="shared" si="0"/>
        <v>0</v>
      </c>
      <c r="G27" s="39"/>
      <c r="H27" s="39">
        <f t="shared" si="2"/>
        <v>0</v>
      </c>
      <c r="I27" s="39"/>
      <c r="J27" s="39"/>
      <c r="K27" s="39"/>
      <c r="L27" s="39"/>
      <c r="M27" s="39"/>
      <c r="N27" s="39"/>
      <c r="O27" s="40">
        <f t="shared" si="1"/>
        <v>0</v>
      </c>
      <c r="P27" s="271"/>
      <c r="Q27" s="39"/>
      <c r="R27" s="10"/>
      <c r="S27" s="10"/>
    </row>
    <row r="28" spans="1:19" s="9" customFormat="1" ht="15.75" thickBot="1" x14ac:dyDescent="0.3">
      <c r="A28" s="49"/>
      <c r="B28" s="122" t="s">
        <v>19</v>
      </c>
      <c r="C28" s="50">
        <f t="shared" ref="C28:O28" si="3">SUM(C10:C27)</f>
        <v>0</v>
      </c>
      <c r="D28" s="50">
        <f t="shared" si="3"/>
        <v>0</v>
      </c>
      <c r="E28" s="50">
        <f t="shared" si="3"/>
        <v>0</v>
      </c>
      <c r="F28" s="123">
        <f t="shared" si="3"/>
        <v>0</v>
      </c>
      <c r="G28" s="141">
        <f t="shared" si="3"/>
        <v>0</v>
      </c>
      <c r="H28" s="123">
        <f t="shared" si="3"/>
        <v>0</v>
      </c>
      <c r="I28" s="248">
        <f>SUM(I10:I27)</f>
        <v>0</v>
      </c>
      <c r="J28" s="249">
        <f t="shared" si="3"/>
        <v>0</v>
      </c>
      <c r="K28" s="249">
        <f t="shared" si="3"/>
        <v>0</v>
      </c>
      <c r="L28" s="249">
        <f t="shared" si="3"/>
        <v>0</v>
      </c>
      <c r="M28" s="249">
        <f t="shared" si="3"/>
        <v>0</v>
      </c>
      <c r="N28" s="249">
        <f t="shared" si="3"/>
        <v>0</v>
      </c>
      <c r="O28" s="250">
        <f t="shared" si="3"/>
        <v>0</v>
      </c>
      <c r="R28" s="10"/>
      <c r="S28" s="10"/>
    </row>
    <row r="29" spans="1:19" s="9" customFormat="1" ht="13.5" thickTop="1" x14ac:dyDescent="0.2">
      <c r="C29" s="51"/>
      <c r="D29" s="51"/>
      <c r="E29" s="51"/>
      <c r="F29" s="51"/>
      <c r="G29" s="51"/>
      <c r="H29" s="51"/>
      <c r="I29" s="40"/>
      <c r="J29" s="52"/>
      <c r="K29" s="39"/>
      <c r="L29" s="39"/>
      <c r="M29" s="39"/>
      <c r="N29" s="39"/>
      <c r="O29" s="39"/>
      <c r="P29" s="39"/>
      <c r="Q29" s="40"/>
      <c r="R29" s="10"/>
      <c r="S29" s="10"/>
    </row>
    <row r="30" spans="1:19" s="9" customFormat="1" ht="15.75" x14ac:dyDescent="0.25">
      <c r="A30" s="115" t="s">
        <v>41</v>
      </c>
      <c r="C30" s="51"/>
      <c r="D30" s="51"/>
      <c r="E30" s="51"/>
      <c r="F30" s="51"/>
      <c r="G30" s="51"/>
      <c r="H30" s="51"/>
      <c r="I30" s="40"/>
      <c r="J30" s="52"/>
      <c r="K30" s="39"/>
      <c r="L30" s="39"/>
      <c r="M30" s="39"/>
      <c r="N30" s="39"/>
      <c r="O30" s="39"/>
      <c r="P30" s="40"/>
      <c r="Q30" s="10"/>
      <c r="R30" s="10"/>
    </row>
    <row r="31" spans="1:19" s="9" customFormat="1" x14ac:dyDescent="0.2">
      <c r="A31" s="110"/>
      <c r="C31" s="267"/>
      <c r="D31" s="51"/>
      <c r="E31" s="51"/>
      <c r="F31" s="39">
        <f>SUM(C31:E31)</f>
        <v>0</v>
      </c>
      <c r="G31" s="51"/>
      <c r="H31" s="39">
        <f t="shared" ref="H31:H32" si="4">+F31+G31</f>
        <v>0</v>
      </c>
      <c r="I31" s="40"/>
      <c r="J31" s="52"/>
      <c r="K31" s="39"/>
      <c r="L31" s="39"/>
      <c r="M31" s="39"/>
      <c r="N31" s="39"/>
      <c r="O31" s="40">
        <f t="shared" ref="O31:O32" si="5">SUM(I31:N31)</f>
        <v>0</v>
      </c>
      <c r="P31" s="40"/>
      <c r="Q31" s="10"/>
      <c r="R31" s="10"/>
    </row>
    <row r="32" spans="1:19" s="9" customFormat="1" ht="15" customHeight="1" x14ac:dyDescent="0.2">
      <c r="A32" s="110"/>
      <c r="B32" s="10"/>
      <c r="C32" s="267"/>
      <c r="D32" s="51"/>
      <c r="E32" s="51"/>
      <c r="F32" s="39">
        <f>SUM(C32:E32)</f>
        <v>0</v>
      </c>
      <c r="G32" s="51"/>
      <c r="H32" s="39">
        <f t="shared" si="4"/>
        <v>0</v>
      </c>
      <c r="I32" s="40"/>
      <c r="J32" s="51"/>
      <c r="K32" s="39"/>
      <c r="L32" s="39"/>
      <c r="M32" s="39"/>
      <c r="N32" s="39"/>
      <c r="O32" s="40">
        <f t="shared" si="5"/>
        <v>0</v>
      </c>
      <c r="P32" s="262"/>
      <c r="Q32" s="10"/>
      <c r="R32" s="10"/>
    </row>
    <row r="33" spans="1:19" s="9" customFormat="1" ht="15.75" thickBot="1" x14ac:dyDescent="0.3">
      <c r="A33" s="110"/>
      <c r="B33" s="122" t="s">
        <v>186</v>
      </c>
      <c r="C33" s="195">
        <f t="shared" ref="C33:H33" si="6">SUM(C31:C32)</f>
        <v>0</v>
      </c>
      <c r="D33" s="195">
        <f t="shared" si="6"/>
        <v>0</v>
      </c>
      <c r="E33" s="195">
        <f t="shared" si="6"/>
        <v>0</v>
      </c>
      <c r="F33" s="195">
        <f t="shared" si="6"/>
        <v>0</v>
      </c>
      <c r="G33" s="195">
        <f t="shared" si="6"/>
        <v>0</v>
      </c>
      <c r="H33" s="195">
        <f t="shared" si="6"/>
        <v>0</v>
      </c>
      <c r="I33" s="195">
        <f>SUM(I31:I32)</f>
        <v>0</v>
      </c>
      <c r="J33" s="195">
        <f t="shared" ref="J33:O33" si="7">SUM(J31:J32)</f>
        <v>0</v>
      </c>
      <c r="K33" s="195">
        <f t="shared" si="7"/>
        <v>0</v>
      </c>
      <c r="L33" s="195">
        <f t="shared" si="7"/>
        <v>0</v>
      </c>
      <c r="M33" s="195">
        <f t="shared" si="7"/>
        <v>0</v>
      </c>
      <c r="N33" s="195">
        <f t="shared" si="7"/>
        <v>0</v>
      </c>
      <c r="O33" s="195">
        <f t="shared" si="7"/>
        <v>0</v>
      </c>
      <c r="P33" s="192" t="s">
        <v>222</v>
      </c>
      <c r="Q33" s="10"/>
      <c r="R33" s="10"/>
    </row>
    <row r="34" spans="1:19" s="9" customFormat="1" ht="13.5" thickTop="1" x14ac:dyDescent="0.2">
      <c r="A34" s="110"/>
      <c r="C34" s="51"/>
      <c r="D34" s="51"/>
      <c r="E34" s="51"/>
      <c r="F34" s="51"/>
      <c r="G34" s="51"/>
      <c r="H34" s="51"/>
      <c r="I34" s="40"/>
      <c r="J34" s="52"/>
      <c r="K34" s="39"/>
      <c r="L34" s="39"/>
      <c r="M34" s="39"/>
      <c r="N34" s="39"/>
      <c r="O34" s="39"/>
      <c r="P34" s="39"/>
      <c r="Q34" s="10"/>
      <c r="R34" s="10"/>
    </row>
    <row r="35" spans="1:19" s="9" customFormat="1" ht="15.75" thickBot="1" x14ac:dyDescent="0.3">
      <c r="A35" s="110"/>
      <c r="B35" s="122" t="s">
        <v>187</v>
      </c>
      <c r="C35" s="50">
        <f>+C33+C28</f>
        <v>0</v>
      </c>
      <c r="D35" s="50">
        <f>+D33+D28</f>
        <v>0</v>
      </c>
      <c r="E35" s="50">
        <f t="shared" ref="E35:M35" si="8">+E33+E28</f>
        <v>0</v>
      </c>
      <c r="F35" s="123">
        <f t="shared" si="8"/>
        <v>0</v>
      </c>
      <c r="G35" s="141">
        <f t="shared" si="8"/>
        <v>0</v>
      </c>
      <c r="H35" s="123">
        <f t="shared" si="8"/>
        <v>0</v>
      </c>
      <c r="I35" s="248">
        <f t="shared" si="8"/>
        <v>0</v>
      </c>
      <c r="J35" s="249">
        <f t="shared" si="8"/>
        <v>0</v>
      </c>
      <c r="K35" s="249">
        <f t="shared" si="8"/>
        <v>0</v>
      </c>
      <c r="L35" s="249">
        <f t="shared" si="8"/>
        <v>0</v>
      </c>
      <c r="M35" s="249">
        <f t="shared" si="8"/>
        <v>0</v>
      </c>
      <c r="N35" s="249">
        <f t="shared" ref="N35" si="9">+N33+N28</f>
        <v>0</v>
      </c>
      <c r="O35" s="250">
        <f>+O33+O28</f>
        <v>0</v>
      </c>
      <c r="P35" s="113" t="s">
        <v>221</v>
      </c>
      <c r="Q35" s="10"/>
      <c r="R35" s="10"/>
    </row>
    <row r="36" spans="1:19" s="10" customFormat="1" ht="13.5" thickTop="1" x14ac:dyDescent="0.2">
      <c r="A36" s="110"/>
      <c r="G36" s="72"/>
      <c r="H36" s="72"/>
      <c r="I36" s="184"/>
      <c r="J36" s="184"/>
      <c r="K36" s="184"/>
      <c r="L36" s="184"/>
      <c r="M36" s="184"/>
      <c r="N36" s="184"/>
      <c r="O36" s="184"/>
      <c r="P36" s="286" t="s">
        <v>245</v>
      </c>
      <c r="Q36" s="39"/>
    </row>
    <row r="37" spans="1:19" s="9" customFormat="1" ht="15.75" x14ac:dyDescent="0.25">
      <c r="A37" s="115" t="s">
        <v>129</v>
      </c>
      <c r="C37" s="51"/>
      <c r="D37" s="51"/>
      <c r="E37" s="51"/>
      <c r="F37" s="51"/>
      <c r="G37" s="51"/>
      <c r="H37" s="51"/>
      <c r="I37" s="40"/>
      <c r="J37" s="52"/>
      <c r="K37" s="39"/>
      <c r="L37" s="39"/>
      <c r="M37" s="39"/>
      <c r="N37" s="39"/>
      <c r="O37" s="39"/>
      <c r="P37" s="39"/>
      <c r="Q37" s="40"/>
      <c r="R37" s="10"/>
      <c r="S37" s="10"/>
    </row>
    <row r="38" spans="1:19" s="9" customFormat="1" x14ac:dyDescent="0.2">
      <c r="A38" s="49" t="s">
        <v>159</v>
      </c>
      <c r="C38" s="51"/>
      <c r="D38" s="51"/>
      <c r="E38" s="51"/>
      <c r="F38" s="51"/>
      <c r="G38" s="51"/>
      <c r="H38" s="51"/>
      <c r="I38" s="40"/>
      <c r="J38" s="52"/>
      <c r="K38" s="39"/>
      <c r="L38" s="39"/>
      <c r="M38" s="39"/>
      <c r="N38" s="39"/>
      <c r="O38" s="39"/>
      <c r="P38" s="39"/>
      <c r="Q38" s="40"/>
      <c r="R38" s="10"/>
      <c r="S38" s="10"/>
    </row>
    <row r="39" spans="1:19" s="9" customFormat="1" ht="13.5" customHeight="1" x14ac:dyDescent="0.2">
      <c r="A39" s="49" t="s">
        <v>159</v>
      </c>
      <c r="C39" s="51"/>
      <c r="D39" s="51"/>
      <c r="E39" s="51"/>
      <c r="F39" s="51"/>
      <c r="G39" s="51"/>
      <c r="H39" s="51"/>
      <c r="I39" s="40"/>
      <c r="J39" s="52"/>
      <c r="K39" s="39"/>
      <c r="L39" s="39"/>
      <c r="M39" s="39"/>
      <c r="N39" s="39"/>
      <c r="O39" s="39"/>
      <c r="P39" s="39"/>
      <c r="Q39" s="40"/>
      <c r="R39" s="10"/>
      <c r="S39" s="10"/>
    </row>
    <row r="40" spans="1:19" s="9" customFormat="1" x14ac:dyDescent="0.2">
      <c r="A40" s="49" t="s">
        <v>159</v>
      </c>
      <c r="C40" s="51"/>
      <c r="D40" s="51"/>
      <c r="E40" s="51"/>
      <c r="F40" s="51"/>
      <c r="G40" s="51"/>
      <c r="H40" s="51"/>
      <c r="I40" s="40"/>
      <c r="J40" s="52"/>
      <c r="K40" s="39"/>
      <c r="L40" s="39"/>
      <c r="M40" s="39"/>
      <c r="N40" s="39"/>
      <c r="O40" s="39"/>
      <c r="P40" s="39"/>
      <c r="Q40" s="40"/>
      <c r="R40" s="10"/>
      <c r="S40" s="10"/>
    </row>
    <row r="41" spans="1:19" s="9" customFormat="1" x14ac:dyDescent="0.2">
      <c r="A41" s="49" t="s">
        <v>159</v>
      </c>
      <c r="C41" s="51"/>
      <c r="D41" s="51"/>
      <c r="E41" s="51"/>
      <c r="F41" s="51"/>
      <c r="G41" s="51"/>
      <c r="H41" s="51"/>
      <c r="I41" s="40"/>
      <c r="J41" s="52"/>
      <c r="K41" s="39"/>
      <c r="L41" s="39"/>
      <c r="M41" s="39"/>
      <c r="N41" s="39"/>
      <c r="O41" s="39"/>
      <c r="P41" s="39"/>
      <c r="Q41" s="40"/>
      <c r="R41" s="10"/>
      <c r="S41" s="10"/>
    </row>
    <row r="42" spans="1:19" s="9" customFormat="1" x14ac:dyDescent="0.2">
      <c r="A42" s="49" t="s">
        <v>159</v>
      </c>
      <c r="C42" s="51"/>
      <c r="D42" s="51"/>
      <c r="E42" s="51"/>
      <c r="F42" s="51"/>
      <c r="G42" s="51"/>
      <c r="H42" s="51"/>
      <c r="I42" s="40"/>
      <c r="J42" s="52"/>
      <c r="K42" s="39"/>
      <c r="L42" s="39"/>
      <c r="M42" s="39"/>
      <c r="N42" s="39"/>
      <c r="O42" s="39"/>
      <c r="P42" s="39"/>
      <c r="Q42" s="40"/>
      <c r="R42" s="10"/>
      <c r="S42" s="10"/>
    </row>
    <row r="43" spans="1:19" s="9" customFormat="1" ht="15.75" thickBot="1" x14ac:dyDescent="0.3">
      <c r="B43" s="122" t="s">
        <v>45</v>
      </c>
      <c r="C43" s="53">
        <f>SUM(C38:C42)</f>
        <v>0</v>
      </c>
      <c r="D43" s="54" t="s">
        <v>152</v>
      </c>
      <c r="E43" s="51"/>
      <c r="F43" s="51"/>
      <c r="G43" s="51"/>
      <c r="H43" s="51"/>
      <c r="I43" s="40"/>
      <c r="J43" s="52"/>
      <c r="K43" s="39"/>
      <c r="L43" s="39"/>
      <c r="M43" s="39"/>
      <c r="N43" s="39"/>
      <c r="O43" s="39"/>
      <c r="P43" s="39"/>
      <c r="Q43" s="40"/>
      <c r="R43" s="10"/>
      <c r="S43" s="10"/>
    </row>
    <row r="44" spans="1:19" s="9" customFormat="1" ht="16.5" thickTop="1" x14ac:dyDescent="0.25">
      <c r="A44" s="115" t="s">
        <v>183</v>
      </c>
      <c r="C44" s="51"/>
      <c r="D44" s="51"/>
      <c r="E44" s="51"/>
      <c r="F44" s="51"/>
      <c r="G44" s="51"/>
      <c r="H44" s="51"/>
      <c r="I44" s="40"/>
      <c r="J44" s="52"/>
      <c r="K44" s="39"/>
      <c r="L44" s="39"/>
      <c r="M44" s="39"/>
      <c r="N44" s="39"/>
      <c r="O44" s="39"/>
      <c r="P44" s="39"/>
      <c r="Q44" s="40"/>
      <c r="R44" s="10"/>
      <c r="S44" s="10"/>
    </row>
    <row r="45" spans="1:19" s="9" customFormat="1" x14ac:dyDescent="0.2">
      <c r="A45" s="49" t="s">
        <v>215</v>
      </c>
      <c r="B45" s="9" t="s">
        <v>43</v>
      </c>
      <c r="C45" s="51"/>
      <c r="D45" s="51"/>
      <c r="E45" s="51"/>
      <c r="F45" s="51"/>
      <c r="G45" s="51"/>
      <c r="H45" s="51"/>
      <c r="I45" s="40"/>
      <c r="J45" s="52"/>
      <c r="K45" s="39"/>
      <c r="L45" s="39"/>
      <c r="M45" s="39"/>
      <c r="N45" s="39"/>
      <c r="O45" s="39"/>
      <c r="P45" s="39"/>
      <c r="Q45" s="40"/>
      <c r="R45" s="10"/>
      <c r="S45" s="10"/>
    </row>
    <row r="46" spans="1:19" s="9" customFormat="1" ht="19.5" customHeight="1" thickBot="1" x14ac:dyDescent="0.3">
      <c r="B46" s="122" t="s">
        <v>44</v>
      </c>
      <c r="C46" s="53">
        <f>SUM(C45)</f>
        <v>0</v>
      </c>
      <c r="D46" s="54" t="s">
        <v>46</v>
      </c>
      <c r="E46" s="51"/>
      <c r="F46" s="51"/>
      <c r="G46" s="51"/>
      <c r="H46" s="51"/>
      <c r="I46" s="40"/>
      <c r="J46" s="52"/>
      <c r="K46" s="39"/>
      <c r="L46" s="39"/>
      <c r="M46" s="39"/>
      <c r="N46" s="39"/>
      <c r="O46" s="39"/>
      <c r="P46" s="39"/>
      <c r="Q46" s="40"/>
      <c r="R46" s="10"/>
      <c r="S46" s="10"/>
    </row>
    <row r="47" spans="1:19" s="9" customFormat="1" ht="13.5" thickTop="1" x14ac:dyDescent="0.2">
      <c r="C47" s="51"/>
      <c r="D47" s="51"/>
      <c r="E47" s="51"/>
      <c r="F47" s="51"/>
      <c r="G47" s="51"/>
      <c r="H47" s="51"/>
      <c r="I47" s="40"/>
      <c r="J47" s="52"/>
      <c r="K47" s="39"/>
      <c r="L47" s="39"/>
      <c r="M47" s="39"/>
      <c r="N47" s="39"/>
      <c r="O47" s="39"/>
      <c r="P47" s="39"/>
      <c r="Q47" s="40"/>
      <c r="R47" s="10"/>
      <c r="S47" s="10"/>
    </row>
    <row r="48" spans="1:19" s="9" customFormat="1" ht="45" x14ac:dyDescent="0.25">
      <c r="B48" s="124" t="s">
        <v>256</v>
      </c>
      <c r="C48" s="256">
        <f>+C28+C43+C46</f>
        <v>0</v>
      </c>
      <c r="D48" s="55" t="s">
        <v>194</v>
      </c>
      <c r="E48" s="51"/>
      <c r="F48" s="51"/>
      <c r="G48" s="51"/>
      <c r="H48" s="51"/>
      <c r="I48" s="40"/>
      <c r="J48" s="52"/>
      <c r="K48" s="39"/>
      <c r="L48" s="39"/>
      <c r="M48" s="39"/>
      <c r="N48" s="39"/>
      <c r="O48" s="39"/>
      <c r="P48" s="39"/>
      <c r="Q48" s="40"/>
      <c r="R48" s="10"/>
      <c r="S48" s="10"/>
    </row>
    <row r="49" spans="1:25" s="56" customFormat="1" ht="15" x14ac:dyDescent="0.25">
      <c r="A49" s="9"/>
      <c r="B49" s="9"/>
      <c r="C49" s="51"/>
      <c r="D49" s="51"/>
      <c r="E49" s="51"/>
      <c r="F49" s="51"/>
      <c r="G49" s="136"/>
      <c r="H49" s="136"/>
      <c r="I49" s="137"/>
      <c r="J49" s="138"/>
      <c r="K49" s="139"/>
      <c r="L49" s="59"/>
      <c r="M49" s="59"/>
      <c r="N49" s="59"/>
      <c r="O49" s="59"/>
      <c r="P49" s="59"/>
      <c r="Q49" s="58"/>
      <c r="R49" s="60"/>
      <c r="S49" s="60"/>
    </row>
    <row r="50" spans="1:25" s="56" customFormat="1" ht="15" x14ac:dyDescent="0.25">
      <c r="A50" s="9"/>
      <c r="B50" s="296" t="s">
        <v>255</v>
      </c>
      <c r="C50" s="297"/>
      <c r="D50" s="51"/>
      <c r="E50" s="51"/>
      <c r="F50" s="51"/>
      <c r="G50" s="136"/>
      <c r="H50" s="136"/>
      <c r="I50" s="137"/>
      <c r="J50" s="138"/>
      <c r="K50" s="139"/>
      <c r="L50" s="59"/>
      <c r="M50" s="59"/>
      <c r="N50" s="59"/>
      <c r="O50" s="59"/>
      <c r="P50" s="59"/>
      <c r="Q50" s="58"/>
      <c r="R50" s="60"/>
      <c r="S50" s="60"/>
    </row>
    <row r="51" spans="1:25" s="56" customFormat="1" ht="15" x14ac:dyDescent="0.25">
      <c r="A51" s="9"/>
      <c r="B51" s="251" t="s">
        <v>49</v>
      </c>
      <c r="C51" s="252">
        <f>+C28</f>
        <v>0</v>
      </c>
      <c r="D51" s="51"/>
      <c r="E51" s="51"/>
      <c r="F51" s="51"/>
      <c r="G51" s="136"/>
      <c r="H51" s="136"/>
      <c r="I51" s="137"/>
      <c r="J51" s="138"/>
      <c r="K51" s="139"/>
      <c r="L51" s="59"/>
      <c r="M51" s="59"/>
      <c r="N51" s="59"/>
      <c r="O51" s="59"/>
      <c r="P51" s="59"/>
      <c r="Q51" s="58"/>
      <c r="R51" s="60"/>
      <c r="S51" s="60"/>
    </row>
    <row r="52" spans="1:25" s="56" customFormat="1" ht="15" x14ac:dyDescent="0.25">
      <c r="A52" s="9"/>
      <c r="B52" s="253" t="s">
        <v>45</v>
      </c>
      <c r="C52" s="254">
        <f>+C43</f>
        <v>0</v>
      </c>
      <c r="D52" s="51"/>
      <c r="E52" s="51"/>
      <c r="F52" s="51"/>
      <c r="G52" s="136"/>
      <c r="H52" s="136"/>
      <c r="I52" s="137"/>
      <c r="J52" s="138"/>
      <c r="K52" s="139"/>
      <c r="L52" s="59"/>
      <c r="M52" s="59"/>
      <c r="N52" s="59"/>
      <c r="O52" s="59"/>
      <c r="P52" s="59"/>
      <c r="Q52" s="58"/>
      <c r="R52" s="60"/>
      <c r="S52" s="60"/>
    </row>
    <row r="53" spans="1:25" s="56" customFormat="1" ht="15" x14ac:dyDescent="0.25">
      <c r="A53" s="9"/>
      <c r="B53" s="253" t="s">
        <v>144</v>
      </c>
      <c r="C53" s="254">
        <f>+D28</f>
        <v>0</v>
      </c>
      <c r="D53" s="51"/>
      <c r="E53" s="51"/>
      <c r="F53" s="51"/>
      <c r="G53" s="57"/>
      <c r="H53" s="57"/>
      <c r="I53" s="58"/>
      <c r="J53" s="52"/>
      <c r="K53" s="59"/>
      <c r="L53" s="59"/>
      <c r="M53" s="59"/>
      <c r="N53" s="59"/>
      <c r="O53" s="59"/>
      <c r="P53" s="59"/>
      <c r="Q53" s="58"/>
      <c r="R53" s="60"/>
      <c r="S53" s="60"/>
    </row>
    <row r="54" spans="1:25" s="56" customFormat="1" ht="15" x14ac:dyDescent="0.25">
      <c r="A54" s="9"/>
      <c r="B54" s="253" t="s">
        <v>133</v>
      </c>
      <c r="C54" s="254">
        <f>+G28</f>
        <v>0</v>
      </c>
      <c r="D54" s="51"/>
      <c r="E54" s="51"/>
      <c r="F54" s="51"/>
      <c r="G54" s="57"/>
      <c r="H54" s="57"/>
      <c r="I54" s="58"/>
      <c r="J54" s="52"/>
      <c r="K54" s="59"/>
      <c r="L54" s="59"/>
      <c r="M54" s="59"/>
      <c r="N54" s="59"/>
      <c r="O54" s="59"/>
      <c r="P54" s="59"/>
      <c r="Q54" s="58"/>
      <c r="R54" s="60"/>
      <c r="S54" s="60"/>
    </row>
    <row r="55" spans="1:25" s="56" customFormat="1" ht="15" x14ac:dyDescent="0.25">
      <c r="A55" s="9"/>
      <c r="B55" s="255" t="s">
        <v>50</v>
      </c>
      <c r="C55" s="256">
        <f>SUM(C51:C54)</f>
        <v>0</v>
      </c>
      <c r="D55" s="55" t="s">
        <v>51</v>
      </c>
      <c r="E55" s="51"/>
      <c r="F55" s="51"/>
      <c r="G55" s="57"/>
      <c r="H55" s="57"/>
      <c r="I55" s="58"/>
      <c r="J55" s="52"/>
      <c r="K55" s="59"/>
      <c r="L55" s="59"/>
      <c r="M55" s="59"/>
      <c r="N55" s="59"/>
      <c r="O55" s="59"/>
      <c r="P55" s="59"/>
      <c r="Q55" s="58"/>
      <c r="R55" s="60"/>
      <c r="S55" s="60"/>
    </row>
    <row r="56" spans="1:25" s="56" customFormat="1" x14ac:dyDescent="0.2">
      <c r="A56" s="9"/>
      <c r="B56" s="9"/>
      <c r="C56" s="51"/>
      <c r="D56" s="51"/>
      <c r="E56" s="51"/>
      <c r="F56" s="51"/>
      <c r="G56" s="57"/>
      <c r="H56" s="57"/>
      <c r="I56" s="58"/>
      <c r="J56" s="52"/>
      <c r="K56" s="59"/>
      <c r="L56" s="59"/>
      <c r="M56" s="59"/>
      <c r="N56" s="59"/>
      <c r="O56" s="59"/>
      <c r="P56" s="59"/>
      <c r="Q56" s="58"/>
      <c r="R56" s="60"/>
      <c r="S56" s="60"/>
    </row>
    <row r="57" spans="1:25" ht="30" customHeight="1" x14ac:dyDescent="0.25">
      <c r="A57" s="294" t="s">
        <v>216</v>
      </c>
      <c r="B57" s="294"/>
      <c r="C57" s="294"/>
      <c r="D57" s="294"/>
      <c r="E57" s="294"/>
      <c r="F57" s="294"/>
      <c r="G57" s="294"/>
      <c r="H57" s="294"/>
    </row>
    <row r="58" spans="1:25" ht="45.75" customHeight="1" x14ac:dyDescent="0.25">
      <c r="A58" s="295" t="s">
        <v>248</v>
      </c>
      <c r="B58" s="295"/>
      <c r="C58" s="295"/>
      <c r="D58" s="295"/>
      <c r="E58" s="295"/>
      <c r="F58" s="295"/>
      <c r="G58" s="295"/>
      <c r="H58" s="295"/>
    </row>
    <row r="59" spans="1:25" ht="30" customHeight="1" x14ac:dyDescent="0.25">
      <c r="A59" s="295" t="s">
        <v>217</v>
      </c>
      <c r="B59" s="295"/>
      <c r="C59" s="295"/>
      <c r="D59" s="295"/>
      <c r="E59" s="295"/>
      <c r="F59" s="295"/>
      <c r="G59" s="295"/>
      <c r="H59" s="295"/>
    </row>
    <row r="60" spans="1:25" s="11" customFormat="1" ht="15" x14ac:dyDescent="0.25">
      <c r="A60" s="295" t="s">
        <v>249</v>
      </c>
      <c r="B60" s="295"/>
      <c r="C60" s="295"/>
      <c r="D60" s="295"/>
      <c r="E60" s="295"/>
      <c r="F60" s="295"/>
      <c r="G60" s="295"/>
      <c r="H60" s="295"/>
      <c r="I60" s="20"/>
      <c r="J60" s="19"/>
      <c r="K60" s="19"/>
      <c r="L60" s="19"/>
      <c r="M60" s="19"/>
      <c r="N60" s="19"/>
      <c r="O60" s="19"/>
      <c r="X60" s="21"/>
      <c r="Y60" s="21"/>
    </row>
    <row r="61" spans="1:25" s="11" customFormat="1" ht="15" x14ac:dyDescent="0.25">
      <c r="A61" s="135"/>
      <c r="B61" s="134"/>
      <c r="C61" s="140"/>
      <c r="D61" s="136"/>
      <c r="E61" s="136"/>
      <c r="F61" s="136"/>
      <c r="G61" s="129"/>
      <c r="H61" s="129"/>
      <c r="I61" s="20"/>
      <c r="J61" s="19"/>
      <c r="K61" s="19"/>
      <c r="L61" s="19"/>
      <c r="M61" s="19"/>
      <c r="N61" s="19"/>
      <c r="O61" s="19"/>
      <c r="X61" s="21"/>
      <c r="Y61" s="21"/>
    </row>
    <row r="62" spans="1:25" s="127" customFormat="1" ht="15" x14ac:dyDescent="0.25">
      <c r="A62" s="131" t="s">
        <v>5</v>
      </c>
      <c r="B62" s="56"/>
      <c r="C62" s="57"/>
      <c r="D62" s="57"/>
      <c r="E62" s="57"/>
      <c r="F62" s="57"/>
      <c r="L62" s="130"/>
      <c r="M62" s="130"/>
    </row>
    <row r="63" spans="1:25" s="11" customFormat="1" ht="15" x14ac:dyDescent="0.25">
      <c r="A63" s="129" t="s">
        <v>114</v>
      </c>
      <c r="B63" s="134"/>
      <c r="C63" s="57"/>
      <c r="D63" s="57"/>
      <c r="E63" s="57"/>
      <c r="F63" s="57"/>
      <c r="G63" s="129"/>
      <c r="H63" s="129"/>
      <c r="I63" s="20"/>
      <c r="J63" s="19"/>
      <c r="K63" s="19"/>
      <c r="L63" s="19"/>
      <c r="M63" s="19"/>
      <c r="N63" s="19"/>
      <c r="O63" s="19"/>
      <c r="X63" s="21"/>
      <c r="Y63" s="21"/>
    </row>
    <row r="64" spans="1:25" s="11" customFormat="1" ht="15" x14ac:dyDescent="0.25">
      <c r="A64" s="129" t="s">
        <v>115</v>
      </c>
      <c r="B64" s="134"/>
      <c r="C64" s="57"/>
      <c r="D64" s="57"/>
      <c r="E64" s="57"/>
      <c r="F64" s="57"/>
      <c r="G64" s="129"/>
      <c r="H64" s="129"/>
      <c r="I64" s="20"/>
      <c r="J64" s="19"/>
      <c r="K64" s="19"/>
      <c r="L64" s="19"/>
      <c r="M64" s="19"/>
      <c r="N64" s="19"/>
      <c r="O64" s="19"/>
      <c r="X64" s="21"/>
      <c r="Y64" s="21"/>
    </row>
    <row r="65" spans="1:25" s="11" customFormat="1" ht="15" x14ac:dyDescent="0.25">
      <c r="A65" s="129" t="s">
        <v>253</v>
      </c>
      <c r="B65" s="134"/>
      <c r="C65" s="57"/>
      <c r="D65" s="57"/>
      <c r="E65" s="57"/>
      <c r="F65" s="57"/>
      <c r="G65" s="129"/>
      <c r="H65" s="129"/>
      <c r="I65" s="20"/>
      <c r="J65" s="19"/>
      <c r="K65" s="19"/>
      <c r="L65" s="19"/>
      <c r="M65" s="19"/>
      <c r="N65" s="19"/>
      <c r="O65" s="19"/>
      <c r="X65" s="21"/>
      <c r="Y65" s="21"/>
    </row>
    <row r="66" spans="1:25" s="11" customFormat="1" ht="15" x14ac:dyDescent="0.25">
      <c r="A66" s="129" t="s">
        <v>116</v>
      </c>
      <c r="B66" s="134"/>
      <c r="C66" s="57"/>
      <c r="D66" s="57"/>
      <c r="E66" s="57"/>
      <c r="F66" s="57"/>
      <c r="G66" s="129"/>
      <c r="H66" s="129"/>
      <c r="I66" s="20"/>
      <c r="J66" s="19"/>
      <c r="K66" s="19"/>
      <c r="L66" s="19"/>
      <c r="M66" s="19"/>
      <c r="N66" s="19"/>
      <c r="O66" s="19"/>
      <c r="X66" s="21"/>
      <c r="Y66" s="21"/>
    </row>
    <row r="67" spans="1:25" s="11" customFormat="1" ht="15" x14ac:dyDescent="0.25">
      <c r="A67" s="129" t="s">
        <v>176</v>
      </c>
      <c r="B67" s="134"/>
      <c r="C67" s="7"/>
      <c r="D67" s="7"/>
      <c r="E67" s="7"/>
      <c r="F67" s="7"/>
      <c r="G67" s="19"/>
      <c r="H67" s="19"/>
      <c r="I67" s="20"/>
      <c r="J67" s="19"/>
      <c r="K67" s="19"/>
      <c r="L67" s="19"/>
      <c r="M67" s="19"/>
      <c r="N67" s="19"/>
      <c r="O67" s="19"/>
      <c r="X67" s="21"/>
      <c r="Y67" s="21"/>
    </row>
    <row r="68" spans="1:25" s="11" customFormat="1" ht="15" x14ac:dyDescent="0.25">
      <c r="A68" s="129" t="s">
        <v>117</v>
      </c>
      <c r="B68" s="134"/>
      <c r="C68" s="7"/>
      <c r="D68" s="7"/>
      <c r="E68" s="7"/>
      <c r="F68" s="7"/>
      <c r="G68" s="19"/>
      <c r="H68" s="19"/>
      <c r="I68" s="20"/>
      <c r="J68" s="19"/>
      <c r="K68" s="19"/>
      <c r="L68" s="19"/>
      <c r="M68" s="19"/>
      <c r="N68" s="19"/>
      <c r="O68" s="19"/>
      <c r="X68" s="21"/>
      <c r="Y68" s="21"/>
    </row>
    <row r="69" spans="1:25" s="11" customFormat="1" ht="15" x14ac:dyDescent="0.25">
      <c r="A69" s="129" t="s">
        <v>118</v>
      </c>
      <c r="B69" s="125"/>
      <c r="C69" s="126"/>
      <c r="D69" s="126"/>
      <c r="E69" s="126"/>
      <c r="F69" s="131"/>
      <c r="G69" s="19"/>
      <c r="H69" s="19"/>
      <c r="I69" s="20"/>
      <c r="J69" s="19"/>
      <c r="K69" s="19"/>
      <c r="L69" s="19"/>
      <c r="M69" s="19"/>
      <c r="N69" s="19"/>
      <c r="O69" s="19"/>
      <c r="X69" s="21"/>
      <c r="Y69" s="21"/>
    </row>
    <row r="70" spans="1:25" ht="15" x14ac:dyDescent="0.25">
      <c r="B70" s="127"/>
      <c r="C70" s="128"/>
      <c r="D70" s="128"/>
      <c r="E70" s="128"/>
      <c r="F70" s="129"/>
    </row>
    <row r="71" spans="1:25" ht="15" x14ac:dyDescent="0.25">
      <c r="B71" s="127"/>
      <c r="C71" s="128"/>
      <c r="D71" s="128"/>
      <c r="E71" s="128"/>
      <c r="F71" s="129"/>
    </row>
    <row r="72" spans="1:25" ht="15" x14ac:dyDescent="0.25">
      <c r="B72" s="127"/>
      <c r="C72" s="128"/>
      <c r="D72" s="128"/>
      <c r="E72" s="128"/>
      <c r="F72" s="128"/>
    </row>
    <row r="73" spans="1:25" ht="15" x14ac:dyDescent="0.25">
      <c r="B73" s="127"/>
      <c r="C73" s="128"/>
      <c r="D73" s="128"/>
      <c r="E73" s="128"/>
      <c r="F73" s="129"/>
    </row>
    <row r="74" spans="1:25" ht="15" x14ac:dyDescent="0.25">
      <c r="B74" s="127"/>
      <c r="C74" s="128"/>
      <c r="D74" s="128"/>
      <c r="E74" s="128"/>
      <c r="F74" s="129"/>
    </row>
    <row r="75" spans="1:25" ht="15" x14ac:dyDescent="0.25">
      <c r="B75" s="127"/>
      <c r="C75" s="128"/>
      <c r="D75" s="128"/>
      <c r="E75" s="128"/>
      <c r="F75" s="129"/>
    </row>
    <row r="76" spans="1:25" ht="15" x14ac:dyDescent="0.25">
      <c r="B76" s="127"/>
      <c r="C76" s="128"/>
      <c r="D76" s="128"/>
      <c r="E76" s="128"/>
      <c r="F76" s="129"/>
    </row>
  </sheetData>
  <mergeCells count="5">
    <mergeCell ref="A57:H57"/>
    <mergeCell ref="A58:H58"/>
    <mergeCell ref="A59:H59"/>
    <mergeCell ref="A60:H60"/>
    <mergeCell ref="B50:C50"/>
  </mergeCells>
  <printOptions horizontalCentered="1"/>
  <pageMargins left="0.25" right="0.25" top="0.25" bottom="0.75" header="0.5" footer="0.5"/>
  <pageSetup scale="95" orientation="portrait" r:id="rId1"/>
  <headerFooter alignWithMargins="0">
    <oddFooter>&amp;R&amp;D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7"/>
  <sheetViews>
    <sheetView workbookViewId="0"/>
  </sheetViews>
  <sheetFormatPr defaultColWidth="9.140625" defaultRowHeight="12.75" x14ac:dyDescent="0.2"/>
  <cols>
    <col min="1" max="4" width="9.140625" style="8"/>
    <col min="5" max="5" width="26.140625" style="8" customWidth="1"/>
    <col min="6" max="6" width="9.140625" style="8"/>
    <col min="7" max="7" width="26.5703125" style="8" customWidth="1"/>
    <col min="8" max="8" width="18.7109375" style="8" bestFit="1" customWidth="1"/>
    <col min="9" max="9" width="9.140625" style="8"/>
    <col min="10" max="10" width="30.5703125" style="8" customWidth="1"/>
    <col min="11" max="11" width="11.7109375" style="8" customWidth="1"/>
    <col min="12" max="12" width="13.5703125" style="8" bestFit="1" customWidth="1"/>
    <col min="13" max="13" width="9.140625" style="8"/>
    <col min="14" max="14" width="15.7109375" style="8" bestFit="1" customWidth="1"/>
    <col min="15" max="17" width="9.140625" style="8"/>
    <col min="18" max="18" width="23.7109375" style="8" bestFit="1" customWidth="1"/>
    <col min="19" max="16384" width="9.140625" style="8"/>
  </cols>
  <sheetData>
    <row r="1" spans="1:11" ht="18.75" x14ac:dyDescent="0.2">
      <c r="A1" s="111" t="s">
        <v>179</v>
      </c>
      <c r="B1" s="112"/>
      <c r="C1" s="113"/>
      <c r="D1" s="114"/>
      <c r="E1" s="111"/>
      <c r="F1" s="111"/>
      <c r="G1" s="112"/>
      <c r="H1" s="113"/>
      <c r="I1" s="114"/>
      <c r="J1" s="111"/>
      <c r="K1" s="111"/>
    </row>
    <row r="2" spans="1:11" ht="15.75" x14ac:dyDescent="0.25">
      <c r="A2" s="115" t="s">
        <v>31</v>
      </c>
      <c r="B2" s="112"/>
      <c r="C2" s="116"/>
      <c r="E2" s="121"/>
      <c r="F2" s="181" t="str">
        <f>'Service Description'!B2</f>
        <v>&lt;Enter School Code/Department Code and Name&gt;</v>
      </c>
      <c r="H2" s="115"/>
      <c r="I2" s="115"/>
      <c r="J2" s="115"/>
      <c r="K2" s="115"/>
    </row>
    <row r="3" spans="1:11" ht="15.75" x14ac:dyDescent="0.25">
      <c r="A3" s="115" t="s">
        <v>32</v>
      </c>
      <c r="B3" s="112"/>
      <c r="C3" s="116"/>
      <c r="E3" s="115"/>
      <c r="F3" s="181" t="str">
        <f>+'Service Description'!B3</f>
        <v>&lt;Enter Fund #/ Name&gt;</v>
      </c>
      <c r="H3" s="115"/>
      <c r="I3" s="115"/>
      <c r="J3" s="115"/>
      <c r="K3" s="115"/>
    </row>
    <row r="4" spans="1:11" ht="15.75" x14ac:dyDescent="0.25">
      <c r="A4" s="115" t="s">
        <v>33</v>
      </c>
      <c r="B4" s="112"/>
      <c r="C4" s="116"/>
      <c r="E4" s="115"/>
      <c r="F4" s="181" t="str">
        <f>+'Service Description'!B4</f>
        <v>&lt;Enter Base Fiscal Year&gt;</v>
      </c>
      <c r="H4" s="115"/>
      <c r="I4" s="115"/>
      <c r="J4" s="115"/>
      <c r="K4" s="115"/>
    </row>
    <row r="5" spans="1:11" ht="15.75" x14ac:dyDescent="0.25">
      <c r="A5" s="115" t="s">
        <v>34</v>
      </c>
      <c r="B5" s="112"/>
      <c r="C5" s="116"/>
      <c r="E5" s="115"/>
      <c r="F5" s="181" t="str">
        <f>+'Service Description'!B5</f>
        <v>&lt;Enter Fiscal Year(s) (or) Time Frame&gt;</v>
      </c>
      <c r="H5" s="115"/>
      <c r="I5" s="115"/>
      <c r="J5" s="115"/>
      <c r="K5" s="115"/>
    </row>
    <row r="7" spans="1:11" ht="18.75" x14ac:dyDescent="0.3">
      <c r="A7" s="225" t="s">
        <v>143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1"/>
  <sheetViews>
    <sheetView zoomScaleNormal="100" workbookViewId="0"/>
  </sheetViews>
  <sheetFormatPr defaultColWidth="9.140625" defaultRowHeight="12.75" x14ac:dyDescent="0.2"/>
  <cols>
    <col min="1" max="1" width="18.140625" style="8" customWidth="1"/>
    <col min="2" max="2" width="29.5703125" style="8" customWidth="1"/>
    <col min="3" max="3" width="14.7109375" style="8" customWidth="1"/>
    <col min="4" max="4" width="15.140625" style="8" customWidth="1"/>
    <col min="5" max="7" width="13.140625" style="8" customWidth="1"/>
    <col min="8" max="8" width="15" style="6" customWidth="1"/>
    <col min="9" max="9" width="17.28515625" style="8" customWidth="1"/>
    <col min="10" max="10" width="12.140625" style="8" customWidth="1"/>
    <col min="11" max="11" width="10.85546875" style="8" customWidth="1"/>
    <col min="12" max="12" width="10.7109375" style="8" customWidth="1"/>
    <col min="13" max="13" width="10.5703125" style="8" customWidth="1"/>
    <col min="14" max="15" width="10.42578125" style="8" customWidth="1"/>
    <col min="16" max="16" width="12.85546875" style="8" customWidth="1"/>
    <col min="17" max="17" width="36.42578125" style="8" customWidth="1"/>
    <col min="18" max="16384" width="9.140625" style="8"/>
  </cols>
  <sheetData>
    <row r="1" spans="1:17" ht="18.75" x14ac:dyDescent="0.2">
      <c r="A1" s="111" t="s">
        <v>179</v>
      </c>
      <c r="B1" s="114"/>
      <c r="C1" s="111"/>
      <c r="D1" s="111"/>
      <c r="E1" s="6"/>
      <c r="F1" s="6"/>
      <c r="G1" s="6"/>
      <c r="I1" s="14"/>
    </row>
    <row r="2" spans="1:17" ht="15.75" x14ac:dyDescent="0.25">
      <c r="A2" s="115" t="s">
        <v>128</v>
      </c>
      <c r="C2" s="180" t="str">
        <f>'Service Description'!B2</f>
        <v>&lt;Enter School Code/Department Code and Name&gt;</v>
      </c>
      <c r="E2" s="6"/>
      <c r="F2" s="6"/>
      <c r="G2" s="6"/>
      <c r="I2" s="14"/>
    </row>
    <row r="3" spans="1:17" ht="15.75" x14ac:dyDescent="0.25">
      <c r="A3" s="115" t="s">
        <v>32</v>
      </c>
      <c r="C3" s="181" t="str">
        <f>+'Service Description'!B3</f>
        <v>&lt;Enter Fund #/ Name&gt;</v>
      </c>
      <c r="E3" s="6"/>
      <c r="F3" s="6"/>
      <c r="G3" s="6"/>
      <c r="I3" s="14"/>
    </row>
    <row r="4" spans="1:17" ht="15.75" x14ac:dyDescent="0.25">
      <c r="A4" s="115" t="s">
        <v>33</v>
      </c>
      <c r="C4" s="181" t="str">
        <f>+'Service Description'!B4</f>
        <v>&lt;Enter Base Fiscal Year&gt;</v>
      </c>
      <c r="E4" s="6"/>
      <c r="F4" s="6"/>
      <c r="G4" s="6"/>
      <c r="I4" s="14"/>
    </row>
    <row r="5" spans="1:17" ht="15.75" x14ac:dyDescent="0.25">
      <c r="A5" s="115" t="s">
        <v>34</v>
      </c>
      <c r="C5" s="181" t="str">
        <f>+'Service Description'!B5</f>
        <v>&lt;Enter Fiscal Year(s) (or) Time Frame&gt;</v>
      </c>
      <c r="E5" s="6"/>
      <c r="F5" s="6"/>
      <c r="G5" s="6"/>
      <c r="I5" s="14"/>
    </row>
    <row r="6" spans="1:17" x14ac:dyDescent="0.2">
      <c r="A6" s="33"/>
      <c r="B6" s="6"/>
      <c r="C6" s="6"/>
      <c r="D6" s="6"/>
      <c r="E6" s="6"/>
      <c r="F6" s="6"/>
      <c r="G6" s="6"/>
      <c r="I6" s="14"/>
    </row>
    <row r="7" spans="1:17" ht="18.75" x14ac:dyDescent="0.3">
      <c r="A7" s="224" t="s">
        <v>136</v>
      </c>
      <c r="B7" s="63"/>
      <c r="C7" s="63"/>
      <c r="D7" s="63"/>
      <c r="E7" s="63"/>
      <c r="F7" s="63"/>
      <c r="G7" s="63"/>
      <c r="H7" s="64"/>
    </row>
    <row r="8" spans="1:17" ht="15" customHeight="1" x14ac:dyDescent="0.2"/>
    <row r="9" spans="1:17" ht="18.75" x14ac:dyDescent="0.3">
      <c r="A9" s="142" t="s">
        <v>231</v>
      </c>
    </row>
    <row r="10" spans="1:17" ht="15" x14ac:dyDescent="0.25">
      <c r="A10" s="204" t="s">
        <v>218</v>
      </c>
    </row>
    <row r="11" spans="1:17" s="65" customFormat="1" ht="60" x14ac:dyDescent="0.25">
      <c r="A11" s="219" t="s">
        <v>70</v>
      </c>
      <c r="B11" s="219" t="s">
        <v>4</v>
      </c>
      <c r="C11" s="219" t="s">
        <v>55</v>
      </c>
      <c r="D11" s="199" t="s">
        <v>257</v>
      </c>
      <c r="E11" s="199" t="s">
        <v>20</v>
      </c>
      <c r="F11" s="199" t="s">
        <v>22</v>
      </c>
      <c r="G11" s="199" t="s">
        <v>189</v>
      </c>
      <c r="H11" s="199" t="s">
        <v>21</v>
      </c>
      <c r="I11" s="199" t="s">
        <v>69</v>
      </c>
      <c r="J11" s="219" t="s">
        <v>63</v>
      </c>
      <c r="K11" s="219" t="s">
        <v>64</v>
      </c>
      <c r="L11" s="219" t="s">
        <v>65</v>
      </c>
      <c r="M11" s="219" t="s">
        <v>66</v>
      </c>
      <c r="N11" s="219" t="s">
        <v>67</v>
      </c>
      <c r="O11" s="219" t="s">
        <v>68</v>
      </c>
      <c r="P11" s="199" t="s">
        <v>13</v>
      </c>
      <c r="Q11" s="219" t="s">
        <v>166</v>
      </c>
    </row>
    <row r="12" spans="1:17" s="9" customFormat="1" ht="15" x14ac:dyDescent="0.25">
      <c r="A12" s="257" t="s">
        <v>15</v>
      </c>
      <c r="B12" s="212"/>
      <c r="C12" s="213"/>
      <c r="D12" s="214"/>
      <c r="E12" s="215"/>
      <c r="F12" s="216"/>
      <c r="G12" s="39">
        <f>(E12*F12)+E12</f>
        <v>0</v>
      </c>
      <c r="H12" s="218"/>
      <c r="I12" s="39">
        <f>G12*H12</f>
        <v>0</v>
      </c>
      <c r="J12" s="217"/>
      <c r="K12" s="217"/>
      <c r="L12" s="217"/>
      <c r="M12" s="217"/>
      <c r="N12" s="217"/>
      <c r="O12" s="217"/>
      <c r="P12" s="39">
        <f>SUM(J12:O12)</f>
        <v>0</v>
      </c>
    </row>
    <row r="13" spans="1:17" s="9" customFormat="1" ht="15" x14ac:dyDescent="0.25">
      <c r="A13" s="257" t="s">
        <v>16</v>
      </c>
      <c r="B13" s="212"/>
      <c r="C13" s="213"/>
      <c r="D13" s="214"/>
      <c r="E13" s="215"/>
      <c r="F13" s="216"/>
      <c r="G13" s="39">
        <f t="shared" ref="G13:G21" si="0">(E13*F13)+E13</f>
        <v>0</v>
      </c>
      <c r="H13" s="218"/>
      <c r="I13" s="39">
        <f t="shared" ref="I13:I21" si="1">G13*H13</f>
        <v>0</v>
      </c>
      <c r="J13" s="217"/>
      <c r="K13" s="217"/>
      <c r="L13" s="217"/>
      <c r="M13" s="217"/>
      <c r="N13" s="217"/>
      <c r="O13" s="217"/>
      <c r="P13" s="39">
        <f t="shared" ref="P13:P21" si="2">SUM(J13:O13)</f>
        <v>0</v>
      </c>
    </row>
    <row r="14" spans="1:17" s="9" customFormat="1" ht="15" x14ac:dyDescent="0.25">
      <c r="A14" s="257" t="s">
        <v>17</v>
      </c>
      <c r="B14" s="212"/>
      <c r="C14" s="213"/>
      <c r="D14" s="214"/>
      <c r="E14" s="215"/>
      <c r="F14" s="216"/>
      <c r="G14" s="39">
        <f t="shared" si="0"/>
        <v>0</v>
      </c>
      <c r="H14" s="218"/>
      <c r="I14" s="39">
        <f t="shared" si="1"/>
        <v>0</v>
      </c>
      <c r="J14" s="217"/>
      <c r="K14" s="217"/>
      <c r="L14" s="217"/>
      <c r="M14" s="217"/>
      <c r="N14" s="217"/>
      <c r="O14" s="217"/>
      <c r="P14" s="39">
        <f t="shared" si="2"/>
        <v>0</v>
      </c>
    </row>
    <row r="15" spans="1:17" s="9" customFormat="1" ht="15" x14ac:dyDescent="0.25">
      <c r="A15" s="257" t="s">
        <v>18</v>
      </c>
      <c r="B15" s="212"/>
      <c r="C15" s="213"/>
      <c r="D15" s="214"/>
      <c r="E15" s="215"/>
      <c r="F15" s="216"/>
      <c r="G15" s="39">
        <f t="shared" si="0"/>
        <v>0</v>
      </c>
      <c r="H15" s="218"/>
      <c r="I15" s="39">
        <f t="shared" si="1"/>
        <v>0</v>
      </c>
      <c r="J15" s="217"/>
      <c r="K15" s="217"/>
      <c r="L15" s="217"/>
      <c r="M15" s="217"/>
      <c r="N15" s="217"/>
      <c r="O15" s="217"/>
      <c r="P15" s="39">
        <f t="shared" si="2"/>
        <v>0</v>
      </c>
    </row>
    <row r="16" spans="1:17" s="9" customFormat="1" ht="15" x14ac:dyDescent="0.25">
      <c r="A16" s="257" t="s">
        <v>73</v>
      </c>
      <c r="B16" s="212"/>
      <c r="C16" s="213"/>
      <c r="D16" s="214"/>
      <c r="E16" s="215"/>
      <c r="F16" s="216"/>
      <c r="G16" s="39">
        <f t="shared" si="0"/>
        <v>0</v>
      </c>
      <c r="H16" s="218"/>
      <c r="I16" s="39">
        <f t="shared" si="1"/>
        <v>0</v>
      </c>
      <c r="J16" s="217"/>
      <c r="K16" s="217"/>
      <c r="L16" s="217"/>
      <c r="M16" s="217"/>
      <c r="N16" s="217"/>
      <c r="O16" s="217"/>
      <c r="P16" s="39">
        <f t="shared" si="2"/>
        <v>0</v>
      </c>
    </row>
    <row r="17" spans="1:17" s="9" customFormat="1" ht="15" x14ac:dyDescent="0.25">
      <c r="A17" s="257" t="s">
        <v>74</v>
      </c>
      <c r="B17" s="212"/>
      <c r="C17" s="213"/>
      <c r="D17" s="214"/>
      <c r="E17" s="215"/>
      <c r="F17" s="216"/>
      <c r="G17" s="39">
        <f t="shared" si="0"/>
        <v>0</v>
      </c>
      <c r="H17" s="218"/>
      <c r="I17" s="39">
        <f t="shared" si="1"/>
        <v>0</v>
      </c>
      <c r="J17" s="217"/>
      <c r="K17" s="217"/>
      <c r="L17" s="217"/>
      <c r="M17" s="217"/>
      <c r="N17" s="217"/>
      <c r="O17" s="217"/>
      <c r="P17" s="39">
        <f t="shared" si="2"/>
        <v>0</v>
      </c>
    </row>
    <row r="18" spans="1:17" s="9" customFormat="1" ht="15" x14ac:dyDescent="0.25">
      <c r="A18" s="257" t="s">
        <v>162</v>
      </c>
      <c r="B18" s="212"/>
      <c r="C18" s="213"/>
      <c r="D18" s="214"/>
      <c r="E18" s="215"/>
      <c r="F18" s="216"/>
      <c r="G18" s="39">
        <f t="shared" si="0"/>
        <v>0</v>
      </c>
      <c r="H18" s="218"/>
      <c r="I18" s="39">
        <f t="shared" si="1"/>
        <v>0</v>
      </c>
      <c r="J18" s="217"/>
      <c r="K18" s="217"/>
      <c r="L18" s="217"/>
      <c r="M18" s="217"/>
      <c r="N18" s="217"/>
      <c r="O18" s="217"/>
      <c r="P18" s="39">
        <f t="shared" si="2"/>
        <v>0</v>
      </c>
    </row>
    <row r="19" spans="1:17" s="9" customFormat="1" ht="15" x14ac:dyDescent="0.25">
      <c r="A19" s="257" t="s">
        <v>163</v>
      </c>
      <c r="B19" s="212"/>
      <c r="C19" s="213"/>
      <c r="D19" s="214"/>
      <c r="E19" s="215"/>
      <c r="F19" s="216"/>
      <c r="G19" s="39">
        <f t="shared" si="0"/>
        <v>0</v>
      </c>
      <c r="H19" s="218"/>
      <c r="I19" s="39">
        <f t="shared" si="1"/>
        <v>0</v>
      </c>
      <c r="J19" s="217"/>
      <c r="K19" s="217"/>
      <c r="L19" s="217"/>
      <c r="M19" s="217"/>
      <c r="N19" s="217"/>
      <c r="O19" s="217"/>
      <c r="P19" s="39">
        <f t="shared" si="2"/>
        <v>0</v>
      </c>
    </row>
    <row r="20" spans="1:17" s="9" customFormat="1" ht="15" x14ac:dyDescent="0.25">
      <c r="A20" s="257" t="s">
        <v>164</v>
      </c>
      <c r="B20" s="212"/>
      <c r="C20" s="213"/>
      <c r="D20" s="214"/>
      <c r="E20" s="215"/>
      <c r="F20" s="216"/>
      <c r="G20" s="39">
        <f t="shared" si="0"/>
        <v>0</v>
      </c>
      <c r="H20" s="218"/>
      <c r="I20" s="39">
        <f t="shared" si="1"/>
        <v>0</v>
      </c>
      <c r="J20" s="217"/>
      <c r="K20" s="217"/>
      <c r="L20" s="217"/>
      <c r="M20" s="217"/>
      <c r="N20" s="217"/>
      <c r="O20" s="217"/>
      <c r="P20" s="39">
        <f t="shared" si="2"/>
        <v>0</v>
      </c>
    </row>
    <row r="21" spans="1:17" s="9" customFormat="1" ht="15" x14ac:dyDescent="0.25">
      <c r="A21" s="258" t="s">
        <v>165</v>
      </c>
      <c r="B21" s="227"/>
      <c r="C21" s="228"/>
      <c r="D21" s="229"/>
      <c r="E21" s="230"/>
      <c r="F21" s="231"/>
      <c r="G21" s="262">
        <f t="shared" si="0"/>
        <v>0</v>
      </c>
      <c r="H21" s="232"/>
      <c r="I21" s="262">
        <f t="shared" si="1"/>
        <v>0</v>
      </c>
      <c r="J21" s="217"/>
      <c r="K21" s="217"/>
      <c r="L21" s="217"/>
      <c r="M21" s="217"/>
      <c r="N21" s="217"/>
      <c r="O21" s="217"/>
      <c r="P21" s="262">
        <f t="shared" si="2"/>
        <v>0</v>
      </c>
      <c r="Q21" s="210"/>
    </row>
    <row r="22" spans="1:17" ht="15.75" thickBot="1" x14ac:dyDescent="0.3">
      <c r="A22" s="66"/>
      <c r="B22" s="67"/>
      <c r="C22" s="67"/>
      <c r="D22" s="261">
        <f>SUM(D12:D21)</f>
        <v>0</v>
      </c>
      <c r="E22" s="186"/>
      <c r="F22" s="186"/>
      <c r="G22" s="186"/>
      <c r="H22" s="186"/>
      <c r="I22" s="261">
        <f t="shared" ref="I22:P22" si="3">SUM(I12:I21)</f>
        <v>0</v>
      </c>
      <c r="J22" s="248">
        <f t="shared" si="3"/>
        <v>0</v>
      </c>
      <c r="K22" s="249">
        <f t="shared" si="3"/>
        <v>0</v>
      </c>
      <c r="L22" s="249">
        <f t="shared" si="3"/>
        <v>0</v>
      </c>
      <c r="M22" s="249">
        <f t="shared" si="3"/>
        <v>0</v>
      </c>
      <c r="N22" s="249">
        <f t="shared" si="3"/>
        <v>0</v>
      </c>
      <c r="O22" s="249">
        <f t="shared" si="3"/>
        <v>0</v>
      </c>
      <c r="P22" s="250">
        <f t="shared" si="3"/>
        <v>0</v>
      </c>
      <c r="Q22" s="113" t="s">
        <v>206</v>
      </c>
    </row>
    <row r="23" spans="1:17" ht="13.5" thickTop="1" x14ac:dyDescent="0.2">
      <c r="D23" s="69"/>
      <c r="H23" s="8"/>
      <c r="J23" s="269"/>
      <c r="K23" s="269"/>
      <c r="L23" s="269"/>
      <c r="M23" s="269"/>
      <c r="N23" s="269"/>
      <c r="O23" s="269"/>
      <c r="P23" s="269"/>
      <c r="Q23" s="285" t="s">
        <v>247</v>
      </c>
    </row>
    <row r="24" spans="1:17" ht="15" x14ac:dyDescent="0.25">
      <c r="A24" s="143" t="s">
        <v>56</v>
      </c>
      <c r="B24" s="125"/>
      <c r="C24" s="125"/>
      <c r="D24" s="144"/>
      <c r="E24" s="125"/>
      <c r="F24" s="125"/>
      <c r="G24" s="125"/>
      <c r="H24" s="125"/>
      <c r="I24" s="125"/>
      <c r="J24" s="268"/>
      <c r="K24" s="268"/>
      <c r="L24" s="268"/>
      <c r="M24" s="268"/>
      <c r="N24" s="268"/>
      <c r="O24" s="70"/>
      <c r="P24" s="70"/>
    </row>
    <row r="25" spans="1:17" s="6" customFormat="1" ht="15" x14ac:dyDescent="0.25">
      <c r="A25" s="145" t="s">
        <v>119</v>
      </c>
      <c r="B25" s="146"/>
      <c r="C25" s="146"/>
      <c r="D25" s="146"/>
      <c r="E25" s="146"/>
      <c r="F25" s="146"/>
      <c r="G25" s="146"/>
      <c r="H25" s="146"/>
      <c r="I25" s="146"/>
      <c r="J25" s="146"/>
      <c r="K25" s="146"/>
      <c r="L25" s="146"/>
      <c r="M25" s="146"/>
      <c r="N25" s="146"/>
      <c r="O25" s="70"/>
      <c r="P25" s="70"/>
    </row>
    <row r="26" spans="1:17" s="6" customFormat="1" x14ac:dyDescent="0.2">
      <c r="J26" s="70"/>
      <c r="K26" s="70"/>
      <c r="L26" s="71"/>
      <c r="M26" s="70"/>
      <c r="N26" s="70"/>
      <c r="O26" s="70"/>
      <c r="P26" s="70"/>
    </row>
    <row r="27" spans="1:17" s="6" customFormat="1" ht="18.75" x14ac:dyDescent="0.3">
      <c r="A27" s="274" t="s">
        <v>232</v>
      </c>
      <c r="B27" s="97"/>
      <c r="C27" s="98"/>
      <c r="D27" s="69"/>
      <c r="E27" s="99"/>
      <c r="G27" s="14"/>
      <c r="H27" s="5"/>
      <c r="I27" s="14"/>
      <c r="J27" s="70"/>
      <c r="K27" s="70"/>
      <c r="L27" s="71"/>
      <c r="M27" s="70"/>
      <c r="N27" s="70"/>
      <c r="O27" s="70"/>
      <c r="P27" s="70"/>
    </row>
    <row r="28" spans="1:17" s="147" customFormat="1" ht="15" x14ac:dyDescent="0.25">
      <c r="A28" s="204" t="s">
        <v>137</v>
      </c>
      <c r="B28" s="148"/>
      <c r="C28" s="149"/>
      <c r="D28" s="150"/>
      <c r="E28" s="151"/>
      <c r="G28" s="152"/>
      <c r="H28" s="153"/>
      <c r="I28" s="152"/>
      <c r="J28" s="154"/>
      <c r="K28" s="154"/>
      <c r="L28" s="155"/>
      <c r="M28" s="154"/>
      <c r="N28" s="154"/>
      <c r="O28" s="154"/>
      <c r="P28" s="154"/>
    </row>
    <row r="29" spans="1:17" s="6" customFormat="1" ht="60" x14ac:dyDescent="0.25">
      <c r="A29" s="219" t="s">
        <v>70</v>
      </c>
      <c r="B29" s="219" t="s">
        <v>4</v>
      </c>
      <c r="C29" s="219" t="s">
        <v>55</v>
      </c>
      <c r="D29" s="219"/>
      <c r="E29" s="199" t="s">
        <v>188</v>
      </c>
      <c r="F29" s="199" t="s">
        <v>22</v>
      </c>
      <c r="G29" s="199" t="s">
        <v>189</v>
      </c>
      <c r="H29" s="199" t="s">
        <v>71</v>
      </c>
      <c r="I29" s="199" t="s">
        <v>72</v>
      </c>
      <c r="J29" s="219" t="s">
        <v>63</v>
      </c>
      <c r="K29" s="219" t="s">
        <v>64</v>
      </c>
      <c r="L29" s="219" t="s">
        <v>65</v>
      </c>
      <c r="M29" s="219" t="s">
        <v>66</v>
      </c>
      <c r="N29" s="219" t="s">
        <v>67</v>
      </c>
      <c r="O29" s="219" t="s">
        <v>68</v>
      </c>
      <c r="P29" s="199" t="s">
        <v>13</v>
      </c>
      <c r="Q29" s="219" t="s">
        <v>166</v>
      </c>
    </row>
    <row r="30" spans="1:17" s="10" customFormat="1" ht="15" x14ac:dyDescent="0.25">
      <c r="A30" s="257" t="s">
        <v>15</v>
      </c>
      <c r="B30" s="220"/>
      <c r="C30" s="221"/>
      <c r="D30" s="211"/>
      <c r="E30" s="215"/>
      <c r="F30" s="222"/>
      <c r="G30" s="39">
        <f>+E30+(E30*F30)</f>
        <v>0</v>
      </c>
      <c r="H30" s="223"/>
      <c r="I30" s="39">
        <f t="shared" ref="I30:I39" si="4">+G30*H30</f>
        <v>0</v>
      </c>
      <c r="J30" s="217"/>
      <c r="K30" s="217"/>
      <c r="L30" s="217"/>
      <c r="M30" s="217"/>
      <c r="N30" s="217"/>
      <c r="O30" s="217"/>
      <c r="P30" s="39">
        <f t="shared" ref="P30:P39" si="5">SUM(J30:O30)</f>
        <v>0</v>
      </c>
    </row>
    <row r="31" spans="1:17" s="10" customFormat="1" ht="15" x14ac:dyDescent="0.25">
      <c r="A31" s="257" t="s">
        <v>16</v>
      </c>
      <c r="B31" s="220"/>
      <c r="C31" s="221"/>
      <c r="D31" s="211"/>
      <c r="E31" s="215"/>
      <c r="F31" s="222"/>
      <c r="G31" s="39">
        <f t="shared" ref="G31:G39" si="6">+E31+(E31*F31)</f>
        <v>0</v>
      </c>
      <c r="H31" s="223"/>
      <c r="I31" s="39">
        <f t="shared" si="4"/>
        <v>0</v>
      </c>
      <c r="J31" s="217"/>
      <c r="K31" s="217"/>
      <c r="L31" s="217"/>
      <c r="M31" s="217"/>
      <c r="N31" s="217"/>
      <c r="O31" s="217"/>
      <c r="P31" s="39">
        <f t="shared" si="5"/>
        <v>0</v>
      </c>
    </row>
    <row r="32" spans="1:17" s="10" customFormat="1" ht="15" x14ac:dyDescent="0.25">
      <c r="A32" s="257" t="s">
        <v>17</v>
      </c>
      <c r="B32" s="220"/>
      <c r="C32" s="221"/>
      <c r="D32" s="211"/>
      <c r="E32" s="215"/>
      <c r="F32" s="222"/>
      <c r="G32" s="39">
        <f t="shared" si="6"/>
        <v>0</v>
      </c>
      <c r="H32" s="223"/>
      <c r="I32" s="39">
        <f t="shared" si="4"/>
        <v>0</v>
      </c>
      <c r="J32" s="217"/>
      <c r="K32" s="217"/>
      <c r="L32" s="217"/>
      <c r="M32" s="217"/>
      <c r="N32" s="217"/>
      <c r="O32" s="217"/>
      <c r="P32" s="39">
        <f t="shared" si="5"/>
        <v>0</v>
      </c>
    </row>
    <row r="33" spans="1:17" s="10" customFormat="1" ht="15" x14ac:dyDescent="0.25">
      <c r="A33" s="257" t="s">
        <v>18</v>
      </c>
      <c r="B33" s="220"/>
      <c r="C33" s="221"/>
      <c r="D33" s="211"/>
      <c r="E33" s="215"/>
      <c r="F33" s="222"/>
      <c r="G33" s="39">
        <f t="shared" si="6"/>
        <v>0</v>
      </c>
      <c r="H33" s="223"/>
      <c r="I33" s="39">
        <f t="shared" si="4"/>
        <v>0</v>
      </c>
      <c r="J33" s="217"/>
      <c r="K33" s="217"/>
      <c r="L33" s="217"/>
      <c r="M33" s="217"/>
      <c r="N33" s="217"/>
      <c r="O33" s="217"/>
      <c r="P33" s="39">
        <f t="shared" si="5"/>
        <v>0</v>
      </c>
    </row>
    <row r="34" spans="1:17" s="10" customFormat="1" ht="15" x14ac:dyDescent="0.25">
      <c r="A34" s="257" t="s">
        <v>73</v>
      </c>
      <c r="B34" s="220"/>
      <c r="C34" s="221"/>
      <c r="D34" s="211"/>
      <c r="E34" s="215"/>
      <c r="F34" s="222"/>
      <c r="G34" s="39">
        <f t="shared" si="6"/>
        <v>0</v>
      </c>
      <c r="H34" s="223"/>
      <c r="I34" s="39">
        <f t="shared" si="4"/>
        <v>0</v>
      </c>
      <c r="J34" s="217"/>
      <c r="K34" s="217"/>
      <c r="L34" s="217"/>
      <c r="M34" s="217"/>
      <c r="N34" s="217"/>
      <c r="O34" s="217"/>
      <c r="P34" s="39">
        <f t="shared" si="5"/>
        <v>0</v>
      </c>
    </row>
    <row r="35" spans="1:17" s="10" customFormat="1" ht="15" x14ac:dyDescent="0.25">
      <c r="A35" s="257" t="s">
        <v>74</v>
      </c>
      <c r="B35" s="220"/>
      <c r="C35" s="221"/>
      <c r="D35" s="211"/>
      <c r="E35" s="215"/>
      <c r="F35" s="222"/>
      <c r="G35" s="39">
        <f t="shared" si="6"/>
        <v>0</v>
      </c>
      <c r="H35" s="223"/>
      <c r="I35" s="39">
        <f t="shared" si="4"/>
        <v>0</v>
      </c>
      <c r="J35" s="217"/>
      <c r="K35" s="217"/>
      <c r="L35" s="217"/>
      <c r="M35" s="217"/>
      <c r="N35" s="217"/>
      <c r="O35" s="217"/>
      <c r="P35" s="39">
        <f t="shared" si="5"/>
        <v>0</v>
      </c>
    </row>
    <row r="36" spans="1:17" s="10" customFormat="1" ht="15" x14ac:dyDescent="0.25">
      <c r="A36" s="257" t="s">
        <v>162</v>
      </c>
      <c r="B36" s="220"/>
      <c r="C36" s="221"/>
      <c r="D36" s="211"/>
      <c r="E36" s="215"/>
      <c r="F36" s="222"/>
      <c r="G36" s="39">
        <f t="shared" si="6"/>
        <v>0</v>
      </c>
      <c r="H36" s="223"/>
      <c r="I36" s="39">
        <f t="shared" si="4"/>
        <v>0</v>
      </c>
      <c r="J36" s="217"/>
      <c r="K36" s="217"/>
      <c r="L36" s="217"/>
      <c r="M36" s="217"/>
      <c r="N36" s="217"/>
      <c r="O36" s="217"/>
      <c r="P36" s="39">
        <f t="shared" si="5"/>
        <v>0</v>
      </c>
    </row>
    <row r="37" spans="1:17" s="10" customFormat="1" ht="15" x14ac:dyDescent="0.25">
      <c r="A37" s="257" t="s">
        <v>163</v>
      </c>
      <c r="B37" s="220"/>
      <c r="C37" s="221"/>
      <c r="D37" s="211"/>
      <c r="E37" s="215"/>
      <c r="F37" s="222"/>
      <c r="G37" s="39">
        <f t="shared" si="6"/>
        <v>0</v>
      </c>
      <c r="H37" s="223"/>
      <c r="I37" s="39">
        <f t="shared" si="4"/>
        <v>0</v>
      </c>
      <c r="J37" s="217"/>
      <c r="K37" s="217"/>
      <c r="L37" s="217"/>
      <c r="M37" s="217"/>
      <c r="N37" s="217"/>
      <c r="O37" s="217"/>
      <c r="P37" s="39">
        <f t="shared" si="5"/>
        <v>0</v>
      </c>
    </row>
    <row r="38" spans="1:17" s="10" customFormat="1" ht="15" x14ac:dyDescent="0.25">
      <c r="A38" s="257" t="s">
        <v>164</v>
      </c>
      <c r="B38" s="220"/>
      <c r="C38" s="221"/>
      <c r="D38" s="211"/>
      <c r="E38" s="215"/>
      <c r="F38" s="222"/>
      <c r="G38" s="39">
        <f t="shared" si="6"/>
        <v>0</v>
      </c>
      <c r="H38" s="223"/>
      <c r="I38" s="39">
        <f t="shared" si="4"/>
        <v>0</v>
      </c>
      <c r="J38" s="217"/>
      <c r="K38" s="217"/>
      <c r="L38" s="217"/>
      <c r="M38" s="217"/>
      <c r="N38" s="217"/>
      <c r="O38" s="217"/>
      <c r="P38" s="39">
        <f t="shared" si="5"/>
        <v>0</v>
      </c>
    </row>
    <row r="39" spans="1:17" s="10" customFormat="1" ht="15" x14ac:dyDescent="0.25">
      <c r="A39" s="258" t="s">
        <v>165</v>
      </c>
      <c r="B39" s="233"/>
      <c r="C39" s="234"/>
      <c r="D39" s="226"/>
      <c r="E39" s="230"/>
      <c r="F39" s="235"/>
      <c r="G39" s="262">
        <f t="shared" si="6"/>
        <v>0</v>
      </c>
      <c r="H39" s="236"/>
      <c r="I39" s="262">
        <f t="shared" si="4"/>
        <v>0</v>
      </c>
      <c r="J39" s="217"/>
      <c r="K39" s="217"/>
      <c r="L39" s="217"/>
      <c r="M39" s="217"/>
      <c r="N39" s="217"/>
      <c r="O39" s="217"/>
      <c r="P39" s="262">
        <f t="shared" si="5"/>
        <v>0</v>
      </c>
      <c r="Q39" s="270"/>
    </row>
    <row r="40" spans="1:17" s="6" customFormat="1" ht="15.75" thickBot="1" x14ac:dyDescent="0.3">
      <c r="A40" s="41"/>
      <c r="B40" s="100"/>
      <c r="C40" s="101"/>
      <c r="E40" s="8"/>
      <c r="F40" s="8"/>
      <c r="G40" s="72"/>
      <c r="H40" s="18"/>
      <c r="I40" s="261">
        <f>SUM(I30:I39)</f>
        <v>0</v>
      </c>
      <c r="J40" s="248">
        <f t="shared" ref="J40:O40" si="7">SUM(J30:J39)</f>
        <v>0</v>
      </c>
      <c r="K40" s="249">
        <f t="shared" si="7"/>
        <v>0</v>
      </c>
      <c r="L40" s="249">
        <f t="shared" si="7"/>
        <v>0</v>
      </c>
      <c r="M40" s="249">
        <f t="shared" si="7"/>
        <v>0</v>
      </c>
      <c r="N40" s="249">
        <f t="shared" si="7"/>
        <v>0</v>
      </c>
      <c r="O40" s="249">
        <f t="shared" si="7"/>
        <v>0</v>
      </c>
      <c r="P40" s="250">
        <f>SUM(P30:P39)</f>
        <v>0</v>
      </c>
      <c r="Q40" s="113" t="s">
        <v>223</v>
      </c>
    </row>
    <row r="41" spans="1:17" ht="13.5" thickTop="1" x14ac:dyDescent="0.2">
      <c r="Q41" s="285" t="s">
        <v>246</v>
      </c>
    </row>
  </sheetData>
  <pageMargins left="0.7" right="0.7" top="0.75" bottom="0.75" header="0.3" footer="0.3"/>
  <pageSetup orientation="portrait" horizontalDpi="300" verticalDpi="300" r:id="rId1"/>
  <headerFooter>
    <oddFooter>&amp;R&amp;A\&amp;F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7"/>
  <sheetViews>
    <sheetView workbookViewId="0">
      <selection activeCell="A8" sqref="A8"/>
    </sheetView>
  </sheetViews>
  <sheetFormatPr defaultRowHeight="12.75" x14ac:dyDescent="0.2"/>
  <cols>
    <col min="1" max="1" width="9.5703125" customWidth="1"/>
    <col min="2" max="2" width="19.85546875" customWidth="1"/>
    <col min="3" max="3" width="23" customWidth="1"/>
    <col min="4" max="9" width="9.140625" customWidth="1"/>
    <col min="10" max="10" width="10.85546875" customWidth="1"/>
    <col min="11" max="13" width="9.140625" customWidth="1"/>
    <col min="14" max="14" width="21.140625" bestFit="1" customWidth="1"/>
    <col min="15" max="16" width="13.5703125" customWidth="1"/>
  </cols>
  <sheetData>
    <row r="1" spans="1:8" ht="18.75" x14ac:dyDescent="0.2">
      <c r="A1" s="111" t="s">
        <v>179</v>
      </c>
      <c r="B1" s="112"/>
      <c r="C1" s="113"/>
      <c r="D1" s="114"/>
      <c r="E1" s="111"/>
      <c r="F1" s="111"/>
      <c r="G1" s="6"/>
      <c r="H1" s="6"/>
    </row>
    <row r="2" spans="1:8" ht="15.75" x14ac:dyDescent="0.25">
      <c r="A2" s="115" t="s">
        <v>128</v>
      </c>
      <c r="B2" s="112"/>
      <c r="C2" s="116"/>
      <c r="D2" s="180" t="str">
        <f>'Service Description'!B2</f>
        <v>&lt;Enter School Code/Department Code and Name&gt;</v>
      </c>
      <c r="F2" s="115"/>
      <c r="G2" s="6"/>
      <c r="H2" s="6"/>
    </row>
    <row r="3" spans="1:8" ht="15.75" x14ac:dyDescent="0.25">
      <c r="A3" s="115" t="s">
        <v>32</v>
      </c>
      <c r="B3" s="112"/>
      <c r="C3" s="116"/>
      <c r="D3" s="181" t="str">
        <f>+'Service Description'!B3</f>
        <v>&lt;Enter Fund #/ Name&gt;</v>
      </c>
      <c r="F3" s="115"/>
      <c r="G3" s="6"/>
      <c r="H3" s="6"/>
    </row>
    <row r="4" spans="1:8" ht="15.75" x14ac:dyDescent="0.25">
      <c r="A4" s="115" t="s">
        <v>33</v>
      </c>
      <c r="B4" s="112"/>
      <c r="C4" s="116"/>
      <c r="D4" s="181" t="str">
        <f>+'Service Description'!B4</f>
        <v>&lt;Enter Base Fiscal Year&gt;</v>
      </c>
      <c r="F4" s="115"/>
      <c r="G4" s="6"/>
      <c r="H4" s="6"/>
    </row>
    <row r="5" spans="1:8" ht="15.75" x14ac:dyDescent="0.25">
      <c r="A5" s="115" t="s">
        <v>34</v>
      </c>
      <c r="B5" s="112"/>
      <c r="C5" s="116"/>
      <c r="D5" s="181" t="str">
        <f>+'Service Description'!B5</f>
        <v>&lt;Enter Fiscal Year(s) (or) Time Frame&gt;</v>
      </c>
      <c r="F5" s="115"/>
      <c r="G5" s="6"/>
      <c r="H5" s="6"/>
    </row>
    <row r="6" spans="1:8" x14ac:dyDescent="0.2">
      <c r="A6" s="33"/>
      <c r="B6" s="8"/>
      <c r="C6" s="61"/>
      <c r="D6" s="6"/>
      <c r="E6" s="6"/>
      <c r="F6" s="6"/>
      <c r="G6" s="6"/>
      <c r="H6" s="6"/>
    </row>
    <row r="7" spans="1:8" ht="18.75" x14ac:dyDescent="0.3">
      <c r="A7" s="224" t="s">
        <v>178</v>
      </c>
      <c r="B7" s="8"/>
      <c r="C7" s="62"/>
      <c r="D7" s="63"/>
      <c r="E7" s="63"/>
      <c r="F7" s="63"/>
      <c r="G7" s="63"/>
      <c r="H7" s="6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Service Description</vt:lpstr>
      <vt:lpstr>Rate Summary - Internal</vt:lpstr>
      <vt:lpstr>Rate Summary - External</vt:lpstr>
      <vt:lpstr>Base</vt:lpstr>
      <vt:lpstr>Base Detail </vt:lpstr>
      <vt:lpstr>Expenditures</vt:lpstr>
      <vt:lpstr>Expenditures Detail</vt:lpstr>
      <vt:lpstr>Salaries and Wages</vt:lpstr>
      <vt:lpstr>Salaries and Wages Detail</vt:lpstr>
      <vt:lpstr>Equipment Depreciation</vt:lpstr>
      <vt:lpstr>Depreciation Detail</vt:lpstr>
      <vt:lpstr>Adjusted Fund Balance</vt:lpstr>
      <vt:lpstr>MobiusView</vt:lpstr>
      <vt:lpstr>'Equipment Depreciation'!Print_Titles</vt:lpstr>
      <vt:lpstr>Expenditures!Print_Titles</vt:lpstr>
      <vt:lpstr>'Rate Summary - External'!Print_Titles</vt:lpstr>
      <vt:lpstr>'Rate Summary - Internal'!Print_Titles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Rhoades, Lara</dc:creator>
  <cp:lastModifiedBy>Farha, Judah</cp:lastModifiedBy>
  <cp:lastPrinted>2009-02-26T21:36:02Z</cp:lastPrinted>
  <dcterms:created xsi:type="dcterms:W3CDTF">2001-08-22T18:09:10Z</dcterms:created>
  <dcterms:modified xsi:type="dcterms:W3CDTF">2022-06-23T22:15:46Z</dcterms:modified>
</cp:coreProperties>
</file>