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9690" windowHeight="5835" tabRatio="201" activeTab="0"/>
  </bookViews>
  <sheets>
    <sheet name="Table 13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<sst xmlns="http://schemas.openxmlformats.org/spreadsheetml/2006/main" count="49" uniqueCount="33">
  <si>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Table 13</t>
  </si>
  <si>
    <t>FY99 Carried Balances</t>
  </si>
  <si>
    <t>Amount in Thousands</t>
  </si>
  <si>
    <t>Change vs. FY98</t>
  </si>
  <si>
    <t>FY98</t>
  </si>
  <si>
    <t>FY99</t>
  </si>
  <si>
    <t>Actual</t>
  </si>
  <si>
    <t>Proposed</t>
  </si>
  <si>
    <t>%</t>
  </si>
  <si>
    <t>Net</t>
  </si>
  <si>
    <t>Carryover Balance</t>
  </si>
  <si>
    <t>Budgeted Income</t>
  </si>
  <si>
    <t>Budgeted Expenditures</t>
  </si>
  <si>
    <t>Net of Expenditures</t>
  </si>
  <si>
    <t>Assignments</t>
  </si>
  <si>
    <t>Ledger 1 &amp; 2</t>
  </si>
  <si>
    <t>Reserves</t>
  </si>
  <si>
    <t>Central Reserves</t>
  </si>
  <si>
    <t>Dept. Reserves</t>
  </si>
  <si>
    <t>Total to Reserves</t>
  </si>
  <si>
    <t>Deficits</t>
  </si>
  <si>
    <t>Central Deficits</t>
  </si>
  <si>
    <t>Dept. Deficits</t>
  </si>
  <si>
    <t>Total to Deficits</t>
  </si>
  <si>
    <t>Total L1 &amp; 2 Year-end</t>
  </si>
  <si>
    <t>Ledger 3</t>
  </si>
  <si>
    <t>Total L3 Year-end</t>
  </si>
  <si>
    <t>Ledger 6</t>
  </si>
  <si>
    <t>Total L6 Year-end</t>
  </si>
  <si>
    <t>Deficit and Reserve Balances</t>
  </si>
  <si>
    <t>Total Year-end reserves</t>
  </si>
  <si>
    <t>Total Year-end Deficits</t>
  </si>
  <si>
    <t>Net year-end Cash Position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</si>
</sst>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9" fontId="0" fillId="0" borderId="14" xfId="57" applyFont="1" applyBorder="1" applyAlignment="1">
      <alignment/>
    </xf>
    <xf numFmtId="9" fontId="0" fillId="0" borderId="0" xfId="57" applyFont="1" applyBorder="1" applyAlignment="1">
      <alignment/>
    </xf>
    <xf numFmtId="0" fontId="0" fillId="33" borderId="15" xfId="0" applyFill="1" applyBorder="1" applyAlignment="1">
      <alignment/>
    </xf>
    <xf numFmtId="165" fontId="0" fillId="33" borderId="16" xfId="44" applyNumberFormat="1" applyFon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10" xfId="44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17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/>
    </xf>
    <xf numFmtId="165" fontId="0" fillId="0" borderId="25" xfId="44" applyNumberFormat="1" applyFont="1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165" fontId="0" fillId="0" borderId="28" xfId="44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165" fontId="0" fillId="0" borderId="31" xfId="44" applyNumberFormat="1" applyFont="1" applyBorder="1" applyAlignment="1">
      <alignment/>
    </xf>
    <xf numFmtId="165" fontId="0" fillId="0" borderId="32" xfId="44" applyNumberFormat="1" applyFont="1" applyBorder="1" applyAlignment="1">
      <alignment/>
    </xf>
    <xf numFmtId="9" fontId="0" fillId="0" borderId="31" xfId="57" applyFont="1" applyBorder="1" applyAlignment="1">
      <alignment/>
    </xf>
    <xf numFmtId="167" fontId="0" fillId="0" borderId="33" xfId="42" applyNumberFormat="1" applyFont="1" applyBorder="1" applyAlignment="1">
      <alignment/>
    </xf>
    <xf numFmtId="167" fontId="0" fillId="0" borderId="34" xfId="42" applyNumberFormat="1" applyFont="1" applyBorder="1" applyAlignment="1">
      <alignment/>
    </xf>
    <xf numFmtId="167" fontId="0" fillId="0" borderId="10" xfId="42" applyNumberFormat="1" applyFont="1" applyBorder="1" applyAlignment="1">
      <alignment/>
    </xf>
    <xf numFmtId="167" fontId="0" fillId="0" borderId="11" xfId="42" applyNumberFormat="1" applyFont="1" applyBorder="1" applyAlignment="1">
      <alignment/>
    </xf>
    <xf numFmtId="167" fontId="0" fillId="0" borderId="35" xfId="42" applyNumberFormat="1" applyFont="1" applyBorder="1" applyAlignment="1">
      <alignment/>
    </xf>
    <xf numFmtId="167" fontId="0" fillId="0" borderId="36" xfId="42" applyNumberFormat="1" applyFont="1" applyBorder="1" applyAlignment="1">
      <alignment/>
    </xf>
    <xf numFmtId="167" fontId="0" fillId="0" borderId="25" xfId="42" applyNumberFormat="1" applyFont="1" applyBorder="1" applyAlignment="1">
      <alignment/>
    </xf>
    <xf numFmtId="167" fontId="0" fillId="0" borderId="37" xfId="42" applyNumberFormat="1" applyFont="1" applyBorder="1" applyAlignment="1">
      <alignment/>
    </xf>
    <xf numFmtId="9" fontId="0" fillId="0" borderId="10" xfId="57" applyFont="1" applyBorder="1" applyAlignment="1">
      <alignment/>
    </xf>
    <xf numFmtId="165" fontId="0" fillId="0" borderId="30" xfId="44" applyNumberFormat="1" applyFont="1" applyBorder="1" applyAlignment="1">
      <alignment/>
    </xf>
    <xf numFmtId="167" fontId="0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I55" sqref="I55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9.421875" style="0" customWidth="1"/>
    <col min="4" max="4" width="12.00390625" style="0" customWidth="1"/>
    <col min="5" max="5" width="11.7109375" style="0" customWidth="1"/>
  </cols>
  <sheetData>
    <row r="1" spans="1:7" ht="12.75">
      <c r="A1" s="2" t="s">
        <v>0</v>
      </c>
      <c r="B1" s="4"/>
      <c r="C1" s="4"/>
      <c r="D1" s="4"/>
      <c r="E1" s="4"/>
      <c r="F1" s="4"/>
      <c r="G1" s="4"/>
    </row>
    <row r="2" spans="1:7" ht="12.75">
      <c r="A2" s="2" t="s">
        <v>1</v>
      </c>
      <c r="B2" s="4"/>
      <c r="C2" s="4"/>
      <c r="D2" s="4"/>
      <c r="E2" s="4"/>
      <c r="F2" s="4"/>
      <c r="G2" s="4"/>
    </row>
    <row r="3" ht="12.75">
      <c r="A3" s="1"/>
    </row>
    <row r="4" ht="13.5" thickBot="1">
      <c r="A4" s="1"/>
    </row>
    <row r="5" spans="1:7" ht="12.75">
      <c r="A5" s="22"/>
      <c r="B5" s="23"/>
      <c r="C5" s="23"/>
      <c r="D5" s="24" t="s">
        <v>2</v>
      </c>
      <c r="E5" s="25"/>
      <c r="F5" s="24" t="s">
        <v>3</v>
      </c>
      <c r="G5" s="26"/>
    </row>
    <row r="6" spans="1:10" ht="12.75">
      <c r="A6" s="27"/>
      <c r="B6" s="28"/>
      <c r="C6" s="28"/>
      <c r="D6" s="5" t="s">
        <v>4</v>
      </c>
      <c r="E6" s="6" t="s">
        <v>5</v>
      </c>
      <c r="F6" s="5"/>
      <c r="G6" s="29"/>
      <c r="H6" s="3"/>
      <c r="I6" s="3"/>
      <c r="J6" s="3"/>
    </row>
    <row r="7" spans="1:10" ht="12.75">
      <c r="A7" s="27"/>
      <c r="B7" s="28"/>
      <c r="C7" s="28"/>
      <c r="D7" s="7" t="s">
        <v>6</v>
      </c>
      <c r="E7" s="8" t="s">
        <v>7</v>
      </c>
      <c r="F7" s="9" t="s">
        <v>8</v>
      </c>
      <c r="G7" s="30" t="s">
        <v>9</v>
      </c>
      <c r="H7" s="3"/>
      <c r="I7" s="3"/>
      <c r="J7" s="3"/>
    </row>
    <row r="8" spans="1:7" ht="12.75">
      <c r="A8" s="27" t="s">
        <v>10</v>
      </c>
      <c r="B8" s="28"/>
      <c r="C8" s="28"/>
      <c r="D8" s="17">
        <v>25</v>
      </c>
      <c r="E8" s="21">
        <f>+D11</f>
        <v>26</v>
      </c>
      <c r="F8" s="11">
        <f>(+E8/D8)-1</f>
        <v>0.040000000000000036</v>
      </c>
      <c r="G8" s="49">
        <f>+E8-D8</f>
        <v>1</v>
      </c>
    </row>
    <row r="9" spans="1:7" ht="12.75">
      <c r="A9" s="27" t="s">
        <v>11</v>
      </c>
      <c r="B9" s="28"/>
      <c r="C9" s="28"/>
      <c r="D9" s="45">
        <v>100</v>
      </c>
      <c r="E9" s="46">
        <v>110</v>
      </c>
      <c r="F9" s="11">
        <f>(+E9/D9)-1</f>
        <v>0.10000000000000009</v>
      </c>
      <c r="G9" s="49">
        <f>+E9-D9</f>
        <v>10</v>
      </c>
    </row>
    <row r="10" spans="1:7" ht="13.5" thickBot="1">
      <c r="A10" s="27" t="s">
        <v>12</v>
      </c>
      <c r="B10" s="28"/>
      <c r="C10" s="28"/>
      <c r="D10" s="43">
        <v>99</v>
      </c>
      <c r="E10" s="44">
        <v>105</v>
      </c>
      <c r="F10" s="10">
        <f>(+E10/D10)-1</f>
        <v>0.06060606060606055</v>
      </c>
      <c r="G10" s="50">
        <f>+E10-D10</f>
        <v>6</v>
      </c>
    </row>
    <row r="11" spans="1:7" ht="13.5" thickTop="1">
      <c r="A11" s="27" t="s">
        <v>13</v>
      </c>
      <c r="B11" s="28"/>
      <c r="C11" s="28"/>
      <c r="D11" s="17">
        <f>+D8-D10+D9</f>
        <v>26</v>
      </c>
      <c r="E11" s="18">
        <f>+E8-E10+E9</f>
        <v>31</v>
      </c>
      <c r="F11" s="11">
        <f>(+E11/D11)-1</f>
        <v>0.1923076923076923</v>
      </c>
      <c r="G11" s="32">
        <f>+G8-G10+G9</f>
        <v>5</v>
      </c>
    </row>
    <row r="12" spans="1:7" ht="12.75">
      <c r="A12" s="33"/>
      <c r="B12" s="28"/>
      <c r="C12" s="28"/>
      <c r="D12" s="15"/>
      <c r="E12" s="16"/>
      <c r="F12" s="28"/>
      <c r="G12" s="31"/>
    </row>
    <row r="13" spans="1:7" ht="12.75">
      <c r="A13" s="27" t="s">
        <v>14</v>
      </c>
      <c r="B13" s="28"/>
      <c r="C13" s="28"/>
      <c r="D13" s="15"/>
      <c r="E13" s="16"/>
      <c r="F13" s="28"/>
      <c r="G13" s="31"/>
    </row>
    <row r="14" spans="1:7" ht="12.75">
      <c r="A14" s="27" t="s">
        <v>15</v>
      </c>
      <c r="B14" s="28"/>
      <c r="C14" s="28"/>
      <c r="D14" s="15"/>
      <c r="E14" s="16"/>
      <c r="F14" s="28"/>
      <c r="G14" s="31"/>
    </row>
    <row r="15" spans="1:7" ht="12.75">
      <c r="A15" s="33"/>
      <c r="B15" s="28" t="s">
        <v>16</v>
      </c>
      <c r="C15" s="28"/>
      <c r="D15" s="15"/>
      <c r="E15" s="16"/>
      <c r="F15" s="34"/>
      <c r="G15" s="35"/>
    </row>
    <row r="16" spans="1:7" ht="12.75">
      <c r="A16" s="33"/>
      <c r="B16" s="28"/>
      <c r="C16" s="28" t="s">
        <v>17</v>
      </c>
      <c r="D16" s="45">
        <v>10</v>
      </c>
      <c r="E16" s="46">
        <v>10</v>
      </c>
      <c r="F16" s="34"/>
      <c r="G16" s="35"/>
    </row>
    <row r="17" spans="1:7" ht="13.5" thickBot="1">
      <c r="A17" s="33"/>
      <c r="B17" s="28"/>
      <c r="C17" s="28" t="s">
        <v>18</v>
      </c>
      <c r="D17" s="47">
        <v>10</v>
      </c>
      <c r="E17" s="48">
        <v>10</v>
      </c>
      <c r="F17" s="12"/>
      <c r="G17" s="36"/>
    </row>
    <row r="18" spans="1:7" ht="12.75">
      <c r="A18" s="33"/>
      <c r="B18" s="28"/>
      <c r="C18" s="28" t="s">
        <v>19</v>
      </c>
      <c r="D18" s="17">
        <f>SUM(D16:D17)</f>
        <v>20</v>
      </c>
      <c r="E18" s="18">
        <f>SUM(E16:E17)</f>
        <v>20</v>
      </c>
      <c r="F18" s="14"/>
      <c r="G18" s="32">
        <f>+E18-D18</f>
        <v>0</v>
      </c>
    </row>
    <row r="19" spans="1:7" ht="12.75">
      <c r="A19" s="33"/>
      <c r="B19" s="28"/>
      <c r="C19" s="28"/>
      <c r="D19" s="15"/>
      <c r="E19" s="16"/>
      <c r="F19" s="28"/>
      <c r="G19" s="31"/>
    </row>
    <row r="20" spans="1:7" ht="12.75">
      <c r="A20" s="33"/>
      <c r="B20" s="28" t="s">
        <v>20</v>
      </c>
      <c r="C20" s="28"/>
      <c r="D20" s="15"/>
      <c r="E20" s="16"/>
      <c r="F20" s="28"/>
      <c r="G20" s="31"/>
    </row>
    <row r="21" spans="1:7" ht="12.75">
      <c r="A21" s="33"/>
      <c r="B21" s="28"/>
      <c r="C21" s="28" t="s">
        <v>21</v>
      </c>
      <c r="D21" s="45"/>
      <c r="E21" s="46"/>
      <c r="F21" s="34"/>
      <c r="G21" s="35"/>
    </row>
    <row r="22" spans="1:7" ht="13.5" thickBot="1">
      <c r="A22" s="33"/>
      <c r="B22" s="28"/>
      <c r="C22" s="28" t="s">
        <v>22</v>
      </c>
      <c r="D22" s="47">
        <v>-5</v>
      </c>
      <c r="E22" s="48">
        <v>-3</v>
      </c>
      <c r="F22" s="12"/>
      <c r="G22" s="36"/>
    </row>
    <row r="23" spans="1:7" ht="15" customHeight="1" thickBot="1">
      <c r="A23" s="33"/>
      <c r="B23" s="28"/>
      <c r="C23" s="28" t="s">
        <v>23</v>
      </c>
      <c r="D23" s="19">
        <f>SUM(D21:D22)</f>
        <v>-5</v>
      </c>
      <c r="E23" s="20">
        <f>SUM(E21:E22)</f>
        <v>-3</v>
      </c>
      <c r="F23" s="13"/>
      <c r="G23" s="37">
        <f>+E23-D23</f>
        <v>2</v>
      </c>
    </row>
    <row r="24" spans="1:7" ht="16.5" customHeight="1" thickTop="1">
      <c r="A24" s="33"/>
      <c r="B24" s="28" t="s">
        <v>24</v>
      </c>
      <c r="C24" s="28"/>
      <c r="D24" s="17">
        <f>+D23+D18</f>
        <v>15</v>
      </c>
      <c r="E24" s="18">
        <f>+E23+E18</f>
        <v>17</v>
      </c>
      <c r="F24" s="11">
        <f>(+E24/D24)-1</f>
        <v>0.1333333333333333</v>
      </c>
      <c r="G24" s="32">
        <f>+E24-D24</f>
        <v>2</v>
      </c>
    </row>
    <row r="25" spans="1:7" ht="16.5" customHeight="1">
      <c r="A25" s="33"/>
      <c r="B25" s="28"/>
      <c r="C25" s="28"/>
      <c r="D25" s="17"/>
      <c r="E25" s="18"/>
      <c r="F25" s="11"/>
      <c r="G25" s="32"/>
    </row>
    <row r="26" spans="1:7" ht="16.5" customHeight="1">
      <c r="A26" s="27" t="s">
        <v>25</v>
      </c>
      <c r="B26" s="28"/>
      <c r="C26" s="28"/>
      <c r="D26" s="15"/>
      <c r="E26" s="16"/>
      <c r="F26" s="28"/>
      <c r="G26" s="31"/>
    </row>
    <row r="27" spans="1:7" ht="16.5" customHeight="1">
      <c r="A27" s="33"/>
      <c r="B27" s="28" t="s">
        <v>16</v>
      </c>
      <c r="C27" s="28"/>
      <c r="D27" s="15"/>
      <c r="E27" s="16"/>
      <c r="F27" s="34"/>
      <c r="G27" s="35"/>
    </row>
    <row r="28" spans="1:7" ht="16.5" customHeight="1">
      <c r="A28" s="33"/>
      <c r="B28" s="28"/>
      <c r="C28" s="28" t="s">
        <v>17</v>
      </c>
      <c r="D28" s="45">
        <v>1</v>
      </c>
      <c r="E28" s="46">
        <v>2</v>
      </c>
      <c r="F28" s="34"/>
      <c r="G28" s="35"/>
    </row>
    <row r="29" spans="1:7" ht="16.5" customHeight="1" thickBot="1">
      <c r="A29" s="33"/>
      <c r="B29" s="28"/>
      <c r="C29" s="28" t="s">
        <v>18</v>
      </c>
      <c r="D29" s="47">
        <v>5</v>
      </c>
      <c r="E29" s="48">
        <v>6</v>
      </c>
      <c r="F29" s="12"/>
      <c r="G29" s="36"/>
    </row>
    <row r="30" spans="1:7" ht="16.5" customHeight="1">
      <c r="A30" s="33"/>
      <c r="B30" s="28"/>
      <c r="C30" s="28" t="s">
        <v>19</v>
      </c>
      <c r="D30" s="17">
        <f>SUM(D28:D29)</f>
        <v>6</v>
      </c>
      <c r="E30" s="18">
        <f>SUM(E28:E29)</f>
        <v>8</v>
      </c>
      <c r="F30" s="14"/>
      <c r="G30" s="32">
        <f>+E30-D30</f>
        <v>2</v>
      </c>
    </row>
    <row r="31" spans="1:7" ht="16.5" customHeight="1">
      <c r="A31" s="33"/>
      <c r="B31" s="28"/>
      <c r="C31" s="28"/>
      <c r="D31" s="15"/>
      <c r="E31" s="16"/>
      <c r="F31" s="28"/>
      <c r="G31" s="31"/>
    </row>
    <row r="32" spans="1:7" ht="16.5" customHeight="1">
      <c r="A32" s="33"/>
      <c r="B32" s="28" t="s">
        <v>20</v>
      </c>
      <c r="C32" s="28"/>
      <c r="D32" s="15"/>
      <c r="E32" s="16"/>
      <c r="F32" s="28"/>
      <c r="G32" s="31"/>
    </row>
    <row r="33" spans="1:7" ht="16.5" customHeight="1">
      <c r="A33" s="33"/>
      <c r="B33" s="28"/>
      <c r="C33" s="28" t="s">
        <v>21</v>
      </c>
      <c r="D33" s="45"/>
      <c r="E33" s="46"/>
      <c r="F33" s="34"/>
      <c r="G33" s="35"/>
    </row>
    <row r="34" spans="1:7" ht="16.5" customHeight="1" thickBot="1">
      <c r="A34" s="33"/>
      <c r="B34" s="28"/>
      <c r="C34" s="28" t="s">
        <v>22</v>
      </c>
      <c r="D34" s="47">
        <v>-5</v>
      </c>
      <c r="E34" s="48">
        <v>-4</v>
      </c>
      <c r="F34" s="12"/>
      <c r="G34" s="36"/>
    </row>
    <row r="35" spans="1:7" ht="16.5" customHeight="1" thickBot="1">
      <c r="A35" s="33"/>
      <c r="B35" s="28"/>
      <c r="C35" s="28" t="s">
        <v>23</v>
      </c>
      <c r="D35" s="19">
        <f>SUM(D33:D34)</f>
        <v>-5</v>
      </c>
      <c r="E35" s="20">
        <f>SUM(E33:E34)</f>
        <v>-4</v>
      </c>
      <c r="F35" s="13"/>
      <c r="G35" s="37">
        <f>+E35-D35</f>
        <v>1</v>
      </c>
    </row>
    <row r="36" spans="1:7" ht="16.5" customHeight="1" thickTop="1">
      <c r="A36" s="33"/>
      <c r="B36" s="28" t="s">
        <v>26</v>
      </c>
      <c r="C36" s="28"/>
      <c r="D36" s="17">
        <f>+D35+D30</f>
        <v>1</v>
      </c>
      <c r="E36" s="18">
        <f>+E35+E30</f>
        <v>4</v>
      </c>
      <c r="F36" s="11">
        <f>(+E36/D36)-1</f>
        <v>3</v>
      </c>
      <c r="G36" s="32">
        <f>+E36-D36</f>
        <v>3</v>
      </c>
    </row>
    <row r="37" spans="1:7" ht="16.5" customHeight="1">
      <c r="A37" s="33"/>
      <c r="B37" s="28"/>
      <c r="C37" s="28"/>
      <c r="D37" s="17"/>
      <c r="E37" s="18"/>
      <c r="F37" s="11"/>
      <c r="G37" s="32"/>
    </row>
    <row r="38" spans="1:7" ht="16.5" customHeight="1">
      <c r="A38" s="27" t="s">
        <v>27</v>
      </c>
      <c r="B38" s="28"/>
      <c r="C38" s="28"/>
      <c r="D38" s="15"/>
      <c r="E38" s="16"/>
      <c r="F38" s="28"/>
      <c r="G38" s="31"/>
    </row>
    <row r="39" spans="1:7" ht="16.5" customHeight="1">
      <c r="A39" s="33"/>
      <c r="B39" s="28" t="s">
        <v>16</v>
      </c>
      <c r="C39" s="28"/>
      <c r="D39" s="15"/>
      <c r="E39" s="16"/>
      <c r="F39" s="34"/>
      <c r="G39" s="35"/>
    </row>
    <row r="40" spans="1:7" ht="16.5" customHeight="1">
      <c r="A40" s="33"/>
      <c r="B40" s="28"/>
      <c r="C40" s="28" t="s">
        <v>17</v>
      </c>
      <c r="D40" s="45">
        <v>4</v>
      </c>
      <c r="E40" s="46">
        <v>5</v>
      </c>
      <c r="F40" s="34"/>
      <c r="G40" s="35"/>
    </row>
    <row r="41" spans="1:7" ht="16.5" customHeight="1" thickBot="1">
      <c r="A41" s="33"/>
      <c r="B41" s="28"/>
      <c r="C41" s="28" t="s">
        <v>18</v>
      </c>
      <c r="D41" s="47">
        <v>10</v>
      </c>
      <c r="E41" s="48">
        <v>8</v>
      </c>
      <c r="F41" s="12"/>
      <c r="G41" s="36"/>
    </row>
    <row r="42" spans="1:7" ht="16.5" customHeight="1">
      <c r="A42" s="33"/>
      <c r="B42" s="28"/>
      <c r="C42" s="28" t="s">
        <v>19</v>
      </c>
      <c r="D42" s="17">
        <f>SUM(D40:D41)</f>
        <v>14</v>
      </c>
      <c r="E42" s="18">
        <f>SUM(E40:E41)</f>
        <v>13</v>
      </c>
      <c r="F42" s="14"/>
      <c r="G42" s="32">
        <f>+E42-D42</f>
        <v>-1</v>
      </c>
    </row>
    <row r="43" spans="1:7" ht="16.5" customHeight="1">
      <c r="A43" s="33"/>
      <c r="B43" s="28"/>
      <c r="C43" s="28"/>
      <c r="D43" s="15"/>
      <c r="E43" s="16"/>
      <c r="F43" s="28"/>
      <c r="G43" s="31"/>
    </row>
    <row r="44" spans="1:7" ht="16.5" customHeight="1">
      <c r="A44" s="33"/>
      <c r="B44" s="28" t="s">
        <v>20</v>
      </c>
      <c r="C44" s="28"/>
      <c r="D44" s="15"/>
      <c r="E44" s="16"/>
      <c r="F44" s="28"/>
      <c r="G44" s="31"/>
    </row>
    <row r="45" spans="1:7" ht="16.5" customHeight="1">
      <c r="A45" s="33"/>
      <c r="B45" s="28"/>
      <c r="C45" s="28" t="s">
        <v>21</v>
      </c>
      <c r="D45" s="45">
        <v>-2</v>
      </c>
      <c r="E45" s="46"/>
      <c r="F45" s="34"/>
      <c r="G45" s="35"/>
    </row>
    <row r="46" spans="1:7" ht="16.5" customHeight="1" thickBot="1">
      <c r="A46" s="33"/>
      <c r="B46" s="28"/>
      <c r="C46" s="28" t="s">
        <v>22</v>
      </c>
      <c r="D46" s="47">
        <v>-2</v>
      </c>
      <c r="E46" s="48">
        <v>-3</v>
      </c>
      <c r="F46" s="12"/>
      <c r="G46" s="36"/>
    </row>
    <row r="47" spans="1:7" ht="16.5" customHeight="1" thickBot="1">
      <c r="A47" s="33"/>
      <c r="B47" s="28"/>
      <c r="C47" s="28" t="s">
        <v>23</v>
      </c>
      <c r="D47" s="19">
        <f>SUM(D45:D46)</f>
        <v>-4</v>
      </c>
      <c r="E47" s="20">
        <f>SUM(E45:E46)</f>
        <v>-3</v>
      </c>
      <c r="F47" s="13"/>
      <c r="G47" s="37">
        <f>+E47-D47</f>
        <v>1</v>
      </c>
    </row>
    <row r="48" spans="1:7" ht="16.5" customHeight="1" thickTop="1">
      <c r="A48" s="33"/>
      <c r="B48" s="28" t="s">
        <v>28</v>
      </c>
      <c r="C48" s="28"/>
      <c r="D48" s="17">
        <f>+D47+D42</f>
        <v>10</v>
      </c>
      <c r="E48" s="18">
        <f>+E47+E42</f>
        <v>10</v>
      </c>
      <c r="F48" s="11">
        <f>(+E48/D48)-1</f>
        <v>0</v>
      </c>
      <c r="G48" s="32">
        <f>+E48-D48</f>
        <v>0</v>
      </c>
    </row>
    <row r="49" spans="1:7" ht="16.5" customHeight="1">
      <c r="A49" s="33"/>
      <c r="B49" s="28"/>
      <c r="C49" s="28"/>
      <c r="D49" s="17"/>
      <c r="E49" s="18"/>
      <c r="F49" s="11"/>
      <c r="G49" s="32"/>
    </row>
    <row r="50" spans="1:7" ht="12.75">
      <c r="A50" s="33"/>
      <c r="B50" s="28"/>
      <c r="C50" s="28"/>
      <c r="D50" s="15"/>
      <c r="E50" s="16"/>
      <c r="F50" s="28"/>
      <c r="G50" s="31"/>
    </row>
    <row r="51" spans="1:7" ht="12.75">
      <c r="A51" s="27" t="s">
        <v>29</v>
      </c>
      <c r="B51" s="28"/>
      <c r="C51" s="28"/>
      <c r="D51" s="15"/>
      <c r="E51" s="16"/>
      <c r="F51" s="15"/>
      <c r="G51" s="31"/>
    </row>
    <row r="52" spans="1:7" ht="12.75">
      <c r="A52" s="33"/>
      <c r="B52" s="28" t="s">
        <v>30</v>
      </c>
      <c r="C52" s="28"/>
      <c r="D52" s="45">
        <f>+D18+D30+D42</f>
        <v>40</v>
      </c>
      <c r="E52" s="53">
        <f>+E18+E30+E42</f>
        <v>41</v>
      </c>
      <c r="F52" s="51">
        <f>(+E52/D52)-1</f>
        <v>0.02499999999999991</v>
      </c>
      <c r="G52" s="49">
        <f>+E52-D52</f>
        <v>1</v>
      </c>
    </row>
    <row r="53" spans="1:7" ht="12.75">
      <c r="A53" s="33"/>
      <c r="B53" s="28" t="s">
        <v>31</v>
      </c>
      <c r="C53" s="28"/>
      <c r="D53" s="45">
        <f>+D23+D35+D47</f>
        <v>-14</v>
      </c>
      <c r="E53" s="53">
        <f>+E23+E35+E47</f>
        <v>-10</v>
      </c>
      <c r="F53" s="51">
        <f>(+E53/D53)-1</f>
        <v>-0.2857142857142857</v>
      </c>
      <c r="G53" s="49">
        <f>+E53-D53</f>
        <v>4</v>
      </c>
    </row>
    <row r="54" spans="1:7" ht="12.75">
      <c r="A54" s="33"/>
      <c r="B54" s="28"/>
      <c r="C54" s="28"/>
      <c r="D54" s="15"/>
      <c r="E54" s="16"/>
      <c r="F54" s="28"/>
      <c r="G54" s="31"/>
    </row>
    <row r="55" spans="1:7" ht="13.5" thickBot="1">
      <c r="A55" s="38" t="s">
        <v>32</v>
      </c>
      <c r="B55" s="39"/>
      <c r="C55" s="39"/>
      <c r="D55" s="40">
        <f>+D52+D53</f>
        <v>26</v>
      </c>
      <c r="E55" s="52">
        <f>+E52+E53</f>
        <v>31</v>
      </c>
      <c r="F55" s="42">
        <f>(+E55/D55)-1</f>
        <v>0.1923076923076923</v>
      </c>
      <c r="G55" s="41">
        <f>+G52+G53</f>
        <v>5</v>
      </c>
    </row>
  </sheetData>
  <sheetProtection/>
  <printOptions horizontalCentered="1"/>
  <pageMargins left="0.75" right="0.75" top="0.62" bottom="0.56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13 from Provost's Planning Guidelines  - Fy 08</dc:title>
  <dc:subject/>
  <dc:creator>OBFS Budgeting - University of Illinois</dc:creator>
  <cp:keywords>table, 13, provost, planning, guidelines, budget, budgeting, reform, champaign-urbana, fy, 1998</cp:keywords>
  <dc:description/>
  <cp:lastModifiedBy>OBFS</cp:lastModifiedBy>
  <cp:lastPrinted>1997-12-24T17:02:48Z</cp:lastPrinted>
  <dcterms:created xsi:type="dcterms:W3CDTF">1997-12-08T20:04:29Z</dcterms:created>
  <dcterms:modified xsi:type="dcterms:W3CDTF">2011-01-07T17:34:38Z</dcterms:modified>
  <cp:category/>
  <cp:version/>
  <cp:contentType/>
  <cp:contentStatus/>
</cp:coreProperties>
</file>