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6860" windowHeight="9660" activeTab="0"/>
  </bookViews>
  <sheets>
    <sheet name="C" sheetId="1" r:id="rId1"/>
  </sheets>
  <definedNames>
    <definedName name="_xlnm.Print_Titles" localSheetId="0">'C'!$1:$2</definedName>
  </definedNames>
  <calcPr fullCalcOnLoad="1"/>
</workbook>
</file>

<file path=xl/sharedStrings.xml><?xml version="1.0" encoding="utf-8"?>
<sst xmlns="http://schemas.openxmlformats.org/spreadsheetml/2006/main" count="128" uniqueCount="98">
  <si>
    <t>Fiscal Year Total</t>
  </si>
  <si>
    <t>Organization</t>
  </si>
  <si>
    <t>Agr Consumer &amp; Env Sciences</t>
  </si>
  <si>
    <t>KL</t>
  </si>
  <si>
    <t>B1</t>
  </si>
  <si>
    <t>College of Business</t>
  </si>
  <si>
    <t>KM</t>
  </si>
  <si>
    <t>Education</t>
  </si>
  <si>
    <t>KN</t>
  </si>
  <si>
    <t>Engineering</t>
  </si>
  <si>
    <t>KP</t>
  </si>
  <si>
    <t>Fine &amp; Applied Arts</t>
  </si>
  <si>
    <t>KR</t>
  </si>
  <si>
    <t>Graduate College</t>
  </si>
  <si>
    <t>KS</t>
  </si>
  <si>
    <t>College of Communications</t>
  </si>
  <si>
    <t>KT</t>
  </si>
  <si>
    <t>Law</t>
  </si>
  <si>
    <t>KU</t>
  </si>
  <si>
    <t>Liberal Arts &amp; Sciences</t>
  </si>
  <si>
    <t>KV</t>
  </si>
  <si>
    <t>Applied Life Studies</t>
  </si>
  <si>
    <t>KY</t>
  </si>
  <si>
    <t>UIC College of Medicine at Urbana</t>
  </si>
  <si>
    <t>LB</t>
  </si>
  <si>
    <t>Veterinary Medicine</t>
  </si>
  <si>
    <t>LC</t>
  </si>
  <si>
    <t>Armed Forces</t>
  </si>
  <si>
    <t>LD</t>
  </si>
  <si>
    <t>Institute of Aviation</t>
  </si>
  <si>
    <t>LE</t>
  </si>
  <si>
    <t>Public Safety</t>
  </si>
  <si>
    <t>LF</t>
  </si>
  <si>
    <t>Labor &amp; Industrial Relations</t>
  </si>
  <si>
    <t>LG</t>
  </si>
  <si>
    <t>Beckman Institute</t>
  </si>
  <si>
    <t>LH</t>
  </si>
  <si>
    <t>Environmental Council</t>
  </si>
  <si>
    <t>LK</t>
  </si>
  <si>
    <t>School of Social Work</t>
  </si>
  <si>
    <t>LL</t>
  </si>
  <si>
    <t>Office of Continuing Education</t>
  </si>
  <si>
    <t>LN</t>
  </si>
  <si>
    <t>Library &amp; Information Science</t>
  </si>
  <si>
    <t>LP</t>
  </si>
  <si>
    <t>International Prgms &amp; Studies</t>
  </si>
  <si>
    <t>LQ</t>
  </si>
  <si>
    <t>University Library</t>
  </si>
  <si>
    <t>LR</t>
  </si>
  <si>
    <t>Ctr Democ in a Multiracial Soc</t>
  </si>
  <si>
    <t>LS</t>
  </si>
  <si>
    <t xml:space="preserve">     Sub Total</t>
  </si>
  <si>
    <t>Chancellor</t>
  </si>
  <si>
    <t>NA</t>
  </si>
  <si>
    <t>A1</t>
  </si>
  <si>
    <t>Public Affairs</t>
  </si>
  <si>
    <t>NH</t>
  </si>
  <si>
    <t>Div Intercollegiate Athletics</t>
  </si>
  <si>
    <t>NU</t>
  </si>
  <si>
    <t>VC Pub Engage &amp; Inst Relations</t>
  </si>
  <si>
    <t>NM</t>
  </si>
  <si>
    <t>A2</t>
  </si>
  <si>
    <t>Provost &amp; VC Acad Affairs</t>
  </si>
  <si>
    <t>NB</t>
  </si>
  <si>
    <t>B2</t>
  </si>
  <si>
    <t>Human Resources</t>
  </si>
  <si>
    <t>NL</t>
  </si>
  <si>
    <t>Services</t>
  </si>
  <si>
    <t>NC</t>
  </si>
  <si>
    <t>C1</t>
  </si>
  <si>
    <t>Facilities &amp; Services</t>
  </si>
  <si>
    <t>NN</t>
  </si>
  <si>
    <t>Vice Chancellor for Research</t>
  </si>
  <si>
    <t>NE</t>
  </si>
  <si>
    <t>D1</t>
  </si>
  <si>
    <t>State Surveys</t>
  </si>
  <si>
    <t>NF</t>
  </si>
  <si>
    <t>VC Student Affairs</t>
  </si>
  <si>
    <t>NJ</t>
  </si>
  <si>
    <t>E1</t>
  </si>
  <si>
    <t>McKinley Health Center</t>
  </si>
  <si>
    <t>NK</t>
  </si>
  <si>
    <t>Auxiliary Units</t>
  </si>
  <si>
    <t>NQ</t>
  </si>
  <si>
    <t>Campus General Admin Units</t>
  </si>
  <si>
    <t>NG</t>
  </si>
  <si>
    <t>Z1</t>
  </si>
  <si>
    <t xml:space="preserve">     Grand Total</t>
  </si>
  <si>
    <t>_________________________________________________Function_________________________________________________</t>
  </si>
  <si>
    <t>Instruction</t>
  </si>
  <si>
    <t>Research</t>
  </si>
  <si>
    <t>Public Service</t>
  </si>
  <si>
    <t>Academic Support</t>
  </si>
  <si>
    <t>Student Services</t>
  </si>
  <si>
    <t>Institutional Support</t>
  </si>
  <si>
    <t>Plant Oper</t>
  </si>
  <si>
    <t>Student Aid</t>
  </si>
  <si>
    <t>Aux/Hosp, Indep Oper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</si>
</sst>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#,##0.00;[Red]#,##0.00"/>
    <numFmt numFmtId="166" formatCode="&quot;$&quot;#,##0.00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0#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m/d/yy"/>
    <numFmt numFmtId="177" formatCode="mmmm\-yy"/>
    <numFmt numFmtId="178" formatCode="m/d/yy\ h:mm"/>
    <numFmt numFmtId="179" formatCode="#\ #0.0E+0"/>
    <numFmt numFmtId="180" formatCode="mm/dd/yyyy\ hh:mm:ss"/>
    <numFmt numFmtId="181" formatCode="mm/dd/yyyy"/>
    <numFmt numFmtId="182" formatCode="#,##0.0"/>
    <numFmt numFmtId="183" formatCode="#,##0.00000"/>
  </numFmts>
  <fonts count="39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MS Sans Serif"/>
      <family val="2"/>
    </font>
    <font>
      <u val="single"/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E4" sqref="E4"/>
    </sheetView>
  </sheetViews>
  <sheetFormatPr defaultColWidth="9.33203125" defaultRowHeight="11.25"/>
  <cols>
    <col min="1" max="1" width="29.16015625" style="5" bestFit="1" customWidth="1"/>
    <col min="2" max="2" width="4" style="5" hidden="1" customWidth="1"/>
    <col min="3" max="3" width="3.5" style="5" hidden="1" customWidth="1"/>
    <col min="4" max="13" width="11.83203125" style="6" customWidth="1"/>
    <col min="14" max="16384" width="9.33203125" style="5" customWidth="1"/>
  </cols>
  <sheetData>
    <row r="1" spans="4:13" s="1" customFormat="1" ht="14.25" customHeight="1">
      <c r="D1" s="9" t="s">
        <v>88</v>
      </c>
      <c r="E1" s="9"/>
      <c r="F1" s="9"/>
      <c r="G1" s="9"/>
      <c r="H1" s="9"/>
      <c r="I1" s="9"/>
      <c r="J1" s="9"/>
      <c r="K1" s="9"/>
      <c r="L1" s="9"/>
      <c r="M1" s="2"/>
    </row>
    <row r="2" spans="1:13" s="3" customFormat="1" ht="27" customHeight="1">
      <c r="A2" s="3" t="s">
        <v>1</v>
      </c>
      <c r="D2" s="4" t="s">
        <v>89</v>
      </c>
      <c r="E2" s="4" t="s">
        <v>90</v>
      </c>
      <c r="F2" s="4" t="s">
        <v>91</v>
      </c>
      <c r="G2" s="4" t="s">
        <v>92</v>
      </c>
      <c r="H2" s="4" t="s">
        <v>93</v>
      </c>
      <c r="I2" s="4" t="s">
        <v>94</v>
      </c>
      <c r="J2" s="4" t="s">
        <v>95</v>
      </c>
      <c r="K2" s="4" t="s">
        <v>96</v>
      </c>
      <c r="L2" s="4" t="s">
        <v>97</v>
      </c>
      <c r="M2" s="4" t="s">
        <v>0</v>
      </c>
    </row>
    <row r="3" spans="4:12" ht="10.5" hidden="1">
      <c r="D3" s="6">
        <v>10</v>
      </c>
      <c r="E3" s="6">
        <v>11</v>
      </c>
      <c r="F3" s="6">
        <v>12</v>
      </c>
      <c r="G3" s="6">
        <v>13</v>
      </c>
      <c r="H3" s="6">
        <v>14</v>
      </c>
      <c r="I3" s="6">
        <v>15</v>
      </c>
      <c r="J3" s="6">
        <v>16</v>
      </c>
      <c r="K3" s="6">
        <v>17</v>
      </c>
      <c r="L3" s="6">
        <v>20</v>
      </c>
    </row>
    <row r="5" spans="1:13" ht="10.5">
      <c r="A5" s="5" t="s">
        <v>2</v>
      </c>
      <c r="B5" s="5" t="s">
        <v>3</v>
      </c>
      <c r="C5" s="5" t="s">
        <v>4</v>
      </c>
      <c r="D5" s="6">
        <v>13388</v>
      </c>
      <c r="E5" s="6">
        <v>53323</v>
      </c>
      <c r="F5" s="6">
        <v>67013</v>
      </c>
      <c r="G5" s="6">
        <v>4326</v>
      </c>
      <c r="H5" s="6">
        <v>110</v>
      </c>
      <c r="I5" s="6">
        <v>875</v>
      </c>
      <c r="J5" s="6">
        <v>824</v>
      </c>
      <c r="K5" s="6">
        <v>2346</v>
      </c>
      <c r="L5" s="6">
        <v>2214</v>
      </c>
      <c r="M5" s="6">
        <f aca="true" t="shared" si="0" ref="M5:M28">SUM(D5:L5)</f>
        <v>144419</v>
      </c>
    </row>
    <row r="6" spans="1:13" ht="10.5">
      <c r="A6" s="5" t="s">
        <v>5</v>
      </c>
      <c r="B6" s="5" t="s">
        <v>6</v>
      </c>
      <c r="C6" s="5" t="s">
        <v>4</v>
      </c>
      <c r="D6" s="6">
        <v>24593</v>
      </c>
      <c r="E6" s="6">
        <v>912</v>
      </c>
      <c r="F6" s="6">
        <v>1680</v>
      </c>
      <c r="G6" s="6">
        <v>6198</v>
      </c>
      <c r="H6" s="6">
        <v>478</v>
      </c>
      <c r="J6" s="6">
        <v>140</v>
      </c>
      <c r="K6" s="6">
        <v>1043</v>
      </c>
      <c r="L6" s="6">
        <v>879</v>
      </c>
      <c r="M6" s="6">
        <f t="shared" si="0"/>
        <v>35923</v>
      </c>
    </row>
    <row r="7" spans="1:13" ht="10.5">
      <c r="A7" s="5" t="s">
        <v>7</v>
      </c>
      <c r="B7" s="5" t="s">
        <v>8</v>
      </c>
      <c r="C7" s="5" t="s">
        <v>4</v>
      </c>
      <c r="D7" s="6">
        <v>11850</v>
      </c>
      <c r="E7" s="6">
        <v>4511</v>
      </c>
      <c r="F7" s="6">
        <v>4505</v>
      </c>
      <c r="G7" s="6">
        <v>3078</v>
      </c>
      <c r="H7" s="6">
        <v>175</v>
      </c>
      <c r="I7" s="6">
        <v>184</v>
      </c>
      <c r="K7" s="6">
        <v>172</v>
      </c>
      <c r="L7" s="6">
        <v>61</v>
      </c>
      <c r="M7" s="6">
        <f t="shared" si="0"/>
        <v>24536</v>
      </c>
    </row>
    <row r="8" spans="1:13" ht="10.5">
      <c r="A8" s="5" t="s">
        <v>9</v>
      </c>
      <c r="B8" s="5" t="s">
        <v>10</v>
      </c>
      <c r="C8" s="5" t="s">
        <v>4</v>
      </c>
      <c r="D8" s="6">
        <v>57536</v>
      </c>
      <c r="E8" s="6">
        <v>94845</v>
      </c>
      <c r="F8" s="6">
        <v>3006</v>
      </c>
      <c r="G8" s="6">
        <v>22694</v>
      </c>
      <c r="H8" s="6">
        <v>399</v>
      </c>
      <c r="I8" s="6">
        <v>37</v>
      </c>
      <c r="J8" s="6">
        <v>792</v>
      </c>
      <c r="K8" s="6">
        <v>4562</v>
      </c>
      <c r="L8" s="6">
        <v>79</v>
      </c>
      <c r="M8" s="6">
        <f t="shared" si="0"/>
        <v>183950</v>
      </c>
    </row>
    <row r="9" spans="1:13" ht="10.5">
      <c r="A9" s="5" t="s">
        <v>11</v>
      </c>
      <c r="B9" s="5" t="s">
        <v>12</v>
      </c>
      <c r="C9" s="5" t="s">
        <v>4</v>
      </c>
      <c r="D9" s="6">
        <v>20264</v>
      </c>
      <c r="E9" s="6">
        <v>2204</v>
      </c>
      <c r="F9" s="6">
        <v>5718</v>
      </c>
      <c r="G9" s="6">
        <v>6899</v>
      </c>
      <c r="H9" s="6">
        <v>1049</v>
      </c>
      <c r="I9" s="6">
        <v>604</v>
      </c>
      <c r="J9" s="6">
        <v>746</v>
      </c>
      <c r="K9" s="6">
        <v>1024</v>
      </c>
      <c r="L9" s="6">
        <v>1440</v>
      </c>
      <c r="M9" s="6">
        <f t="shared" si="0"/>
        <v>39948</v>
      </c>
    </row>
    <row r="10" spans="1:13" ht="10.5">
      <c r="A10" s="5" t="s">
        <v>13</v>
      </c>
      <c r="B10" s="5" t="s">
        <v>14</v>
      </c>
      <c r="C10" s="5" t="s">
        <v>4</v>
      </c>
      <c r="F10" s="6">
        <v>32</v>
      </c>
      <c r="G10" s="6">
        <v>2979</v>
      </c>
      <c r="K10" s="6">
        <v>3838</v>
      </c>
      <c r="M10" s="6">
        <f t="shared" si="0"/>
        <v>6849</v>
      </c>
    </row>
    <row r="11" spans="1:13" ht="10.5">
      <c r="A11" s="5" t="s">
        <v>15</v>
      </c>
      <c r="B11" s="5" t="s">
        <v>16</v>
      </c>
      <c r="C11" s="5" t="s">
        <v>4</v>
      </c>
      <c r="D11" s="6">
        <v>3479</v>
      </c>
      <c r="E11" s="6">
        <v>330</v>
      </c>
      <c r="F11" s="6">
        <v>5330</v>
      </c>
      <c r="G11" s="6">
        <v>1459</v>
      </c>
      <c r="I11" s="6">
        <v>126</v>
      </c>
      <c r="K11" s="6">
        <v>318</v>
      </c>
      <c r="M11" s="6">
        <f t="shared" si="0"/>
        <v>11042</v>
      </c>
    </row>
    <row r="12" spans="1:13" ht="10.5">
      <c r="A12" s="5" t="s">
        <v>17</v>
      </c>
      <c r="B12" s="5" t="s">
        <v>18</v>
      </c>
      <c r="C12" s="5" t="s">
        <v>4</v>
      </c>
      <c r="D12" s="6">
        <v>10396</v>
      </c>
      <c r="E12" s="6">
        <v>299</v>
      </c>
      <c r="F12" s="6">
        <v>646</v>
      </c>
      <c r="G12" s="6">
        <v>2060</v>
      </c>
      <c r="H12" s="6">
        <v>312</v>
      </c>
      <c r="I12" s="6">
        <v>105</v>
      </c>
      <c r="J12" s="6">
        <v>449</v>
      </c>
      <c r="K12" s="6">
        <v>1262</v>
      </c>
      <c r="L12" s="6">
        <v>420</v>
      </c>
      <c r="M12" s="6">
        <f t="shared" si="0"/>
        <v>15949</v>
      </c>
    </row>
    <row r="13" spans="1:13" ht="10.5">
      <c r="A13" s="5" t="s">
        <v>19</v>
      </c>
      <c r="B13" s="5" t="s">
        <v>20</v>
      </c>
      <c r="C13" s="5" t="s">
        <v>4</v>
      </c>
      <c r="D13" s="6">
        <v>92845</v>
      </c>
      <c r="E13" s="6">
        <v>58491</v>
      </c>
      <c r="F13" s="6">
        <v>5751</v>
      </c>
      <c r="G13" s="6">
        <v>14619</v>
      </c>
      <c r="H13" s="6">
        <v>1469</v>
      </c>
      <c r="I13" s="6">
        <v>115</v>
      </c>
      <c r="J13" s="6">
        <v>527</v>
      </c>
      <c r="K13" s="6">
        <v>4672</v>
      </c>
      <c r="L13" s="6">
        <v>178</v>
      </c>
      <c r="M13" s="6">
        <f t="shared" si="0"/>
        <v>178667</v>
      </c>
    </row>
    <row r="14" spans="1:13" ht="10.5">
      <c r="A14" s="5" t="s">
        <v>21</v>
      </c>
      <c r="B14" s="5" t="s">
        <v>22</v>
      </c>
      <c r="C14" s="5" t="s">
        <v>4</v>
      </c>
      <c r="D14" s="6">
        <v>5608</v>
      </c>
      <c r="E14" s="6">
        <v>6204</v>
      </c>
      <c r="F14" s="6">
        <v>958</v>
      </c>
      <c r="G14" s="6">
        <v>3658</v>
      </c>
      <c r="H14" s="6">
        <v>1295</v>
      </c>
      <c r="I14" s="6">
        <v>52</v>
      </c>
      <c r="K14" s="6">
        <v>266</v>
      </c>
      <c r="L14" s="6">
        <v>651</v>
      </c>
      <c r="M14" s="6">
        <f t="shared" si="0"/>
        <v>18692</v>
      </c>
    </row>
    <row r="15" spans="1:13" ht="10.5">
      <c r="A15" s="5" t="s">
        <v>23</v>
      </c>
      <c r="B15" s="5" t="s">
        <v>24</v>
      </c>
      <c r="C15" s="5" t="s">
        <v>4</v>
      </c>
      <c r="D15" s="6">
        <v>40</v>
      </c>
      <c r="M15" s="6">
        <f t="shared" si="0"/>
        <v>40</v>
      </c>
    </row>
    <row r="16" spans="1:13" ht="10.5">
      <c r="A16" s="5" t="s">
        <v>25</v>
      </c>
      <c r="B16" s="5" t="s">
        <v>26</v>
      </c>
      <c r="C16" s="5" t="s">
        <v>4</v>
      </c>
      <c r="D16" s="6">
        <v>4810</v>
      </c>
      <c r="E16" s="6">
        <v>11651</v>
      </c>
      <c r="F16" s="6">
        <v>5361</v>
      </c>
      <c r="G16" s="6">
        <v>14856</v>
      </c>
      <c r="H16" s="6">
        <v>28</v>
      </c>
      <c r="I16" s="6">
        <v>120</v>
      </c>
      <c r="J16" s="6">
        <v>182</v>
      </c>
      <c r="K16" s="6">
        <v>501</v>
      </c>
      <c r="L16" s="6">
        <v>9</v>
      </c>
      <c r="M16" s="6">
        <f t="shared" si="0"/>
        <v>37518</v>
      </c>
    </row>
    <row r="17" spans="1:13" ht="10.5">
      <c r="A17" s="5" t="s">
        <v>27</v>
      </c>
      <c r="B17" s="5" t="s">
        <v>28</v>
      </c>
      <c r="C17" s="5" t="s">
        <v>4</v>
      </c>
      <c r="D17" s="6">
        <v>143</v>
      </c>
      <c r="G17" s="6">
        <v>48</v>
      </c>
      <c r="H17" s="6">
        <v>7</v>
      </c>
      <c r="K17" s="6">
        <v>7</v>
      </c>
      <c r="L17" s="6">
        <v>6</v>
      </c>
      <c r="M17" s="6">
        <f t="shared" si="0"/>
        <v>211</v>
      </c>
    </row>
    <row r="18" spans="1:13" ht="10.5">
      <c r="A18" s="5" t="s">
        <v>29</v>
      </c>
      <c r="B18" s="5" t="s">
        <v>30</v>
      </c>
      <c r="C18" s="5" t="s">
        <v>4</v>
      </c>
      <c r="D18" s="6">
        <v>4441</v>
      </c>
      <c r="E18" s="6">
        <v>1115</v>
      </c>
      <c r="F18" s="6">
        <v>23</v>
      </c>
      <c r="G18" s="6">
        <v>14</v>
      </c>
      <c r="H18" s="6">
        <v>6</v>
      </c>
      <c r="J18" s="6">
        <v>123</v>
      </c>
      <c r="K18" s="6">
        <v>26</v>
      </c>
      <c r="M18" s="6">
        <f t="shared" si="0"/>
        <v>5748</v>
      </c>
    </row>
    <row r="19" spans="1:13" ht="10.5">
      <c r="A19" s="5" t="s">
        <v>31</v>
      </c>
      <c r="B19" s="5" t="s">
        <v>32</v>
      </c>
      <c r="C19" s="5" t="s">
        <v>4</v>
      </c>
      <c r="D19" s="6">
        <v>2983</v>
      </c>
      <c r="F19" s="6">
        <v>5187</v>
      </c>
      <c r="G19" s="6">
        <v>28</v>
      </c>
      <c r="K19" s="6">
        <v>5</v>
      </c>
      <c r="M19" s="6">
        <f t="shared" si="0"/>
        <v>8203</v>
      </c>
    </row>
    <row r="20" spans="1:13" ht="10.5">
      <c r="A20" s="5" t="s">
        <v>33</v>
      </c>
      <c r="B20" s="5" t="s">
        <v>34</v>
      </c>
      <c r="C20" s="5" t="s">
        <v>4</v>
      </c>
      <c r="D20" s="6">
        <v>2052</v>
      </c>
      <c r="E20" s="6">
        <v>133</v>
      </c>
      <c r="F20" s="6">
        <v>1353</v>
      </c>
      <c r="G20" s="6">
        <v>155</v>
      </c>
      <c r="I20" s="6">
        <v>48</v>
      </c>
      <c r="J20" s="6">
        <v>12</v>
      </c>
      <c r="K20" s="6">
        <v>59</v>
      </c>
      <c r="L20" s="6">
        <v>1</v>
      </c>
      <c r="M20" s="6">
        <f t="shared" si="0"/>
        <v>3813</v>
      </c>
    </row>
    <row r="21" spans="1:13" ht="10.5">
      <c r="A21" s="5" t="s">
        <v>35</v>
      </c>
      <c r="B21" s="5" t="s">
        <v>36</v>
      </c>
      <c r="C21" s="5" t="s">
        <v>4</v>
      </c>
      <c r="D21" s="6">
        <v>4</v>
      </c>
      <c r="E21" s="6">
        <v>15115</v>
      </c>
      <c r="F21" s="6">
        <v>146</v>
      </c>
      <c r="G21" s="6">
        <v>1678</v>
      </c>
      <c r="J21" s="6">
        <v>288</v>
      </c>
      <c r="K21" s="6">
        <v>663</v>
      </c>
      <c r="L21" s="6">
        <v>300</v>
      </c>
      <c r="M21" s="6">
        <f t="shared" si="0"/>
        <v>18194</v>
      </c>
    </row>
    <row r="22" spans="1:13" ht="10.5">
      <c r="A22" s="5" t="s">
        <v>37</v>
      </c>
      <c r="B22" s="5" t="s">
        <v>38</v>
      </c>
      <c r="C22" s="5" t="s">
        <v>4</v>
      </c>
      <c r="E22" s="6">
        <v>453</v>
      </c>
      <c r="F22" s="6">
        <v>37</v>
      </c>
      <c r="G22" s="6">
        <v>1</v>
      </c>
      <c r="M22" s="6">
        <f t="shared" si="0"/>
        <v>491</v>
      </c>
    </row>
    <row r="23" spans="1:13" ht="10.5">
      <c r="A23" s="5" t="s">
        <v>39</v>
      </c>
      <c r="B23" s="5" t="s">
        <v>40</v>
      </c>
      <c r="C23" s="5" t="s">
        <v>4</v>
      </c>
      <c r="D23" s="6">
        <v>2117</v>
      </c>
      <c r="E23" s="6">
        <v>6807</v>
      </c>
      <c r="F23" s="6">
        <v>29</v>
      </c>
      <c r="G23" s="6">
        <v>228</v>
      </c>
      <c r="H23" s="6">
        <v>8</v>
      </c>
      <c r="I23" s="6">
        <v>-43</v>
      </c>
      <c r="K23" s="6">
        <v>9</v>
      </c>
      <c r="M23" s="6">
        <f t="shared" si="0"/>
        <v>9155</v>
      </c>
    </row>
    <row r="24" spans="1:13" ht="10.5">
      <c r="A24" s="5" t="s">
        <v>41</v>
      </c>
      <c r="B24" s="5" t="s">
        <v>42</v>
      </c>
      <c r="C24" s="5" t="s">
        <v>4</v>
      </c>
      <c r="D24" s="6">
        <v>334</v>
      </c>
      <c r="E24" s="6">
        <v>19</v>
      </c>
      <c r="F24" s="6">
        <v>6037</v>
      </c>
      <c r="G24" s="6">
        <v>176</v>
      </c>
      <c r="H24" s="6">
        <v>6</v>
      </c>
      <c r="I24" s="6">
        <v>22</v>
      </c>
      <c r="M24" s="6">
        <f t="shared" si="0"/>
        <v>6594</v>
      </c>
    </row>
    <row r="25" spans="1:13" ht="10.5">
      <c r="A25" s="5" t="s">
        <v>43</v>
      </c>
      <c r="B25" s="5" t="s">
        <v>44</v>
      </c>
      <c r="C25" s="5" t="s">
        <v>4</v>
      </c>
      <c r="D25" s="6">
        <v>4270</v>
      </c>
      <c r="E25" s="6">
        <v>976</v>
      </c>
      <c r="F25" s="6">
        <v>725</v>
      </c>
      <c r="G25" s="6">
        <v>37</v>
      </c>
      <c r="H25" s="6">
        <v>1</v>
      </c>
      <c r="K25" s="6">
        <v>136</v>
      </c>
      <c r="L25" s="6">
        <v>4</v>
      </c>
      <c r="M25" s="6">
        <f t="shared" si="0"/>
        <v>6149</v>
      </c>
    </row>
    <row r="26" spans="1:13" ht="10.5">
      <c r="A26" s="5" t="s">
        <v>45</v>
      </c>
      <c r="B26" s="5" t="s">
        <v>46</v>
      </c>
      <c r="C26" s="5" t="s">
        <v>4</v>
      </c>
      <c r="D26" s="6">
        <v>5611</v>
      </c>
      <c r="E26" s="6">
        <v>212</v>
      </c>
      <c r="F26" s="6">
        <v>1674</v>
      </c>
      <c r="G26" s="6">
        <v>63</v>
      </c>
      <c r="H26" s="6">
        <v>3</v>
      </c>
      <c r="I26" s="6">
        <v>7</v>
      </c>
      <c r="K26" s="6">
        <v>210</v>
      </c>
      <c r="L26" s="6">
        <v>139</v>
      </c>
      <c r="M26" s="6">
        <f t="shared" si="0"/>
        <v>7919</v>
      </c>
    </row>
    <row r="27" spans="1:13" ht="10.5">
      <c r="A27" s="5" t="s">
        <v>47</v>
      </c>
      <c r="B27" s="5" t="s">
        <v>48</v>
      </c>
      <c r="C27" s="5" t="s">
        <v>4</v>
      </c>
      <c r="D27" s="6">
        <v>40</v>
      </c>
      <c r="E27" s="6">
        <v>514</v>
      </c>
      <c r="F27" s="6">
        <v>1641</v>
      </c>
      <c r="G27" s="6">
        <v>32805</v>
      </c>
      <c r="H27" s="6">
        <v>35</v>
      </c>
      <c r="I27" s="6">
        <v>44</v>
      </c>
      <c r="J27" s="6">
        <v>257</v>
      </c>
      <c r="K27" s="6">
        <v>8</v>
      </c>
      <c r="L27" s="6">
        <v>100</v>
      </c>
      <c r="M27" s="6">
        <f t="shared" si="0"/>
        <v>35444</v>
      </c>
    </row>
    <row r="28" spans="1:13" ht="10.5">
      <c r="A28" s="5" t="s">
        <v>49</v>
      </c>
      <c r="B28" s="5" t="s">
        <v>50</v>
      </c>
      <c r="C28" s="5" t="s">
        <v>4</v>
      </c>
      <c r="D28" s="6">
        <v>4</v>
      </c>
      <c r="G28" s="6">
        <v>223</v>
      </c>
      <c r="M28" s="6">
        <f t="shared" si="0"/>
        <v>227</v>
      </c>
    </row>
    <row r="30" spans="1:13" ht="19.5" customHeight="1">
      <c r="A30" s="5" t="s">
        <v>51</v>
      </c>
      <c r="D30" s="8">
        <f aca="true" t="shared" si="1" ref="D30:M30">SUM(D5:D28)</f>
        <v>266808</v>
      </c>
      <c r="E30" s="8">
        <f t="shared" si="1"/>
        <v>258114</v>
      </c>
      <c r="F30" s="8">
        <f t="shared" si="1"/>
        <v>116852</v>
      </c>
      <c r="G30" s="8">
        <f t="shared" si="1"/>
        <v>118282</v>
      </c>
      <c r="H30" s="8">
        <f t="shared" si="1"/>
        <v>5381</v>
      </c>
      <c r="I30" s="8">
        <f t="shared" si="1"/>
        <v>2296</v>
      </c>
      <c r="J30" s="8">
        <f t="shared" si="1"/>
        <v>4340</v>
      </c>
      <c r="K30" s="8">
        <f t="shared" si="1"/>
        <v>21127</v>
      </c>
      <c r="L30" s="8">
        <f t="shared" si="1"/>
        <v>6481</v>
      </c>
      <c r="M30" s="8">
        <f t="shared" si="1"/>
        <v>799681</v>
      </c>
    </row>
    <row r="32" spans="1:13" ht="10.5">
      <c r="A32" s="5" t="s">
        <v>52</v>
      </c>
      <c r="B32" s="5" t="s">
        <v>53</v>
      </c>
      <c r="C32" s="5" t="s">
        <v>54</v>
      </c>
      <c r="F32" s="6">
        <v>102</v>
      </c>
      <c r="G32" s="6">
        <v>139</v>
      </c>
      <c r="H32" s="6">
        <v>10</v>
      </c>
      <c r="I32" s="6">
        <v>7836</v>
      </c>
      <c r="M32" s="6">
        <f aca="true" t="shared" si="2" ref="M32:M45">SUM(D32:L32)</f>
        <v>8087</v>
      </c>
    </row>
    <row r="33" spans="1:13" ht="10.5">
      <c r="A33" s="5" t="s">
        <v>55</v>
      </c>
      <c r="B33" s="5" t="s">
        <v>56</v>
      </c>
      <c r="C33" s="5" t="s">
        <v>54</v>
      </c>
      <c r="F33" s="6">
        <v>15</v>
      </c>
      <c r="G33" s="6">
        <v>4</v>
      </c>
      <c r="I33" s="6">
        <v>1621</v>
      </c>
      <c r="M33" s="6">
        <f t="shared" si="2"/>
        <v>1640</v>
      </c>
    </row>
    <row r="34" spans="1:13" ht="10.5">
      <c r="A34" s="5" t="s">
        <v>57</v>
      </c>
      <c r="B34" s="5" t="s">
        <v>58</v>
      </c>
      <c r="C34" s="5" t="s">
        <v>54</v>
      </c>
      <c r="G34" s="6">
        <v>1383</v>
      </c>
      <c r="H34" s="6">
        <v>31513</v>
      </c>
      <c r="I34" s="6">
        <v>280</v>
      </c>
      <c r="J34" s="6">
        <v>309</v>
      </c>
      <c r="K34" s="6">
        <v>4940</v>
      </c>
      <c r="L34" s="6">
        <v>1744</v>
      </c>
      <c r="M34" s="6">
        <f t="shared" si="2"/>
        <v>40169</v>
      </c>
    </row>
    <row r="35" spans="1:13" ht="10.5">
      <c r="A35" s="5" t="s">
        <v>59</v>
      </c>
      <c r="B35" s="5" t="s">
        <v>60</v>
      </c>
      <c r="C35" s="5" t="s">
        <v>61</v>
      </c>
      <c r="E35" s="6">
        <v>33</v>
      </c>
      <c r="F35" s="6">
        <v>670</v>
      </c>
      <c r="G35" s="6">
        <v>81</v>
      </c>
      <c r="I35" s="6">
        <v>48</v>
      </c>
      <c r="L35" s="6">
        <v>2775</v>
      </c>
      <c r="M35" s="6">
        <f t="shared" si="2"/>
        <v>3607</v>
      </c>
    </row>
    <row r="36" spans="1:13" ht="10.5">
      <c r="A36" s="5" t="s">
        <v>62</v>
      </c>
      <c r="B36" s="5" t="s">
        <v>63</v>
      </c>
      <c r="C36" s="5" t="s">
        <v>64</v>
      </c>
      <c r="D36" s="6">
        <v>2060</v>
      </c>
      <c r="E36" s="6">
        <v>958</v>
      </c>
      <c r="F36" s="6">
        <v>2495</v>
      </c>
      <c r="G36" s="6">
        <v>9709</v>
      </c>
      <c r="H36" s="6">
        <v>4495</v>
      </c>
      <c r="I36" s="6">
        <v>3009</v>
      </c>
      <c r="K36" s="6">
        <v>6</v>
      </c>
      <c r="L36" s="6">
        <v>186</v>
      </c>
      <c r="M36" s="6">
        <f t="shared" si="2"/>
        <v>22918</v>
      </c>
    </row>
    <row r="37" spans="1:13" ht="10.5">
      <c r="A37" s="5" t="s">
        <v>65</v>
      </c>
      <c r="B37" s="5" t="s">
        <v>66</v>
      </c>
      <c r="C37" s="5" t="s">
        <v>64</v>
      </c>
      <c r="F37" s="6">
        <v>741</v>
      </c>
      <c r="I37" s="6">
        <v>136</v>
      </c>
      <c r="M37" s="6">
        <f t="shared" si="2"/>
        <v>877</v>
      </c>
    </row>
    <row r="38" spans="1:13" ht="10.5" hidden="1">
      <c r="A38" s="5" t="s">
        <v>67</v>
      </c>
      <c r="B38" s="5" t="s">
        <v>68</v>
      </c>
      <c r="C38" s="5" t="s">
        <v>69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0</v>
      </c>
    </row>
    <row r="39" spans="1:13" ht="10.5">
      <c r="A39" s="5" t="s">
        <v>70</v>
      </c>
      <c r="B39" s="5" t="s">
        <v>71</v>
      </c>
      <c r="C39" s="5" t="s">
        <v>69</v>
      </c>
      <c r="F39" s="6">
        <v>537</v>
      </c>
      <c r="I39" s="6">
        <v>1438</v>
      </c>
      <c r="J39" s="6">
        <v>53299</v>
      </c>
      <c r="K39" s="6">
        <v>1</v>
      </c>
      <c r="L39" s="6">
        <v>9939</v>
      </c>
      <c r="M39" s="6">
        <f t="shared" si="2"/>
        <v>65214</v>
      </c>
    </row>
    <row r="40" spans="1:13" ht="10.5">
      <c r="A40" s="5" t="s">
        <v>72</v>
      </c>
      <c r="B40" s="5" t="s">
        <v>73</v>
      </c>
      <c r="C40" s="5" t="s">
        <v>74</v>
      </c>
      <c r="D40" s="6">
        <v>16</v>
      </c>
      <c r="E40" s="6">
        <v>80813</v>
      </c>
      <c r="F40" s="6">
        <v>3456</v>
      </c>
      <c r="G40" s="6">
        <v>7205</v>
      </c>
      <c r="H40" s="6">
        <v>112</v>
      </c>
      <c r="I40" s="6">
        <v>274</v>
      </c>
      <c r="J40" s="6">
        <v>171</v>
      </c>
      <c r="K40" s="6">
        <v>1</v>
      </c>
      <c r="L40" s="6">
        <v>7</v>
      </c>
      <c r="M40" s="6">
        <f t="shared" si="2"/>
        <v>92055</v>
      </c>
    </row>
    <row r="41" spans="1:13" ht="10.5">
      <c r="A41" s="5" t="s">
        <v>75</v>
      </c>
      <c r="B41" s="5" t="s">
        <v>76</v>
      </c>
      <c r="C41" s="5" t="s">
        <v>74</v>
      </c>
      <c r="D41" s="6">
        <v>20</v>
      </c>
      <c r="E41" s="6">
        <v>21117</v>
      </c>
      <c r="F41" s="6">
        <v>2534</v>
      </c>
      <c r="G41" s="6">
        <v>4</v>
      </c>
      <c r="K41" s="6">
        <v>1</v>
      </c>
      <c r="M41" s="6">
        <f t="shared" si="2"/>
        <v>23676</v>
      </c>
    </row>
    <row r="42" spans="1:13" ht="10.5">
      <c r="A42" s="5" t="s">
        <v>77</v>
      </c>
      <c r="B42" s="5" t="s">
        <v>78</v>
      </c>
      <c r="C42" s="5" t="s">
        <v>79</v>
      </c>
      <c r="D42" s="6">
        <v>804</v>
      </c>
      <c r="E42" s="6">
        <v>-201</v>
      </c>
      <c r="F42" s="6">
        <v>821</v>
      </c>
      <c r="G42" s="6">
        <v>626</v>
      </c>
      <c r="H42" s="6">
        <v>5180</v>
      </c>
      <c r="I42" s="6">
        <v>267</v>
      </c>
      <c r="K42" s="6">
        <v>18683</v>
      </c>
      <c r="L42" s="6">
        <v>5017</v>
      </c>
      <c r="M42" s="6">
        <f t="shared" si="2"/>
        <v>31197</v>
      </c>
    </row>
    <row r="43" spans="1:13" ht="10.5">
      <c r="A43" s="5" t="s">
        <v>80</v>
      </c>
      <c r="B43" s="5" t="s">
        <v>81</v>
      </c>
      <c r="C43" s="5" t="s">
        <v>79</v>
      </c>
      <c r="G43" s="6">
        <v>14</v>
      </c>
      <c r="H43" s="6">
        <v>6</v>
      </c>
      <c r="I43" s="6">
        <v>167</v>
      </c>
      <c r="L43" s="6">
        <v>13977</v>
      </c>
      <c r="M43" s="6">
        <f t="shared" si="2"/>
        <v>14164</v>
      </c>
    </row>
    <row r="44" spans="1:13" ht="10.5">
      <c r="A44" s="5" t="s">
        <v>82</v>
      </c>
      <c r="B44" s="5" t="s">
        <v>83</v>
      </c>
      <c r="C44" s="5" t="s">
        <v>79</v>
      </c>
      <c r="D44" s="6">
        <v>31</v>
      </c>
      <c r="F44" s="6">
        <v>518</v>
      </c>
      <c r="G44" s="6">
        <v>15</v>
      </c>
      <c r="H44" s="6">
        <v>1504</v>
      </c>
      <c r="K44" s="6">
        <v>1</v>
      </c>
      <c r="L44" s="6">
        <v>109058</v>
      </c>
      <c r="M44" s="6">
        <f t="shared" si="2"/>
        <v>111127</v>
      </c>
    </row>
    <row r="45" spans="1:13" ht="10.5">
      <c r="A45" s="5" t="s">
        <v>84</v>
      </c>
      <c r="B45" s="5" t="s">
        <v>85</v>
      </c>
      <c r="C45" s="5" t="s">
        <v>86</v>
      </c>
      <c r="D45" s="6">
        <v>31810</v>
      </c>
      <c r="E45" s="6">
        <v>36310</v>
      </c>
      <c r="F45" s="6">
        <v>46</v>
      </c>
      <c r="G45" s="6">
        <v>9990</v>
      </c>
      <c r="I45" s="6">
        <v>14359</v>
      </c>
      <c r="K45" s="6">
        <v>1</v>
      </c>
      <c r="L45" s="6">
        <v>6292</v>
      </c>
      <c r="M45" s="6">
        <f t="shared" si="2"/>
        <v>98808</v>
      </c>
    </row>
    <row r="47" spans="1:13" ht="19.5" customHeight="1" thickBot="1">
      <c r="A47" s="5" t="s">
        <v>87</v>
      </c>
      <c r="D47" s="7">
        <f aca="true" t="shared" si="3" ref="D47:M47">SUM(D30:D45)</f>
        <v>301549</v>
      </c>
      <c r="E47" s="7">
        <f t="shared" si="3"/>
        <v>397144</v>
      </c>
      <c r="F47" s="7">
        <f t="shared" si="3"/>
        <v>128787</v>
      </c>
      <c r="G47" s="7">
        <f t="shared" si="3"/>
        <v>147452</v>
      </c>
      <c r="H47" s="7">
        <f t="shared" si="3"/>
        <v>48201</v>
      </c>
      <c r="I47" s="7">
        <f t="shared" si="3"/>
        <v>31731</v>
      </c>
      <c r="J47" s="7">
        <f t="shared" si="3"/>
        <v>58119</v>
      </c>
      <c r="K47" s="7">
        <f t="shared" si="3"/>
        <v>44761</v>
      </c>
      <c r="L47" s="7">
        <f t="shared" si="3"/>
        <v>155476</v>
      </c>
      <c r="M47" s="7">
        <f t="shared" si="3"/>
        <v>1313220</v>
      </c>
    </row>
    <row r="48" ht="11.25" thickTop="1"/>
  </sheetData>
  <sheetProtection/>
  <mergeCells count="1">
    <mergeCell ref="D1:L1"/>
  </mergeCells>
  <printOptions horizontalCentered="1"/>
  <pageMargins left="0.25" right="0.25" top="1.2" bottom="0.7" header="0.7" footer="0.5"/>
  <pageSetup firstPageNumber="70" useFirstPageNumber="1" fitToHeight="0" fitToWidth="1" horizontalDpi="600" verticalDpi="600" orientation="landscape" r:id="rId1"/>
  <headerFooter alignWithMargins="0">
    <oddHeader>&amp;L&amp;"MS Sans Serif,Regular"&amp;10Urbana-Champaign Campus&amp;C&amp;"MS Sans Serif,Regular"&amp;10Budgeted Expenditures by Function 
FY 2005
&amp;8(dollars in thousands)&amp;R&amp;"MS Sans Serif,Regular"&amp;10Schedule C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Budgeted Expenditures by Function 2005</dc:title>
  <dc:subject/>
  <dc:creator>Office of Business and Financial Services</dc:creator>
  <cp:keywords>budget, budgeting, budgeted, expenditures, function, 2005, urbana-champaign</cp:keywords>
  <dc:description/>
  <cp:lastModifiedBy>Pawel</cp:lastModifiedBy>
  <dcterms:created xsi:type="dcterms:W3CDTF">2005-11-08T21:08:41Z</dcterms:created>
  <dcterms:modified xsi:type="dcterms:W3CDTF">2011-01-06T21:57:16Z</dcterms:modified>
  <cp:category/>
  <cp:version/>
  <cp:contentType/>
  <cp:contentStatus/>
</cp:coreProperties>
</file>